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403C695C-C0A8-4466-AFD3-36B48F5E0B85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8" i="1" l="1"/>
  <c r="G139" i="1"/>
  <c r="G140" i="1"/>
  <c r="G141" i="1"/>
  <c r="G142" i="1"/>
  <c r="G143" i="1"/>
  <c r="G137" i="1"/>
  <c r="C138" i="1"/>
  <c r="C139" i="1"/>
  <c r="C140" i="1"/>
  <c r="C141" i="1"/>
  <c r="C142" i="1"/>
  <c r="C143" i="1"/>
  <c r="C144" i="1"/>
  <c r="C145" i="1"/>
  <c r="C128" i="1"/>
  <c r="C129" i="1"/>
  <c r="C130" i="1"/>
  <c r="C131" i="1"/>
  <c r="C132" i="1"/>
  <c r="C133" i="1"/>
  <c r="C134" i="1"/>
  <c r="C135" i="1"/>
  <c r="C136" i="1"/>
  <c r="G128" i="1"/>
  <c r="G129" i="1"/>
  <c r="G130" i="1"/>
  <c r="G131" i="1"/>
  <c r="G133" i="1"/>
  <c r="G134" i="1"/>
  <c r="G135" i="1"/>
  <c r="G127" i="1"/>
  <c r="G111" i="1"/>
  <c r="G115" i="1"/>
  <c r="G116" i="1"/>
  <c r="G118" i="1"/>
  <c r="G119" i="1"/>
  <c r="G121" i="1"/>
  <c r="G125" i="1"/>
  <c r="G109" i="1"/>
  <c r="G108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06" i="1"/>
  <c r="C108" i="1"/>
  <c r="C109" i="1"/>
  <c r="C110" i="1"/>
  <c r="C111" i="1"/>
  <c r="C112" i="1"/>
  <c r="C105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71" i="1"/>
  <c r="C68" i="1"/>
  <c r="C51" i="1"/>
  <c r="C52" i="1"/>
  <c r="C53" i="1"/>
  <c r="C54" i="1"/>
  <c r="C55" i="1"/>
  <c r="C56" i="1"/>
  <c r="C57" i="1"/>
  <c r="C47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8" i="1"/>
  <c r="C49" i="1"/>
  <c r="C50" i="1"/>
  <c r="C59" i="1"/>
  <c r="C60" i="1"/>
  <c r="C61" i="1"/>
  <c r="C62" i="1"/>
  <c r="C65" i="1"/>
  <c r="C66" i="1"/>
  <c r="C67" i="1"/>
  <c r="C69" i="1"/>
  <c r="C70" i="1"/>
  <c r="C72" i="1"/>
  <c r="C74" i="1"/>
  <c r="C75" i="1"/>
  <c r="C76" i="1"/>
  <c r="C78" i="1"/>
  <c r="C79" i="1"/>
  <c r="C81" i="1"/>
  <c r="C82" i="1"/>
  <c r="C83" i="1"/>
  <c r="C84" i="1"/>
  <c r="C85" i="1"/>
  <c r="C31" i="1"/>
</calcChain>
</file>

<file path=xl/sharedStrings.xml><?xml version="1.0" encoding="utf-8"?>
<sst xmlns="http://schemas.openxmlformats.org/spreadsheetml/2006/main" count="377" uniqueCount="226">
  <si>
    <t>String</t>
  </si>
  <si>
    <t>Key</t>
    <phoneticPr fontId="11" type="noConversion"/>
  </si>
  <si>
    <t>Name</t>
    <phoneticPr fontId="11" type="noConversion"/>
  </si>
  <si>
    <t>Integer</t>
    <phoneticPr fontId="11" type="noConversion"/>
  </si>
  <si>
    <t>Key2</t>
    <phoneticPr fontId="11" type="noConversion"/>
  </si>
  <si>
    <t>老爹</t>
  </si>
  <si>
    <t>陌生人</t>
  </si>
  <si>
    <t>……</t>
  </si>
  <si>
    <t>O</t>
  </si>
  <si>
    <t>怎么，有什么问题？</t>
  </si>
  <si>
    <t>垃圾场？</t>
  </si>
  <si>
    <t>老爹？</t>
  </si>
  <si>
    <t>这年头孤儿很多，我带回来过一些，你也是其中之一。那些孩子会叫我“老爹”。</t>
  </si>
  <si>
    <t>还傻站着？也是，你应该不记得怎么干活了。</t>
  </si>
  <si>
    <t>String</t>
    <phoneticPr fontId="11" type="noConversion"/>
  </si>
  <si>
    <t>…………</t>
    <phoneticPr fontId="11" type="noConversion"/>
  </si>
  <si>
    <t>请问发生了什么？这里是哪里？你……是谁？</t>
    <phoneticPr fontId="11" type="noConversion"/>
  </si>
  <si>
    <t>ID</t>
    <phoneticPr fontId="11" type="noConversion"/>
  </si>
  <si>
    <t>Id</t>
    <phoneticPr fontId="11" type="noConversion"/>
  </si>
  <si>
    <t>HeadPortrait</t>
    <phoneticPr fontId="11" type="noConversion"/>
  </si>
  <si>
    <t>选项1</t>
    <phoneticPr fontId="11" type="noConversion"/>
  </si>
  <si>
    <t>选项2</t>
    <phoneticPr fontId="11" type="noConversion"/>
  </si>
  <si>
    <t>选项3</t>
    <phoneticPr fontId="11" type="noConversion"/>
  </si>
  <si>
    <t>ChatContent</t>
    <phoneticPr fontId="11" type="noConversion"/>
  </si>
  <si>
    <t>Option1</t>
    <phoneticPr fontId="11" type="noConversion"/>
  </si>
  <si>
    <t>Option2</t>
    <phoneticPr fontId="11" type="noConversion"/>
  </si>
  <si>
    <t>Option3</t>
    <phoneticPr fontId="11" type="noConversion"/>
  </si>
  <si>
    <t>对话内容</t>
    <phoneticPr fontId="11" type="noConversion"/>
  </si>
  <si>
    <t>时间差不多了，如果还能动的话，去干活吧。这里也不欢迎白吃白住的人。</t>
    <phoneticPr fontId="11" type="noConversion"/>
  </si>
  <si>
    <t>回复Id1</t>
    <phoneticPr fontId="11" type="noConversion"/>
  </si>
  <si>
    <t>AnswerId1</t>
    <phoneticPr fontId="11" type="noConversion"/>
  </si>
  <si>
    <t>AnswerId2</t>
    <phoneticPr fontId="11" type="noConversion"/>
  </si>
  <si>
    <t>回复Id2</t>
    <phoneticPr fontId="11" type="noConversion"/>
  </si>
  <si>
    <t>你分不清自己被沉重的机器轰鸣声吵醒的，还是被并不舒适的床催促着从沉眠中醒来。</t>
    <phoneticPr fontId="11" type="noConversion"/>
  </si>
  <si>
    <t>*机油味*涌入了你的鼻腔，暗色*金属墙面*的反光刺入你半睁的眼睛。</t>
    <phoneticPr fontId="11" type="noConversion"/>
  </si>
  <si>
    <t>这时你看到了一个——陌生的中年男子面孔。那人目不转睛地盯着你，嘴唇微张，似乎有话想说。</t>
    <phoneticPr fontId="11" type="noConversion"/>
  </si>
  <si>
    <t>（最终还是收回探求的眼神，一言不发地起身准备离开。）</t>
  </si>
  <si>
    <t>（神情严肃起来）我负责看守这里，这里是*垃圾场*。你是我捡来的，孩子们都叫我*老爹*，你也这么叫就行了。</t>
    <phoneticPr fontId="11" type="noConversion"/>
  </si>
  <si>
    <t>（叫做“老爹”的人沉默了一下）</t>
    <phoneticPr fontId="11" type="noConversion"/>
  </si>
  <si>
    <t>请等一下。</t>
  </si>
  <si>
    <t>后续对话Id</t>
    <phoneticPr fontId="11" type="noConversion"/>
  </si>
  <si>
    <t>（锐利的眼神黯淡了一下）*改造*让你都忘了？</t>
    <phoneticPr fontId="11" type="noConversion"/>
  </si>
  <si>
    <t>（点点头）我只记得自己好像叫O。</t>
    <phoneticPr fontId="11" type="noConversion"/>
  </si>
  <si>
    <t>这地方总是处理一些*见不得光的东西*，你以后会知道的</t>
    <phoneticPr fontId="11" type="noConversion"/>
  </si>
  <si>
    <t>改造？（似乎会结束话题）</t>
  </si>
  <si>
    <t>IsOption</t>
    <phoneticPr fontId="11" type="noConversion"/>
  </si>
  <si>
    <t>SubAnswerId</t>
    <phoneticPr fontId="11" type="noConversion"/>
  </si>
  <si>
    <t>AnswerId3</t>
    <phoneticPr fontId="11" type="noConversion"/>
  </si>
  <si>
    <t>回复Id3</t>
    <phoneticPr fontId="11" type="noConversion"/>
  </si>
  <si>
    <t>你迷迷糊糊地翻了个身，从身下摸出一块塑料扔了出去，显然废料不适合作为家居用途，在破铜烂铁搭成的小屋里度过了一晚的你，浑身上下没有一处不在酸痛。</t>
    <phoneticPr fontId="11" type="noConversion"/>
  </si>
  <si>
    <t>“站住……违反……第二条法则……”隐约的叫嚷声引起了你的注意。</t>
    <phoneticPr fontId="11" type="noConversion"/>
  </si>
  <si>
    <t>你调整了一下头盔，打算继续工作来偿还生活费。老爹在昨天叮嘱你，任何时候都尽量不要摘下头盔。</t>
    <phoneticPr fontId="11" type="noConversion"/>
  </si>
  <si>
    <t>他没说原因，不过你也大概能猜得出来。你所处的”垃圾场“看起来充满了荒芜和危险，头盔大概能起到某种防护作用。</t>
    <phoneticPr fontId="11" type="noConversion"/>
  </si>
  <si>
    <t>外面的世界……看起来没有”垃圾场“那么破败，甚至街道可以算得上整洁，行道树的树叶随风发出沙沙声，外面的人也靠回收废料生活吗？不知道会不会有更多的机会？</t>
    <phoneticPr fontId="11" type="noConversion"/>
  </si>
  <si>
    <t>出去看看</t>
    <phoneticPr fontId="11" type="noConversion"/>
  </si>
  <si>
    <t>你顺着声音追了出去。</t>
    <phoneticPr fontId="11" type="noConversion"/>
  </si>
  <si>
    <t>一群*戴着夸张面罩的人*在追逐一个*矮小的身影*，在清晨的街道上格外显眼。</t>
    <phoneticPr fontId="11" type="noConversion"/>
  </si>
  <si>
    <t>是小孩子吗？这速度未免也太***快了……</t>
    <phoneticPr fontId="11" type="noConversion"/>
  </si>
  <si>
    <t>你没有追上那些人，不过那些奇怪的面罩和设备看起来让人紧张，甚至还有微妙的熟悉……</t>
    <phoneticPr fontId="11" type="noConversion"/>
  </si>
  <si>
    <t>原地不动</t>
    <phoneticPr fontId="11" type="noConversion"/>
  </si>
  <si>
    <t>还是不要惹是生非为妙。你只是透过小屋的窗户远远看了一眼外面。</t>
    <phoneticPr fontId="11" type="noConversion"/>
  </si>
  <si>
    <t>一个*紫色矮小身影*以*令人非常惊讶的速度*从远处的街道跑了过去，后面跟着一群戴面罩的人。</t>
    <phoneticPr fontId="11" type="noConversion"/>
  </si>
  <si>
    <t>你觉得这个紫色身影好像在哪见过，但脑中却搜索不到任何相关内容……</t>
    <phoneticPr fontId="11" type="noConversion"/>
  </si>
  <si>
    <t>老爹</t>
    <phoneticPr fontId="11" type="noConversion"/>
  </si>
  <si>
    <t>什么事？</t>
    <phoneticPr fontId="11" type="noConversion"/>
  </si>
  <si>
    <t>那是*清扫人*，他们一般是追捕违反法则的机器人。</t>
    <phoneticPr fontId="11" type="noConversion"/>
  </si>
  <si>
    <t>你看起来好像有些疑问。</t>
    <phoneticPr fontId="11" type="noConversion"/>
  </si>
  <si>
    <t>总之，别和*机器人*还有*清扫人*扯上关系，我可不想因为你吃官司。</t>
    <phoneticPr fontId="11" type="noConversion"/>
  </si>
  <si>
    <t>描述之前见到的特殊面罩</t>
    <phoneticPr fontId="11" type="noConversion"/>
  </si>
  <si>
    <t>前面的转角处出现了老爹的身影。不如向他询问一下刚才的情况。</t>
    <phoneticPr fontId="11" type="noConversion"/>
  </si>
  <si>
    <t>如今人口稀少，机器人是很重要的劳动力。</t>
    <phoneticPr fontId="11" type="noConversion"/>
  </si>
  <si>
    <t>但出于人类安全和伦理考虑，政府出台了*机器人法则*以约束机器人，而且成立了*清扫委员会*用于处理违反规则的机器人。</t>
    <phoneticPr fontId="11" type="noConversion"/>
  </si>
  <si>
    <t>能和我讲讲*机器人法则*吗？</t>
    <phoneticPr fontId="11" type="noConversion"/>
  </si>
  <si>
    <t>能和我讲讲*清扫委员会*吗？</t>
    <phoneticPr fontId="11" type="noConversion"/>
  </si>
  <si>
    <t>简言之，战前的人类有能力制造出人工智能，但这些……机器看起来“具有心智和情感”，给大部分人类带来了冲击。</t>
    <phoneticPr fontId="11" type="noConversion"/>
  </si>
  <si>
    <t>这东西的学名叫*人工智能体*——咳，不过我更习惯叫机器人。法则应该是叫*人工智能体约束法则*还是什么，总之有三条。</t>
  </si>
  <si>
    <t>这样，机器人的行为问题就变成了人的行为问题，很聪明的一条法则。</t>
  </si>
  <si>
    <t xml:space="preserve">  首先，机器人必须有一个人类身份的主要责任人，机器人产生的一切行为后果都由责任人承担，没有责任人的机器人会被销毁。</t>
    <phoneticPr fontId="11" type="noConversion"/>
  </si>
  <si>
    <t xml:space="preserve">  然后，机器人不能和人类建立任何情感关系，否则会被格式化或销毁；和机器人建立情感关系的人类也会受到惩处。</t>
    <phoneticPr fontId="11" type="noConversion"/>
  </si>
  <si>
    <t xml:space="preserve">  最后，机器人在任何时候都不得*直接伤害人类*，也不能说谎和隐瞒。</t>
    <phoneticPr fontId="11" type="noConversion"/>
  </si>
  <si>
    <t>没有什么要问的了</t>
    <phoneticPr fontId="11" type="noConversion"/>
  </si>
  <si>
    <t>那些家伙都是怪物——一个个耳朵鼻子灵得很，你根本不知道他们从哪得到的风声。</t>
    <phoneticPr fontId="11" type="noConversion"/>
  </si>
  <si>
    <t>实施追捕行动时他们会戴上你说的那些东西，我建议你在见到时躲远一点。其他时候？你根本分不出来。</t>
  </si>
  <si>
    <t xml:space="preserve">*敲击声* *更加强烈的敲击声*  </t>
    <phoneticPr fontId="11" type="noConversion"/>
  </si>
  <si>
    <t>你睁开眼睛，窗外闪过的一道微光引起了你的注意。</t>
    <phoneticPr fontId="11" type="noConversion"/>
  </si>
  <si>
    <t>是一个有些破损的机器人，机体散发着微弱的电光，在用一只机械臂敲打着你的窗户，看起来……是求助？</t>
    <phoneticPr fontId="11" type="noConversion"/>
  </si>
  <si>
    <t>”别和*机器人*还有*清扫人*扯上关系。“老爹的话回响在你耳边。</t>
    <phoneticPr fontId="11" type="noConversion"/>
  </si>
  <si>
    <t>在你犹豫的时候，小机器人已经从门口的缝隙中挤了进来。</t>
    <phoneticPr fontId="11" type="noConversion"/>
  </si>
  <si>
    <t>扫描中……未发现威胁。本机0100-1101010，名字：零。你好。</t>
    <phoneticPr fontId="11" type="noConversion"/>
  </si>
  <si>
    <t>你是说你叫零吗？我叫O，我好像只记得这个名字了。</t>
    <phoneticPr fontId="11" type="noConversion"/>
  </si>
  <si>
    <t>O…朋友…本机遭遇事故，言语和逻辑系统，异常。维护，需要，希望请求帮助。</t>
    <phoneticPr fontId="11" type="noConversion"/>
  </si>
  <si>
    <t>你遭遇了什么？昨天是不是看到你在躲清扫人？</t>
    <phoneticPr fontId="11" type="noConversion"/>
  </si>
  <si>
    <t>是的，具体…违反法则…擅自建立情感关系…本机和人类，朋友，朋友。（最后的“朋友”这个词被零强调得特别重。）</t>
    <phoneticPr fontId="11" type="noConversion"/>
  </si>
  <si>
    <t>是不是需要维护？该怎么做？（不知道为什么，你觉得好像之前也经历过类似的事情。）</t>
    <phoneticPr fontId="11" type="noConversion"/>
  </si>
  <si>
    <t>自检程序完毕，X0005蓝色线缆-维修。需求，电缆和金属。</t>
    <phoneticPr fontId="11" type="noConversion"/>
  </si>
  <si>
    <t>零</t>
    <phoneticPr fontId="11" type="noConversion"/>
  </si>
  <si>
    <t>O</t>
    <phoneticPr fontId="11" type="noConversion"/>
  </si>
  <si>
    <t>开窗，放小机器人进来</t>
    <phoneticPr fontId="11" type="noConversion"/>
  </si>
  <si>
    <t>还是算了</t>
    <phoneticPr fontId="11" type="noConversion"/>
  </si>
  <si>
    <t>呃……你好？</t>
    <phoneticPr fontId="11" type="noConversion"/>
  </si>
  <si>
    <t>我来帮你</t>
    <phoneticPr fontId="11" type="noConversion"/>
  </si>
  <si>
    <t>感-感谢你的帮助！我感觉恢复正常了，我在找我的人类朋友，一路上有很多面罩家伙在追我。</t>
    <phoneticPr fontId="11" type="noConversion"/>
  </si>
  <si>
    <t>抱歉，我不记得朋友的名字，朋友也像你一样修好了我，我们一起经历了很多事情，但还是走散了。</t>
    <phoneticPr fontId="11" type="noConversion"/>
  </si>
  <si>
    <t>那我们有点像，我也失去了记忆，被老爹捡回这里。总觉得有很多不对劲的地方。</t>
    <phoneticPr fontId="11" type="noConversion"/>
  </si>
  <si>
    <t>我可以和你一起走吗？你是我的-朋友。</t>
    <phoneticPr fontId="11" type="noConversion"/>
  </si>
  <si>
    <t>好啊。（零加入探索小队）</t>
    <phoneticPr fontId="11" type="noConversion"/>
  </si>
  <si>
    <t>老爹让我不要和机器人扯上关系……</t>
    <phoneticPr fontId="11" type="noConversion"/>
  </si>
  <si>
    <t>好吧，还是很感谢你！如果你需要我的帮助，我会一直在这附近。</t>
    <phoneticPr fontId="11" type="noConversion"/>
  </si>
  <si>
    <t>你把空间币一枚一枚地摆在他面前的桌面上。</t>
    <phoneticPr fontId="11" type="noConversion"/>
  </si>
  <si>
    <t>这就赚到钱了？上手还挺快。</t>
    <phoneticPr fontId="11" type="noConversion"/>
  </si>
  <si>
    <t>对了，东边有个*聚居地*，你运气好的话，说不定过几天能遇到。</t>
    <phoneticPr fontId="11" type="noConversion"/>
  </si>
  <si>
    <t>我会去看看的。</t>
    <phoneticPr fontId="11" type="noConversion"/>
  </si>
  <si>
    <t>你在走廊尽头见到了老爹，他弯着腰不知在敲打什么东西，听到你来了，也没抬起头。</t>
  </si>
  <si>
    <t>到了交生活费的时刻，你穿过长长的铜制走廊去找老爹，绕过比你还高的废弃电缆堆，塑料制成的空间币在口袋里乒乓作响。</t>
    <phoneticPr fontId="11" type="noConversion"/>
  </si>
  <si>
    <t>现在大部分人还是集群生活，聚居地就是大家生活和交换物资的地方，商人、流浪者、回收工都会聚集在那。</t>
    <phoneticPr fontId="11" type="noConversion"/>
  </si>
  <si>
    <t>不过得警惕，你永远不知道黑暗中有哪双眼睛盯着你。</t>
  </si>
  <si>
    <t>好。</t>
    <phoneticPr fontId="11" type="noConversion"/>
  </si>
  <si>
    <t>等等，为什么涨价了？</t>
    <phoneticPr fontId="11" type="noConversion"/>
  </si>
  <si>
    <t>3天后，你要给我400空间币。</t>
    <phoneticPr fontId="11" type="noConversion"/>
  </si>
  <si>
    <t>聚居地？</t>
    <phoneticPr fontId="11" type="noConversion"/>
  </si>
  <si>
    <t>臭小子，你以为住处这么便宜，你还欠我好多钱呢。</t>
    <phoneticPr fontId="11" type="noConversion"/>
  </si>
  <si>
    <t>雨幕垂落，霓虹灯在夜色中闪烁，映衬着高墙后一片暗淡的垃圾场。小巷里污秽的泥水被脚步溅起。</t>
    <phoneticPr fontId="11" type="noConversion"/>
  </si>
  <si>
    <t>半小时前，你在外出探索的路上遭遇了清扫人，你一眼认出了面罩，下意识地想要远离——但是不幸的是，他们看起来是冲你来的。</t>
    <phoneticPr fontId="11" type="noConversion"/>
  </si>
  <si>
    <t>也许是之前救助零的风声走漏了。</t>
    <phoneticPr fontId="11" type="noConversion"/>
  </si>
  <si>
    <t>”沙，沙……“脚步声越来越近。</t>
    <phoneticPr fontId="11" type="noConversion"/>
  </si>
  <si>
    <t>你看到为首的清扫人已经举起了武器。</t>
    <phoneticPr fontId="11" type="noConversion"/>
  </si>
  <si>
    <t>不许伤害-朋友。</t>
    <phoneticPr fontId="11" type="noConversion"/>
  </si>
  <si>
    <t>一道光芒闪过，预料之中的疼痛并没有袭来，是零帮自己挡下了攻击，并且努力地击退了几个清扫人。</t>
    <phoneticPr fontId="11" type="noConversion"/>
  </si>
  <si>
    <t>你意识到，机械造物可以帮助自己对抗不友好的敌人。</t>
    <phoneticPr fontId="11" type="noConversion"/>
  </si>
  <si>
    <t>（好像躲不过了）</t>
    <phoneticPr fontId="11" type="noConversion"/>
  </si>
  <si>
    <t>闭上眼睛</t>
    <phoneticPr fontId="11" type="noConversion"/>
  </si>
  <si>
    <t>尝试闪躲</t>
    <phoneticPr fontId="11" type="noConversion"/>
  </si>
  <si>
    <t>”你违反了《法则》的第二条，我们有权对你实施管理。“一种古怪的、好像变声器发出的声音从面罩后传来。</t>
    <phoneticPr fontId="11" type="noConversion"/>
  </si>
  <si>
    <t>你钻进一条小巷，匆匆躲进在废弃的货柜后，呼吸急促，心跳如鼓槌狂敲。</t>
    <phoneticPr fontId="11" type="noConversion"/>
  </si>
  <si>
    <t>暂时甩开了一段距离，但是清扫人与清扫犬的嗅迹渐近，再不离开就会被发现。</t>
  </si>
  <si>
    <t>你抬起头，上方并没有藏身地，只有蚀雨打在你的面罩上留下一行锈蚀痕迹。</t>
  </si>
  <si>
    <t>这种场景，你似乎并不陌生……身后清扫人的脚步从四面八方而来。</t>
    <phoneticPr fontId="11" type="noConversion"/>
  </si>
  <si>
    <t>夹杂着各种气味的暖湿的风拂过你的脸颊，你觉得自从你失忆醒来之后，从来没有见过这么多人。</t>
    <phoneticPr fontId="11" type="noConversion"/>
  </si>
  <si>
    <t>嘈杂的话语在空气中回响，你认真地捕捉身边的各种词语，说不定，在这里能找到和你的过去有关的信息？</t>
    <phoneticPr fontId="11" type="noConversion"/>
  </si>
  <si>
    <t>路人</t>
    <phoneticPr fontId="11" type="noConversion"/>
  </si>
  <si>
    <t>快快快，今天的*日配营养剂*又快发完了。</t>
    <phoneticPr fontId="11" type="noConversion"/>
  </si>
  <si>
    <t>疲惫的路人</t>
    <phoneticPr fontId="11" type="noConversion"/>
  </si>
  <si>
    <t>还有三个金属件没拆完呢，头儿说做不完不许领饭。</t>
    <phoneticPr fontId="11" type="noConversion"/>
  </si>
  <si>
    <t>看起来有技术力的路人</t>
    <phoneticPr fontId="11" type="noConversion"/>
  </si>
  <si>
    <t>这么嚣张？一会我帮你黑进系统改改，别声张啊。</t>
    <phoneticPr fontId="11" type="noConversion"/>
  </si>
  <si>
    <t>神秘的路人</t>
    <phoneticPr fontId="11" type="noConversion"/>
  </si>
  <si>
    <t>你听说过那个，地下……市场吗？据说能调整……*参数*。</t>
    <phoneticPr fontId="11" type="noConversion"/>
  </si>
  <si>
    <t>*正经*的路人</t>
    <phoneticPr fontId="11" type="noConversion"/>
  </si>
  <si>
    <t>咱可是正经人，不去那种地方。</t>
    <phoneticPr fontId="11" type="noConversion"/>
  </si>
  <si>
    <t>这里人群聚集，建筑的密度也令人咋舌。墙壁上看起来很久无人清理，附着着各种各样的涂鸦、广告和标语。</t>
    <phoneticPr fontId="11" type="noConversion"/>
  </si>
  <si>
    <t>比如“调参3000/次1882839312”、“更美味的营养剂配方”、“机器生命体也和我们共享同一个星球”、“****暗集”“反对使用*影像芯片*，我们要夺回真实的权利”……</t>
    <phoneticPr fontId="11" type="noConversion"/>
  </si>
  <si>
    <t>你看不太懂那些标语的意思，想仔细研究一下的时候，发现自己已经被人群推搡着走远。</t>
    <phoneticPr fontId="11" type="noConversion"/>
  </si>
  <si>
    <t>最下方醒目的牌子写着：</t>
    <phoneticPr fontId="11" type="noConversion"/>
  </si>
  <si>
    <t>腌制兽肉，近地星系的品种，那些人管这个叫*火腿*。通俗来讲，是用来吃的。</t>
    <phoneticPr fontId="11" type="noConversion"/>
  </si>
  <si>
    <t>身边的人回答了你自言自语的疑问，可这让你有了更多的困惑。</t>
    <phoneticPr fontId="11" type="noConversion"/>
  </si>
  <si>
    <t>那个人耸耸肩，夸张的紫色发梢也随之上下晃动。</t>
    <phoneticPr fontId="11" type="noConversion"/>
  </si>
  <si>
    <t>有时候——并不是知道的越多越好，特别是像这种只能看看的东西。</t>
    <phoneticPr fontId="11" type="noConversion"/>
  </si>
  <si>
    <t>你似懂非懂，还想追问时，却感觉角落处好像投来了注视。你顺着目光的方向转身。</t>
    <phoneticPr fontId="11" type="noConversion"/>
  </si>
  <si>
    <t>是一个戴半框眼镜，黑色马尾束在耳后的女子，但她似乎并没有被你的动作影响，只是安静地望着某个方向。</t>
    <phoneticPr fontId="11" type="noConversion"/>
  </si>
  <si>
    <t>……</t>
    <phoneticPr fontId="11" type="noConversion"/>
  </si>
  <si>
    <t>名称显示
有名称/无名称使用的UI不同</t>
    <phoneticPr fontId="11" type="noConversion"/>
  </si>
  <si>
    <t>有规则的凹凸形状清晰可见，还有一部分覆盖着浅色的物质，类似草丛的表面。</t>
    <phoneticPr fontId="11" type="noConversion"/>
  </si>
  <si>
    <t>挂在集市中央的一块巨大的东西引起了你的注意。那东西被保护在全息玻璃外罩中，有着泥土一般的红棕色和粗糙的纹理。</t>
    <phoneticPr fontId="11" type="noConversion"/>
  </si>
  <si>
    <t>（这是……做什么用的？）</t>
    <phoneticPr fontId="11" type="noConversion"/>
  </si>
  <si>
    <t xml:space="preserve">  什么样的人才能吃得起这个？</t>
    <phoneticPr fontId="11" type="noConversion"/>
  </si>
  <si>
    <t xml:space="preserve">  这和*营养剂*的作用，有什么不同？</t>
    <phoneticPr fontId="11" type="noConversion"/>
  </si>
  <si>
    <t>人物立绘</t>
    <phoneticPr fontId="11" type="noConversion"/>
  </si>
  <si>
    <t>Q</t>
    <phoneticPr fontId="11" type="noConversion"/>
  </si>
  <si>
    <t>陌生人</t>
    <phoneticPr fontId="11" type="noConversion"/>
  </si>
  <si>
    <t>“喂，那边的*铁脑袋*，新来的？”</t>
    <phoneticPr fontId="11" type="noConversion"/>
  </si>
  <si>
    <t>是在叫我吗？</t>
    <phoneticPr fontId="11" type="noConversion"/>
  </si>
  <si>
    <t>那不然呢，你看看咱俩旁边还有人吗？</t>
    <phoneticPr fontId="11" type="noConversion"/>
  </si>
  <si>
    <t>你仔细打量了一下叫住你的这个人。</t>
    <phoneticPr fontId="11" type="noConversion"/>
  </si>
  <si>
    <t>他看起来像个流浪汉，不加修剪的头发和胡须遮住了大半张脸，透出一股颓丧气息，但结成绺的头发底下又透露出一丝狡黠的目光。</t>
    <phoneticPr fontId="11" type="noConversion"/>
  </si>
  <si>
    <t>有什么事？</t>
    <phoneticPr fontId="11" type="noConversion"/>
  </si>
  <si>
    <t>哎，别紧张，我叫Q。就是看你好像是从外面来的。</t>
    <phoneticPr fontId="11" type="noConversion"/>
  </si>
  <si>
    <t>我也在这里怪闷的，聊聊天呗。</t>
    <phoneticPr fontId="11" type="noConversion"/>
  </si>
  <si>
    <t>好吧。</t>
    <phoneticPr fontId="11" type="noConversion"/>
  </si>
  <si>
    <t>我跟你好像没什么可聊的。</t>
    <phoneticPr fontId="11" type="noConversion"/>
  </si>
  <si>
    <t>真遗憾，那等你想聊天的时候再来找我吧。</t>
    <phoneticPr fontId="11" type="noConversion"/>
  </si>
  <si>
    <t>你从哪边过来？</t>
    <phoneticPr fontId="11" type="noConversion"/>
  </si>
  <si>
    <t>东边。</t>
    <phoneticPr fontId="11" type="noConversion"/>
  </si>
  <si>
    <t>西边。</t>
    <phoneticPr fontId="11" type="noConversion"/>
  </si>
  <si>
    <t>西边，那地方好像是……*不能提的地方*吧，从那里过来？你开始让我觉得有趣了。</t>
    <phoneticPr fontId="11" type="noConversion"/>
  </si>
  <si>
    <t>其实我很羡慕你啊，可以去外面的世界看看，不像我……算了，不说这个。</t>
    <phoneticPr fontId="11" type="noConversion"/>
  </si>
  <si>
    <t>还是切入正题吧，听说过*玫瑰壤*吗？</t>
    <phoneticPr fontId="11" type="noConversion"/>
  </si>
  <si>
    <t>（诚实地摇摇头）</t>
    <phoneticPr fontId="11" type="noConversion"/>
  </si>
  <si>
    <t>传闻中，在西北地区有块颜色奇异的土壤，在那里有”极乐“，也有我在找的东西。</t>
    <phoneticPr fontId="11" type="noConversion"/>
  </si>
  <si>
    <t>所以，能不能帮我个忙？我腿脚不行，走不了远路，你就行行好，从这里向西走22公里，向北走6公里，把那东西带回来给我就行了。</t>
    <phoneticPr fontId="11" type="noConversion"/>
  </si>
  <si>
    <t>是什么样的东西？</t>
    <phoneticPr fontId="11" type="noConversion"/>
  </si>
  <si>
    <t>是……芯片，大概有拇指盖那么大，会发光，也没那么难找。</t>
    <phoneticPr fontId="11" type="noConversion"/>
  </si>
  <si>
    <t>那，帮你有报酬吗？</t>
    <phoneticPr fontId="11" type="noConversion"/>
  </si>
  <si>
    <t>别急，你帮了我的忙，我也可以帮你，你有什么想知道的？</t>
    <phoneticPr fontId="11" type="noConversion"/>
  </si>
  <si>
    <t>*地下市场*和*调整参数*是什么？</t>
    <phoneticPr fontId="11" type="noConversion"/>
  </si>
  <si>
    <t>确定要问这个？你问对人了。给个提示，和我让你找的东西有关。</t>
    <phoneticPr fontId="11" type="noConversion"/>
  </si>
  <si>
    <t>你把芯片拿来给我，我告诉你怎么进地下市场的暗号，就这么一言为定？</t>
    <phoneticPr fontId="11" type="noConversion"/>
  </si>
  <si>
    <t>这年头，外面太乱了。到处都是人和机器在打架，鸟为食亡嘛，我也不是不能理解。</t>
  </si>
  <si>
    <t>不过整天为了一口吃的活着，也没什么意思。</t>
  </si>
  <si>
    <t>东边啊，我从来没去过那地方。</t>
  </si>
  <si>
    <t>对，对，这就是我要的东西！（见到你带着芯片过来，几乎要两眼放光。）</t>
    <phoneticPr fontId="11" type="noConversion"/>
  </si>
  <si>
    <t>（躲开Q伸出的手）先把地下市场的暗号告诉我。</t>
    <phoneticPr fontId="11" type="noConversion"/>
  </si>
  <si>
    <t>哦，对，我答应过你。</t>
    <phoneticPr fontId="11" type="noConversion"/>
  </si>
  <si>
    <t>Q讪笑一下，但还是目不转睛地盯着你手中的芯片。</t>
    <phoneticPr fontId="11" type="noConversion"/>
  </si>
  <si>
    <t>其实我们更习惯叫“黑市”。黑市主人是一个挺牛的大姐，她叫M，一直自称是黑道贩子，神出鬼没的。</t>
    <phoneticPr fontId="11" type="noConversion"/>
  </si>
  <si>
    <t>你应该能在东边2公里。北边4公里的地方找到她，没什么暗号，如实和她说你要的东西就行了。</t>
    <phoneticPr fontId="11" type="noConversion"/>
  </si>
  <si>
    <t>那*调整参数*是什么意思？</t>
    <phoneticPr fontId="11" type="noConversion"/>
  </si>
  <si>
    <t>这个嘛……</t>
    <phoneticPr fontId="11" type="noConversion"/>
  </si>
  <si>
    <t>Q趁你没注意，一把抢过你手中的芯片。</t>
    <phoneticPr fontId="11" type="noConversion"/>
  </si>
  <si>
    <t>去找M问吧，不过我劝你最好还是别知道——如果不想变得像我一样的话。</t>
    <phoneticPr fontId="11" type="noConversion"/>
  </si>
  <si>
    <t>说完，Q便向你挥挥手，摇摇晃晃地离开了。</t>
    <phoneticPr fontId="11" type="noConversion"/>
  </si>
  <si>
    <t xml:space="preserve"> 成交。（接受Q的委托）</t>
    <phoneticPr fontId="11" type="noConversion"/>
  </si>
  <si>
    <t>你在街角的瓦砾上，看到一个似曾相识的人。</t>
    <phoneticPr fontId="11" type="noConversion"/>
  </si>
  <si>
    <t>好奇心促使你靠近这个人。</t>
    <phoneticPr fontId="11" type="noConversion"/>
  </si>
  <si>
    <t>直到距离很近了，你才看清楚，那是Q躺在残破的街边。</t>
    <phoneticPr fontId="11" type="noConversion"/>
  </si>
  <si>
    <t>你想要确认一下他是不是睡着了，伸出手去却发现已经没有这个必要。</t>
    <phoneticPr fontId="11" type="noConversion"/>
  </si>
  <si>
    <t>他的身体已经在寒风中僵硬，脸色也已经变成铁青。别针、小石子、铁勺之类的残破物件撒了一地，只有Q的眼睛好像不甘心似的望向天空。</t>
    <phoneticPr fontId="11" type="noConversion"/>
  </si>
  <si>
    <t>他死了。</t>
    <phoneticPr fontId="11" type="noConversion"/>
  </si>
  <si>
    <t>是因为滥用芯片吗？是因为缺乏食物和住所吗？还是因为废料的辐射，或是日日夜夜回收废料的高强度工作？</t>
    <phoneticPr fontId="11" type="noConversion"/>
  </si>
  <si>
    <t>已经没有人会知道了。</t>
    <phoneticPr fontId="11" type="noConversion"/>
  </si>
  <si>
    <t xml:space="preserve">  站起身</t>
    <phoneticPr fontId="11" type="noConversion"/>
  </si>
  <si>
    <t xml:space="preserve">  帮他阖上未闭的双眼</t>
    <phoneticPr fontId="11" type="noConversion"/>
  </si>
  <si>
    <t>你默默地离开了。</t>
    <phoneticPr fontId="11" type="noConversion"/>
  </si>
  <si>
    <t>SubEventType</t>
    <phoneticPr fontId="11" type="noConversion"/>
  </si>
  <si>
    <t>M_黑影</t>
    <phoneticPr fontId="11" type="noConversion"/>
  </si>
  <si>
    <t>是否有选项
0为无
1为有</t>
    <phoneticPr fontId="11" type="noConversion"/>
  </si>
  <si>
    <t>后续事件类型
1为冲突
2为新手引导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</si>
</sst>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26" fillId="0" borderId="0" xfId="0" applyFont="1"/>
    <xf numFmtId="3" fontId="12" fillId="0" borderId="0" xfId="0" applyNumberFormat="1" applyFont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9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O145" totalsRowShown="0" headerRowDxfId="18" dataDxfId="16" headerRowBorderDxfId="17" tableBorderDxfId="15">
  <autoFilter ref="A3:O145" xr:uid="{00000000-0009-0000-0100-000001000000}"/>
  <tableColumns count="15">
    <tableColumn id="1" xr3:uid="{00000000-0010-0000-0000-000001000000}" name="Key" dataDxfId="14"/>
    <tableColumn id="15" xr3:uid="{40731167-0361-4B53-BC59-3476E2011C89}" name="Key2" dataDxfId="13"/>
    <tableColumn id="3" xr3:uid="{00000000-0010-0000-0000-000003000000}" name="Id" dataDxfId="12"/>
    <tableColumn id="5" xr3:uid="{00000000-0010-0000-0000-000005000000}" name="HeadPortrait" dataDxfId="11"/>
    <tableColumn id="4" xr3:uid="{00000000-0010-0000-0000-000004000000}" name="Name" dataDxfId="10"/>
    <tableColumn id="17" xr3:uid="{B6886C3A-522C-4DF6-8194-025F13260127}" name="IsOption" dataDxfId="9"/>
    <tableColumn id="18" xr3:uid="{184EA557-144A-44A7-87FC-5BEBC50A19E9}" name="SubAnswerId" dataDxfId="8"/>
    <tableColumn id="9" xr3:uid="{00000000-0010-0000-0000-000009000000}" name="ChatContent" dataDxfId="7"/>
    <tableColumn id="2" xr3:uid="{00000000-0010-0000-0000-000002000000}" name="Option1" dataDxfId="6"/>
    <tableColumn id="98" xr3:uid="{00000000-0010-0000-0000-000062000000}" name="AnswerId1" dataDxfId="5"/>
    <tableColumn id="7" xr3:uid="{00000000-0010-0000-0000-000007000000}" name="Option2" dataDxfId="4"/>
    <tableColumn id="23" xr3:uid="{FC920E10-84B1-4A0F-AFE5-636864C94007}" name="AnswerId2" dataDxfId="3"/>
    <tableColumn id="6" xr3:uid="{00000000-0010-0000-0000-000006000000}" name="Option3" dataDxfId="2"/>
    <tableColumn id="12" xr3:uid="{00000000-0010-0000-0000-00000C000000}" name="AnswerId3" dataDxfId="1"/>
    <tableColumn id="8" xr3:uid="{276E09FC-6450-4E91-9A64-78EB5F32AA51}" name="SubEvent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51"/>
  <sheetViews>
    <sheetView tabSelected="1" zoomScale="70" zoomScaleNormal="70" workbookViewId="0">
      <pane ySplit="1" topLeftCell="A2" activePane="bottomLeft" state="frozen"/>
      <selection pane="bottomLeft" activeCell="F20" sqref="F20"/>
    </sheetView>
  </sheetViews>
  <sheetFormatPr defaultColWidth="16.28515625" defaultRowHeight="15" x14ac:dyDescent="0.25"/>
  <cols>
    <col min="1" max="1" width="11" style="3" bestFit="1" customWidth="1"/>
    <col min="2" max="2" width="11" style="3" customWidth="1"/>
    <col min="3" max="3" width="11" style="3" bestFit="1" customWidth="1"/>
    <col min="4" max="4" width="19.85546875" style="3" customWidth="1"/>
    <col min="5" max="5" width="19.85546875" style="3" bestFit="1" customWidth="1"/>
    <col min="6" max="6" width="11.140625" style="3" customWidth="1"/>
    <col min="7" max="7" width="11.7109375" style="3" customWidth="1"/>
    <col min="8" max="8" width="10.140625" style="3" customWidth="1"/>
    <col min="9" max="9" width="14.140625" style="3" customWidth="1"/>
    <col min="10" max="10" width="15.28515625" customWidth="1"/>
    <col min="11" max="11" width="10.42578125" customWidth="1"/>
    <col min="12" max="12" width="9.42578125" customWidth="1"/>
    <col min="13" max="13" width="8.42578125" style="1" customWidth="1"/>
    <col min="14" max="14" width="11.140625" style="1" customWidth="1"/>
    <col min="15" max="15" width="14.140625" customWidth="1"/>
    <col min="17" max="16384" width="16.28515625" style="1"/>
  </cols>
  <sheetData>
    <row r="1" spans="1:20" ht="42.75" x14ac:dyDescent="0.25">
      <c r="A1" s="1"/>
      <c r="B1" s="1"/>
      <c r="C1" s="1" t="s">
        <v>17</v>
      </c>
      <c r="D1" s="1" t="s">
        <v>166</v>
      </c>
      <c r="E1" s="1" t="s">
        <v>160</v>
      </c>
      <c r="F1" s="1" t="s">
        <v>224</v>
      </c>
      <c r="G1" s="1" t="s">
        <v>40</v>
      </c>
      <c r="H1" s="1" t="s">
        <v>27</v>
      </c>
      <c r="I1" s="1" t="s">
        <v>20</v>
      </c>
      <c r="J1" s="1" t="s">
        <v>29</v>
      </c>
      <c r="K1" s="1" t="s">
        <v>21</v>
      </c>
      <c r="L1" s="1" t="s">
        <v>32</v>
      </c>
      <c r="M1" s="1" t="s">
        <v>22</v>
      </c>
      <c r="N1" s="1" t="s">
        <v>48</v>
      </c>
      <c r="O1" s="1" t="s">
        <v>225</v>
      </c>
      <c r="Q1"/>
    </row>
    <row r="2" spans="1:20" x14ac:dyDescent="0.25">
      <c r="C2" s="3" t="s">
        <v>3</v>
      </c>
      <c r="D2" s="3" t="s">
        <v>0</v>
      </c>
      <c r="E2" s="1" t="s">
        <v>14</v>
      </c>
      <c r="F2" s="3" t="s">
        <v>3</v>
      </c>
      <c r="G2" s="3" t="s">
        <v>3</v>
      </c>
      <c r="H2" s="1" t="s">
        <v>14</v>
      </c>
      <c r="I2" s="1" t="s">
        <v>14</v>
      </c>
      <c r="J2" s="3" t="s">
        <v>3</v>
      </c>
      <c r="K2" s="1" t="s">
        <v>14</v>
      </c>
      <c r="L2" s="3" t="s">
        <v>3</v>
      </c>
      <c r="M2" s="1" t="s">
        <v>14</v>
      </c>
      <c r="N2" s="3" t="s">
        <v>3</v>
      </c>
      <c r="O2" s="3" t="s">
        <v>3</v>
      </c>
      <c r="Q2"/>
    </row>
    <row r="3" spans="1:20" x14ac:dyDescent="0.25">
      <c r="A3" s="2" t="s">
        <v>1</v>
      </c>
      <c r="B3" s="2" t="s">
        <v>4</v>
      </c>
      <c r="C3" s="2" t="s">
        <v>18</v>
      </c>
      <c r="D3" s="2" t="s">
        <v>19</v>
      </c>
      <c r="E3" s="2" t="s">
        <v>2</v>
      </c>
      <c r="F3" s="2" t="s">
        <v>45</v>
      </c>
      <c r="G3" s="2" t="s">
        <v>46</v>
      </c>
      <c r="H3" s="2" t="s">
        <v>23</v>
      </c>
      <c r="I3" s="2" t="s">
        <v>24</v>
      </c>
      <c r="J3" s="2" t="s">
        <v>30</v>
      </c>
      <c r="K3" s="2" t="s">
        <v>25</v>
      </c>
      <c r="L3" s="2" t="s">
        <v>31</v>
      </c>
      <c r="M3" s="2" t="s">
        <v>26</v>
      </c>
      <c r="N3" s="2" t="s">
        <v>47</v>
      </c>
      <c r="O3" s="11" t="s">
        <v>222</v>
      </c>
      <c r="Q3"/>
      <c r="R3"/>
      <c r="S3"/>
      <c r="T3"/>
    </row>
    <row r="4" spans="1:20" ht="31.5" customHeight="1" x14ac:dyDescent="0.25">
      <c r="A4" s="4">
        <v>1011</v>
      </c>
      <c r="B4" s="4">
        <v>0</v>
      </c>
      <c r="C4" s="4">
        <v>0</v>
      </c>
      <c r="D4" s="2"/>
      <c r="E4" s="2"/>
      <c r="F4" s="1">
        <v>0</v>
      </c>
      <c r="G4" s="4">
        <v>101102</v>
      </c>
      <c r="H4" s="1" t="s">
        <v>33</v>
      </c>
      <c r="I4" s="2"/>
      <c r="J4" s="2"/>
      <c r="K4" s="2"/>
      <c r="L4" s="1"/>
      <c r="M4" s="2"/>
      <c r="N4" s="6"/>
      <c r="O4" s="5"/>
      <c r="Q4"/>
      <c r="R4"/>
      <c r="S4"/>
      <c r="T4"/>
    </row>
    <row r="5" spans="1:20" ht="12" customHeight="1" x14ac:dyDescent="0.25">
      <c r="A5" s="2"/>
      <c r="B5" s="4">
        <v>101102</v>
      </c>
      <c r="C5" s="4">
        <v>101102</v>
      </c>
      <c r="D5" s="2"/>
      <c r="E5" s="2"/>
      <c r="F5" s="1">
        <v>0</v>
      </c>
      <c r="G5" s="4">
        <v>101103</v>
      </c>
      <c r="H5" s="1" t="s">
        <v>34</v>
      </c>
      <c r="I5" s="2"/>
      <c r="J5" s="2"/>
      <c r="K5" s="2"/>
      <c r="L5" s="1"/>
      <c r="M5" s="2"/>
      <c r="N5" s="6"/>
      <c r="O5" s="5"/>
      <c r="Q5"/>
      <c r="R5" s="2"/>
      <c r="S5" s="2"/>
      <c r="T5" s="2"/>
    </row>
    <row r="6" spans="1:20" ht="19.5" customHeight="1" x14ac:dyDescent="0.25">
      <c r="A6" s="2"/>
      <c r="B6" s="4">
        <v>101103</v>
      </c>
      <c r="C6" s="4">
        <v>101103</v>
      </c>
      <c r="D6" s="2"/>
      <c r="E6" s="2"/>
      <c r="F6" s="1">
        <v>0</v>
      </c>
      <c r="G6" s="4">
        <v>101104</v>
      </c>
      <c r="H6" s="1" t="s">
        <v>35</v>
      </c>
      <c r="I6" s="2"/>
      <c r="J6" s="2"/>
      <c r="K6" s="2"/>
      <c r="L6" s="1"/>
      <c r="M6" s="2"/>
      <c r="N6" s="6"/>
      <c r="O6" s="5"/>
      <c r="Q6"/>
      <c r="R6" s="2"/>
      <c r="S6" s="2"/>
      <c r="T6" s="2"/>
    </row>
    <row r="7" spans="1:20" s="4" customFormat="1" ht="26.25" customHeight="1" x14ac:dyDescent="0.25">
      <c r="A7" s="2"/>
      <c r="B7" s="4">
        <v>101104</v>
      </c>
      <c r="C7" s="4">
        <v>101104</v>
      </c>
      <c r="D7" s="6" t="s">
        <v>5</v>
      </c>
      <c r="E7" s="6" t="s">
        <v>6</v>
      </c>
      <c r="F7" s="1">
        <v>0</v>
      </c>
      <c r="G7" s="4">
        <v>101105</v>
      </c>
      <c r="H7" s="1" t="s">
        <v>7</v>
      </c>
      <c r="I7" s="2"/>
      <c r="J7" s="2"/>
      <c r="K7" s="2"/>
      <c r="L7" s="1"/>
      <c r="M7" s="2"/>
      <c r="N7" s="2"/>
      <c r="O7" s="5"/>
      <c r="P7"/>
      <c r="Q7"/>
    </row>
    <row r="8" spans="1:20" s="4" customFormat="1" x14ac:dyDescent="0.25">
      <c r="A8" s="1"/>
      <c r="B8" s="4">
        <v>101105</v>
      </c>
      <c r="C8" s="4">
        <v>101105</v>
      </c>
      <c r="D8" s="1" t="s">
        <v>5</v>
      </c>
      <c r="E8" s="1" t="s">
        <v>6</v>
      </c>
      <c r="F8" s="1">
        <v>0</v>
      </c>
      <c r="G8" s="4">
        <v>101106</v>
      </c>
      <c r="H8" s="1" t="s">
        <v>15</v>
      </c>
      <c r="I8" s="1"/>
      <c r="J8" s="1"/>
      <c r="K8" s="1"/>
      <c r="L8" s="1"/>
      <c r="M8" s="1"/>
      <c r="N8" s="1"/>
      <c r="O8" s="5"/>
      <c r="P8"/>
      <c r="Q8"/>
    </row>
    <row r="9" spans="1:20" s="4" customFormat="1" ht="20.25" customHeight="1" x14ac:dyDescent="0.25">
      <c r="B9" s="4">
        <v>101106</v>
      </c>
      <c r="C9" s="4">
        <v>101106</v>
      </c>
      <c r="D9" s="4" t="s">
        <v>5</v>
      </c>
      <c r="E9" s="4" t="s">
        <v>6</v>
      </c>
      <c r="F9" s="4">
        <v>1</v>
      </c>
      <c r="H9" s="4" t="s">
        <v>36</v>
      </c>
      <c r="I9" s="4" t="s">
        <v>39</v>
      </c>
      <c r="J9" s="4">
        <v>101107</v>
      </c>
      <c r="L9" s="1"/>
      <c r="P9"/>
      <c r="Q9"/>
    </row>
    <row r="10" spans="1:20" s="4" customFormat="1" ht="14.25" customHeight="1" x14ac:dyDescent="0.25">
      <c r="A10" s="1"/>
      <c r="B10" s="4">
        <v>101107</v>
      </c>
      <c r="C10" s="4">
        <v>101107</v>
      </c>
      <c r="D10" s="1" t="s">
        <v>8</v>
      </c>
      <c r="E10" s="1" t="s">
        <v>8</v>
      </c>
      <c r="F10" s="1">
        <v>0</v>
      </c>
      <c r="G10" s="4">
        <v>101108</v>
      </c>
      <c r="H10" s="1" t="s">
        <v>16</v>
      </c>
      <c r="I10" s="1"/>
      <c r="J10" s="1"/>
      <c r="K10" s="1"/>
      <c r="L10" s="1"/>
      <c r="M10" s="1"/>
      <c r="N10" s="1"/>
      <c r="O10" s="5"/>
    </row>
    <row r="11" spans="1:20" s="4" customFormat="1" ht="45" customHeight="1" x14ac:dyDescent="0.25">
      <c r="B11" s="4">
        <v>101108</v>
      </c>
      <c r="C11" s="4">
        <v>101108</v>
      </c>
      <c r="D11" s="4" t="s">
        <v>5</v>
      </c>
      <c r="E11" s="4" t="s">
        <v>6</v>
      </c>
      <c r="F11" s="4">
        <v>1</v>
      </c>
      <c r="H11" s="4" t="s">
        <v>41</v>
      </c>
      <c r="I11" s="4" t="s">
        <v>42</v>
      </c>
      <c r="J11" s="4">
        <v>101109</v>
      </c>
      <c r="L11" s="1"/>
    </row>
    <row r="12" spans="1:20" ht="56.25" customHeight="1" x14ac:dyDescent="0.25">
      <c r="A12" s="1"/>
      <c r="B12" s="4">
        <v>101109</v>
      </c>
      <c r="C12" s="4">
        <v>101109</v>
      </c>
      <c r="D12" s="1" t="s">
        <v>5</v>
      </c>
      <c r="E12" s="1" t="s">
        <v>5</v>
      </c>
      <c r="F12" s="1">
        <v>0</v>
      </c>
      <c r="G12" s="4">
        <v>101110</v>
      </c>
      <c r="H12" s="6" t="s">
        <v>37</v>
      </c>
      <c r="I12" s="1"/>
      <c r="J12" s="1"/>
      <c r="K12" s="1"/>
      <c r="L12" s="1"/>
      <c r="O12" s="5"/>
      <c r="P12" s="1"/>
    </row>
    <row r="13" spans="1:20" s="4" customFormat="1" ht="35.25" customHeight="1" x14ac:dyDescent="0.25">
      <c r="B13" s="4">
        <v>101110</v>
      </c>
      <c r="C13" s="4">
        <v>101110</v>
      </c>
      <c r="D13" s="4" t="s">
        <v>5</v>
      </c>
      <c r="E13" s="4" t="s">
        <v>5</v>
      </c>
      <c r="F13" s="4">
        <v>1</v>
      </c>
      <c r="H13" s="4" t="s">
        <v>9</v>
      </c>
      <c r="I13" s="4" t="s">
        <v>10</v>
      </c>
      <c r="J13" s="4">
        <v>101111</v>
      </c>
      <c r="K13" s="4" t="s">
        <v>11</v>
      </c>
      <c r="L13" s="1">
        <v>101112</v>
      </c>
      <c r="M13" s="4" t="s">
        <v>44</v>
      </c>
      <c r="N13" s="4">
        <v>101113</v>
      </c>
    </row>
    <row r="14" spans="1:20" ht="35.25" customHeight="1" x14ac:dyDescent="0.25">
      <c r="B14" s="4">
        <v>101111</v>
      </c>
      <c r="C14" s="4">
        <v>101111</v>
      </c>
      <c r="D14" s="6" t="s">
        <v>5</v>
      </c>
      <c r="E14" s="1" t="s">
        <v>5</v>
      </c>
      <c r="F14" s="1">
        <v>0</v>
      </c>
      <c r="G14" s="4">
        <v>101110</v>
      </c>
      <c r="H14" s="1" t="s">
        <v>43</v>
      </c>
      <c r="I14" s="6"/>
      <c r="J14" s="6"/>
      <c r="K14" s="6"/>
      <c r="L14" s="1"/>
      <c r="M14" s="6"/>
      <c r="N14" s="6"/>
      <c r="O14" s="5"/>
      <c r="P14" s="5"/>
    </row>
    <row r="15" spans="1:20" s="4" customFormat="1" ht="35.25" customHeight="1" x14ac:dyDescent="0.25">
      <c r="B15" s="4">
        <v>101112</v>
      </c>
      <c r="C15" s="4">
        <v>101112</v>
      </c>
      <c r="D15" s="4" t="s">
        <v>5</v>
      </c>
      <c r="E15" s="4" t="s">
        <v>5</v>
      </c>
      <c r="F15" s="4">
        <v>0</v>
      </c>
      <c r="G15" s="4">
        <v>101110</v>
      </c>
      <c r="H15" s="4" t="s">
        <v>12</v>
      </c>
      <c r="L15" s="1"/>
    </row>
    <row r="16" spans="1:20" ht="35.25" customHeight="1" x14ac:dyDescent="0.25">
      <c r="B16" s="4">
        <v>101113</v>
      </c>
      <c r="C16" s="4">
        <v>101113</v>
      </c>
      <c r="D16" s="6" t="s">
        <v>5</v>
      </c>
      <c r="E16" s="1" t="s">
        <v>5</v>
      </c>
      <c r="F16" s="1">
        <v>0</v>
      </c>
      <c r="G16" s="4">
        <v>101114</v>
      </c>
      <c r="H16" s="1" t="s">
        <v>38</v>
      </c>
      <c r="I16" s="6"/>
      <c r="J16" s="6"/>
      <c r="K16" s="6"/>
      <c r="L16" s="1"/>
      <c r="M16" s="6"/>
      <c r="N16" s="6"/>
      <c r="O16" s="5"/>
      <c r="P16" s="5"/>
    </row>
    <row r="17" spans="1:16" ht="34.5" customHeight="1" x14ac:dyDescent="0.25">
      <c r="B17" s="4">
        <v>101114</v>
      </c>
      <c r="C17" s="4">
        <v>101114</v>
      </c>
      <c r="D17" s="1" t="s">
        <v>5</v>
      </c>
      <c r="E17" s="1" t="s">
        <v>5</v>
      </c>
      <c r="F17" s="1">
        <v>0</v>
      </c>
      <c r="G17" s="1">
        <v>101115</v>
      </c>
      <c r="H17" s="6" t="s">
        <v>28</v>
      </c>
      <c r="I17" s="6"/>
      <c r="J17" s="6"/>
      <c r="K17" s="6"/>
      <c r="L17" s="1"/>
      <c r="M17" s="6"/>
      <c r="N17" s="6"/>
      <c r="O17" s="5"/>
      <c r="P17" s="5"/>
    </row>
    <row r="18" spans="1:16" ht="36" customHeight="1" x14ac:dyDescent="0.25">
      <c r="A18" s="6"/>
      <c r="B18" s="4">
        <v>101115</v>
      </c>
      <c r="C18" s="4">
        <v>101115</v>
      </c>
      <c r="D18" s="6" t="s">
        <v>5</v>
      </c>
      <c r="E18" s="1" t="s">
        <v>5</v>
      </c>
      <c r="F18" s="1">
        <v>0</v>
      </c>
      <c r="G18" s="1">
        <v>-1</v>
      </c>
      <c r="H18" s="6" t="s">
        <v>13</v>
      </c>
      <c r="I18" s="6"/>
      <c r="J18" s="6"/>
      <c r="K18" s="6"/>
      <c r="L18" s="1"/>
      <c r="M18" s="6"/>
      <c r="N18" s="6"/>
      <c r="O18" s="5">
        <v>2</v>
      </c>
      <c r="P18" s="5"/>
    </row>
    <row r="19" spans="1:16" ht="50.25" customHeight="1" x14ac:dyDescent="0.25">
      <c r="A19" s="5">
        <v>11</v>
      </c>
      <c r="B19" s="4">
        <v>0</v>
      </c>
      <c r="C19" s="4">
        <v>0</v>
      </c>
      <c r="D19"/>
      <c r="E19"/>
      <c r="F19" s="1">
        <v>0</v>
      </c>
      <c r="G19" s="1">
        <v>1102</v>
      </c>
      <c r="H19" s="6" t="s">
        <v>49</v>
      </c>
      <c r="I19"/>
      <c r="L19" s="1"/>
      <c r="M19"/>
      <c r="N19" s="7"/>
      <c r="O19" s="5"/>
      <c r="P19" s="5"/>
    </row>
    <row r="20" spans="1:16" x14ac:dyDescent="0.25">
      <c r="A20" s="5"/>
      <c r="B20" s="1">
        <v>1102</v>
      </c>
      <c r="C20" s="1">
        <v>1102</v>
      </c>
      <c r="D20"/>
      <c r="E20"/>
      <c r="F20" s="1">
        <v>1</v>
      </c>
      <c r="G20" s="1"/>
      <c r="H20" s="3" t="s">
        <v>50</v>
      </c>
      <c r="I20" s="6" t="s">
        <v>54</v>
      </c>
      <c r="J20" s="1">
        <v>1103</v>
      </c>
      <c r="K20" s="6" t="s">
        <v>59</v>
      </c>
      <c r="L20" s="1">
        <v>1107</v>
      </c>
      <c r="M20"/>
      <c r="N20" s="6"/>
      <c r="O20" s="5"/>
      <c r="P20" s="5"/>
    </row>
    <row r="21" spans="1:16" x14ac:dyDescent="0.25">
      <c r="A21" s="5"/>
      <c r="B21" s="1">
        <v>1103</v>
      </c>
      <c r="C21" s="1">
        <v>1103</v>
      </c>
      <c r="D21"/>
      <c r="E21"/>
      <c r="F21" s="1">
        <v>0</v>
      </c>
      <c r="G21" s="1">
        <v>1104</v>
      </c>
      <c r="H21" s="3" t="s">
        <v>55</v>
      </c>
      <c r="I21"/>
      <c r="L21" s="1"/>
      <c r="M21"/>
      <c r="N21" s="6"/>
      <c r="O21" s="5"/>
      <c r="P21" s="5"/>
    </row>
    <row r="22" spans="1:16" x14ac:dyDescent="0.25">
      <c r="A22" s="5"/>
      <c r="B22" s="1">
        <v>1104</v>
      </c>
      <c r="C22" s="1">
        <v>1104</v>
      </c>
      <c r="D22"/>
      <c r="E22"/>
      <c r="F22" s="1">
        <v>0</v>
      </c>
      <c r="G22" s="1">
        <v>1105</v>
      </c>
      <c r="H22" s="3" t="s">
        <v>56</v>
      </c>
      <c r="I22" s="4"/>
      <c r="L22" s="1"/>
      <c r="M22"/>
      <c r="N22" s="6"/>
      <c r="O22" s="5"/>
      <c r="P22" s="5"/>
    </row>
    <row r="23" spans="1:16" x14ac:dyDescent="0.25">
      <c r="A23" s="5"/>
      <c r="B23" s="1">
        <v>1105</v>
      </c>
      <c r="C23" s="1">
        <v>1105</v>
      </c>
      <c r="D23"/>
      <c r="E23"/>
      <c r="F23" s="1">
        <v>0</v>
      </c>
      <c r="G23" s="1">
        <v>1106</v>
      </c>
      <c r="H23" s="3" t="s">
        <v>57</v>
      </c>
      <c r="I23" s="4"/>
      <c r="L23" s="1"/>
      <c r="M23"/>
      <c r="N23" s="6"/>
      <c r="O23" s="5"/>
      <c r="P23" s="5"/>
    </row>
    <row r="24" spans="1:16" ht="34.5" customHeight="1" x14ac:dyDescent="0.25">
      <c r="A24" s="5"/>
      <c r="B24" s="1">
        <v>1106</v>
      </c>
      <c r="C24" s="1">
        <v>1106</v>
      </c>
      <c r="D24"/>
      <c r="E24"/>
      <c r="F24" s="1">
        <v>0</v>
      </c>
      <c r="G24" s="1">
        <v>1110</v>
      </c>
      <c r="H24" s="1" t="s">
        <v>58</v>
      </c>
      <c r="I24" s="4"/>
      <c r="L24" s="1"/>
      <c r="M24"/>
      <c r="N24" s="6"/>
      <c r="O24" s="5"/>
      <c r="P24" s="5"/>
    </row>
    <row r="25" spans="1:16" ht="34.5" customHeight="1" x14ac:dyDescent="0.25">
      <c r="A25" s="5"/>
      <c r="B25" s="1">
        <v>1107</v>
      </c>
      <c r="C25" s="1">
        <v>1107</v>
      </c>
      <c r="D25"/>
      <c r="E25"/>
      <c r="F25" s="1">
        <v>0</v>
      </c>
      <c r="G25" s="1">
        <v>1108</v>
      </c>
      <c r="H25" s="1" t="s">
        <v>60</v>
      </c>
      <c r="I25" s="4"/>
      <c r="L25" s="1"/>
      <c r="M25"/>
      <c r="N25" s="6"/>
      <c r="O25" s="5"/>
      <c r="P25" s="5"/>
    </row>
    <row r="26" spans="1:16" ht="34.5" customHeight="1" x14ac:dyDescent="0.25">
      <c r="A26" s="5"/>
      <c r="B26" s="1">
        <v>1108</v>
      </c>
      <c r="C26" s="1">
        <v>1108</v>
      </c>
      <c r="D26"/>
      <c r="E26"/>
      <c r="F26" s="1">
        <v>0</v>
      </c>
      <c r="G26" s="1">
        <v>1109</v>
      </c>
      <c r="H26" s="1" t="s">
        <v>61</v>
      </c>
      <c r="I26" s="4"/>
      <c r="L26" s="1"/>
      <c r="M26"/>
      <c r="N26" s="6"/>
      <c r="O26" s="5"/>
      <c r="P26" s="5"/>
    </row>
    <row r="27" spans="1:16" ht="63.75" customHeight="1" x14ac:dyDescent="0.25">
      <c r="A27" s="5"/>
      <c r="B27" s="1">
        <v>1109</v>
      </c>
      <c r="C27" s="1">
        <v>1109</v>
      </c>
      <c r="D27"/>
      <c r="E27"/>
      <c r="F27" s="1">
        <v>0</v>
      </c>
      <c r="G27" s="1">
        <v>1110</v>
      </c>
      <c r="H27" s="1" t="s">
        <v>62</v>
      </c>
      <c r="I27" s="4"/>
      <c r="L27" s="1"/>
      <c r="M27"/>
      <c r="N27" s="6"/>
      <c r="O27" s="5"/>
      <c r="P27" s="5"/>
    </row>
    <row r="28" spans="1:16" ht="39.75" customHeight="1" x14ac:dyDescent="0.25">
      <c r="A28" s="5"/>
      <c r="B28" s="1">
        <v>1110</v>
      </c>
      <c r="C28" s="1">
        <v>1110</v>
      </c>
      <c r="D28"/>
      <c r="E28"/>
      <c r="F28" s="1">
        <v>0</v>
      </c>
      <c r="G28" s="1">
        <v>1111</v>
      </c>
      <c r="H28" s="1" t="s">
        <v>51</v>
      </c>
      <c r="I28"/>
      <c r="L28" s="1"/>
      <c r="M28"/>
      <c r="N28" s="6"/>
      <c r="O28" s="5"/>
      <c r="P28" s="5"/>
    </row>
    <row r="29" spans="1:16" ht="24.75" customHeight="1" x14ac:dyDescent="0.25">
      <c r="A29" s="5"/>
      <c r="B29" s="1">
        <v>1111</v>
      </c>
      <c r="C29" s="1">
        <v>1111</v>
      </c>
      <c r="D29"/>
      <c r="E29"/>
      <c r="F29" s="1">
        <v>0</v>
      </c>
      <c r="G29" s="6">
        <v>1112</v>
      </c>
      <c r="H29" s="1" t="s">
        <v>52</v>
      </c>
      <c r="I29"/>
      <c r="L29" s="1"/>
      <c r="M29"/>
      <c r="N29" s="6"/>
      <c r="O29" s="5"/>
      <c r="P29" s="5"/>
    </row>
    <row r="30" spans="1:16" ht="35.25" customHeight="1" x14ac:dyDescent="0.25">
      <c r="A30" s="5"/>
      <c r="B30" s="1">
        <v>1112</v>
      </c>
      <c r="C30" s="1">
        <v>1112</v>
      </c>
      <c r="D30"/>
      <c r="E30"/>
      <c r="F30" s="1">
        <v>0</v>
      </c>
      <c r="G30" s="1">
        <v>1113</v>
      </c>
      <c r="H30" s="1" t="s">
        <v>53</v>
      </c>
      <c r="I30"/>
      <c r="L30" s="1"/>
      <c r="M30"/>
      <c r="N30" s="6"/>
      <c r="O30" s="5"/>
      <c r="P30" s="5"/>
    </row>
    <row r="31" spans="1:16" ht="34.9" customHeight="1" x14ac:dyDescent="0.25">
      <c r="A31" s="5"/>
      <c r="B31" s="1">
        <v>1113</v>
      </c>
      <c r="C31" s="4">
        <f>表1[[#This Row],[Key2]]</f>
        <v>1113</v>
      </c>
      <c r="D31"/>
      <c r="E31"/>
      <c r="F31" s="1">
        <v>0</v>
      </c>
      <c r="G31" s="1">
        <v>1114</v>
      </c>
      <c r="H31" s="1" t="s">
        <v>69</v>
      </c>
      <c r="I31"/>
      <c r="L31" s="1"/>
      <c r="M31"/>
      <c r="N31" s="6"/>
      <c r="O31" s="5"/>
      <c r="P31" s="5"/>
    </row>
    <row r="32" spans="1:16" ht="28.5" x14ac:dyDescent="0.25">
      <c r="A32" s="5"/>
      <c r="B32" s="1">
        <v>1114</v>
      </c>
      <c r="C32" s="4">
        <f>表1[[#This Row],[Key2]]</f>
        <v>1114</v>
      </c>
      <c r="D32" s="1" t="s">
        <v>63</v>
      </c>
      <c r="E32" s="1" t="s">
        <v>63</v>
      </c>
      <c r="F32" s="1">
        <v>1</v>
      </c>
      <c r="G32" s="1"/>
      <c r="H32" s="1" t="s">
        <v>64</v>
      </c>
      <c r="I32" s="1" t="s">
        <v>68</v>
      </c>
      <c r="J32" s="1">
        <v>1115</v>
      </c>
      <c r="L32" s="1"/>
      <c r="N32" s="6"/>
      <c r="O32" s="5"/>
      <c r="P32" s="5"/>
    </row>
    <row r="33" spans="1:16" ht="71.25" x14ac:dyDescent="0.25">
      <c r="A33" s="5"/>
      <c r="B33" s="1">
        <v>1115</v>
      </c>
      <c r="C33" s="4">
        <f>表1[[#This Row],[Key2]]</f>
        <v>1115</v>
      </c>
      <c r="D33" s="6" t="s">
        <v>5</v>
      </c>
      <c r="E33" s="6" t="s">
        <v>63</v>
      </c>
      <c r="F33" s="6">
        <v>0</v>
      </c>
      <c r="G33" s="6">
        <v>1116</v>
      </c>
      <c r="H33" s="1" t="s">
        <v>65</v>
      </c>
      <c r="I33" s="1"/>
      <c r="J33" s="1"/>
      <c r="L33" s="1"/>
      <c r="N33" s="6"/>
      <c r="O33" s="5"/>
      <c r="P33" s="5"/>
    </row>
    <row r="34" spans="1:16" ht="57" x14ac:dyDescent="0.25">
      <c r="A34" s="1"/>
      <c r="B34" s="1">
        <v>1116</v>
      </c>
      <c r="C34" s="4">
        <f>表1[[#This Row],[Key2]]</f>
        <v>1116</v>
      </c>
      <c r="D34" s="6" t="s">
        <v>5</v>
      </c>
      <c r="E34" s="6" t="s">
        <v>63</v>
      </c>
      <c r="F34" s="1">
        <v>0</v>
      </c>
      <c r="G34" s="1">
        <v>1117</v>
      </c>
      <c r="H34" s="1" t="s">
        <v>70</v>
      </c>
      <c r="I34" s="1"/>
      <c r="J34" s="1"/>
      <c r="L34" s="1"/>
      <c r="N34" s="6"/>
      <c r="O34" s="5"/>
      <c r="P34" s="5"/>
    </row>
    <row r="35" spans="1:16" ht="156.75" x14ac:dyDescent="0.25">
      <c r="A35" s="1"/>
      <c r="B35" s="1">
        <v>1117</v>
      </c>
      <c r="C35" s="4">
        <f>表1[[#This Row],[Key2]]</f>
        <v>1117</v>
      </c>
      <c r="D35" s="6" t="s">
        <v>5</v>
      </c>
      <c r="E35" s="6" t="s">
        <v>63</v>
      </c>
      <c r="F35" s="1">
        <v>0</v>
      </c>
      <c r="G35" s="1">
        <v>1118</v>
      </c>
      <c r="H35" s="1" t="s">
        <v>71</v>
      </c>
      <c r="I35" s="1"/>
      <c r="J35" s="1"/>
      <c r="L35" s="1"/>
      <c r="N35" s="6"/>
      <c r="O35" s="5"/>
      <c r="P35" s="5"/>
    </row>
    <row r="36" spans="1:16" ht="42.75" x14ac:dyDescent="0.25">
      <c r="A36" s="1"/>
      <c r="B36" s="1">
        <v>1118</v>
      </c>
      <c r="C36" s="4">
        <f>表1[[#This Row],[Key2]]</f>
        <v>1118</v>
      </c>
      <c r="D36" s="6" t="s">
        <v>5</v>
      </c>
      <c r="E36" s="6" t="s">
        <v>63</v>
      </c>
      <c r="F36" s="1">
        <v>1</v>
      </c>
      <c r="G36" s="1"/>
      <c r="H36" s="1" t="s">
        <v>66</v>
      </c>
      <c r="I36" s="1" t="s">
        <v>72</v>
      </c>
      <c r="J36" s="1">
        <v>1120</v>
      </c>
      <c r="K36" s="1" t="s">
        <v>73</v>
      </c>
      <c r="L36" s="1">
        <v>1125</v>
      </c>
      <c r="M36" s="1" t="s">
        <v>80</v>
      </c>
      <c r="N36" s="6">
        <v>1127</v>
      </c>
      <c r="O36" s="5"/>
      <c r="P36" s="5"/>
    </row>
    <row r="37" spans="1:16" ht="156.75" x14ac:dyDescent="0.25">
      <c r="A37" s="1"/>
      <c r="B37" s="1">
        <v>1119</v>
      </c>
      <c r="C37" s="4">
        <f>表1[[#This Row],[Key2]]</f>
        <v>1119</v>
      </c>
      <c r="D37" s="6" t="s">
        <v>5</v>
      </c>
      <c r="E37" s="6" t="s">
        <v>63</v>
      </c>
      <c r="F37" s="1">
        <v>0</v>
      </c>
      <c r="G37" s="6">
        <v>1120</v>
      </c>
      <c r="H37" s="1" t="s">
        <v>74</v>
      </c>
      <c r="I37" s="1"/>
      <c r="J37" s="1"/>
      <c r="L37" s="1"/>
      <c r="N37" s="6"/>
      <c r="O37" s="5"/>
      <c r="P37" s="5"/>
    </row>
    <row r="38" spans="1:16" ht="33" customHeight="1" x14ac:dyDescent="0.25">
      <c r="A38" s="1"/>
      <c r="B38" s="1">
        <v>1120</v>
      </c>
      <c r="C38" s="4">
        <f>表1[[#This Row],[Key2]]</f>
        <v>1120</v>
      </c>
      <c r="D38" s="6" t="s">
        <v>5</v>
      </c>
      <c r="E38" s="6" t="s">
        <v>63</v>
      </c>
      <c r="F38" s="1">
        <v>0</v>
      </c>
      <c r="G38" s="1">
        <v>1121</v>
      </c>
      <c r="H38" s="1" t="s">
        <v>75</v>
      </c>
      <c r="I38" s="1"/>
      <c r="J38" s="1"/>
      <c r="L38" s="1"/>
      <c r="N38" s="6"/>
      <c r="O38" s="5"/>
      <c r="P38" s="5"/>
    </row>
    <row r="39" spans="1:16" ht="42" customHeight="1" x14ac:dyDescent="0.25">
      <c r="A39" s="1"/>
      <c r="B39" s="1">
        <v>1121</v>
      </c>
      <c r="C39" s="4">
        <f>表1[[#This Row],[Key2]]</f>
        <v>1121</v>
      </c>
      <c r="D39" s="6" t="s">
        <v>5</v>
      </c>
      <c r="E39" s="6" t="s">
        <v>63</v>
      </c>
      <c r="F39" s="1">
        <v>0</v>
      </c>
      <c r="G39" s="1">
        <v>1122</v>
      </c>
      <c r="H39" s="1" t="s">
        <v>77</v>
      </c>
      <c r="I39" s="1"/>
      <c r="J39" s="1"/>
      <c r="L39" s="1"/>
      <c r="N39" s="6"/>
      <c r="O39" s="5"/>
      <c r="P39" s="5"/>
    </row>
    <row r="40" spans="1:16" ht="34.15" customHeight="1" x14ac:dyDescent="0.25">
      <c r="A40" s="1"/>
      <c r="B40" s="1">
        <v>1122</v>
      </c>
      <c r="C40" s="4">
        <f>表1[[#This Row],[Key2]]</f>
        <v>1122</v>
      </c>
      <c r="D40" s="6" t="s">
        <v>5</v>
      </c>
      <c r="E40" s="6" t="s">
        <v>63</v>
      </c>
      <c r="F40" s="1">
        <v>0</v>
      </c>
      <c r="G40" s="1">
        <v>1123</v>
      </c>
      <c r="H40" s="1" t="s">
        <v>76</v>
      </c>
      <c r="I40" s="1"/>
      <c r="J40" s="1"/>
      <c r="L40" s="1"/>
      <c r="N40" s="6"/>
      <c r="O40" s="5"/>
      <c r="P40" s="5"/>
    </row>
    <row r="41" spans="1:16" ht="25.9" customHeight="1" x14ac:dyDescent="0.25">
      <c r="A41" s="1"/>
      <c r="B41" s="1">
        <v>1123</v>
      </c>
      <c r="C41" s="4">
        <f>表1[[#This Row],[Key2]]</f>
        <v>1123</v>
      </c>
      <c r="D41" s="6" t="s">
        <v>5</v>
      </c>
      <c r="E41" s="6" t="s">
        <v>63</v>
      </c>
      <c r="F41" s="1">
        <v>0</v>
      </c>
      <c r="G41" s="6">
        <v>1124</v>
      </c>
      <c r="H41" s="1" t="s">
        <v>78</v>
      </c>
      <c r="I41" s="1"/>
      <c r="J41" s="1"/>
      <c r="L41" s="1"/>
      <c r="N41" s="6"/>
      <c r="O41" s="5"/>
      <c r="P41" s="5"/>
    </row>
    <row r="42" spans="1:16" ht="99.75" x14ac:dyDescent="0.25">
      <c r="A42" s="1"/>
      <c r="B42" s="1">
        <v>1124</v>
      </c>
      <c r="C42" s="4">
        <f>表1[[#This Row],[Key2]]</f>
        <v>1124</v>
      </c>
      <c r="D42" s="6" t="s">
        <v>5</v>
      </c>
      <c r="E42" s="6" t="s">
        <v>63</v>
      </c>
      <c r="F42" s="1">
        <v>0</v>
      </c>
      <c r="G42" s="1">
        <v>1118</v>
      </c>
      <c r="H42" s="1" t="s">
        <v>79</v>
      </c>
      <c r="I42" s="1"/>
      <c r="J42" s="1"/>
      <c r="L42" s="1"/>
      <c r="N42" s="6"/>
      <c r="O42" s="5"/>
      <c r="P42" s="5"/>
    </row>
    <row r="43" spans="1:16" ht="114" x14ac:dyDescent="0.25">
      <c r="A43" s="1"/>
      <c r="B43" s="1">
        <v>1125</v>
      </c>
      <c r="C43" s="4">
        <f>表1[[#This Row],[Key2]]</f>
        <v>1125</v>
      </c>
      <c r="D43" s="6" t="s">
        <v>5</v>
      </c>
      <c r="E43" s="6" t="s">
        <v>63</v>
      </c>
      <c r="F43" s="6">
        <v>0</v>
      </c>
      <c r="G43" s="4">
        <v>1126</v>
      </c>
      <c r="H43" s="1" t="s">
        <v>81</v>
      </c>
      <c r="I43" s="1"/>
      <c r="J43" s="1"/>
      <c r="L43" s="1"/>
      <c r="N43" s="6"/>
      <c r="O43" s="5"/>
      <c r="P43" s="5"/>
    </row>
    <row r="44" spans="1:16" ht="142.5" x14ac:dyDescent="0.25">
      <c r="A44" s="1"/>
      <c r="B44" s="1">
        <v>1126</v>
      </c>
      <c r="C44" s="4">
        <f>表1[[#This Row],[Key2]]</f>
        <v>1126</v>
      </c>
      <c r="D44" s="6" t="s">
        <v>5</v>
      </c>
      <c r="E44" s="6" t="s">
        <v>63</v>
      </c>
      <c r="F44" s="1">
        <v>0</v>
      </c>
      <c r="G44" s="1">
        <v>1118</v>
      </c>
      <c r="H44" s="1" t="s">
        <v>82</v>
      </c>
      <c r="I44" s="1"/>
      <c r="J44" s="1"/>
      <c r="L44" s="1"/>
      <c r="N44" s="6"/>
      <c r="O44" s="5"/>
      <c r="P44" s="5"/>
    </row>
    <row r="45" spans="1:16" ht="85.5" x14ac:dyDescent="0.25">
      <c r="A45" s="1"/>
      <c r="B45" s="1">
        <v>1127</v>
      </c>
      <c r="C45" s="4">
        <f>表1[[#This Row],[Key2]]</f>
        <v>1127</v>
      </c>
      <c r="D45" s="6" t="s">
        <v>5</v>
      </c>
      <c r="E45" s="6" t="s">
        <v>63</v>
      </c>
      <c r="F45" s="1">
        <v>0</v>
      </c>
      <c r="G45" s="1">
        <v>-1</v>
      </c>
      <c r="H45" s="1" t="s">
        <v>67</v>
      </c>
      <c r="I45" s="1"/>
      <c r="J45" s="1"/>
      <c r="L45" s="1"/>
      <c r="N45" s="6"/>
      <c r="O45" s="5"/>
      <c r="P45" s="5"/>
    </row>
    <row r="46" spans="1:16" ht="42.75" x14ac:dyDescent="0.25">
      <c r="A46" s="1">
        <v>2011</v>
      </c>
      <c r="B46" s="4">
        <v>0</v>
      </c>
      <c r="C46" s="4">
        <v>0</v>
      </c>
      <c r="F46" s="1">
        <v>0</v>
      </c>
      <c r="G46" s="4">
        <v>201102</v>
      </c>
      <c r="H46" s="1" t="s">
        <v>83</v>
      </c>
      <c r="I46" s="1"/>
      <c r="L46" s="1"/>
      <c r="N46" s="7"/>
      <c r="O46" s="5"/>
      <c r="P46" s="5"/>
    </row>
    <row r="47" spans="1:16" ht="71.25" x14ac:dyDescent="0.25">
      <c r="B47" s="1">
        <v>201102</v>
      </c>
      <c r="C47" s="4">
        <f>表1[[#This Row],[Key2]]</f>
        <v>201102</v>
      </c>
      <c r="F47" s="1">
        <v>0</v>
      </c>
      <c r="G47" s="1">
        <v>201103</v>
      </c>
      <c r="H47" s="1" t="s">
        <v>84</v>
      </c>
      <c r="L47" s="1"/>
      <c r="N47" s="6"/>
      <c r="O47" s="5"/>
      <c r="P47" s="5"/>
    </row>
    <row r="48" spans="1:16" ht="142.5" x14ac:dyDescent="0.25">
      <c r="B48" s="1">
        <v>201103</v>
      </c>
      <c r="C48" s="4">
        <f>表1[[#This Row],[Key2]]</f>
        <v>201103</v>
      </c>
      <c r="F48" s="1">
        <v>0</v>
      </c>
      <c r="G48" s="4">
        <v>201104</v>
      </c>
      <c r="H48" s="1" t="s">
        <v>85</v>
      </c>
      <c r="L48" s="1"/>
      <c r="N48" s="6"/>
      <c r="O48" s="5"/>
      <c r="P48" s="5"/>
    </row>
    <row r="49" spans="1:16" ht="85.5" x14ac:dyDescent="0.25">
      <c r="B49" s="1">
        <v>201104</v>
      </c>
      <c r="C49" s="4">
        <f>表1[[#This Row],[Key2]]</f>
        <v>201104</v>
      </c>
      <c r="F49" s="1">
        <v>1</v>
      </c>
      <c r="G49" s="1"/>
      <c r="H49" s="1" t="s">
        <v>86</v>
      </c>
      <c r="I49" s="1" t="s">
        <v>97</v>
      </c>
      <c r="J49" s="1">
        <v>201105</v>
      </c>
      <c r="K49" s="1" t="s">
        <v>98</v>
      </c>
      <c r="L49" s="1">
        <v>201105</v>
      </c>
      <c r="N49" s="6"/>
      <c r="O49" s="5"/>
      <c r="P49" s="5"/>
    </row>
    <row r="50" spans="1:16" ht="85.5" x14ac:dyDescent="0.25">
      <c r="B50" s="1">
        <v>201105</v>
      </c>
      <c r="C50" s="4">
        <f>表1[[#This Row],[Key2]]</f>
        <v>201105</v>
      </c>
      <c r="F50" s="1">
        <v>0</v>
      </c>
      <c r="G50" s="1">
        <v>201106</v>
      </c>
      <c r="H50" s="1" t="s">
        <v>87</v>
      </c>
      <c r="L50" s="1"/>
      <c r="N50" s="6"/>
      <c r="O50" s="5"/>
      <c r="P50" s="5"/>
    </row>
    <row r="51" spans="1:16" ht="99.75" x14ac:dyDescent="0.25">
      <c r="B51" s="1">
        <v>201106</v>
      </c>
      <c r="C51" s="4">
        <f>表1[[#This Row],[Key2]]</f>
        <v>201106</v>
      </c>
      <c r="D51" s="1" t="s">
        <v>95</v>
      </c>
      <c r="E51" s="1" t="s">
        <v>95</v>
      </c>
      <c r="F51" s="1">
        <v>1</v>
      </c>
      <c r="G51" s="1"/>
      <c r="H51" s="1" t="s">
        <v>88</v>
      </c>
      <c r="I51" s="3" t="s">
        <v>99</v>
      </c>
      <c r="J51" s="1">
        <v>201107</v>
      </c>
      <c r="L51" s="1"/>
      <c r="N51" s="6"/>
      <c r="O51" s="5"/>
      <c r="P51" s="5"/>
    </row>
    <row r="52" spans="1:16" ht="71.25" x14ac:dyDescent="0.25">
      <c r="B52" s="1">
        <v>201107</v>
      </c>
      <c r="C52" s="4">
        <f>表1[[#This Row],[Key2]]</f>
        <v>201107</v>
      </c>
      <c r="D52" s="1" t="s">
        <v>96</v>
      </c>
      <c r="E52" s="1" t="s">
        <v>96</v>
      </c>
      <c r="F52" s="1">
        <v>0</v>
      </c>
      <c r="G52" s="1">
        <v>201108</v>
      </c>
      <c r="H52" s="1" t="s">
        <v>89</v>
      </c>
      <c r="L52" s="1"/>
      <c r="N52" s="6"/>
      <c r="O52" s="5"/>
      <c r="P52" s="5"/>
    </row>
    <row r="53" spans="1:16" ht="114" x14ac:dyDescent="0.25">
      <c r="B53" s="1">
        <v>201108</v>
      </c>
      <c r="C53" s="4">
        <f>表1[[#This Row],[Key2]]</f>
        <v>201108</v>
      </c>
      <c r="D53" s="1" t="s">
        <v>95</v>
      </c>
      <c r="E53" s="1" t="s">
        <v>95</v>
      </c>
      <c r="F53" s="1">
        <v>0</v>
      </c>
      <c r="G53" s="1">
        <v>201109</v>
      </c>
      <c r="H53" s="1" t="s">
        <v>90</v>
      </c>
      <c r="L53" s="1"/>
      <c r="N53" s="6"/>
      <c r="O53" s="5"/>
      <c r="P53" s="5"/>
    </row>
    <row r="54" spans="1:16" ht="71.25" x14ac:dyDescent="0.25">
      <c r="B54" s="1">
        <v>201109</v>
      </c>
      <c r="C54" s="4">
        <f>表1[[#This Row],[Key2]]</f>
        <v>201109</v>
      </c>
      <c r="D54" s="1" t="s">
        <v>96</v>
      </c>
      <c r="E54" s="1" t="s">
        <v>96</v>
      </c>
      <c r="F54" s="1">
        <v>0</v>
      </c>
      <c r="G54" s="1">
        <v>201110</v>
      </c>
      <c r="H54" s="1" t="s">
        <v>91</v>
      </c>
      <c r="L54" s="1"/>
      <c r="N54" s="6"/>
      <c r="O54" s="5"/>
      <c r="P54" s="5"/>
    </row>
    <row r="55" spans="1:16" ht="156.75" x14ac:dyDescent="0.25">
      <c r="B55" s="1">
        <v>201110</v>
      </c>
      <c r="C55" s="4">
        <f>表1[[#This Row],[Key2]]</f>
        <v>201110</v>
      </c>
      <c r="D55" s="1" t="s">
        <v>95</v>
      </c>
      <c r="E55" s="1" t="s">
        <v>95</v>
      </c>
      <c r="F55" s="1">
        <v>0</v>
      </c>
      <c r="G55" s="1">
        <v>201111</v>
      </c>
      <c r="H55" s="1" t="s">
        <v>92</v>
      </c>
      <c r="L55" s="1"/>
      <c r="N55" s="6"/>
      <c r="O55" s="5"/>
      <c r="P55" s="5"/>
    </row>
    <row r="56" spans="1:16" ht="114" x14ac:dyDescent="0.25">
      <c r="B56" s="1">
        <v>201111</v>
      </c>
      <c r="C56" s="4">
        <f>表1[[#This Row],[Key2]]</f>
        <v>201111</v>
      </c>
      <c r="D56" s="1" t="s">
        <v>96</v>
      </c>
      <c r="E56" s="1" t="s">
        <v>96</v>
      </c>
      <c r="F56" s="1">
        <v>0</v>
      </c>
      <c r="G56" s="1">
        <v>201112</v>
      </c>
      <c r="H56" s="1" t="s">
        <v>93</v>
      </c>
      <c r="L56" s="1"/>
      <c r="N56" s="6"/>
      <c r="O56" s="5"/>
      <c r="P56" s="5"/>
    </row>
    <row r="57" spans="1:16" ht="85.5" x14ac:dyDescent="0.25">
      <c r="B57" s="1">
        <v>201112</v>
      </c>
      <c r="C57" s="4">
        <f>表1[[#This Row],[Key2]]</f>
        <v>201112</v>
      </c>
      <c r="D57" s="1" t="s">
        <v>95</v>
      </c>
      <c r="E57" s="1" t="s">
        <v>95</v>
      </c>
      <c r="F57" s="1">
        <v>1</v>
      </c>
      <c r="G57" s="1"/>
      <c r="H57" s="1" t="s">
        <v>94</v>
      </c>
      <c r="I57" s="3" t="s">
        <v>100</v>
      </c>
      <c r="J57" s="1">
        <v>-1</v>
      </c>
      <c r="L57" s="1"/>
      <c r="N57" s="6"/>
      <c r="O57" s="5"/>
      <c r="P57" s="5"/>
    </row>
    <row r="58" spans="1:16" ht="128.25" x14ac:dyDescent="0.25">
      <c r="A58" s="3">
        <v>2012</v>
      </c>
      <c r="B58" s="4">
        <v>0</v>
      </c>
      <c r="C58" s="4">
        <v>0</v>
      </c>
      <c r="D58" s="1" t="s">
        <v>95</v>
      </c>
      <c r="E58" s="1" t="s">
        <v>95</v>
      </c>
      <c r="F58" s="1">
        <v>0</v>
      </c>
      <c r="G58" s="1">
        <v>201202</v>
      </c>
      <c r="H58" s="1" t="s">
        <v>101</v>
      </c>
      <c r="L58" s="1"/>
      <c r="N58" s="6"/>
      <c r="O58" s="5"/>
      <c r="P58" s="5"/>
    </row>
    <row r="59" spans="1:16" ht="128.25" x14ac:dyDescent="0.25">
      <c r="B59" s="4">
        <v>201202</v>
      </c>
      <c r="C59" s="4">
        <f>表1[[#This Row],[Key2]]</f>
        <v>201202</v>
      </c>
      <c r="D59" s="1" t="s">
        <v>95</v>
      </c>
      <c r="E59" s="1" t="s">
        <v>95</v>
      </c>
      <c r="F59" s="1">
        <v>0</v>
      </c>
      <c r="G59" s="1">
        <v>201203</v>
      </c>
      <c r="H59" s="1" t="s">
        <v>102</v>
      </c>
      <c r="L59" s="1"/>
      <c r="N59" s="6"/>
      <c r="O59" s="5"/>
      <c r="P59" s="5"/>
    </row>
    <row r="60" spans="1:16" ht="114" x14ac:dyDescent="0.25">
      <c r="B60" s="4">
        <v>201203</v>
      </c>
      <c r="C60" s="4">
        <f>表1[[#This Row],[Key2]]</f>
        <v>201203</v>
      </c>
      <c r="D60" s="1" t="s">
        <v>96</v>
      </c>
      <c r="E60" s="1" t="s">
        <v>96</v>
      </c>
      <c r="F60" s="1">
        <v>0</v>
      </c>
      <c r="G60" s="1">
        <v>201204</v>
      </c>
      <c r="H60" s="1" t="s">
        <v>103</v>
      </c>
      <c r="L60" s="1"/>
      <c r="N60" s="6"/>
      <c r="O60" s="5"/>
      <c r="P60" s="5"/>
    </row>
    <row r="61" spans="1:16" ht="57" x14ac:dyDescent="0.25">
      <c r="B61" s="4">
        <v>201204</v>
      </c>
      <c r="C61" s="4">
        <f>表1[[#This Row],[Key2]]</f>
        <v>201204</v>
      </c>
      <c r="D61" s="1" t="s">
        <v>95</v>
      </c>
      <c r="E61" s="1" t="s">
        <v>95</v>
      </c>
      <c r="F61" s="1">
        <v>1</v>
      </c>
      <c r="G61" s="1"/>
      <c r="H61" s="1" t="s">
        <v>104</v>
      </c>
      <c r="I61" s="3" t="s">
        <v>105</v>
      </c>
      <c r="J61" s="1">
        <v>201205</v>
      </c>
      <c r="K61" s="3" t="s">
        <v>106</v>
      </c>
      <c r="L61" s="3"/>
      <c r="M61" s="1">
        <v>-1</v>
      </c>
      <c r="N61" s="6"/>
      <c r="O61" s="5"/>
      <c r="P61" s="5"/>
    </row>
    <row r="62" spans="1:16" x14ac:dyDescent="0.25">
      <c r="B62" s="4">
        <v>201205</v>
      </c>
      <c r="C62" s="4">
        <f>表1[[#This Row],[Key2]]</f>
        <v>201205</v>
      </c>
      <c r="D62" s="1" t="s">
        <v>95</v>
      </c>
      <c r="E62" s="1" t="s">
        <v>95</v>
      </c>
      <c r="F62" s="1">
        <v>0</v>
      </c>
      <c r="G62" s="1">
        <v>-1</v>
      </c>
      <c r="H62" s="3" t="s">
        <v>107</v>
      </c>
      <c r="L62" s="1"/>
      <c r="N62" s="6"/>
      <c r="O62" s="5"/>
      <c r="P62" s="5"/>
    </row>
    <row r="63" spans="1:16" ht="156.75" x14ac:dyDescent="0.25">
      <c r="A63" s="3">
        <v>1012</v>
      </c>
      <c r="B63" s="4">
        <v>0</v>
      </c>
      <c r="C63" s="4">
        <v>0</v>
      </c>
      <c r="D63" s="1"/>
      <c r="E63" s="1"/>
      <c r="F63" s="1">
        <v>0</v>
      </c>
      <c r="G63" s="1">
        <v>101202</v>
      </c>
      <c r="H63" s="1" t="s">
        <v>113</v>
      </c>
      <c r="L63" s="1"/>
      <c r="N63" s="6"/>
      <c r="O63" s="5"/>
      <c r="P63" s="5"/>
    </row>
    <row r="64" spans="1:16" ht="114" x14ac:dyDescent="0.25">
      <c r="B64" s="1">
        <v>101202</v>
      </c>
      <c r="C64" s="4"/>
      <c r="D64" s="1"/>
      <c r="E64" s="1"/>
      <c r="F64" s="1">
        <v>0</v>
      </c>
      <c r="G64" s="1">
        <v>101203</v>
      </c>
      <c r="H64" s="1" t="s">
        <v>112</v>
      </c>
      <c r="L64" s="1"/>
      <c r="N64" s="6"/>
      <c r="O64" s="5"/>
      <c r="P64" s="5"/>
    </row>
    <row r="65" spans="1:16" ht="57" x14ac:dyDescent="0.25">
      <c r="B65" s="6">
        <v>101203</v>
      </c>
      <c r="C65" s="4">
        <f>表1[[#This Row],[Key2]]</f>
        <v>101203</v>
      </c>
      <c r="D65" s="1"/>
      <c r="E65" s="1"/>
      <c r="F65" s="1">
        <v>0</v>
      </c>
      <c r="G65" s="1">
        <v>101204</v>
      </c>
      <c r="H65" s="1" t="s">
        <v>108</v>
      </c>
      <c r="L65" s="1"/>
      <c r="N65" s="6"/>
      <c r="O65" s="5"/>
      <c r="P65" s="5"/>
    </row>
    <row r="66" spans="1:16" ht="42.75" x14ac:dyDescent="0.25">
      <c r="B66" s="4">
        <v>101204</v>
      </c>
      <c r="C66" s="4">
        <f>表1[[#This Row],[Key2]]</f>
        <v>101204</v>
      </c>
      <c r="D66" s="1" t="s">
        <v>63</v>
      </c>
      <c r="E66" s="1" t="s">
        <v>63</v>
      </c>
      <c r="F66" s="1">
        <v>0</v>
      </c>
      <c r="G66" s="1">
        <v>101205</v>
      </c>
      <c r="H66" s="1" t="s">
        <v>109</v>
      </c>
      <c r="L66" s="1"/>
      <c r="N66" s="7"/>
      <c r="O66" s="5"/>
      <c r="P66" s="5"/>
    </row>
    <row r="67" spans="1:16" ht="42.75" x14ac:dyDescent="0.25">
      <c r="B67" s="6">
        <v>101205</v>
      </c>
      <c r="C67" s="4">
        <f>表1[[#This Row],[Key2]]</f>
        <v>101205</v>
      </c>
      <c r="D67" s="1" t="s">
        <v>63</v>
      </c>
      <c r="E67" s="1" t="s">
        <v>63</v>
      </c>
      <c r="F67" s="1">
        <v>1</v>
      </c>
      <c r="G67" s="1"/>
      <c r="H67" s="1" t="s">
        <v>118</v>
      </c>
      <c r="I67" s="1" t="s">
        <v>116</v>
      </c>
      <c r="J67" s="1">
        <v>101207</v>
      </c>
      <c r="K67" s="1" t="s">
        <v>117</v>
      </c>
      <c r="L67" s="1">
        <v>101206</v>
      </c>
      <c r="N67" s="6"/>
      <c r="O67" s="5"/>
      <c r="P67" s="5"/>
    </row>
    <row r="68" spans="1:16" ht="71.25" x14ac:dyDescent="0.25">
      <c r="B68" s="4">
        <v>101206</v>
      </c>
      <c r="C68" s="4">
        <f>表1[[#This Row],[Key2]]</f>
        <v>101206</v>
      </c>
      <c r="D68" s="1" t="s">
        <v>63</v>
      </c>
      <c r="E68" s="1" t="s">
        <v>63</v>
      </c>
      <c r="F68" s="1">
        <v>0</v>
      </c>
      <c r="G68" s="1">
        <v>101207</v>
      </c>
      <c r="H68" s="1" t="s">
        <v>120</v>
      </c>
      <c r="K68" s="8"/>
      <c r="L68" s="1"/>
      <c r="N68" s="6"/>
      <c r="O68" s="5"/>
      <c r="P68" s="5"/>
    </row>
    <row r="69" spans="1:16" ht="85.5" x14ac:dyDescent="0.25">
      <c r="B69" s="6">
        <v>101207</v>
      </c>
      <c r="C69" s="4">
        <f>表1[[#This Row],[Key2]]</f>
        <v>101207</v>
      </c>
      <c r="D69" s="1" t="s">
        <v>63</v>
      </c>
      <c r="E69" s="1" t="s">
        <v>63</v>
      </c>
      <c r="F69" s="1">
        <v>1</v>
      </c>
      <c r="G69" s="1"/>
      <c r="H69" s="1" t="s">
        <v>110</v>
      </c>
      <c r="I69" s="3" t="s">
        <v>119</v>
      </c>
      <c r="J69" s="6">
        <v>101208</v>
      </c>
      <c r="L69" s="1"/>
      <c r="N69" s="6"/>
      <c r="O69" s="5"/>
      <c r="P69" s="5"/>
    </row>
    <row r="70" spans="1:16" ht="142.5" x14ac:dyDescent="0.25">
      <c r="B70" s="6">
        <v>101208</v>
      </c>
      <c r="C70" s="4">
        <f>表1[[#This Row],[Key2]]</f>
        <v>101208</v>
      </c>
      <c r="D70" s="1" t="s">
        <v>63</v>
      </c>
      <c r="E70" s="1" t="s">
        <v>63</v>
      </c>
      <c r="F70" s="1">
        <v>0</v>
      </c>
      <c r="G70" s="1">
        <v>101209</v>
      </c>
      <c r="H70" s="1" t="s">
        <v>114</v>
      </c>
      <c r="L70" s="1"/>
      <c r="N70" s="6"/>
      <c r="O70" s="5"/>
      <c r="P70" s="5"/>
    </row>
    <row r="71" spans="1:16" ht="71.25" x14ac:dyDescent="0.25">
      <c r="B71" s="4">
        <v>101209</v>
      </c>
      <c r="C71" s="4">
        <f>表1[[#This Row],[Key2]]</f>
        <v>101209</v>
      </c>
      <c r="D71" s="1" t="s">
        <v>63</v>
      </c>
      <c r="E71" s="1" t="s">
        <v>63</v>
      </c>
      <c r="F71" s="1">
        <v>0</v>
      </c>
      <c r="G71" s="1">
        <v>101210</v>
      </c>
      <c r="H71" s="1" t="s">
        <v>115</v>
      </c>
      <c r="L71" s="1"/>
      <c r="N71" s="6"/>
      <c r="O71" s="5"/>
      <c r="P71" s="5"/>
    </row>
    <row r="72" spans="1:16" ht="28.5" x14ac:dyDescent="0.25">
      <c r="B72" s="6">
        <v>101210</v>
      </c>
      <c r="C72" s="4">
        <f>表1[[#This Row],[Key2]]</f>
        <v>101210</v>
      </c>
      <c r="D72" s="1" t="s">
        <v>96</v>
      </c>
      <c r="E72" s="1" t="s">
        <v>96</v>
      </c>
      <c r="F72" s="1">
        <v>0</v>
      </c>
      <c r="G72" s="1">
        <v>-1</v>
      </c>
      <c r="H72" s="1" t="s">
        <v>111</v>
      </c>
      <c r="L72" s="1"/>
      <c r="N72" s="6"/>
      <c r="O72" s="5"/>
      <c r="P72" s="5"/>
    </row>
    <row r="73" spans="1:16" ht="128.25" x14ac:dyDescent="0.25">
      <c r="A73" s="3">
        <v>12</v>
      </c>
      <c r="B73" s="1">
        <v>0</v>
      </c>
      <c r="C73" s="1">
        <v>0</v>
      </c>
      <c r="E73" s="4"/>
      <c r="F73" s="1">
        <v>0</v>
      </c>
      <c r="G73" s="1">
        <v>1202</v>
      </c>
      <c r="H73" s="1" t="s">
        <v>121</v>
      </c>
      <c r="L73" s="1"/>
      <c r="N73" s="6"/>
      <c r="O73" s="5"/>
      <c r="P73" s="5"/>
    </row>
    <row r="74" spans="1:16" ht="171" x14ac:dyDescent="0.25">
      <c r="B74" s="6">
        <v>1202</v>
      </c>
      <c r="C74" s="4">
        <f>表1[[#This Row],[Key2]]</f>
        <v>1202</v>
      </c>
      <c r="E74" s="4"/>
      <c r="F74" s="1">
        <v>0</v>
      </c>
      <c r="G74" s="1">
        <v>1203</v>
      </c>
      <c r="H74" s="1" t="s">
        <v>122</v>
      </c>
      <c r="L74" s="1"/>
      <c r="N74" s="6"/>
      <c r="O74" s="5"/>
      <c r="P74" s="5"/>
    </row>
    <row r="75" spans="1:16" ht="42.75" x14ac:dyDescent="0.25">
      <c r="B75" s="1">
        <v>1203</v>
      </c>
      <c r="C75" s="4">
        <f>表1[[#This Row],[Key2]]</f>
        <v>1203</v>
      </c>
      <c r="E75" s="4"/>
      <c r="F75" s="1">
        <v>0</v>
      </c>
      <c r="G75" s="6">
        <v>1204</v>
      </c>
      <c r="H75" s="1" t="s">
        <v>123</v>
      </c>
      <c r="L75" s="1"/>
      <c r="N75" s="6"/>
      <c r="O75" s="5"/>
      <c r="P75" s="5"/>
    </row>
    <row r="76" spans="1:16" ht="99.75" x14ac:dyDescent="0.25">
      <c r="B76" s="6">
        <v>1204</v>
      </c>
      <c r="C76" s="4">
        <f>表1[[#This Row],[Key2]]</f>
        <v>1204</v>
      </c>
      <c r="E76" s="4"/>
      <c r="F76" s="1">
        <v>0</v>
      </c>
      <c r="G76" s="1">
        <v>1205</v>
      </c>
      <c r="H76" s="1" t="s">
        <v>133</v>
      </c>
      <c r="L76" s="1"/>
      <c r="N76" s="6"/>
      <c r="O76" s="5"/>
      <c r="P76" s="5"/>
    </row>
    <row r="77" spans="1:16" ht="99.75" x14ac:dyDescent="0.25">
      <c r="B77" s="1">
        <v>1205</v>
      </c>
      <c r="C77" s="4"/>
      <c r="E77" s="4"/>
      <c r="F77" s="1">
        <v>0</v>
      </c>
      <c r="G77" s="6">
        <v>1206</v>
      </c>
      <c r="H77" s="1" t="s">
        <v>134</v>
      </c>
      <c r="L77" s="1"/>
      <c r="N77" s="6"/>
      <c r="O77" s="5"/>
      <c r="P77" s="5"/>
    </row>
    <row r="78" spans="1:16" ht="42.75" x14ac:dyDescent="0.25">
      <c r="B78" s="6">
        <v>1206</v>
      </c>
      <c r="C78" s="4">
        <f>表1[[#This Row],[Key2]]</f>
        <v>1206</v>
      </c>
      <c r="E78" s="4"/>
      <c r="F78" s="1">
        <v>0</v>
      </c>
      <c r="G78" s="1">
        <v>1207</v>
      </c>
      <c r="H78" s="1" t="s">
        <v>124</v>
      </c>
      <c r="L78" s="1"/>
      <c r="N78" s="6"/>
      <c r="O78" s="5"/>
      <c r="P78" s="5"/>
    </row>
    <row r="79" spans="1:16" ht="85.5" x14ac:dyDescent="0.25">
      <c r="B79" s="1">
        <v>1207</v>
      </c>
      <c r="C79" s="4">
        <f>表1[[#This Row],[Key2]]</f>
        <v>1207</v>
      </c>
      <c r="E79" s="4"/>
      <c r="F79" s="1">
        <v>0</v>
      </c>
      <c r="G79" s="6">
        <v>1208</v>
      </c>
      <c r="H79" s="1" t="s">
        <v>136</v>
      </c>
      <c r="L79" s="1"/>
      <c r="N79" s="6"/>
      <c r="O79" s="5"/>
      <c r="P79" s="5"/>
    </row>
    <row r="80" spans="1:16" ht="99.75" x14ac:dyDescent="0.25">
      <c r="B80" s="6">
        <v>1208</v>
      </c>
      <c r="C80" s="4"/>
      <c r="E80" s="4"/>
      <c r="F80" s="1">
        <v>0</v>
      </c>
      <c r="G80" s="4">
        <v>1209</v>
      </c>
      <c r="H80" s="1" t="s">
        <v>135</v>
      </c>
      <c r="L80" s="1"/>
      <c r="N80" s="6"/>
      <c r="O80" s="5"/>
      <c r="P80" s="5"/>
    </row>
    <row r="81" spans="1:16" ht="142.5" x14ac:dyDescent="0.25">
      <c r="B81" s="4">
        <v>1209</v>
      </c>
      <c r="C81" s="4">
        <f>表1[[#This Row],[Key2]]</f>
        <v>1209</v>
      </c>
      <c r="E81" s="4"/>
      <c r="F81" s="1">
        <v>1</v>
      </c>
      <c r="G81" s="6"/>
      <c r="H81" s="1" t="s">
        <v>132</v>
      </c>
      <c r="I81" s="1" t="s">
        <v>129</v>
      </c>
      <c r="J81" s="1">
        <v>1210</v>
      </c>
      <c r="K81" s="1"/>
      <c r="L81" s="1"/>
      <c r="N81" s="6"/>
      <c r="O81" s="5"/>
      <c r="P81" s="5"/>
    </row>
    <row r="82" spans="1:16" ht="57" x14ac:dyDescent="0.25">
      <c r="B82" s="6">
        <v>1210</v>
      </c>
      <c r="C82" s="4">
        <f>表1[[#This Row],[Key2]]</f>
        <v>1210</v>
      </c>
      <c r="E82" s="4"/>
      <c r="F82" s="1">
        <v>1</v>
      </c>
      <c r="G82" s="4"/>
      <c r="H82" s="1" t="s">
        <v>125</v>
      </c>
      <c r="I82" s="1" t="s">
        <v>130</v>
      </c>
      <c r="J82" s="1">
        <v>1211</v>
      </c>
      <c r="K82" s="1" t="s">
        <v>131</v>
      </c>
      <c r="L82" s="1">
        <v>1211</v>
      </c>
      <c r="N82" s="6"/>
      <c r="O82" s="5"/>
      <c r="P82" s="5"/>
    </row>
    <row r="83" spans="1:16" ht="28.5" x14ac:dyDescent="0.25">
      <c r="B83" s="4">
        <v>1211</v>
      </c>
      <c r="C83" s="4">
        <f>表1[[#This Row],[Key2]]</f>
        <v>1211</v>
      </c>
      <c r="D83" s="1" t="s">
        <v>95</v>
      </c>
      <c r="E83" s="1" t="s">
        <v>95</v>
      </c>
      <c r="F83" s="1">
        <v>0</v>
      </c>
      <c r="G83" s="6">
        <v>1212</v>
      </c>
      <c r="H83" s="1" t="s">
        <v>126</v>
      </c>
      <c r="I83" s="1"/>
      <c r="J83" s="1"/>
      <c r="K83" s="1"/>
      <c r="L83" s="1"/>
      <c r="N83" s="6"/>
      <c r="O83" s="5"/>
      <c r="P83" s="5"/>
    </row>
    <row r="84" spans="1:16" ht="142.5" x14ac:dyDescent="0.25">
      <c r="B84" s="6">
        <v>1212</v>
      </c>
      <c r="C84" s="4">
        <f>表1[[#This Row],[Key2]]</f>
        <v>1212</v>
      </c>
      <c r="E84" s="4"/>
      <c r="F84" s="1">
        <v>0</v>
      </c>
      <c r="G84" s="4">
        <v>1213</v>
      </c>
      <c r="H84" s="1" t="s">
        <v>127</v>
      </c>
      <c r="I84" s="1"/>
      <c r="J84" s="1"/>
      <c r="K84" s="1"/>
      <c r="L84" s="1"/>
      <c r="N84" s="6"/>
      <c r="O84" s="5"/>
      <c r="P84" s="5"/>
    </row>
    <row r="85" spans="1:16" ht="34.5" customHeight="1" x14ac:dyDescent="0.25">
      <c r="B85" s="4">
        <v>1213</v>
      </c>
      <c r="C85" s="4">
        <f>表1[[#This Row],[Key2]]</f>
        <v>1213</v>
      </c>
      <c r="E85" s="4"/>
      <c r="F85" s="1">
        <v>0</v>
      </c>
      <c r="G85" s="1">
        <v>-1</v>
      </c>
      <c r="H85" s="1" t="s">
        <v>128</v>
      </c>
      <c r="I85" s="1"/>
      <c r="J85" s="1"/>
      <c r="K85" s="1"/>
      <c r="L85" s="1"/>
      <c r="N85" s="6"/>
      <c r="O85" s="5">
        <v>1</v>
      </c>
      <c r="P85" s="5"/>
    </row>
    <row r="86" spans="1:16" ht="128.25" x14ac:dyDescent="0.25">
      <c r="A86" s="3">
        <v>13</v>
      </c>
      <c r="B86" s="1">
        <v>0</v>
      </c>
      <c r="C86" s="1">
        <v>0</v>
      </c>
      <c r="F86" s="1">
        <v>0</v>
      </c>
      <c r="G86" s="6">
        <v>1302</v>
      </c>
      <c r="H86" s="1" t="s">
        <v>137</v>
      </c>
      <c r="L86" s="1"/>
      <c r="N86" s="6"/>
      <c r="O86" s="5"/>
      <c r="P86" s="5"/>
    </row>
    <row r="87" spans="1:16" ht="142.5" x14ac:dyDescent="0.25">
      <c r="B87" s="6">
        <v>1302</v>
      </c>
      <c r="C87" s="4">
        <f>表1[[#This Row],[Key2]]</f>
        <v>1302</v>
      </c>
      <c r="D87" s="1"/>
      <c r="E87" s="1"/>
      <c r="F87" s="1">
        <v>0</v>
      </c>
      <c r="G87" s="1">
        <v>1303</v>
      </c>
      <c r="H87" s="1" t="s">
        <v>138</v>
      </c>
      <c r="L87" s="1"/>
      <c r="N87" s="6"/>
      <c r="O87" s="5"/>
      <c r="P87" s="5"/>
    </row>
    <row r="88" spans="1:16" ht="57" x14ac:dyDescent="0.25">
      <c r="B88" s="1">
        <v>1303</v>
      </c>
      <c r="C88" s="4">
        <f>表1[[#This Row],[Key2]]</f>
        <v>1303</v>
      </c>
      <c r="D88" s="1"/>
      <c r="E88" s="1" t="s">
        <v>139</v>
      </c>
      <c r="F88" s="1">
        <v>0</v>
      </c>
      <c r="G88" s="6">
        <v>1304</v>
      </c>
      <c r="H88" s="1" t="s">
        <v>140</v>
      </c>
      <c r="L88" s="1"/>
      <c r="N88" s="6"/>
      <c r="O88" s="5"/>
      <c r="P88" s="5"/>
    </row>
    <row r="89" spans="1:16" ht="71.25" x14ac:dyDescent="0.25">
      <c r="B89" s="6">
        <v>1304</v>
      </c>
      <c r="C89" s="4">
        <f>表1[[#This Row],[Key2]]</f>
        <v>1304</v>
      </c>
      <c r="D89" s="1"/>
      <c r="E89" s="1" t="s">
        <v>141</v>
      </c>
      <c r="F89" s="1">
        <v>0</v>
      </c>
      <c r="G89" s="1">
        <v>1305</v>
      </c>
      <c r="H89" s="1" t="s">
        <v>142</v>
      </c>
      <c r="L89" s="1"/>
      <c r="N89" s="6"/>
      <c r="O89" s="5"/>
      <c r="P89" s="5"/>
    </row>
    <row r="90" spans="1:16" ht="71.25" x14ac:dyDescent="0.25">
      <c r="B90" s="1">
        <v>1305</v>
      </c>
      <c r="C90" s="4">
        <f>表1[[#This Row],[Key2]]</f>
        <v>1305</v>
      </c>
      <c r="D90" s="1"/>
      <c r="E90" s="1" t="s">
        <v>143</v>
      </c>
      <c r="F90" s="1">
        <v>0</v>
      </c>
      <c r="G90" s="6">
        <v>1306</v>
      </c>
      <c r="H90" s="1" t="s">
        <v>144</v>
      </c>
      <c r="L90" s="1"/>
      <c r="N90" s="6"/>
      <c r="O90" s="5"/>
      <c r="P90" s="5"/>
    </row>
    <row r="91" spans="1:16" ht="71.25" x14ac:dyDescent="0.25">
      <c r="B91" s="6">
        <v>1306</v>
      </c>
      <c r="C91" s="4">
        <f>表1[[#This Row],[Key2]]</f>
        <v>1306</v>
      </c>
      <c r="D91" s="1"/>
      <c r="E91" s="1" t="s">
        <v>145</v>
      </c>
      <c r="F91" s="1">
        <v>0</v>
      </c>
      <c r="G91" s="1">
        <v>1307</v>
      </c>
      <c r="H91" s="1" t="s">
        <v>146</v>
      </c>
      <c r="L91" s="1"/>
      <c r="N91" s="6"/>
      <c r="O91" s="5"/>
      <c r="P91" s="5"/>
    </row>
    <row r="92" spans="1:16" ht="42.75" x14ac:dyDescent="0.25">
      <c r="B92" s="1">
        <v>1307</v>
      </c>
      <c r="C92" s="4">
        <f>表1[[#This Row],[Key2]]</f>
        <v>1307</v>
      </c>
      <c r="D92" s="1"/>
      <c r="E92" s="1" t="s">
        <v>147</v>
      </c>
      <c r="F92" s="1">
        <v>0</v>
      </c>
      <c r="G92" s="6">
        <v>1308</v>
      </c>
      <c r="H92" s="1" t="s">
        <v>148</v>
      </c>
      <c r="L92" s="1"/>
      <c r="N92" s="6"/>
      <c r="O92" s="5"/>
      <c r="P92" s="5"/>
    </row>
    <row r="93" spans="1:16" ht="142.5" x14ac:dyDescent="0.25">
      <c r="B93" s="6">
        <v>1308</v>
      </c>
      <c r="C93" s="4">
        <f>表1[[#This Row],[Key2]]</f>
        <v>1308</v>
      </c>
      <c r="D93" s="1"/>
      <c r="E93" s="1"/>
      <c r="F93" s="1">
        <v>0</v>
      </c>
      <c r="G93" s="1">
        <v>1309</v>
      </c>
      <c r="H93" s="1" t="s">
        <v>149</v>
      </c>
      <c r="L93" s="1"/>
      <c r="N93" s="6"/>
      <c r="O93" s="5"/>
      <c r="P93" s="5"/>
    </row>
    <row r="94" spans="1:16" ht="228" x14ac:dyDescent="0.25">
      <c r="B94" s="1">
        <v>1309</v>
      </c>
      <c r="C94" s="4">
        <f>表1[[#This Row],[Key2]]</f>
        <v>1309</v>
      </c>
      <c r="D94" s="1"/>
      <c r="E94" s="1"/>
      <c r="F94" s="1">
        <v>0</v>
      </c>
      <c r="G94" s="6">
        <v>1310</v>
      </c>
      <c r="H94" s="1" t="s">
        <v>150</v>
      </c>
      <c r="L94" s="1"/>
      <c r="N94" s="6"/>
      <c r="O94" s="5"/>
      <c r="P94" s="5"/>
    </row>
    <row r="95" spans="1:16" ht="114" x14ac:dyDescent="0.25">
      <c r="B95" s="6">
        <v>1310</v>
      </c>
      <c r="C95" s="4">
        <f>表1[[#This Row],[Key2]]</f>
        <v>1310</v>
      </c>
      <c r="D95" s="1"/>
      <c r="E95" s="1"/>
      <c r="F95" s="1">
        <v>0</v>
      </c>
      <c r="G95" s="1">
        <v>1311</v>
      </c>
      <c r="H95" s="1" t="s">
        <v>151</v>
      </c>
      <c r="L95" s="1"/>
      <c r="N95" s="7"/>
      <c r="O95" s="5"/>
      <c r="P95" s="5"/>
    </row>
    <row r="96" spans="1:16" ht="156.75" x14ac:dyDescent="0.25">
      <c r="B96" s="1">
        <v>1311</v>
      </c>
      <c r="C96" s="4">
        <f>表1[[#This Row],[Key2]]</f>
        <v>1311</v>
      </c>
      <c r="D96" s="1"/>
      <c r="E96" s="1"/>
      <c r="F96" s="1">
        <v>0</v>
      </c>
      <c r="G96" s="6">
        <v>1312</v>
      </c>
      <c r="H96" s="1" t="s">
        <v>162</v>
      </c>
      <c r="L96" s="1"/>
      <c r="N96" s="6"/>
      <c r="O96" s="5"/>
      <c r="P96" s="5"/>
    </row>
    <row r="97" spans="1:16" ht="99.75" x14ac:dyDescent="0.25">
      <c r="B97" s="6">
        <v>1312</v>
      </c>
      <c r="C97" s="4">
        <f>表1[[#This Row],[Key2]]</f>
        <v>1312</v>
      </c>
      <c r="D97" s="1"/>
      <c r="E97" s="1"/>
      <c r="F97" s="1">
        <v>0</v>
      </c>
      <c r="G97" s="4">
        <v>1313</v>
      </c>
      <c r="H97" s="1" t="s">
        <v>161</v>
      </c>
      <c r="L97" s="1"/>
      <c r="N97" s="6"/>
      <c r="O97" s="5"/>
      <c r="P97" s="5"/>
    </row>
    <row r="98" spans="1:16" ht="42.75" x14ac:dyDescent="0.25">
      <c r="B98" s="4">
        <v>1313</v>
      </c>
      <c r="C98" s="4">
        <f>表1[[#This Row],[Key2]]</f>
        <v>1313</v>
      </c>
      <c r="D98" s="1"/>
      <c r="E98" s="1"/>
      <c r="F98" s="1">
        <v>0</v>
      </c>
      <c r="G98" s="6">
        <v>1314</v>
      </c>
      <c r="H98" s="1" t="s">
        <v>152</v>
      </c>
      <c r="L98" s="1"/>
      <c r="N98" s="6"/>
      <c r="O98" s="5"/>
      <c r="P98" s="5"/>
    </row>
    <row r="99" spans="1:16" ht="28.5" x14ac:dyDescent="0.25">
      <c r="B99" s="6">
        <v>1314</v>
      </c>
      <c r="C99" s="4">
        <f>表1[[#This Row],[Key2]]</f>
        <v>1314</v>
      </c>
      <c r="D99" s="1"/>
      <c r="E99" s="1"/>
      <c r="F99" s="1">
        <v>1</v>
      </c>
      <c r="G99" s="1"/>
      <c r="H99" s="9">
        <v>30000000</v>
      </c>
      <c r="I99" s="1" t="s">
        <v>163</v>
      </c>
      <c r="J99" s="1">
        <v>1315</v>
      </c>
      <c r="K99" s="1"/>
      <c r="L99" s="1"/>
      <c r="N99" s="6"/>
      <c r="O99" s="5"/>
      <c r="P99" s="5"/>
    </row>
    <row r="100" spans="1:16" ht="99.75" x14ac:dyDescent="0.25">
      <c r="B100" s="4">
        <v>1315</v>
      </c>
      <c r="C100" s="4">
        <f>表1[[#This Row],[Key2]]</f>
        <v>1315</v>
      </c>
      <c r="D100" s="1" t="s">
        <v>223</v>
      </c>
      <c r="E100" s="1" t="s">
        <v>139</v>
      </c>
      <c r="F100" s="1">
        <v>0</v>
      </c>
      <c r="G100" s="1">
        <v>1316</v>
      </c>
      <c r="H100" s="1" t="s">
        <v>153</v>
      </c>
      <c r="I100" s="1"/>
      <c r="J100" s="1"/>
      <c r="K100" s="1"/>
      <c r="L100" s="1"/>
      <c r="N100" s="6"/>
      <c r="O100" s="5"/>
      <c r="P100" s="5"/>
    </row>
    <row r="101" spans="1:16" ht="85.5" x14ac:dyDescent="0.25">
      <c r="B101" s="6">
        <v>1316</v>
      </c>
      <c r="C101" s="4">
        <f>表1[[#This Row],[Key2]]</f>
        <v>1316</v>
      </c>
      <c r="D101" s="1"/>
      <c r="E101" s="1"/>
      <c r="F101" s="1">
        <v>1</v>
      </c>
      <c r="G101" s="1"/>
      <c r="H101" s="1" t="s">
        <v>154</v>
      </c>
      <c r="I101" s="1" t="s">
        <v>164</v>
      </c>
      <c r="J101" s="1">
        <v>1317</v>
      </c>
      <c r="K101" s="1" t="s">
        <v>165</v>
      </c>
      <c r="L101" s="1">
        <v>1317</v>
      </c>
      <c r="N101" s="6"/>
      <c r="O101" s="5"/>
      <c r="P101" s="5"/>
    </row>
    <row r="102" spans="1:16" ht="71.25" x14ac:dyDescent="0.25">
      <c r="B102" s="4">
        <v>1317</v>
      </c>
      <c r="C102" s="4">
        <f>表1[[#This Row],[Key2]]</f>
        <v>1317</v>
      </c>
      <c r="D102" s="1"/>
      <c r="E102" s="1"/>
      <c r="F102" s="1">
        <v>0</v>
      </c>
      <c r="G102" s="1">
        <v>1318</v>
      </c>
      <c r="H102" s="1" t="s">
        <v>155</v>
      </c>
      <c r="L102" s="1"/>
      <c r="N102" s="6"/>
      <c r="O102" s="5"/>
      <c r="P102" s="5"/>
    </row>
    <row r="103" spans="1:16" ht="99.75" x14ac:dyDescent="0.25">
      <c r="B103" s="6">
        <v>1318</v>
      </c>
      <c r="C103" s="4">
        <f>表1[[#This Row],[Key2]]</f>
        <v>1318</v>
      </c>
      <c r="D103" s="1" t="s">
        <v>223</v>
      </c>
      <c r="E103" s="1" t="s">
        <v>139</v>
      </c>
      <c r="F103" s="1">
        <v>0</v>
      </c>
      <c r="G103" s="1">
        <v>1319</v>
      </c>
      <c r="H103" s="1" t="s">
        <v>156</v>
      </c>
      <c r="L103" s="1"/>
      <c r="N103" s="6"/>
      <c r="O103" s="5"/>
      <c r="P103" s="5"/>
    </row>
    <row r="104" spans="1:16" ht="114" x14ac:dyDescent="0.25">
      <c r="B104" s="4">
        <v>1319</v>
      </c>
      <c r="C104" s="4">
        <f>表1[[#This Row],[Key2]]</f>
        <v>1319</v>
      </c>
      <c r="D104" s="1"/>
      <c r="E104" s="1"/>
      <c r="F104" s="1">
        <v>0</v>
      </c>
      <c r="G104" s="1">
        <v>1320</v>
      </c>
      <c r="H104" s="1" t="s">
        <v>157</v>
      </c>
      <c r="L104" s="1"/>
      <c r="N104" s="6"/>
      <c r="O104" s="5"/>
      <c r="P104" s="5"/>
    </row>
    <row r="105" spans="1:16" ht="142.5" x14ac:dyDescent="0.25">
      <c r="B105" s="6">
        <v>1320</v>
      </c>
      <c r="C105" s="4">
        <f>表1[[#This Row],[Key2]]</f>
        <v>1320</v>
      </c>
      <c r="D105" s="1"/>
      <c r="E105" s="1"/>
      <c r="F105" s="1">
        <v>0</v>
      </c>
      <c r="G105" s="1">
        <v>1321</v>
      </c>
      <c r="H105" s="1" t="s">
        <v>158</v>
      </c>
      <c r="L105" s="1"/>
      <c r="N105" s="6"/>
      <c r="O105" s="5"/>
      <c r="P105" s="5"/>
    </row>
    <row r="106" spans="1:16" x14ac:dyDescent="0.25">
      <c r="B106" s="6">
        <v>1321</v>
      </c>
      <c r="C106" s="4">
        <f>表1[[#This Row],[Key2]]</f>
        <v>1321</v>
      </c>
      <c r="D106" s="1" t="s">
        <v>96</v>
      </c>
      <c r="E106" s="1" t="s">
        <v>96</v>
      </c>
      <c r="F106" s="1">
        <v>0</v>
      </c>
      <c r="G106" s="1">
        <v>-1</v>
      </c>
      <c r="H106" s="1" t="s">
        <v>159</v>
      </c>
      <c r="L106" s="1"/>
      <c r="N106" s="6"/>
      <c r="O106" s="5"/>
      <c r="P106" s="5"/>
    </row>
    <row r="107" spans="1:16" ht="57" x14ac:dyDescent="0.25">
      <c r="A107" s="3">
        <v>4011</v>
      </c>
      <c r="B107" s="1">
        <v>0</v>
      </c>
      <c r="C107" s="1">
        <v>0</v>
      </c>
      <c r="D107" s="1" t="s">
        <v>167</v>
      </c>
      <c r="E107" s="1" t="s">
        <v>168</v>
      </c>
      <c r="F107" s="1">
        <v>1</v>
      </c>
      <c r="G107" s="1"/>
      <c r="H107" s="1" t="s">
        <v>169</v>
      </c>
      <c r="I107" s="1" t="s">
        <v>170</v>
      </c>
      <c r="J107" s="1">
        <v>401102</v>
      </c>
      <c r="K107" s="1"/>
      <c r="L107" s="1"/>
      <c r="N107" s="6"/>
      <c r="O107" s="5"/>
      <c r="P107" s="5"/>
    </row>
    <row r="108" spans="1:16" ht="57" x14ac:dyDescent="0.25">
      <c r="B108" s="1">
        <v>401102</v>
      </c>
      <c r="C108" s="4">
        <f>表1[[#This Row],[Key2]]</f>
        <v>401102</v>
      </c>
      <c r="D108" s="1" t="s">
        <v>167</v>
      </c>
      <c r="E108" s="1" t="s">
        <v>168</v>
      </c>
      <c r="F108" s="1">
        <v>0</v>
      </c>
      <c r="G108" s="1">
        <f>B109</f>
        <v>401103</v>
      </c>
      <c r="H108" s="1" t="s">
        <v>171</v>
      </c>
      <c r="I108" s="1"/>
      <c r="J108" s="1"/>
      <c r="K108" s="1"/>
      <c r="L108" s="1"/>
      <c r="N108" s="6"/>
      <c r="O108" s="5"/>
      <c r="P108" s="5"/>
    </row>
    <row r="109" spans="1:16" ht="57" x14ac:dyDescent="0.25">
      <c r="B109" s="6">
        <v>401103</v>
      </c>
      <c r="C109" s="4">
        <f>表1[[#This Row],[Key2]]</f>
        <v>401103</v>
      </c>
      <c r="D109" s="1"/>
      <c r="E109" s="1"/>
      <c r="F109" s="1">
        <v>0</v>
      </c>
      <c r="G109" s="1">
        <f>B110</f>
        <v>401104</v>
      </c>
      <c r="H109" s="1" t="s">
        <v>172</v>
      </c>
      <c r="I109" s="1"/>
      <c r="J109" s="1"/>
      <c r="K109" s="1"/>
      <c r="L109" s="1"/>
      <c r="N109" s="6"/>
      <c r="O109" s="5"/>
      <c r="P109" s="5"/>
    </row>
    <row r="110" spans="1:16" ht="171" x14ac:dyDescent="0.25">
      <c r="B110" s="1">
        <v>401104</v>
      </c>
      <c r="C110" s="4">
        <f>表1[[#This Row],[Key2]]</f>
        <v>401104</v>
      </c>
      <c r="D110" s="1"/>
      <c r="E110" s="1"/>
      <c r="F110" s="1">
        <v>1</v>
      </c>
      <c r="G110" s="1"/>
      <c r="H110" s="1" t="s">
        <v>173</v>
      </c>
      <c r="I110" s="1" t="s">
        <v>174</v>
      </c>
      <c r="J110" s="1">
        <v>401105</v>
      </c>
      <c r="K110" s="1"/>
      <c r="L110" s="1"/>
      <c r="N110" s="6"/>
      <c r="O110" s="5"/>
      <c r="P110" s="5"/>
    </row>
    <row r="111" spans="1:16" ht="71.25" x14ac:dyDescent="0.25">
      <c r="B111" s="6">
        <v>401105</v>
      </c>
      <c r="C111" s="4">
        <f>表1[[#This Row],[Key2]]</f>
        <v>401105</v>
      </c>
      <c r="D111" s="1" t="s">
        <v>167</v>
      </c>
      <c r="E111" s="1" t="s">
        <v>167</v>
      </c>
      <c r="F111" s="1">
        <v>0</v>
      </c>
      <c r="G111" s="1">
        <f t="shared" ref="G111:G125" si="0">B112</f>
        <v>401106</v>
      </c>
      <c r="H111" s="1" t="s">
        <v>175</v>
      </c>
      <c r="I111" s="1"/>
      <c r="J111" s="1"/>
      <c r="K111" s="1"/>
      <c r="L111" s="1"/>
      <c r="N111" s="6"/>
      <c r="O111" s="5"/>
      <c r="P111" s="5"/>
    </row>
    <row r="112" spans="1:16" ht="42.75" x14ac:dyDescent="0.25">
      <c r="B112" s="1">
        <v>401106</v>
      </c>
      <c r="C112" s="4">
        <f>表1[[#This Row],[Key2]]</f>
        <v>401106</v>
      </c>
      <c r="D112" s="1" t="s">
        <v>167</v>
      </c>
      <c r="E112" s="1" t="s">
        <v>167</v>
      </c>
      <c r="F112" s="1">
        <v>1</v>
      </c>
      <c r="G112" s="1"/>
      <c r="H112" s="1" t="s">
        <v>176</v>
      </c>
      <c r="I112" s="1" t="s">
        <v>177</v>
      </c>
      <c r="J112" s="1">
        <v>401108</v>
      </c>
      <c r="K112" s="1" t="s">
        <v>178</v>
      </c>
      <c r="L112" s="1">
        <v>401107</v>
      </c>
      <c r="N112" s="6"/>
      <c r="O112" s="5"/>
      <c r="P112" s="5"/>
    </row>
    <row r="113" spans="1:16" ht="57" x14ac:dyDescent="0.25">
      <c r="B113" s="6">
        <v>401107</v>
      </c>
      <c r="C113" s="4">
        <f>表1[[#This Row],[Key2]]</f>
        <v>401107</v>
      </c>
      <c r="D113" s="1" t="s">
        <v>167</v>
      </c>
      <c r="E113" s="1" t="s">
        <v>167</v>
      </c>
      <c r="F113" s="1">
        <v>0</v>
      </c>
      <c r="G113" s="1"/>
      <c r="H113" s="1" t="s">
        <v>179</v>
      </c>
      <c r="I113" s="1"/>
      <c r="J113" s="1"/>
      <c r="K113" s="6"/>
      <c r="L113" s="1"/>
      <c r="N113" s="6"/>
      <c r="O113" s="5"/>
      <c r="P113" s="5"/>
    </row>
    <row r="114" spans="1:16" ht="28.5" x14ac:dyDescent="0.25">
      <c r="B114" s="1">
        <v>401108</v>
      </c>
      <c r="C114" s="4">
        <f>表1[[#This Row],[Key2]]</f>
        <v>401108</v>
      </c>
      <c r="D114" s="1" t="s">
        <v>167</v>
      </c>
      <c r="E114" s="1" t="s">
        <v>167</v>
      </c>
      <c r="F114" s="1">
        <v>1</v>
      </c>
      <c r="G114" s="1"/>
      <c r="H114" s="1" t="s">
        <v>180</v>
      </c>
      <c r="I114" s="1" t="s">
        <v>181</v>
      </c>
      <c r="J114" s="1">
        <v>401109</v>
      </c>
      <c r="K114" s="1" t="s">
        <v>182</v>
      </c>
      <c r="L114" s="1">
        <v>401112</v>
      </c>
      <c r="N114" s="6"/>
      <c r="O114" s="5"/>
      <c r="P114" s="5"/>
    </row>
    <row r="115" spans="1:16" ht="42.75" x14ac:dyDescent="0.25">
      <c r="B115" s="6">
        <v>401109</v>
      </c>
      <c r="C115" s="4">
        <f>表1[[#This Row],[Key2]]</f>
        <v>401109</v>
      </c>
      <c r="D115" s="1" t="s">
        <v>167</v>
      </c>
      <c r="E115" s="1" t="s">
        <v>167</v>
      </c>
      <c r="F115" s="1">
        <v>0</v>
      </c>
      <c r="G115" s="1">
        <f t="shared" si="0"/>
        <v>401110</v>
      </c>
      <c r="H115" s="1" t="s">
        <v>198</v>
      </c>
      <c r="I115" s="1"/>
      <c r="J115" s="1"/>
      <c r="K115" s="6"/>
      <c r="L115" s="1"/>
      <c r="N115" s="6"/>
      <c r="O115" s="5"/>
      <c r="P115" s="5"/>
    </row>
    <row r="116" spans="1:16" ht="114" x14ac:dyDescent="0.25">
      <c r="B116" s="1">
        <v>401110</v>
      </c>
      <c r="C116" s="4">
        <f>表1[[#This Row],[Key2]]</f>
        <v>401110</v>
      </c>
      <c r="D116" s="1" t="s">
        <v>167</v>
      </c>
      <c r="E116" s="1" t="s">
        <v>167</v>
      </c>
      <c r="F116" s="1">
        <v>0</v>
      </c>
      <c r="G116" s="1">
        <f t="shared" si="0"/>
        <v>401111</v>
      </c>
      <c r="H116" s="1" t="s">
        <v>196</v>
      </c>
      <c r="I116" s="1"/>
      <c r="J116" s="1"/>
      <c r="K116" s="6"/>
      <c r="L116" s="1"/>
      <c r="N116" s="6"/>
      <c r="O116" s="5"/>
      <c r="P116" s="5"/>
    </row>
    <row r="117" spans="1:16" ht="57" x14ac:dyDescent="0.25">
      <c r="B117" s="6">
        <v>401111</v>
      </c>
      <c r="C117" s="4">
        <f>表1[[#This Row],[Key2]]</f>
        <v>401111</v>
      </c>
      <c r="D117" s="1" t="s">
        <v>167</v>
      </c>
      <c r="E117" s="1" t="s">
        <v>167</v>
      </c>
      <c r="F117" s="1">
        <v>0</v>
      </c>
      <c r="G117" s="1">
        <v>401113</v>
      </c>
      <c r="H117" s="1" t="s">
        <v>197</v>
      </c>
      <c r="I117" s="1"/>
      <c r="J117" s="1"/>
      <c r="K117" s="6"/>
      <c r="L117" s="1"/>
      <c r="N117" s="6"/>
      <c r="O117" s="5"/>
      <c r="P117" s="5"/>
    </row>
    <row r="118" spans="1:16" ht="114" x14ac:dyDescent="0.25">
      <c r="B118" s="1">
        <v>401112</v>
      </c>
      <c r="C118" s="4">
        <f>表1[[#This Row],[Key2]]</f>
        <v>401112</v>
      </c>
      <c r="D118" s="1" t="s">
        <v>167</v>
      </c>
      <c r="E118" s="1" t="s">
        <v>167</v>
      </c>
      <c r="F118" s="1">
        <v>0</v>
      </c>
      <c r="G118" s="1">
        <f t="shared" si="0"/>
        <v>401113</v>
      </c>
      <c r="H118" s="1" t="s">
        <v>183</v>
      </c>
      <c r="I118" s="1"/>
      <c r="J118" s="1"/>
      <c r="K118" s="6"/>
      <c r="L118" s="1"/>
      <c r="N118" s="6"/>
      <c r="O118" s="5"/>
      <c r="P118" s="5"/>
    </row>
    <row r="119" spans="1:16" ht="99.75" x14ac:dyDescent="0.25">
      <c r="B119" s="6">
        <v>401113</v>
      </c>
      <c r="C119" s="4">
        <f>表1[[#This Row],[Key2]]</f>
        <v>401113</v>
      </c>
      <c r="D119" s="1" t="s">
        <v>167</v>
      </c>
      <c r="E119" s="1" t="s">
        <v>167</v>
      </c>
      <c r="F119" s="1">
        <v>0</v>
      </c>
      <c r="G119" s="1">
        <f t="shared" si="0"/>
        <v>401114</v>
      </c>
      <c r="H119" s="1" t="s">
        <v>184</v>
      </c>
      <c r="I119" s="1"/>
      <c r="J119" s="1"/>
      <c r="K119" s="1"/>
      <c r="L119" s="1"/>
      <c r="N119" s="6"/>
      <c r="O119" s="5"/>
      <c r="P119" s="5"/>
    </row>
    <row r="120" spans="1:16" ht="57" x14ac:dyDescent="0.25">
      <c r="B120" s="4">
        <v>401114</v>
      </c>
      <c r="C120" s="4">
        <f>表1[[#This Row],[Key2]]</f>
        <v>401114</v>
      </c>
      <c r="D120" s="1" t="s">
        <v>167</v>
      </c>
      <c r="E120" s="1" t="s">
        <v>167</v>
      </c>
      <c r="F120" s="1">
        <v>1</v>
      </c>
      <c r="G120" s="1"/>
      <c r="H120" s="1" t="s">
        <v>185</v>
      </c>
      <c r="I120" s="1" t="s">
        <v>186</v>
      </c>
      <c r="J120" s="1">
        <v>401115</v>
      </c>
      <c r="K120" s="1"/>
      <c r="L120" s="1"/>
      <c r="N120" s="6"/>
      <c r="O120" s="5"/>
      <c r="P120" s="5"/>
    </row>
    <row r="121" spans="1:16" ht="114" x14ac:dyDescent="0.25">
      <c r="B121" s="6">
        <v>401115</v>
      </c>
      <c r="C121" s="4">
        <f>表1[[#This Row],[Key2]]</f>
        <v>401115</v>
      </c>
      <c r="D121" s="1" t="s">
        <v>167</v>
      </c>
      <c r="E121" s="1" t="s">
        <v>167</v>
      </c>
      <c r="F121" s="1">
        <v>0</v>
      </c>
      <c r="G121" s="1">
        <f t="shared" si="0"/>
        <v>401116</v>
      </c>
      <c r="H121" s="1" t="s">
        <v>187</v>
      </c>
      <c r="I121" s="1"/>
      <c r="J121" s="1"/>
      <c r="K121" s="1"/>
      <c r="L121" s="1"/>
      <c r="N121" s="6"/>
      <c r="O121" s="5"/>
      <c r="P121" s="5"/>
    </row>
    <row r="122" spans="1:16" ht="171" x14ac:dyDescent="0.25">
      <c r="B122" s="1">
        <v>401116</v>
      </c>
      <c r="C122" s="4">
        <f>表1[[#This Row],[Key2]]</f>
        <v>401116</v>
      </c>
      <c r="D122" s="1" t="s">
        <v>167</v>
      </c>
      <c r="E122" s="1" t="s">
        <v>167</v>
      </c>
      <c r="F122" s="1">
        <v>1</v>
      </c>
      <c r="G122" s="1"/>
      <c r="H122" s="1" t="s">
        <v>188</v>
      </c>
      <c r="I122" s="1" t="s">
        <v>189</v>
      </c>
      <c r="J122" s="1">
        <v>401117</v>
      </c>
      <c r="K122" s="1"/>
      <c r="L122" s="1"/>
      <c r="N122" s="6"/>
      <c r="O122" s="5"/>
      <c r="P122" s="5"/>
    </row>
    <row r="123" spans="1:16" ht="85.5" x14ac:dyDescent="0.25">
      <c r="B123" s="6">
        <v>401117</v>
      </c>
      <c r="C123" s="4">
        <f>表1[[#This Row],[Key2]]</f>
        <v>401117</v>
      </c>
      <c r="D123" s="1" t="s">
        <v>167</v>
      </c>
      <c r="E123" s="1" t="s">
        <v>167</v>
      </c>
      <c r="F123" s="1">
        <v>1</v>
      </c>
      <c r="G123" s="1"/>
      <c r="H123" s="1" t="s">
        <v>190</v>
      </c>
      <c r="I123" s="1" t="s">
        <v>191</v>
      </c>
      <c r="J123" s="1">
        <v>401118</v>
      </c>
      <c r="K123" s="1"/>
      <c r="L123" s="1"/>
      <c r="N123" s="6"/>
      <c r="O123" s="5"/>
      <c r="P123" s="5"/>
    </row>
    <row r="124" spans="1:16" ht="85.5" x14ac:dyDescent="0.25">
      <c r="B124" s="1">
        <v>401118</v>
      </c>
      <c r="C124" s="4">
        <f>表1[[#This Row],[Key2]]</f>
        <v>401118</v>
      </c>
      <c r="D124" s="1" t="s">
        <v>167</v>
      </c>
      <c r="E124" s="1" t="s">
        <v>167</v>
      </c>
      <c r="F124" s="1">
        <v>1</v>
      </c>
      <c r="G124" s="1"/>
      <c r="H124" s="1" t="s">
        <v>192</v>
      </c>
      <c r="I124" s="1" t="s">
        <v>193</v>
      </c>
      <c r="J124" s="1">
        <v>401119</v>
      </c>
      <c r="K124" s="1"/>
      <c r="L124" s="1"/>
      <c r="N124" s="6"/>
      <c r="O124" s="5"/>
      <c r="P124" s="5"/>
    </row>
    <row r="125" spans="1:16" ht="85.5" x14ac:dyDescent="0.25">
      <c r="B125" s="6">
        <v>401119</v>
      </c>
      <c r="C125" s="4">
        <f>表1[[#This Row],[Key2]]</f>
        <v>401119</v>
      </c>
      <c r="D125" s="1" t="s">
        <v>167</v>
      </c>
      <c r="E125" s="1" t="s">
        <v>167</v>
      </c>
      <c r="F125" s="1">
        <v>0</v>
      </c>
      <c r="G125" s="1">
        <f t="shared" si="0"/>
        <v>401120</v>
      </c>
      <c r="H125" s="1" t="s">
        <v>194</v>
      </c>
      <c r="I125" s="1"/>
      <c r="J125" s="1"/>
      <c r="K125" s="1"/>
      <c r="L125" s="1"/>
      <c r="N125" s="6"/>
      <c r="O125" s="5"/>
      <c r="P125" s="5"/>
    </row>
    <row r="126" spans="1:16" ht="99.75" x14ac:dyDescent="0.25">
      <c r="B126" s="1">
        <v>401120</v>
      </c>
      <c r="C126" s="4">
        <f>表1[[#This Row],[Key2]]</f>
        <v>401120</v>
      </c>
      <c r="D126" s="1" t="s">
        <v>167</v>
      </c>
      <c r="E126" s="1" t="s">
        <v>167</v>
      </c>
      <c r="F126" s="1">
        <v>1</v>
      </c>
      <c r="G126" s="1"/>
      <c r="H126" s="1" t="s">
        <v>195</v>
      </c>
      <c r="I126" s="1" t="s">
        <v>210</v>
      </c>
      <c r="J126" s="1">
        <v>-1</v>
      </c>
      <c r="K126" s="1"/>
      <c r="L126" s="1"/>
      <c r="N126" s="7"/>
      <c r="O126" s="5"/>
      <c r="P126" s="5"/>
    </row>
    <row r="127" spans="1:16" ht="99.75" x14ac:dyDescent="0.25">
      <c r="A127" s="3">
        <v>4022</v>
      </c>
      <c r="B127" s="1">
        <v>0</v>
      </c>
      <c r="C127" s="1">
        <v>0</v>
      </c>
      <c r="D127" s="1" t="s">
        <v>167</v>
      </c>
      <c r="E127" s="1" t="s">
        <v>167</v>
      </c>
      <c r="F127" s="1">
        <v>0</v>
      </c>
      <c r="G127" s="1">
        <f>B128</f>
        <v>402202</v>
      </c>
      <c r="H127" s="1" t="s">
        <v>199</v>
      </c>
      <c r="I127" s="1"/>
      <c r="J127" s="1"/>
      <c r="K127" s="1"/>
      <c r="L127" s="1"/>
      <c r="N127" s="6"/>
      <c r="O127" s="5"/>
      <c r="P127" s="5"/>
    </row>
    <row r="128" spans="1:16" ht="71.25" x14ac:dyDescent="0.25">
      <c r="B128" s="6">
        <v>402202</v>
      </c>
      <c r="C128" s="4">
        <f>表1[[#This Row],[Key2]]</f>
        <v>402202</v>
      </c>
      <c r="D128" s="1" t="s">
        <v>96</v>
      </c>
      <c r="E128" s="1" t="s">
        <v>96</v>
      </c>
      <c r="F128" s="1">
        <v>0</v>
      </c>
      <c r="G128" s="1">
        <f t="shared" ref="G128:G135" si="1">B129</f>
        <v>402203</v>
      </c>
      <c r="H128" s="1" t="s">
        <v>200</v>
      </c>
      <c r="I128" s="1"/>
      <c r="J128" s="1"/>
      <c r="K128" s="1"/>
      <c r="L128" s="1"/>
      <c r="N128" s="6"/>
      <c r="O128" s="5"/>
      <c r="P128" s="5"/>
    </row>
    <row r="129" spans="1:19" ht="28.5" x14ac:dyDescent="0.25">
      <c r="B129" s="1">
        <v>402203</v>
      </c>
      <c r="C129" s="4">
        <f>表1[[#This Row],[Key2]]</f>
        <v>402203</v>
      </c>
      <c r="D129" s="1" t="s">
        <v>167</v>
      </c>
      <c r="E129" s="1" t="s">
        <v>167</v>
      </c>
      <c r="F129" s="1">
        <v>0</v>
      </c>
      <c r="G129" s="1">
        <f t="shared" si="1"/>
        <v>402204</v>
      </c>
      <c r="H129" s="1" t="s">
        <v>201</v>
      </c>
      <c r="I129" s="1"/>
      <c r="J129" s="1"/>
      <c r="K129" s="1"/>
      <c r="L129" s="1"/>
      <c r="N129" s="6"/>
      <c r="O129" s="5"/>
      <c r="P129" s="5"/>
    </row>
    <row r="130" spans="1:19" ht="71.25" x14ac:dyDescent="0.25">
      <c r="B130" s="6">
        <v>402204</v>
      </c>
      <c r="C130" s="4">
        <f>表1[[#This Row],[Key2]]</f>
        <v>402204</v>
      </c>
      <c r="D130" s="1" t="s">
        <v>167</v>
      </c>
      <c r="E130" s="1" t="s">
        <v>167</v>
      </c>
      <c r="F130" s="1">
        <v>0</v>
      </c>
      <c r="G130" s="1">
        <f t="shared" si="1"/>
        <v>402205</v>
      </c>
      <c r="H130" s="1" t="s">
        <v>202</v>
      </c>
      <c r="I130" s="1"/>
      <c r="J130" s="1"/>
      <c r="K130" s="1"/>
      <c r="L130" s="1"/>
      <c r="N130" s="6"/>
      <c r="O130" s="5"/>
      <c r="P130" s="5"/>
    </row>
    <row r="131" spans="1:19" ht="142.5" x14ac:dyDescent="0.25">
      <c r="B131" s="1">
        <v>402205</v>
      </c>
      <c r="C131" s="4">
        <f>表1[[#This Row],[Key2]]</f>
        <v>402205</v>
      </c>
      <c r="D131" s="1" t="s">
        <v>167</v>
      </c>
      <c r="E131" s="1" t="s">
        <v>167</v>
      </c>
      <c r="F131" s="1">
        <v>0</v>
      </c>
      <c r="G131" s="1">
        <f t="shared" si="1"/>
        <v>402206</v>
      </c>
      <c r="H131" s="1" t="s">
        <v>203</v>
      </c>
      <c r="I131" s="1"/>
      <c r="J131" s="1"/>
      <c r="K131" s="1"/>
      <c r="L131" s="1"/>
      <c r="N131" s="6"/>
      <c r="O131" s="5"/>
      <c r="P131" s="5"/>
    </row>
    <row r="132" spans="1:19" ht="128.25" x14ac:dyDescent="0.25">
      <c r="B132" s="6">
        <v>402206</v>
      </c>
      <c r="C132" s="4">
        <f>表1[[#This Row],[Key2]]</f>
        <v>402206</v>
      </c>
      <c r="D132" s="1" t="s">
        <v>167</v>
      </c>
      <c r="E132" s="1" t="s">
        <v>167</v>
      </c>
      <c r="F132" s="1">
        <v>1</v>
      </c>
      <c r="G132" s="1"/>
      <c r="H132" s="1" t="s">
        <v>204</v>
      </c>
      <c r="I132" s="1" t="s">
        <v>205</v>
      </c>
      <c r="J132" s="1">
        <v>402207</v>
      </c>
      <c r="K132" s="1"/>
      <c r="L132" s="1"/>
      <c r="N132" s="6"/>
      <c r="O132" s="5"/>
      <c r="P132" s="5"/>
    </row>
    <row r="133" spans="1:19" x14ac:dyDescent="0.25">
      <c r="B133" s="1">
        <v>402207</v>
      </c>
      <c r="C133" s="4">
        <f>表1[[#This Row],[Key2]]</f>
        <v>402207</v>
      </c>
      <c r="D133" s="1" t="s">
        <v>167</v>
      </c>
      <c r="E133" s="1" t="s">
        <v>167</v>
      </c>
      <c r="F133" s="1">
        <v>0</v>
      </c>
      <c r="G133" s="1">
        <f t="shared" si="1"/>
        <v>402208</v>
      </c>
      <c r="H133" s="1" t="s">
        <v>206</v>
      </c>
      <c r="I133" s="1"/>
      <c r="J133" s="1"/>
      <c r="K133" s="1"/>
      <c r="L133" s="1"/>
      <c r="N133" s="6"/>
      <c r="O133" s="5"/>
      <c r="P133" s="5"/>
    </row>
    <row r="134" spans="1:19" ht="57" x14ac:dyDescent="0.25">
      <c r="B134" s="6">
        <v>402208</v>
      </c>
      <c r="C134" s="4">
        <f>表1[[#This Row],[Key2]]</f>
        <v>402208</v>
      </c>
      <c r="D134" s="1"/>
      <c r="E134" s="1"/>
      <c r="F134" s="1">
        <v>0</v>
      </c>
      <c r="G134" s="1">
        <f t="shared" si="1"/>
        <v>402209</v>
      </c>
      <c r="H134" s="1" t="s">
        <v>207</v>
      </c>
      <c r="I134" s="1"/>
      <c r="J134" s="1"/>
      <c r="K134" s="1"/>
      <c r="L134" s="1"/>
      <c r="N134" s="6"/>
      <c r="O134" s="5"/>
      <c r="P134" s="5"/>
    </row>
    <row r="135" spans="1:19" ht="99.75" x14ac:dyDescent="0.25">
      <c r="B135" s="1">
        <v>402209</v>
      </c>
      <c r="C135" s="4">
        <f>表1[[#This Row],[Key2]]</f>
        <v>402209</v>
      </c>
      <c r="D135" s="1" t="s">
        <v>167</v>
      </c>
      <c r="E135" s="1" t="s">
        <v>167</v>
      </c>
      <c r="F135" s="1">
        <v>0</v>
      </c>
      <c r="G135" s="1">
        <f t="shared" si="1"/>
        <v>402210</v>
      </c>
      <c r="H135" s="1" t="s">
        <v>208</v>
      </c>
      <c r="I135" s="1"/>
      <c r="J135" s="1"/>
      <c r="K135" s="1"/>
      <c r="L135" s="1"/>
      <c r="N135" s="6"/>
      <c r="O135" s="5"/>
      <c r="P135" s="5"/>
    </row>
    <row r="136" spans="1:19" ht="71.25" x14ac:dyDescent="0.25">
      <c r="B136" s="6">
        <v>402210</v>
      </c>
      <c r="C136" s="4">
        <f>表1[[#This Row],[Key2]]</f>
        <v>402210</v>
      </c>
      <c r="D136" s="1"/>
      <c r="E136" s="1"/>
      <c r="F136" s="1">
        <v>0</v>
      </c>
      <c r="G136" s="1">
        <v>-1</v>
      </c>
      <c r="H136" s="1" t="s">
        <v>209</v>
      </c>
      <c r="I136" s="1"/>
      <c r="J136" s="1"/>
      <c r="K136" s="1"/>
      <c r="L136" s="1"/>
      <c r="N136" s="6"/>
      <c r="O136" s="5"/>
      <c r="P136" s="5"/>
      <c r="Q136"/>
      <c r="R136"/>
      <c r="S136"/>
    </row>
    <row r="137" spans="1:19" ht="57" x14ac:dyDescent="0.25">
      <c r="A137" s="10">
        <v>14</v>
      </c>
      <c r="B137" s="1">
        <v>0</v>
      </c>
      <c r="C137" s="1">
        <v>0</v>
      </c>
      <c r="D137" s="6"/>
      <c r="E137" s="6"/>
      <c r="F137" s="3">
        <v>0</v>
      </c>
      <c r="G137" s="6">
        <f>B138</f>
        <v>1402</v>
      </c>
      <c r="H137" s="6" t="s">
        <v>211</v>
      </c>
      <c r="I137" s="6"/>
      <c r="K137" s="6"/>
      <c r="L137" s="1"/>
      <c r="M137" s="6"/>
      <c r="N137" s="6"/>
      <c r="O137" s="5"/>
      <c r="P137" s="5"/>
      <c r="Q137"/>
      <c r="R137"/>
      <c r="S137"/>
    </row>
    <row r="138" spans="1:19" ht="42.75" x14ac:dyDescent="0.25">
      <c r="A138" s="10"/>
      <c r="B138" s="6">
        <v>1402</v>
      </c>
      <c r="C138" s="4">
        <f>表1[[#This Row],[Key2]]</f>
        <v>1402</v>
      </c>
      <c r="D138" s="6"/>
      <c r="E138" s="6"/>
      <c r="F138" s="3">
        <v>0</v>
      </c>
      <c r="G138" s="6">
        <f t="shared" ref="G138:G143" si="2">B139</f>
        <v>1403</v>
      </c>
      <c r="H138" s="6" t="s">
        <v>212</v>
      </c>
      <c r="I138" s="6"/>
      <c r="K138" s="6"/>
      <c r="L138" s="1"/>
      <c r="M138" s="6"/>
      <c r="N138" s="6"/>
      <c r="O138" s="5"/>
      <c r="P138" s="5"/>
      <c r="Q138"/>
      <c r="R138"/>
      <c r="S138"/>
    </row>
    <row r="139" spans="1:19" ht="71.25" x14ac:dyDescent="0.25">
      <c r="A139" s="10"/>
      <c r="B139" s="6">
        <v>1403</v>
      </c>
      <c r="C139" s="4">
        <f>表1[[#This Row],[Key2]]</f>
        <v>1403</v>
      </c>
      <c r="D139" s="6"/>
      <c r="E139" s="6"/>
      <c r="F139" s="3">
        <v>0</v>
      </c>
      <c r="G139" s="6">
        <f t="shared" si="2"/>
        <v>1404</v>
      </c>
      <c r="H139" s="6" t="s">
        <v>213</v>
      </c>
      <c r="I139" s="6"/>
      <c r="K139" s="6"/>
      <c r="L139" s="1"/>
      <c r="M139" s="6"/>
      <c r="N139" s="6"/>
      <c r="O139" s="5"/>
      <c r="P139" s="5"/>
      <c r="Q139"/>
      <c r="R139"/>
      <c r="S139"/>
    </row>
    <row r="140" spans="1:19" ht="99.75" x14ac:dyDescent="0.25">
      <c r="A140" s="10"/>
      <c r="B140" s="6">
        <v>1404</v>
      </c>
      <c r="C140" s="4">
        <f>表1[[#This Row],[Key2]]</f>
        <v>1404</v>
      </c>
      <c r="D140" s="6"/>
      <c r="E140" s="6"/>
      <c r="F140" s="3">
        <v>0</v>
      </c>
      <c r="G140" s="6">
        <f t="shared" si="2"/>
        <v>1405</v>
      </c>
      <c r="H140" s="6" t="s">
        <v>214</v>
      </c>
      <c r="I140" s="6"/>
      <c r="K140" s="6"/>
      <c r="L140" s="1"/>
      <c r="M140" s="6"/>
      <c r="N140" s="6"/>
      <c r="O140" s="5"/>
      <c r="P140" s="5"/>
      <c r="Q140"/>
      <c r="R140"/>
      <c r="S140"/>
    </row>
    <row r="141" spans="1:19" ht="185.25" x14ac:dyDescent="0.25">
      <c r="A141" s="10"/>
      <c r="B141" s="6">
        <v>1405</v>
      </c>
      <c r="C141" s="4">
        <f>表1[[#This Row],[Key2]]</f>
        <v>1405</v>
      </c>
      <c r="D141" s="6"/>
      <c r="E141" s="6"/>
      <c r="F141" s="3">
        <v>0</v>
      </c>
      <c r="G141" s="6">
        <f t="shared" si="2"/>
        <v>1406</v>
      </c>
      <c r="H141" s="6" t="s">
        <v>215</v>
      </c>
      <c r="I141" s="6"/>
      <c r="K141" s="6"/>
      <c r="L141" s="1"/>
      <c r="M141" s="6"/>
      <c r="N141" s="6"/>
      <c r="O141" s="5"/>
      <c r="P141" s="5"/>
      <c r="Q141"/>
      <c r="R141"/>
      <c r="S141"/>
    </row>
    <row r="142" spans="1:19" x14ac:dyDescent="0.25">
      <c r="A142" s="10"/>
      <c r="B142" s="6">
        <v>1406</v>
      </c>
      <c r="C142" s="4">
        <f>表1[[#This Row],[Key2]]</f>
        <v>1406</v>
      </c>
      <c r="D142" s="6"/>
      <c r="E142" s="6"/>
      <c r="F142" s="3">
        <v>0</v>
      </c>
      <c r="G142" s="6">
        <f t="shared" si="2"/>
        <v>1407</v>
      </c>
      <c r="H142" s="6" t="s">
        <v>216</v>
      </c>
      <c r="I142" s="6"/>
      <c r="K142" s="6"/>
      <c r="L142" s="1"/>
      <c r="M142" s="6"/>
      <c r="N142" s="6"/>
      <c r="O142" s="5"/>
      <c r="P142" s="5"/>
      <c r="Q142"/>
      <c r="R142"/>
      <c r="S142"/>
    </row>
    <row r="143" spans="1:19" ht="142.5" x14ac:dyDescent="0.25">
      <c r="A143" s="10"/>
      <c r="B143" s="6">
        <v>1407</v>
      </c>
      <c r="C143" s="4">
        <f>表1[[#This Row],[Key2]]</f>
        <v>1407</v>
      </c>
      <c r="D143" s="6"/>
      <c r="E143" s="6"/>
      <c r="F143" s="3">
        <v>0</v>
      </c>
      <c r="G143" s="6">
        <f t="shared" si="2"/>
        <v>1408</v>
      </c>
      <c r="H143" s="6" t="s">
        <v>217</v>
      </c>
      <c r="I143" s="6"/>
      <c r="K143" s="6"/>
      <c r="L143" s="1"/>
      <c r="M143" s="6"/>
      <c r="N143" s="6"/>
      <c r="O143" s="5"/>
      <c r="P143" s="5"/>
      <c r="Q143"/>
      <c r="R143"/>
      <c r="S143"/>
    </row>
    <row r="144" spans="1:19" ht="28.5" x14ac:dyDescent="0.25">
      <c r="A144" s="10"/>
      <c r="B144" s="6">
        <v>1408</v>
      </c>
      <c r="C144" s="4">
        <f>表1[[#This Row],[Key2]]</f>
        <v>1408</v>
      </c>
      <c r="D144" s="6"/>
      <c r="E144" s="6"/>
      <c r="F144" s="3">
        <v>1</v>
      </c>
      <c r="G144" s="6"/>
      <c r="H144" s="6" t="s">
        <v>218</v>
      </c>
      <c r="I144" s="6" t="s">
        <v>219</v>
      </c>
      <c r="J144" s="1">
        <v>1409</v>
      </c>
      <c r="K144" s="6" t="s">
        <v>220</v>
      </c>
      <c r="L144" s="1">
        <v>1409</v>
      </c>
      <c r="M144" s="6"/>
      <c r="N144" s="6"/>
      <c r="O144" s="5"/>
      <c r="P144" s="5"/>
      <c r="Q144"/>
      <c r="R144"/>
      <c r="S144"/>
    </row>
    <row r="145" spans="1:19" ht="28.5" x14ac:dyDescent="0.25">
      <c r="A145" s="10"/>
      <c r="B145" s="6">
        <v>1409</v>
      </c>
      <c r="C145" s="4">
        <f>表1[[#This Row],[Key2]]</f>
        <v>1409</v>
      </c>
      <c r="D145" s="6"/>
      <c r="E145" s="6"/>
      <c r="F145" s="3">
        <v>0</v>
      </c>
      <c r="G145" s="6">
        <v>-1</v>
      </c>
      <c r="H145" s="6" t="s">
        <v>221</v>
      </c>
      <c r="I145" s="6"/>
      <c r="K145" s="6"/>
      <c r="L145" s="1"/>
      <c r="M145" s="6"/>
      <c r="N145" s="6"/>
      <c r="O145" s="5"/>
      <c r="P145" s="5"/>
      <c r="Q145"/>
      <c r="R145"/>
      <c r="S145"/>
    </row>
    <row r="146" spans="1:19" x14ac:dyDescent="0.25">
      <c r="Q146"/>
      <c r="R146"/>
      <c r="S146"/>
    </row>
    <row r="147" spans="1:19" x14ac:dyDescent="0.25">
      <c r="Q147"/>
      <c r="R147"/>
      <c r="S147"/>
    </row>
    <row r="148" spans="1:19" x14ac:dyDescent="0.25">
      <c r="Q148"/>
      <c r="R148"/>
      <c r="S148"/>
    </row>
    <row r="149" spans="1:19" x14ac:dyDescent="0.25">
      <c r="Q149"/>
      <c r="R149"/>
      <c r="S149"/>
    </row>
    <row r="150" spans="1:19" x14ac:dyDescent="0.25">
      <c r="Q150"/>
      <c r="R150"/>
      <c r="S150"/>
    </row>
    <row r="151" spans="1:19" x14ac:dyDescent="0.25">
      <c r="Q151"/>
      <c r="R151"/>
      <c r="S15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2024-05-05T15:13:57Z</dcterms:modified>
</cp:coreProperties>
</file>