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Study\ABC анализ в sql\"/>
    </mc:Choice>
  </mc:AlternateContent>
  <xr:revisionPtr revIDLastSave="0" documentId="13_ncr:1_{7C7351C9-C1F6-4BB5-8CD9-7AD9081422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4_query_trim_csv" sheetId="2" r:id="rId1"/>
    <sheet name="Лист1" sheetId="1" r:id="rId2"/>
  </sheets>
  <definedNames>
    <definedName name="ExternalData_1" localSheetId="0" hidden="1">'4_query_trim_csv'!$A$1:$M$11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2" i="2"/>
  <c r="O3" i="2"/>
  <c r="Q3" i="2" s="1"/>
  <c r="R3" i="2" s="1"/>
  <c r="O4" i="2"/>
  <c r="O5" i="2"/>
  <c r="O6" i="2"/>
  <c r="O7" i="2"/>
  <c r="O8" i="2"/>
  <c r="Q8" i="2" s="1"/>
  <c r="R8" i="2" s="1"/>
  <c r="O9" i="2"/>
  <c r="O10" i="2"/>
  <c r="O11" i="2"/>
  <c r="Q11" i="2" s="1"/>
  <c r="R11" i="2" s="1"/>
  <c r="O2" i="2"/>
  <c r="Q9" i="2"/>
  <c r="R9" i="2" s="1"/>
  <c r="Q7" i="2"/>
  <c r="R7" i="2" s="1"/>
  <c r="Q6" i="2"/>
  <c r="R6" i="2" s="1"/>
  <c r="Q5" i="2" l="1"/>
  <c r="R5" i="2" s="1"/>
  <c r="Q10" i="2"/>
  <c r="R10" i="2" s="1"/>
  <c r="Q4" i="2"/>
  <c r="R4" i="2" s="1"/>
  <c r="Q2" i="2"/>
  <c r="R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A898E9-20B2-48AA-B764-423708C7AFDF}" keepAlive="1" name="Запрос — 4_query_trim_csv" description="Соединение с запросом &quot;4_query_trim_csv&quot; в книге." type="5" refreshedVersion="8" background="1" saveData="1">
    <dbPr connection="Provider=Microsoft.Mashup.OleDb.1;Data Source=$Workbook$;Location=4_query_trim_csv;Extended Properties=&quot;&quot;" command="SELECT * FROM [4_query_trim_csv]"/>
  </connection>
</connections>
</file>

<file path=xl/sharedStrings.xml><?xml version="1.0" encoding="utf-8"?>
<sst xmlns="http://schemas.openxmlformats.org/spreadsheetml/2006/main" count="27" uniqueCount="27">
  <si>
    <t>name</t>
  </si>
  <si>
    <t>'October'</t>
  </si>
  <si>
    <t>'The Barbecue Chicken Pizza'</t>
  </si>
  <si>
    <t>'September'</t>
  </si>
  <si>
    <t>'August'</t>
  </si>
  <si>
    <t>'February'</t>
  </si>
  <si>
    <t>'December'</t>
  </si>
  <si>
    <t>'November'</t>
  </si>
  <si>
    <t>'April'</t>
  </si>
  <si>
    <t>'March'</t>
  </si>
  <si>
    <t>'January'</t>
  </si>
  <si>
    <t>'July'</t>
  </si>
  <si>
    <t>'June'</t>
  </si>
  <si>
    <t>'May'</t>
  </si>
  <si>
    <t>'The Calabrese Pizza'</t>
  </si>
  <si>
    <t>'The Classic Deluxe Pizza'</t>
  </si>
  <si>
    <t>'The Hawaiian Pizza'</t>
  </si>
  <si>
    <t>'The Mediterranean Pizza'</t>
  </si>
  <si>
    <t>'The Pepperoni Pizza'</t>
  </si>
  <si>
    <t>'The Soppressata Pizza'</t>
  </si>
  <si>
    <t>'The Spinach Supreme Pizza'</t>
  </si>
  <si>
    <t>'The Thai Chicken Pizza'</t>
  </si>
  <si>
    <t>'The Vegetables + Vegetables Pizza'</t>
  </si>
  <si>
    <t>Ст. откл</t>
  </si>
  <si>
    <t>Срзнач</t>
  </si>
  <si>
    <t>Группа</t>
  </si>
  <si>
    <t>Коэфф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</si>
</sst>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D0BD3A6-6885-4D71-8E83-58AECF33E6AA}" autoFormatId="16" applyNumberFormats="0" applyBorderFormats="0" applyFontFormats="0" applyPatternFormats="0" applyAlignmentFormats="0" applyWidthHeightFormats="0">
  <queryTableRefresh nextId="16">
    <queryTableFields count="13">
      <queryTableField id="2" name="name" tableColumnId="2"/>
      <queryTableField id="4" name="'October'" tableColumnId="4"/>
      <queryTableField id="5" name="'September'" tableColumnId="5"/>
      <queryTableField id="6" name="'August'" tableColumnId="6"/>
      <queryTableField id="7" name="'February'" tableColumnId="7"/>
      <queryTableField id="8" name="'December'" tableColumnId="8"/>
      <queryTableField id="9" name="'November'" tableColumnId="9"/>
      <queryTableField id="10" name="'April'" tableColumnId="10"/>
      <queryTableField id="11" name="'March'" tableColumnId="11"/>
      <queryTableField id="12" name="'January'" tableColumnId="12"/>
      <queryTableField id="13" name="'July'" tableColumnId="13"/>
      <queryTableField id="14" name="'June'" tableColumnId="14"/>
      <queryTableField id="15" name="'May'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6F32E-7C82-445B-AAD6-829175A38F7E}" name="_4_query_trim_csv" displayName="_4_query_trim_csv" ref="A1:M11" tableType="queryTable" totalsRowShown="0">
  <autoFilter ref="A1:M11" xr:uid="{87E6F32E-7C82-445B-AAD6-829175A38F7E}"/>
  <tableColumns count="13">
    <tableColumn id="2" xr3:uid="{8A00A23E-A73F-4802-9F22-17B33AD90EDB}" uniqueName="2" name="name" queryTableFieldId="2" dataDxfId="0"/>
    <tableColumn id="4" xr3:uid="{0C4AFB61-BFA0-44F9-8ABA-C5C0F89DB186}" uniqueName="4" name="'October'" queryTableFieldId="4"/>
    <tableColumn id="5" xr3:uid="{0065BCFA-0D76-440C-91FE-FFF153C555FA}" uniqueName="5" name="'September'" queryTableFieldId="5"/>
    <tableColumn id="6" xr3:uid="{EE5D3009-276B-4DA8-8883-7638106B03DB}" uniqueName="6" name="'August'" queryTableFieldId="6"/>
    <tableColumn id="7" xr3:uid="{BF587AC9-798F-4CA4-BC52-04DA7E8316B2}" uniqueName="7" name="'February'" queryTableFieldId="7"/>
    <tableColumn id="8" xr3:uid="{597A6646-B5DB-4F45-9C77-3404B39C09AC}" uniqueName="8" name="'December'" queryTableFieldId="8"/>
    <tableColumn id="9" xr3:uid="{93C48B9C-C1BD-4004-8ECA-40BEA8DD4C3E}" uniqueName="9" name="'November'" queryTableFieldId="9"/>
    <tableColumn id="10" xr3:uid="{973A0CFD-57F5-4E63-9F49-5313BDC42BA9}" uniqueName="10" name="'April'" queryTableFieldId="10"/>
    <tableColumn id="11" xr3:uid="{0A1A0041-C244-4BB0-A10F-55D50BDDAE4B}" uniqueName="11" name="'March'" queryTableFieldId="11"/>
    <tableColumn id="12" xr3:uid="{8A45A9A3-E3FF-4842-96A3-70361069E747}" uniqueName="12" name="'January'" queryTableFieldId="12"/>
    <tableColumn id="13" xr3:uid="{4FB0662F-C597-40CB-A170-C4D553D00A79}" uniqueName="13" name="'July'" queryTableFieldId="13"/>
    <tableColumn id="14" xr3:uid="{2D7138D3-875F-4671-A27C-2C4370FFB99F}" uniqueName="14" name="'June'" queryTableFieldId="14"/>
    <tableColumn id="15" xr3:uid="{8515FF99-186E-42E4-A127-32F3464D4DEA}" uniqueName="15" name="'May'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4FD4-9602-4A1F-8A50-EAF15AC30683}">
  <dimension ref="A1:R11"/>
  <sheetViews>
    <sheetView tabSelected="1" workbookViewId="0">
      <selection activeCell="L22" sqref="L22"/>
    </sheetView>
  </sheetViews>
  <sheetFormatPr defaultRowHeight="14.4" x14ac:dyDescent="0.3"/>
  <cols>
    <col min="1" max="1" width="30" bestFit="1" customWidth="1"/>
    <col min="2" max="2" width="10.88671875" bestFit="1" customWidth="1"/>
    <col min="3" max="3" width="13.33203125" bestFit="1" customWidth="1"/>
    <col min="4" max="4" width="10" bestFit="1" customWidth="1"/>
    <col min="5" max="5" width="11.5546875" bestFit="1" customWidth="1"/>
    <col min="6" max="6" width="12.6640625" bestFit="1" customWidth="1"/>
    <col min="7" max="7" width="13" bestFit="1" customWidth="1"/>
    <col min="8" max="8" width="8" bestFit="1" customWidth="1"/>
    <col min="9" max="9" width="9.5546875" bestFit="1" customWidth="1"/>
    <col min="10" max="10" width="10.6640625" bestFit="1" customWidth="1"/>
    <col min="11" max="11" width="7.33203125" bestFit="1" customWidth="1"/>
    <col min="12" max="12" width="8" bestFit="1" customWidth="1"/>
    <col min="13" max="13" width="7.88671875" bestFit="1" customWidth="1"/>
    <col min="14" max="14" width="9.44140625" customWidth="1"/>
    <col min="15" max="15" width="9.109375" customWidth="1"/>
  </cols>
  <sheetData>
    <row r="1" spans="1:18" ht="15.6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O1" s="8" t="s">
        <v>23</v>
      </c>
      <c r="P1" s="1" t="s">
        <v>24</v>
      </c>
      <c r="Q1" s="9" t="s">
        <v>26</v>
      </c>
      <c r="R1" s="1" t="s">
        <v>25</v>
      </c>
    </row>
    <row r="2" spans="1:18" ht="15.6" x14ac:dyDescent="0.3">
      <c r="A2" t="s">
        <v>2</v>
      </c>
      <c r="B2">
        <v>71</v>
      </c>
      <c r="C2">
        <v>69</v>
      </c>
      <c r="D2">
        <v>75</v>
      </c>
      <c r="E2">
        <v>77</v>
      </c>
      <c r="F2">
        <v>59</v>
      </c>
      <c r="G2">
        <v>88</v>
      </c>
      <c r="H2">
        <v>95</v>
      </c>
      <c r="I2">
        <v>80</v>
      </c>
      <c r="J2">
        <v>78</v>
      </c>
      <c r="K2">
        <v>84</v>
      </c>
      <c r="L2">
        <v>90</v>
      </c>
      <c r="M2">
        <v>90</v>
      </c>
      <c r="O2" s="2">
        <f>STDEVP(_4_query_trim_csv[[#This Row],[''October'']:[''May'']])</f>
        <v>9.9359057071925871</v>
      </c>
      <c r="P2" s="10">
        <f>AVERAGE(_4_query_trim_csv[[#This Row],[''October'']:[''May'']])</f>
        <v>79.666666666666671</v>
      </c>
      <c r="Q2" s="13">
        <f>O2/P2</f>
        <v>0.12471848168024167</v>
      </c>
      <c r="R2" s="3" t="str">
        <f>IF(Q2&lt;=10%,"X",IF(Q2&lt;=25%,"Y","Z"))</f>
        <v>Y</v>
      </c>
    </row>
    <row r="3" spans="1:18" ht="15.6" x14ac:dyDescent="0.3">
      <c r="A3" t="s">
        <v>14</v>
      </c>
      <c r="B3">
        <v>55</v>
      </c>
      <c r="C3">
        <v>44</v>
      </c>
      <c r="D3">
        <v>50</v>
      </c>
      <c r="E3">
        <v>54</v>
      </c>
      <c r="F3">
        <v>37</v>
      </c>
      <c r="G3">
        <v>51</v>
      </c>
      <c r="H3">
        <v>57</v>
      </c>
      <c r="I3">
        <v>38</v>
      </c>
      <c r="J3">
        <v>38</v>
      </c>
      <c r="K3">
        <v>41</v>
      </c>
      <c r="L3">
        <v>46</v>
      </c>
      <c r="M3">
        <v>51</v>
      </c>
      <c r="O3" s="4">
        <f>STDEVP(_4_query_trim_csv[[#This Row],[''October'']:[''May'']])</f>
        <v>6.8414585839245969</v>
      </c>
      <c r="P3" s="11">
        <f>AVERAGE(_4_query_trim_csv[[#This Row],[''October'']:[''May'']])</f>
        <v>46.833333333333336</v>
      </c>
      <c r="Q3" s="14">
        <f t="shared" ref="Q3:Q11" si="0">O3/P3</f>
        <v>0.14608096620479566</v>
      </c>
      <c r="R3" s="5" t="str">
        <f t="shared" ref="R3:R11" si="1">IF(Q3&lt;=10%,"X",IF(Q3&lt;=25%,"Y","Z"))</f>
        <v>Y</v>
      </c>
    </row>
    <row r="4" spans="1:18" ht="15.6" x14ac:dyDescent="0.3">
      <c r="A4" t="s">
        <v>15</v>
      </c>
      <c r="B4">
        <v>98</v>
      </c>
      <c r="C4">
        <v>96</v>
      </c>
      <c r="D4">
        <v>109</v>
      </c>
      <c r="E4">
        <v>85</v>
      </c>
      <c r="F4">
        <v>96</v>
      </c>
      <c r="G4">
        <v>108</v>
      </c>
      <c r="H4">
        <v>92</v>
      </c>
      <c r="I4">
        <v>95</v>
      </c>
      <c r="J4">
        <v>91</v>
      </c>
      <c r="K4">
        <v>112</v>
      </c>
      <c r="L4">
        <v>94</v>
      </c>
      <c r="M4">
        <v>105</v>
      </c>
      <c r="O4" s="4">
        <f>STDEVP(_4_query_trim_csv[[#This Row],[''October'']:[''May'']])</f>
        <v>7.9105239326411807</v>
      </c>
      <c r="P4" s="11">
        <f>AVERAGE(_4_query_trim_csv[[#This Row],[''October'']:[''May'']])</f>
        <v>98.416666666666671</v>
      </c>
      <c r="Q4" s="14">
        <f t="shared" si="0"/>
        <v>8.0377889239368477E-2</v>
      </c>
      <c r="R4" s="5" t="str">
        <f t="shared" si="1"/>
        <v>X</v>
      </c>
    </row>
    <row r="5" spans="1:18" ht="15.6" x14ac:dyDescent="0.3">
      <c r="A5" t="s">
        <v>16</v>
      </c>
      <c r="B5">
        <v>33</v>
      </c>
      <c r="C5">
        <v>35</v>
      </c>
      <c r="D5">
        <v>43</v>
      </c>
      <c r="E5">
        <v>40</v>
      </c>
      <c r="F5">
        <v>43</v>
      </c>
      <c r="G5">
        <v>39</v>
      </c>
      <c r="H5">
        <v>43</v>
      </c>
      <c r="I5">
        <v>48</v>
      </c>
      <c r="J5">
        <v>27</v>
      </c>
      <c r="K5">
        <v>49</v>
      </c>
      <c r="L5">
        <v>47</v>
      </c>
      <c r="M5">
        <v>36</v>
      </c>
      <c r="O5" s="4">
        <f>STDEVP(_4_query_trim_csv[[#This Row],[''October'']:[''May'']])</f>
        <v>6.3262021255515801</v>
      </c>
      <c r="P5" s="11">
        <f>AVERAGE(_4_query_trim_csv[[#This Row],[''October'']:[''May'']])</f>
        <v>40.25</v>
      </c>
      <c r="Q5" s="14">
        <f t="shared" si="0"/>
        <v>0.15717272361618834</v>
      </c>
      <c r="R5" s="5" t="str">
        <f t="shared" si="1"/>
        <v>Y</v>
      </c>
    </row>
    <row r="6" spans="1:18" ht="15.6" x14ac:dyDescent="0.3">
      <c r="A6" t="s">
        <v>17</v>
      </c>
      <c r="B6">
        <v>26</v>
      </c>
      <c r="C6">
        <v>21</v>
      </c>
      <c r="D6">
        <v>16</v>
      </c>
      <c r="E6">
        <v>14</v>
      </c>
      <c r="F6">
        <v>24</v>
      </c>
      <c r="G6">
        <v>29</v>
      </c>
      <c r="H6">
        <v>25</v>
      </c>
      <c r="I6">
        <v>17</v>
      </c>
      <c r="J6">
        <v>21</v>
      </c>
      <c r="K6">
        <v>26</v>
      </c>
      <c r="L6">
        <v>23</v>
      </c>
      <c r="M6">
        <v>33</v>
      </c>
      <c r="O6" s="4">
        <f>STDEVP(_4_query_trim_csv[[#This Row],[''October'']:[''May'']])</f>
        <v>5.267167697686828</v>
      </c>
      <c r="P6" s="11">
        <f>AVERAGE(_4_query_trim_csv[[#This Row],[''October'']:[''May'']])</f>
        <v>22.916666666666668</v>
      </c>
      <c r="Q6" s="14">
        <f t="shared" si="0"/>
        <v>0.22984004498997065</v>
      </c>
      <c r="R6" s="5" t="str">
        <f t="shared" si="1"/>
        <v>Y</v>
      </c>
    </row>
    <row r="7" spans="1:18" ht="15.6" x14ac:dyDescent="0.3">
      <c r="A7" t="s">
        <v>18</v>
      </c>
      <c r="B7">
        <v>79</v>
      </c>
      <c r="C7">
        <v>71</v>
      </c>
      <c r="D7">
        <v>84</v>
      </c>
      <c r="E7">
        <v>80</v>
      </c>
      <c r="F7">
        <v>73</v>
      </c>
      <c r="G7">
        <v>76</v>
      </c>
      <c r="H7">
        <v>78</v>
      </c>
      <c r="I7">
        <v>78</v>
      </c>
      <c r="J7">
        <v>78</v>
      </c>
      <c r="K7">
        <v>89</v>
      </c>
      <c r="L7">
        <v>63</v>
      </c>
      <c r="M7">
        <v>90</v>
      </c>
      <c r="O7" s="4">
        <f>STDEVP(_4_query_trim_csv[[#This Row],[''October'']:[''May'']])</f>
        <v>7.1195154329490711</v>
      </c>
      <c r="P7" s="11">
        <f>AVERAGE(_4_query_trim_csv[[#This Row],[''October'']:[''May'']])</f>
        <v>78.25</v>
      </c>
      <c r="Q7" s="14">
        <f t="shared" si="0"/>
        <v>9.0984222785291641E-2</v>
      </c>
      <c r="R7" s="5" t="str">
        <f t="shared" si="1"/>
        <v>X</v>
      </c>
    </row>
    <row r="8" spans="1:18" ht="15.6" x14ac:dyDescent="0.3">
      <c r="A8" t="s">
        <v>19</v>
      </c>
      <c r="B8">
        <v>29</v>
      </c>
      <c r="C8">
        <v>18</v>
      </c>
      <c r="D8">
        <v>25</v>
      </c>
      <c r="E8">
        <v>25</v>
      </c>
      <c r="F8">
        <v>18</v>
      </c>
      <c r="G8">
        <v>22</v>
      </c>
      <c r="H8">
        <v>21</v>
      </c>
      <c r="I8">
        <v>24</v>
      </c>
      <c r="J8">
        <v>18</v>
      </c>
      <c r="K8">
        <v>25</v>
      </c>
      <c r="L8">
        <v>17</v>
      </c>
      <c r="M8">
        <v>26</v>
      </c>
      <c r="O8" s="4">
        <f>STDEVP(_4_query_trim_csv[[#This Row],[''October'']:[''May'']])</f>
        <v>3.7490739597339973</v>
      </c>
      <c r="P8" s="11">
        <f>AVERAGE(_4_query_trim_csv[[#This Row],[''October'']:[''May'']])</f>
        <v>22.333333333333332</v>
      </c>
      <c r="Q8" s="14">
        <f t="shared" si="0"/>
        <v>0.16786898327167152</v>
      </c>
      <c r="R8" s="5" t="str">
        <f t="shared" si="1"/>
        <v>Y</v>
      </c>
    </row>
    <row r="9" spans="1:18" ht="15.6" x14ac:dyDescent="0.3">
      <c r="A9" t="s">
        <v>20</v>
      </c>
      <c r="B9">
        <v>19</v>
      </c>
      <c r="C9">
        <v>18</v>
      </c>
      <c r="D9">
        <v>17</v>
      </c>
      <c r="E9">
        <v>26</v>
      </c>
      <c r="F9">
        <v>26</v>
      </c>
      <c r="G9">
        <v>24</v>
      </c>
      <c r="H9">
        <v>25</v>
      </c>
      <c r="I9">
        <v>19</v>
      </c>
      <c r="J9">
        <v>22</v>
      </c>
      <c r="K9">
        <v>22</v>
      </c>
      <c r="L9">
        <v>21</v>
      </c>
      <c r="M9">
        <v>28</v>
      </c>
      <c r="O9" s="4">
        <f>STDEVP(_4_query_trim_csv[[#This Row],[''October'']:[''May'']])</f>
        <v>3.4186985827943359</v>
      </c>
      <c r="P9" s="11">
        <f>AVERAGE(_4_query_trim_csv[[#This Row],[''October'']:[''May'']])</f>
        <v>22.25</v>
      </c>
      <c r="Q9" s="14">
        <f t="shared" si="0"/>
        <v>0.1536493745076106</v>
      </c>
      <c r="R9" s="5" t="str">
        <f t="shared" si="1"/>
        <v>Y</v>
      </c>
    </row>
    <row r="10" spans="1:18" ht="15.6" x14ac:dyDescent="0.3">
      <c r="A10" t="s">
        <v>21</v>
      </c>
      <c r="B10">
        <v>39</v>
      </c>
      <c r="C10">
        <v>41</v>
      </c>
      <c r="D10">
        <v>32</v>
      </c>
      <c r="E10">
        <v>30</v>
      </c>
      <c r="F10">
        <v>33</v>
      </c>
      <c r="G10">
        <v>47</v>
      </c>
      <c r="H10">
        <v>52</v>
      </c>
      <c r="I10">
        <v>46</v>
      </c>
      <c r="J10">
        <v>42</v>
      </c>
      <c r="K10">
        <v>44</v>
      </c>
      <c r="L10">
        <v>41</v>
      </c>
      <c r="M10">
        <v>34</v>
      </c>
      <c r="O10" s="4">
        <f>STDEVP(_4_query_trim_csv[[#This Row],[''October'']:[''May'']])</f>
        <v>6.4608865920673422</v>
      </c>
      <c r="P10" s="11">
        <f>AVERAGE(_4_query_trim_csv[[#This Row],[''October'']:[''May'']])</f>
        <v>40.083333333333336</v>
      </c>
      <c r="Q10" s="14">
        <f t="shared" si="0"/>
        <v>0.16118635988525593</v>
      </c>
      <c r="R10" s="5" t="str">
        <f t="shared" si="1"/>
        <v>Y</v>
      </c>
    </row>
    <row r="11" spans="1:18" ht="15.6" x14ac:dyDescent="0.3">
      <c r="A11" t="s">
        <v>22</v>
      </c>
      <c r="B11">
        <v>33</v>
      </c>
      <c r="C11">
        <v>44</v>
      </c>
      <c r="D11">
        <v>57</v>
      </c>
      <c r="E11">
        <v>55</v>
      </c>
      <c r="F11">
        <v>61</v>
      </c>
      <c r="G11">
        <v>50</v>
      </c>
      <c r="H11">
        <v>62</v>
      </c>
      <c r="I11">
        <v>56</v>
      </c>
      <c r="J11">
        <v>65</v>
      </c>
      <c r="K11">
        <v>61</v>
      </c>
      <c r="L11">
        <v>46</v>
      </c>
      <c r="M11">
        <v>45</v>
      </c>
      <c r="O11" s="6">
        <f>STDEVP(_4_query_trim_csv[[#This Row],[''October'']:[''May'']])</f>
        <v>9.0596020270698912</v>
      </c>
      <c r="P11" s="12">
        <f>AVERAGE(_4_query_trim_csv[[#This Row],[''October'']:[''May'']])</f>
        <v>52.916666666666664</v>
      </c>
      <c r="Q11" s="15">
        <f t="shared" si="0"/>
        <v>0.17120507767691134</v>
      </c>
      <c r="R11" s="7" t="str">
        <f t="shared" si="1"/>
        <v>Y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f 5 0 9 4 e 0 - b b 5 5 - 4 5 3 7 - 8 6 2 8 - 4 8 f d 8 9 b 2 5 5 a 1 "   x m l n s = " h t t p : / / s c h e m a s . m i c r o s o f t . c o m / D a t a M a s h u p " > A A A A A M A F A A B Q S w M E F A A C A A g A Q 3 M j W 9 O 4 w i 2 k A A A A 9 g A A A B I A H A B D b 2 5 m a W c v U G F j a 2 F n Z S 5 4 b W w g o h g A K K A U A A A A A A A A A A A A A A A A A A A A A A A A A A A A h Y 9 L D o I w A E S v Q r q n H y T G k F I W b i U x G o 3 b p l R o h G L 6 s d z N h U f y C m I U d e d y 3 r z F z P 1 6 o 8 X Q t d F F G q t 6 n Q M C M Y i k F n 2 l d J 0 D 7 4 7 x A h S M r r k 4 8 V p G o 6 x t N t g q B 4 1 z 5 w y h E A I M M 9 i b G i U Y E 3 Q o V 1 v R y I 6 D j 6 z + y 7 H S 1 n E t J G B 0 / x r D E k j I H K Y 4 h Z i i C d J S 6 a + Q j H u f 7 Q + k S 9 8 6 b y Q z P t 7 s K J o i R e 8 P 7 A F Q S w M E F A A C A A g A Q 3 M j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z I 1 v u n U / S u g I A A I A H A A A T A B w A R m 9 y b X V s Y X M v U 2 V j d G l v b j E u b S C i G A A o o B Q A A A A A A A A A A A A A A A A A A A A A A A A A A A C V V M t O 2 0 A U 3 U f K P 4 z M x k i W R S T K o i g L m v Q l V X 0 Q d q G y j D 2 Q E f Z M m E d a N 0 K i V K W V + A F 2 V d U f o F B E C g V + Y f x H v X Z i Y s c 8 Q i I l 9 t y Z e 8 6 9 5 9 w R 2 J O E U d Q a / t c W q 5 V q R X R c j n 0 0 Y 8 w 7 W w r z y J G c h I 4 n e g a q o w D L a g X B R x / E n + N d f R l / 0 x d 6 o M 8 g 1 h A 9 u 8 k 8 F W I q z W c k w H a D U Q k v w j S a j 1 d b U v n R 6 t K T B t K H c O Z Q n 8 O 5 U 6 S P k N g K V i f B 7 A R w 1 m o 3 c U B C I j G v G 4 u G h R o s U C E V 9 d q C h Z 5 S j / m E b t Q X H s 3 N 1 S z 0 T j G J W z I K c H 3 8 a L 9 m F L + f t Y a s Z w z 9 Q 1 / q o 3 g / / q 5 P g M V F v K 9 P k D 4 F O s c Q O E + C + k w P k l p X 3 D U 4 / 5 a z E J K 9 w K 6 P u T A n 6 7 Z Q e 7 R j K Q h a n h u 4 X N Q l V w X M A w D 4 l + J l m H 8 R J B n o q z H O C n e p W G c 8 H J a 4 E n W x M K f n a / X 7 B u N A 0 S E + 9 O k l l Q v z d p J k 2 0 J 9 w 3 c l h l U J 7 0 j i j z J d X F d B 4 N w Y i b D L y 0 l C U L P j j G L F A 2 m o t O q 7 k c P W n Q 8 Y b 5 Z i H a Z u g K B u W G Y j y K f y o g e 8 N x i P S o E u J 1 5 5 + 5 Z y q S Q y K k N y 3 M N U l U + A s W A M S G L f W 7 M 5 Q h Z 7 s Z 0 T / Z f + k 5 p 8 L N v Q O b D 0 O 9 6 L 9 8 f S L + O Q 9 f D I 2 u b d f r E K M m f C F r T M 5 C s K N q F G J k D W 3 X x D r 3 u Y a 8 5 E P 4 o t y J f 9 U x / H O / E X f Q X f Q b y T G v S w 0 I J 0 s T B j z z l T X X O a n u X N N n R L I g h 4 R I V O T m P s e h 3 0 i g h p t 1 R o t r M I z O R Q L A r t S p D h I V z D f L t Y w C U U s D s 1 + R b j 0 n x Y 4 c m w j q z + J h H T X h I e p s l d d o + D I O U J g H x N 7 5 5 b C W 2 S r j l 9 I V Z t q p u q d v 9 V 9 T C + V l m 2 3 G g W F Y E 0 k D t H 6 d o V k H 8 v d 1 m T H p N 3 T 1 A N c F J n N O G H U O / e 7 e 3 U b 4 l 1 x s 6 b 4 J 0 5 b b Z a I X R 6 2 o v / A V B L A Q I t A B Q A A g A I A E N z I 1 v T u M I t p A A A A P Y A A A A S A A A A A A A A A A A A A A A A A A A A A A B D b 2 5 m a W c v U G F j a 2 F n Z S 5 4 b W x Q S w E C L Q A U A A I A C A B D c y N b D 8 r p q 6 Q A A A D p A A A A E w A A A A A A A A A A A A A A A A D w A A A A W 0 N v b n R l b n R f V H l w Z X N d L n h t b F B L A Q I t A B Q A A g A I A E N z I 1 v u n U / S u g I A A I A H A A A T A A A A A A A A A A A A A A A A A O E B A A B G b 3 J t d W x h c y 9 T Z W N 0 a W 9 u M S 5 t U E s F B g A A A A A D A A M A w g A A A O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Y Y A A A A A A A A l B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F 1 Z X J 5 X 3 R y a W 1 f Y 3 N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J i Z T B l N G U t Z D E 4 N y 0 0 M m I x L T h k M T U t N z g z Y 2 Q 4 N 2 F k Z D U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1 8 0 X 3 F 1 Z X J 5 X 3 R y a W 1 f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z V D E x O j I 2 O j A 3 L j c x M z k 4 O T d a I i A v P j x F b n R y e S B U e X B l P S J G a W x s Q 2 9 s d W 1 u V H l w Z X M i I F Z h b H V l P S J z Q m d N R E F 3 T U R B d 0 1 E Q X d N R E F 3 P T 0 i I C 8 + P E V u d H J 5 I F R 5 c G U 9 I k Z p b G x D b 2 x 1 b W 5 O Y W 1 l c y I g V m F s d W U 9 I n N b J n F 1 b 3 Q 7 b m F t Z S Z x d W 9 0 O y w m c X V v d D t c d T A w M j d P Y 3 R v Y m V y X H U w M D I 3 J n F 1 b 3 Q 7 L C Z x d W 9 0 O 1 x 1 M D A y N 1 N l c H R l b W J l c l x 1 M D A y N y Z x d W 9 0 O y w m c X V v d D t c d T A w M j d B d W d 1 c 3 R c d T A w M j c m c X V v d D s s J n F 1 b 3 Q 7 X H U w M D I 3 R m V i c n V h c n l c d T A w M j c m c X V v d D s s J n F 1 b 3 Q 7 X H U w M D I 3 R G V j Z W 1 i Z X J c d T A w M j c m c X V v d D s s J n F 1 b 3 Q 7 X H U w M D I 3 T m 9 2 Z W 1 i Z X J c d T A w M j c m c X V v d D s s J n F 1 b 3 Q 7 X H U w M D I 3 Q X B y a W x c d T A w M j c m c X V v d D s s J n F 1 b 3 Q 7 X H U w M D I 3 T W F y Y 2 h c d T A w M j c m c X V v d D s s J n F 1 b 3 Q 7 X H U w M D I 3 S m F u d W F y e V x 1 M D A y N y Z x d W 9 0 O y w m c X V v d D t c d T A w M j d K d W x 5 X H U w M D I 3 J n F 1 b 3 Q 7 L C Z x d W 9 0 O 1 x 1 M D A y N 0 p 1 b m V c d T A w M j c m c X V v d D s s J n F 1 b 3 Q 7 X H U w M D I 3 T W F 5 X H U w M D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R f c X V l c n l f d H J p b V 9 j c 3 Y v Q X V 0 b 1 J l b W 9 2 Z W R D b 2 x 1 b W 5 z M S 5 7 b m F t Z S w w f S Z x d W 9 0 O y w m c X V v d D t T Z W N 0 a W 9 u M S 8 0 X 3 F 1 Z X J 5 X 3 R y a W 1 f Y 3 N 2 L 0 F 1 d G 9 S Z W 1 v d m V k Q 2 9 s d W 1 u c z E u e 1 x 1 M D A y N 0 9 j d G 9 i Z X J c d T A w M j c s M X 0 m c X V v d D s s J n F 1 b 3 Q 7 U 2 V j d G l v b j E v N F 9 x d W V y e V 9 0 c m l t X 2 N z d i 9 B d X R v U m V t b 3 Z l Z E N v b H V t b n M x L n t c d T A w M j d T Z X B 0 Z W 1 i Z X J c d T A w M j c s M n 0 m c X V v d D s s J n F 1 b 3 Q 7 U 2 V j d G l v b j E v N F 9 x d W V y e V 9 0 c m l t X 2 N z d i 9 B d X R v U m V t b 3 Z l Z E N v b H V t b n M x L n t c d T A w M j d B d W d 1 c 3 R c d T A w M j c s M 3 0 m c X V v d D s s J n F 1 b 3 Q 7 U 2 V j d G l v b j E v N F 9 x d W V y e V 9 0 c m l t X 2 N z d i 9 B d X R v U m V t b 3 Z l Z E N v b H V t b n M x L n t c d T A w M j d G Z W J y d W F y e V x 1 M D A y N y w 0 f S Z x d W 9 0 O y w m c X V v d D t T Z W N 0 a W 9 u M S 8 0 X 3 F 1 Z X J 5 X 3 R y a W 1 f Y 3 N 2 L 0 F 1 d G 9 S Z W 1 v d m V k Q 2 9 s d W 1 u c z E u e 1 x 1 M D A y N 0 R l Y 2 V t Y m V y X H U w M D I 3 L D V 9 J n F 1 b 3 Q 7 L C Z x d W 9 0 O 1 N l Y 3 R p b 2 4 x L z R f c X V l c n l f d H J p b V 9 j c 3 Y v Q X V 0 b 1 J l b W 9 2 Z W R D b 2 x 1 b W 5 z M S 5 7 X H U w M D I 3 T m 9 2 Z W 1 i Z X J c d T A w M j c s N n 0 m c X V v d D s s J n F 1 b 3 Q 7 U 2 V j d G l v b j E v N F 9 x d W V y e V 9 0 c m l t X 2 N z d i 9 B d X R v U m V t b 3 Z l Z E N v b H V t b n M x L n t c d T A w M j d B c H J p b F x 1 M D A y N y w 3 f S Z x d W 9 0 O y w m c X V v d D t T Z W N 0 a W 9 u M S 8 0 X 3 F 1 Z X J 5 X 3 R y a W 1 f Y 3 N 2 L 0 F 1 d G 9 S Z W 1 v d m V k Q 2 9 s d W 1 u c z E u e 1 x 1 M D A y N 0 1 h c m N o X H U w M D I 3 L D h 9 J n F 1 b 3 Q 7 L C Z x d W 9 0 O 1 N l Y 3 R p b 2 4 x L z R f c X V l c n l f d H J p b V 9 j c 3 Y v Q X V 0 b 1 J l b W 9 2 Z W R D b 2 x 1 b W 5 z M S 5 7 X H U w M D I 3 S m F u d W F y e V x 1 M D A y N y w 5 f S Z x d W 9 0 O y w m c X V v d D t T Z W N 0 a W 9 u M S 8 0 X 3 F 1 Z X J 5 X 3 R y a W 1 f Y 3 N 2 L 0 F 1 d G 9 S Z W 1 v d m V k Q 2 9 s d W 1 u c z E u e 1 x 1 M D A y N 0 p 1 b H l c d T A w M j c s M T B 9 J n F 1 b 3 Q 7 L C Z x d W 9 0 O 1 N l Y 3 R p b 2 4 x L z R f c X V l c n l f d H J p b V 9 j c 3 Y v Q X V 0 b 1 J l b W 9 2 Z W R D b 2 x 1 b W 5 z M S 5 7 X H U w M D I 3 S n V u Z V x 1 M D A y N y w x M X 0 m c X V v d D s s J n F 1 b 3 Q 7 U 2 V j d G l v b j E v N F 9 x d W V y e V 9 0 c m l t X 2 N z d i 9 B d X R v U m V t b 3 Z l Z E N v b H V t b n M x L n t c d T A w M j d N Y X l c d T A w M j c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0 X 3 F 1 Z X J 5 X 3 R y a W 1 f Y 3 N 2 L 0 F 1 d G 9 S Z W 1 v d m V k Q 2 9 s d W 1 u c z E u e 2 5 h b W U s M H 0 m c X V v d D s s J n F 1 b 3 Q 7 U 2 V j d G l v b j E v N F 9 x d W V y e V 9 0 c m l t X 2 N z d i 9 B d X R v U m V t b 3 Z l Z E N v b H V t b n M x L n t c d T A w M j d P Y 3 R v Y m V y X H U w M D I 3 L D F 9 J n F 1 b 3 Q 7 L C Z x d W 9 0 O 1 N l Y 3 R p b 2 4 x L z R f c X V l c n l f d H J p b V 9 j c 3 Y v Q X V 0 b 1 J l b W 9 2 Z W R D b 2 x 1 b W 5 z M S 5 7 X H U w M D I 3 U 2 V w d G V t Y m V y X H U w M D I 3 L D J 9 J n F 1 b 3 Q 7 L C Z x d W 9 0 O 1 N l Y 3 R p b 2 4 x L z R f c X V l c n l f d H J p b V 9 j c 3 Y v Q X V 0 b 1 J l b W 9 2 Z W R D b 2 x 1 b W 5 z M S 5 7 X H U w M D I 3 Q X V n d X N 0 X H U w M D I 3 L D N 9 J n F 1 b 3 Q 7 L C Z x d W 9 0 O 1 N l Y 3 R p b 2 4 x L z R f c X V l c n l f d H J p b V 9 j c 3 Y v Q X V 0 b 1 J l b W 9 2 Z W R D b 2 x 1 b W 5 z M S 5 7 X H U w M D I 3 R m V i c n V h c n l c d T A w M j c s N H 0 m c X V v d D s s J n F 1 b 3 Q 7 U 2 V j d G l v b j E v N F 9 x d W V y e V 9 0 c m l t X 2 N z d i 9 B d X R v U m V t b 3 Z l Z E N v b H V t b n M x L n t c d T A w M j d E Z W N l b W J l c l x 1 M D A y N y w 1 f S Z x d W 9 0 O y w m c X V v d D t T Z W N 0 a W 9 u M S 8 0 X 3 F 1 Z X J 5 X 3 R y a W 1 f Y 3 N 2 L 0 F 1 d G 9 S Z W 1 v d m V k Q 2 9 s d W 1 u c z E u e 1 x 1 M D A y N 0 5 v d m V t Y m V y X H U w M D I 3 L D Z 9 J n F 1 b 3 Q 7 L C Z x d W 9 0 O 1 N l Y 3 R p b 2 4 x L z R f c X V l c n l f d H J p b V 9 j c 3 Y v Q X V 0 b 1 J l b W 9 2 Z W R D b 2 x 1 b W 5 z M S 5 7 X H U w M D I 3 Q X B y a W x c d T A w M j c s N 3 0 m c X V v d D s s J n F 1 b 3 Q 7 U 2 V j d G l v b j E v N F 9 x d W V y e V 9 0 c m l t X 2 N z d i 9 B d X R v U m V t b 3 Z l Z E N v b H V t b n M x L n t c d T A w M j d N Y X J j a F x 1 M D A y N y w 4 f S Z x d W 9 0 O y w m c X V v d D t T Z W N 0 a W 9 u M S 8 0 X 3 F 1 Z X J 5 X 3 R y a W 1 f Y 3 N 2 L 0 F 1 d G 9 S Z W 1 v d m V k Q 2 9 s d W 1 u c z E u e 1 x 1 M D A y N 0 p h b n V h c n l c d T A w M j c s O X 0 m c X V v d D s s J n F 1 b 3 Q 7 U 2 V j d G l v b j E v N F 9 x d W V y e V 9 0 c m l t X 2 N z d i 9 B d X R v U m V t b 3 Z l Z E N v b H V t b n M x L n t c d T A w M j d K d W x 5 X H U w M D I 3 L D E w f S Z x d W 9 0 O y w m c X V v d D t T Z W N 0 a W 9 u M S 8 0 X 3 F 1 Z X J 5 X 3 R y a W 1 f Y 3 N 2 L 0 F 1 d G 9 S Z W 1 v d m V k Q 2 9 s d W 1 u c z E u e 1 x 1 M D A y N 0 p 1 b m V c d T A w M j c s M T F 9 J n F 1 b 3 Q 7 L C Z x d W 9 0 O 1 N l Y 3 R p b 2 4 x L z R f c X V l c n l f d H J p b V 9 j c 3 Y v Q X V 0 b 1 J l b W 9 2 Z W R D b 2 x 1 b W 5 z M S 5 7 X H U w M D I 3 T W F 5 X H U w M D I 3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F 9 x d W V y e V 9 0 c m l t X 2 N z d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F 1 Z X J 5 X 3 R y a W 1 f Y 3 N 2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c X V l c n l f d H J p b V 9 j c 3 Y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9 x d W V y e V 9 0 c m l t X 2 N z d i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F 1 Z X J 5 X 3 R y a W 1 f Y 3 N 2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c X V l c n l f d H J p b V 9 j c 3 Y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9 x d W V y e V 9 0 c m l t X 2 N z d i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F 1 Z X J 5 X 3 R y a W 1 f Y 3 N 2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F 1 Z X J 5 X 3 R y a W 1 f Y 3 N 2 L y V E M C V B M S V E M C V C M i V E M C V C N S V E M C V C N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V M v w c a s 6 S p / e f U e a j j / 4 A A A A A A I A A A A A A B B m A A A A A Q A A I A A A A O z N l q z f s r e C z D Y Y 7 N U H 3 U A K r L P e Y Q i S S A k a L H 0 W P W v G A A A A A A 6 A A A A A A g A A I A A A A K / C / L C 8 7 r g p Y s R t H I e 9 n F 6 l d C T O U E 5 8 Z M L p h v m R M r i x U A A A A I L 3 U w d g n k N c U x Z U B p N y F + h + V v x s O 3 1 P b 3 7 c 2 K 8 6 W H e t H P 7 H 2 l A y N 3 Z u J 6 X x e G I r q U J 9 3 L p a A T A D g y X Z Q y v m j 5 a t q w w u S H l W d 0 T 8 w D c k W 8 T 6 Q A A A A P w M g Q R E J T 4 m i H 1 V L I x w D O w 4 X y Z c Z q c p b q N f n W r g x y + Q G 6 K l A 9 t H i M h X w o 4 / R G / p W g 6 M Z I f p f / l 3 x A 1 X q v 6 z Y G U = < / D a t a M a s h u p > 
</file>

<file path=customXml/itemProps1.xml><?xml version="1.0" encoding="utf-8"?>
<ds:datastoreItem xmlns:ds="http://schemas.openxmlformats.org/officeDocument/2006/customXml" ds:itemID="{E3327A91-74A3-4AF3-B510-8671C399E0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4_query_trim_csv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Андросов</dc:creator>
  <cp:lastModifiedBy>Виктория Зайникова</cp:lastModifiedBy>
  <dcterms:created xsi:type="dcterms:W3CDTF">2015-06-05T18:19:34Z</dcterms:created>
  <dcterms:modified xsi:type="dcterms:W3CDTF">2025-09-03T11:37:05Z</dcterms:modified>
</cp:coreProperties>
</file>