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H\CPE_631_Advanced_Computer_Architecture\CPE_631_Advanced_Computer_Architecture\hw5\"/>
    </mc:Choice>
  </mc:AlternateContent>
  <xr:revisionPtr revIDLastSave="0" documentId="13_ncr:1_{3ABE7D56-8E21-4273-97E3-0791E09BE070}" xr6:coauthVersionLast="28" xr6:coauthVersionMax="28" xr10:uidLastSave="{00000000-0000-0000-0000-000000000000}"/>
  <bookViews>
    <workbookView xWindow="0" yWindow="0" windowWidth="21570" windowHeight="7965" activeTab="4" xr2:uid="{5D65992B-3718-47DC-BCCC-F32955465A74}"/>
  </bookViews>
  <sheets>
    <sheet name="Problem1" sheetId="1" r:id="rId1"/>
    <sheet name="Problem2" sheetId="2" r:id="rId2"/>
    <sheet name="Problem2Bonus" sheetId="3" r:id="rId3"/>
    <sheet name="Sheet1" sheetId="4" r:id="rId4"/>
    <sheet name="Problem3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I9" i="2" l="1"/>
  <c r="H9" i="2"/>
  <c r="I8" i="2"/>
  <c r="H8" i="2"/>
  <c r="I6" i="2"/>
  <c r="H6" i="2"/>
  <c r="I5" i="2"/>
  <c r="H5" i="2"/>
</calcChain>
</file>

<file path=xl/sharedStrings.xml><?xml version="1.0" encoding="utf-8"?>
<sst xmlns="http://schemas.openxmlformats.org/spreadsheetml/2006/main" count="113" uniqueCount="94">
  <si>
    <t>Benchmark</t>
  </si>
  <si>
    <t>621_wrf_s train</t>
  </si>
  <si>
    <t>623_xalanchbmk_s train</t>
  </si>
  <si>
    <t>Total Instructions Executed</t>
  </si>
  <si>
    <t>Basic Blocks</t>
  </si>
  <si>
    <t>Memory Reads</t>
  </si>
  <si>
    <t>Memory Writes</t>
  </si>
  <si>
    <t>Total Instructions</t>
  </si>
  <si>
    <t>mm_mult_serial 256x256</t>
  </si>
  <si>
    <t>accumulate array 1x256</t>
  </si>
  <si>
    <t>Total number of threads = 4</t>
  </si>
  <si>
    <t>621_wrf_s test</t>
  </si>
  <si>
    <t>623_xalanchbmk_s test</t>
  </si>
  <si>
    <t>mm_mult_parallel 256</t>
  </si>
  <si>
    <t>time=139.63931400 seconds</t>
  </si>
  <si>
    <t>-bash-4.1$ cat inscount_parallel.out</t>
  </si>
  <si>
    <t>Memory Reads[3] = 121893370</t>
  </si>
  <si>
    <t>Memory Writes[3] = 11694892</t>
  </si>
  <si>
    <t>Basic Blocks[3] = 7641448</t>
  </si>
  <si>
    <t>Total Instructions[3] = 197702244</t>
  </si>
  <si>
    <t>Memory Reads[2] = 121846304</t>
  </si>
  <si>
    <t>Memory Writes[2] = 11695128</t>
  </si>
  <si>
    <t>Basic Blocks[2] = 7546427</t>
  </si>
  <si>
    <t>Total Instructions[2] = 197418068</t>
  </si>
  <si>
    <t>Memory Reads[1] = 121905975</t>
  </si>
  <si>
    <t>Memory Writes[1] = 11695179</t>
  </si>
  <si>
    <t>Basic Blocks[1] = 7665627</t>
  </si>
  <si>
    <t>Total Instructions[1] = 197775702</t>
  </si>
  <si>
    <t>Memory Reads[0] = 125061623</t>
  </si>
  <si>
    <t>Memory Writes[0] = 13353716</t>
  </si>
  <si>
    <t>Basic Blocks[0] = 8419909</t>
  </si>
  <si>
    <t>Total Instructions[0] = 207555997</t>
  </si>
  <si>
    <t>621 Test</t>
  </si>
  <si>
    <t>Memory Reads[1] = 5509726522</t>
  </si>
  <si>
    <t>Memory Writes[1] = 1434558088</t>
  </si>
  <si>
    <t>Basic Blocks[1] = 2606126193</t>
  </si>
  <si>
    <t>Total Instructions[1] = 20419665211</t>
  </si>
  <si>
    <t>Memory Reads[2] = 5163537379</t>
  </si>
  <si>
    <t>Memory Writes[2] = 1335812142</t>
  </si>
  <si>
    <t>Basic Blocks[2] = 2639121033</t>
  </si>
  <si>
    <t>Total Instructions[2] = 19592370946</t>
  </si>
  <si>
    <t>Memory Reads[3] = 5535749667</t>
  </si>
  <si>
    <t>Memory Writes[3] = 1433000204</t>
  </si>
  <si>
    <t>Basic Blocks[3] = 2665689022</t>
  </si>
  <si>
    <t>Total Instructions[3] = 20729693679</t>
  </si>
  <si>
    <t>Memory Reads[0] = 5749168859</t>
  </si>
  <si>
    <t>Memory Writes[0] = 1610953032</t>
  </si>
  <si>
    <t>Basic Blocks[0] = 2661725935</t>
  </si>
  <si>
    <t>Total Instructions[0] = 21279018800</t>
  </si>
  <si>
    <t>621 Train</t>
  </si>
  <si>
    <t>Memory Reads[1] = 4307203650</t>
  </si>
  <si>
    <t>Memory Writes[1] = 1124058877</t>
  </si>
  <si>
    <t>Basic Blocks[1] = 2016394892</t>
  </si>
  <si>
    <t>Total Instructions[1] = 15931774798</t>
  </si>
  <si>
    <t>Memory Reads[3] = 4025357217</t>
  </si>
  <si>
    <t>Memory Writes[3] = 1051192800</t>
  </si>
  <si>
    <t>Basic Blocks[3] = 2004849624</t>
  </si>
  <si>
    <t>Total Instructions[3] = 15200561139</t>
  </si>
  <si>
    <t>Memory Reads[2] = 4311891828</t>
  </si>
  <si>
    <t>Memory Writes[2] = 1124936092</t>
  </si>
  <si>
    <t>Basic Blocks[2] = 2023656298</t>
  </si>
  <si>
    <t>Total Instructions[2] = 16076872260</t>
  </si>
  <si>
    <t>Memory Reads[0] = 4477639160</t>
  </si>
  <si>
    <t>Memory Writes[0] = 1243225073</t>
  </si>
  <si>
    <t>Basic Blocks[0] = 2051830358</t>
  </si>
  <si>
    <t>Total Instructions[0] = 16591240521</t>
  </si>
  <si>
    <t>mm_mult_parallel 256x256</t>
  </si>
  <si>
    <t xml:space="preserve">                    Thread 0       Thread 1       Thread 2       Thread 3</t>
  </si>
  <si>
    <t>Basic Blocks:       8423666        7953861        7928905        7927815</t>
  </si>
  <si>
    <t>Memory Reads:       125063683      122049867      122037603      122036839</t>
  </si>
  <si>
    <t>Memory Writes:      13353797       11695056       11695170       11695057</t>
  </si>
  <si>
    <t>Total Instructions: 207567601      198639951      198565499      198561796</t>
  </si>
  <si>
    <t>X</t>
  </si>
  <si>
    <t>623 test 1</t>
  </si>
  <si>
    <t>623 test 2</t>
  </si>
  <si>
    <t>623 test 3</t>
  </si>
  <si>
    <t>623 train 1</t>
  </si>
  <si>
    <t>623 train 2</t>
  </si>
  <si>
    <t>621 test 1</t>
  </si>
  <si>
    <t>621 test 2</t>
  </si>
  <si>
    <t>621 test 3</t>
  </si>
  <si>
    <t>621 train 1</t>
  </si>
  <si>
    <t>621 train 2</t>
  </si>
  <si>
    <t>621 parallel test</t>
  </si>
  <si>
    <t>621 parallel train</t>
  </si>
  <si>
    <t>621 test</t>
  </si>
  <si>
    <t>623 test</t>
  </si>
  <si>
    <t>Test</t>
  </si>
  <si>
    <t>Unique Streams</t>
  </si>
  <si>
    <t>Streams Executed</t>
  </si>
  <si>
    <t>Max Stream Length</t>
  </si>
  <si>
    <t>Mem Ref Instructions</t>
  </si>
  <si>
    <t>Instructions Executed</t>
  </si>
  <si>
    <t>Avg Stream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</si>
</sst>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888C-8B82-438A-92A4-E579728B9758}">
  <dimension ref="A1:B3"/>
  <sheetViews>
    <sheetView workbookViewId="0">
      <selection activeCell="A2" sqref="A2:A3"/>
    </sheetView>
  </sheetViews>
  <sheetFormatPr defaultRowHeight="15" x14ac:dyDescent="0.25"/>
  <cols>
    <col min="1" max="2" width="25.2851562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s="2" t="s">
        <v>1</v>
      </c>
      <c r="B2" s="3">
        <v>583459817340</v>
      </c>
    </row>
    <row r="3" spans="1:2" x14ac:dyDescent="0.25">
      <c r="A3" s="2" t="s">
        <v>2</v>
      </c>
      <c r="B3" s="3">
        <v>257156226730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7EFD-2F6B-409F-A34F-0C2118B5BCC1}">
  <dimension ref="A1:I21"/>
  <sheetViews>
    <sheetView workbookViewId="0">
      <selection activeCell="D11" sqref="D11"/>
    </sheetView>
  </sheetViews>
  <sheetFormatPr defaultRowHeight="15" x14ac:dyDescent="0.25"/>
  <cols>
    <col min="1" max="1" width="23.28515625" bestFit="1" customWidth="1"/>
    <col min="2" max="4" width="15.7109375" bestFit="1" customWidth="1"/>
    <col min="5" max="5" width="16.42578125" bestFit="1" customWidth="1"/>
    <col min="8" max="9" width="12" bestFit="1" customWidth="1"/>
  </cols>
  <sheetData>
    <row r="1" spans="1:9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9" x14ac:dyDescent="0.25">
      <c r="A2" s="4" t="s">
        <v>8</v>
      </c>
      <c r="B2" s="5">
        <v>35612058</v>
      </c>
      <c r="C2" s="5">
        <v>239249831</v>
      </c>
      <c r="D2" s="5">
        <v>35491934</v>
      </c>
      <c r="E2" s="5">
        <v>500670006</v>
      </c>
    </row>
    <row r="3" spans="1:9" x14ac:dyDescent="0.25">
      <c r="A3" s="2" t="s">
        <v>9</v>
      </c>
      <c r="B3" s="3">
        <v>391490</v>
      </c>
      <c r="C3" s="3">
        <v>341165</v>
      </c>
      <c r="D3" s="3">
        <v>118670</v>
      </c>
      <c r="E3" s="3">
        <v>1421245</v>
      </c>
    </row>
    <row r="4" spans="1:9" x14ac:dyDescent="0.25">
      <c r="A4" s="4" t="s">
        <v>1</v>
      </c>
      <c r="B4" s="5">
        <v>52968013891</v>
      </c>
      <c r="C4" s="5">
        <v>162786981203</v>
      </c>
      <c r="D4" s="5">
        <v>44917456596</v>
      </c>
      <c r="E4" s="5">
        <v>583459825170</v>
      </c>
    </row>
    <row r="5" spans="1:9" x14ac:dyDescent="0.25">
      <c r="A5" s="4" t="s">
        <v>2</v>
      </c>
      <c r="B5" s="5">
        <v>42094258636</v>
      </c>
      <c r="C5" s="5">
        <v>81938877254</v>
      </c>
      <c r="D5" s="5">
        <v>44119271483</v>
      </c>
      <c r="E5" s="5">
        <v>257156226826</v>
      </c>
      <c r="H5">
        <f>C4/E4</f>
        <v>0.27900289648146642</v>
      </c>
      <c r="I5">
        <f>D4/E4</f>
        <v>7.6984660568382074E-2</v>
      </c>
    </row>
    <row r="6" spans="1:9" x14ac:dyDescent="0.25">
      <c r="A6" s="4" t="s">
        <v>11</v>
      </c>
      <c r="B6" s="5">
        <v>8829646318</v>
      </c>
      <c r="C6" s="5">
        <v>26711530963</v>
      </c>
      <c r="D6" s="5">
        <v>7423926639</v>
      </c>
      <c r="E6" s="5">
        <v>96501318899</v>
      </c>
      <c r="H6">
        <f>C5/E5</f>
        <v>0.318634622483563</v>
      </c>
      <c r="I6">
        <f>D5/E5</f>
        <v>0.17156602438739502</v>
      </c>
    </row>
    <row r="7" spans="1:9" x14ac:dyDescent="0.25">
      <c r="A7" s="4" t="s">
        <v>12</v>
      </c>
      <c r="B7" s="5">
        <v>480362</v>
      </c>
      <c r="C7" s="5">
        <v>685775</v>
      </c>
      <c r="D7" s="5">
        <v>347395</v>
      </c>
      <c r="E7" s="5">
        <v>2854137</v>
      </c>
    </row>
    <row r="8" spans="1:9" x14ac:dyDescent="0.25">
      <c r="H8">
        <f>C6/E6</f>
        <v>0.27679964655153327</v>
      </c>
      <c r="I8">
        <f>D6/E6</f>
        <v>7.693083082905855E-2</v>
      </c>
    </row>
    <row r="9" spans="1:9" x14ac:dyDescent="0.25">
      <c r="H9">
        <f>C7/E7</f>
        <v>0.24027403029357036</v>
      </c>
      <c r="I9">
        <f>D7/E7</f>
        <v>0.12171630163513525</v>
      </c>
    </row>
    <row r="20" spans="5:7" x14ac:dyDescent="0.25">
      <c r="E20">
        <v>1251606923</v>
      </c>
      <c r="G20">
        <f>E20/E21</f>
        <v>1.2969842664118965E-2</v>
      </c>
    </row>
    <row r="21" spans="5:7" x14ac:dyDescent="0.25">
      <c r="E21">
        <v>96501318899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488F-CD96-429A-A782-0F89AEC6722F}">
  <dimension ref="A1:S20"/>
  <sheetViews>
    <sheetView workbookViewId="0">
      <selection activeCell="F25" sqref="F25"/>
    </sheetView>
  </sheetViews>
  <sheetFormatPr defaultRowHeight="15" x14ac:dyDescent="0.25"/>
  <cols>
    <col min="1" max="1" width="25.140625" bestFit="1" customWidth="1"/>
    <col min="12" max="12" width="21" bestFit="1" customWidth="1"/>
  </cols>
  <sheetData>
    <row r="1" spans="1:19" x14ac:dyDescent="0.25">
      <c r="A1" t="s">
        <v>66</v>
      </c>
      <c r="L1" s="6" t="s">
        <v>13</v>
      </c>
      <c r="O1" s="7" t="s">
        <v>32</v>
      </c>
      <c r="S1" s="7" t="s">
        <v>49</v>
      </c>
    </row>
    <row r="2" spans="1:19" x14ac:dyDescent="0.25">
      <c r="A2" t="s">
        <v>10</v>
      </c>
      <c r="L2" t="s">
        <v>14</v>
      </c>
      <c r="O2" t="s">
        <v>33</v>
      </c>
      <c r="S2" t="s">
        <v>50</v>
      </c>
    </row>
    <row r="3" spans="1:19" x14ac:dyDescent="0.25">
      <c r="A3" t="s">
        <v>67</v>
      </c>
      <c r="L3" t="s">
        <v>15</v>
      </c>
      <c r="O3" t="s">
        <v>34</v>
      </c>
      <c r="S3" t="s">
        <v>51</v>
      </c>
    </row>
    <row r="4" spans="1:19" x14ac:dyDescent="0.25">
      <c r="A4" t="s">
        <v>68</v>
      </c>
      <c r="L4" t="s">
        <v>16</v>
      </c>
      <c r="O4" t="s">
        <v>35</v>
      </c>
      <c r="S4" t="s">
        <v>52</v>
      </c>
    </row>
    <row r="5" spans="1:19" x14ac:dyDescent="0.25">
      <c r="A5" t="s">
        <v>69</v>
      </c>
      <c r="L5" t="s">
        <v>17</v>
      </c>
      <c r="O5" t="s">
        <v>36</v>
      </c>
      <c r="S5" t="s">
        <v>53</v>
      </c>
    </row>
    <row r="6" spans="1:19" x14ac:dyDescent="0.25">
      <c r="A6" t="s">
        <v>70</v>
      </c>
      <c r="L6" t="s">
        <v>18</v>
      </c>
      <c r="O6" t="s">
        <v>37</v>
      </c>
      <c r="S6" t="s">
        <v>54</v>
      </c>
    </row>
    <row r="7" spans="1:19" x14ac:dyDescent="0.25">
      <c r="A7" t="s">
        <v>71</v>
      </c>
      <c r="L7" t="s">
        <v>19</v>
      </c>
      <c r="O7" t="s">
        <v>38</v>
      </c>
      <c r="S7" t="s">
        <v>55</v>
      </c>
    </row>
    <row r="8" spans="1:19" x14ac:dyDescent="0.25">
      <c r="L8" t="s">
        <v>20</v>
      </c>
      <c r="O8" t="s">
        <v>39</v>
      </c>
      <c r="S8" t="s">
        <v>56</v>
      </c>
    </row>
    <row r="9" spans="1:19" x14ac:dyDescent="0.25">
      <c r="L9" t="s">
        <v>21</v>
      </c>
      <c r="O9" t="s">
        <v>40</v>
      </c>
      <c r="S9" t="s">
        <v>57</v>
      </c>
    </row>
    <row r="10" spans="1:19" x14ac:dyDescent="0.25">
      <c r="L10" t="s">
        <v>22</v>
      </c>
      <c r="O10" t="s">
        <v>41</v>
      </c>
      <c r="S10" t="s">
        <v>58</v>
      </c>
    </row>
    <row r="11" spans="1:19" x14ac:dyDescent="0.25">
      <c r="L11" t="s">
        <v>23</v>
      </c>
      <c r="O11" t="s">
        <v>42</v>
      </c>
      <c r="S11" t="s">
        <v>59</v>
      </c>
    </row>
    <row r="12" spans="1:19" x14ac:dyDescent="0.25">
      <c r="L12" t="s">
        <v>24</v>
      </c>
      <c r="O12" t="s">
        <v>43</v>
      </c>
      <c r="S12" t="s">
        <v>60</v>
      </c>
    </row>
    <row r="13" spans="1:19" x14ac:dyDescent="0.25">
      <c r="L13" t="s">
        <v>25</v>
      </c>
      <c r="O13" t="s">
        <v>44</v>
      </c>
      <c r="S13" t="s">
        <v>61</v>
      </c>
    </row>
    <row r="14" spans="1:19" x14ac:dyDescent="0.25">
      <c r="L14" t="s">
        <v>26</v>
      </c>
      <c r="O14" t="s">
        <v>45</v>
      </c>
      <c r="S14" t="s">
        <v>62</v>
      </c>
    </row>
    <row r="15" spans="1:19" x14ac:dyDescent="0.25">
      <c r="L15" t="s">
        <v>27</v>
      </c>
      <c r="O15" t="s">
        <v>46</v>
      </c>
      <c r="S15" t="s">
        <v>63</v>
      </c>
    </row>
    <row r="16" spans="1:19" x14ac:dyDescent="0.25">
      <c r="L16" t="s">
        <v>28</v>
      </c>
      <c r="O16" t="s">
        <v>47</v>
      </c>
      <c r="S16" t="s">
        <v>64</v>
      </c>
    </row>
    <row r="17" spans="12:19" x14ac:dyDescent="0.25">
      <c r="L17" t="s">
        <v>29</v>
      </c>
      <c r="O17" t="s">
        <v>48</v>
      </c>
      <c r="S17" t="s">
        <v>65</v>
      </c>
    </row>
    <row r="18" spans="12:19" x14ac:dyDescent="0.25">
      <c r="L18" t="s">
        <v>30</v>
      </c>
      <c r="O18" t="s">
        <v>10</v>
      </c>
      <c r="S18" t="s">
        <v>10</v>
      </c>
    </row>
    <row r="19" spans="12:19" x14ac:dyDescent="0.25">
      <c r="L19" t="s">
        <v>31</v>
      </c>
    </row>
    <row r="20" spans="12:19" x14ac:dyDescent="0.25">
      <c r="L2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E1E5-8693-4DB3-B913-90B28422FF2F}">
  <dimension ref="A1:B17"/>
  <sheetViews>
    <sheetView workbookViewId="0">
      <selection activeCell="G18" sqref="G18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74</v>
      </c>
      <c r="B2" t="s">
        <v>72</v>
      </c>
    </row>
    <row r="3" spans="1:2" x14ac:dyDescent="0.25">
      <c r="A3" t="s">
        <v>75</v>
      </c>
      <c r="B3" t="s">
        <v>72</v>
      </c>
    </row>
    <row r="5" spans="1:2" x14ac:dyDescent="0.25">
      <c r="A5" t="s">
        <v>76</v>
      </c>
      <c r="B5" t="s">
        <v>72</v>
      </c>
    </row>
    <row r="6" spans="1:2" x14ac:dyDescent="0.25">
      <c r="A6" t="s">
        <v>77</v>
      </c>
      <c r="B6" t="s">
        <v>72</v>
      </c>
    </row>
    <row r="9" spans="1:2" x14ac:dyDescent="0.25">
      <c r="A9" t="s">
        <v>78</v>
      </c>
      <c r="B9" t="s">
        <v>72</v>
      </c>
    </row>
    <row r="10" spans="1:2" x14ac:dyDescent="0.25">
      <c r="A10" t="s">
        <v>79</v>
      </c>
      <c r="B10" t="s">
        <v>72</v>
      </c>
    </row>
    <row r="11" spans="1:2" x14ac:dyDescent="0.25">
      <c r="A11" t="s">
        <v>80</v>
      </c>
      <c r="B11" t="s">
        <v>72</v>
      </c>
    </row>
    <row r="13" spans="1:2" x14ac:dyDescent="0.25">
      <c r="A13" t="s">
        <v>81</v>
      </c>
      <c r="B13" t="s">
        <v>72</v>
      </c>
    </row>
    <row r="14" spans="1:2" x14ac:dyDescent="0.25">
      <c r="A14" t="s">
        <v>82</v>
      </c>
      <c r="B14" t="s">
        <v>72</v>
      </c>
    </row>
    <row r="16" spans="1:2" x14ac:dyDescent="0.25">
      <c r="A16" t="s">
        <v>83</v>
      </c>
      <c r="B16" t="s">
        <v>72</v>
      </c>
    </row>
    <row r="17" spans="1:2" x14ac:dyDescent="0.25">
      <c r="A17" t="s">
        <v>84</v>
      </c>
      <c r="B1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DEE8-2949-4005-8E8D-1886BC00D6DF}">
  <dimension ref="A1:G5"/>
  <sheetViews>
    <sheetView tabSelected="1" workbookViewId="0">
      <selection activeCell="E8" sqref="E8"/>
    </sheetView>
  </sheetViews>
  <sheetFormatPr defaultRowHeight="15" x14ac:dyDescent="0.25"/>
  <cols>
    <col min="1" max="1" width="23.28515625" bestFit="1" customWidth="1"/>
    <col min="2" max="2" width="15.140625" bestFit="1" customWidth="1"/>
    <col min="3" max="3" width="16.85546875" bestFit="1" customWidth="1"/>
    <col min="4" max="4" width="20.140625" bestFit="1" customWidth="1"/>
    <col min="5" max="5" width="20.28515625" bestFit="1" customWidth="1"/>
    <col min="6" max="6" width="18.140625" bestFit="1" customWidth="1"/>
    <col min="7" max="7" width="17.7109375" bestFit="1" customWidth="1"/>
  </cols>
  <sheetData>
    <row r="1" spans="1:7" x14ac:dyDescent="0.25">
      <c r="A1" s="1" t="s">
        <v>87</v>
      </c>
      <c r="B1" s="1" t="s">
        <v>88</v>
      </c>
      <c r="C1" s="1" t="s">
        <v>89</v>
      </c>
      <c r="D1" s="1" t="s">
        <v>91</v>
      </c>
      <c r="E1" s="1" t="s">
        <v>92</v>
      </c>
      <c r="F1" s="1" t="s">
        <v>90</v>
      </c>
      <c r="G1" s="1" t="s">
        <v>93</v>
      </c>
    </row>
    <row r="2" spans="1:7" x14ac:dyDescent="0.25">
      <c r="A2" s="2" t="s">
        <v>8</v>
      </c>
      <c r="B2" s="3">
        <v>1041</v>
      </c>
      <c r="C2" s="3">
        <v>17274376</v>
      </c>
      <c r="D2" s="3">
        <v>274611188</v>
      </c>
      <c r="E2" s="3">
        <v>500671332</v>
      </c>
      <c r="F2" s="3">
        <v>423</v>
      </c>
      <c r="G2" s="3">
        <v>28</v>
      </c>
    </row>
    <row r="3" spans="1:7" x14ac:dyDescent="0.25">
      <c r="A3" s="2" t="s">
        <v>9</v>
      </c>
      <c r="B3" s="3">
        <v>1455</v>
      </c>
      <c r="C3" s="3">
        <v>113350</v>
      </c>
      <c r="D3" s="3">
        <v>458596</v>
      </c>
      <c r="E3" s="3">
        <v>1421245</v>
      </c>
      <c r="F3" s="3">
        <v>423</v>
      </c>
      <c r="G3" s="3">
        <v>12</v>
      </c>
    </row>
    <row r="4" spans="1:7" x14ac:dyDescent="0.25">
      <c r="A4" s="2" t="s">
        <v>85</v>
      </c>
      <c r="B4" s="3">
        <v>20413</v>
      </c>
      <c r="C4" s="3">
        <v>80967922</v>
      </c>
      <c r="D4" s="3">
        <v>228698706</v>
      </c>
      <c r="E4" s="3">
        <v>498801113</v>
      </c>
      <c r="F4" s="3">
        <v>1259</v>
      </c>
      <c r="G4" s="3">
        <v>9</v>
      </c>
    </row>
    <row r="5" spans="1:7" x14ac:dyDescent="0.25">
      <c r="A5" s="2" t="s">
        <v>86</v>
      </c>
      <c r="B5" s="3">
        <v>3397</v>
      </c>
      <c r="C5" s="3">
        <v>244643</v>
      </c>
      <c r="D5" s="3">
        <v>1024232</v>
      </c>
      <c r="E5" s="3">
        <v>2851437</v>
      </c>
      <c r="F5" s="3">
        <v>178</v>
      </c>
      <c r="G5" s="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Problem1</vt:lpstr>
      <vt:lpstr>Problem2</vt:lpstr>
      <vt:lpstr>Problem2Bonus</vt:lpstr>
      <vt:lpstr>Sheet1</vt:lpstr>
      <vt:lpstr>Problem3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2018-02-20T05:36:43Z</dcterms:created>
  <dcterms:modified xsi:type="dcterms:W3CDTF">2018-03-05T03:42:07Z</dcterms:modified>
</cp:coreProperties>
</file>