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n\Desktop\Risk dynamic maps\"/>
    </mc:Choice>
  </mc:AlternateContent>
  <xr:revisionPtr revIDLastSave="0" documentId="13_ncr:1_{530F7667-9E1F-4724-A26E-543FFE65A183}" xr6:coauthVersionLast="47" xr6:coauthVersionMax="47" xr10:uidLastSave="{00000000-0000-0000-0000-000000000000}"/>
  <bookViews>
    <workbookView xWindow="-120" yWindow="-120" windowWidth="29040" windowHeight="15840" xr2:uid="{D6571FA5-6BDC-4447-A3B6-7E7F1DB19A36}"/>
  </bookViews>
  <sheets>
    <sheet name="United 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1" l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43" i="1"/>
  <c r="W43" i="1"/>
  <c r="V43" i="1"/>
  <c r="U43" i="1"/>
  <c r="T43" i="1"/>
  <c r="S43" i="1"/>
  <c r="R43" i="1"/>
  <c r="Q43" i="1"/>
  <c r="P43" i="1"/>
  <c r="O43" i="1"/>
  <c r="X42" i="1"/>
  <c r="W42" i="1"/>
  <c r="V42" i="1"/>
  <c r="U42" i="1"/>
  <c r="T42" i="1"/>
  <c r="S42" i="1"/>
  <c r="R42" i="1"/>
  <c r="Q42" i="1"/>
  <c r="P42" i="1"/>
  <c r="O42" i="1"/>
  <c r="X41" i="1"/>
  <c r="W41" i="1"/>
  <c r="V41" i="1"/>
  <c r="U41" i="1"/>
  <c r="T41" i="1"/>
  <c r="S41" i="1"/>
  <c r="R41" i="1"/>
  <c r="Q41" i="1"/>
  <c r="P41" i="1"/>
  <c r="O41" i="1"/>
  <c r="X40" i="1"/>
  <c r="W40" i="1"/>
  <c r="V40" i="1"/>
  <c r="U40" i="1"/>
  <c r="T40" i="1"/>
  <c r="S40" i="1"/>
  <c r="R40" i="1"/>
  <c r="Q40" i="1"/>
  <c r="P40" i="1"/>
  <c r="O40" i="1"/>
  <c r="X39" i="1"/>
  <c r="W39" i="1"/>
  <c r="V39" i="1"/>
  <c r="U39" i="1"/>
  <c r="T39" i="1"/>
  <c r="S39" i="1"/>
  <c r="R39" i="1"/>
  <c r="Q39" i="1"/>
  <c r="P39" i="1"/>
  <c r="O39" i="1"/>
  <c r="X38" i="1"/>
  <c r="W38" i="1"/>
  <c r="V38" i="1"/>
  <c r="U38" i="1"/>
  <c r="T38" i="1"/>
  <c r="S38" i="1"/>
  <c r="R38" i="1"/>
  <c r="Q38" i="1"/>
  <c r="P38" i="1"/>
  <c r="O38" i="1"/>
  <c r="X37" i="1"/>
  <c r="W37" i="1"/>
  <c r="V37" i="1"/>
  <c r="U37" i="1"/>
  <c r="T37" i="1"/>
  <c r="S37" i="1"/>
  <c r="R37" i="1"/>
  <c r="Q37" i="1"/>
  <c r="P37" i="1"/>
  <c r="O37" i="1"/>
  <c r="X36" i="1"/>
  <c r="W36" i="1"/>
  <c r="V36" i="1"/>
  <c r="U36" i="1"/>
  <c r="T36" i="1"/>
  <c r="S36" i="1"/>
  <c r="R36" i="1"/>
  <c r="Q36" i="1"/>
  <c r="P36" i="1"/>
  <c r="O36" i="1"/>
  <c r="X35" i="1"/>
  <c r="W35" i="1"/>
  <c r="V35" i="1"/>
  <c r="U35" i="1"/>
  <c r="T35" i="1"/>
  <c r="S35" i="1"/>
  <c r="R35" i="1"/>
  <c r="Q35" i="1"/>
  <c r="P35" i="1"/>
  <c r="O35" i="1"/>
  <c r="X34" i="1"/>
  <c r="W34" i="1"/>
  <c r="V34" i="1"/>
  <c r="U34" i="1"/>
  <c r="T34" i="1"/>
  <c r="S34" i="1"/>
  <c r="R34" i="1"/>
  <c r="Q34" i="1"/>
  <c r="P34" i="1"/>
  <c r="O34" i="1"/>
  <c r="X33" i="1"/>
  <c r="W33" i="1"/>
  <c r="V33" i="1"/>
  <c r="U33" i="1"/>
  <c r="T33" i="1"/>
  <c r="S33" i="1"/>
  <c r="R33" i="1"/>
  <c r="Q33" i="1"/>
  <c r="P33" i="1"/>
  <c r="O33" i="1"/>
  <c r="X32" i="1"/>
  <c r="W32" i="1"/>
  <c r="V32" i="1"/>
  <c r="U32" i="1"/>
  <c r="T32" i="1"/>
  <c r="S32" i="1"/>
  <c r="R32" i="1"/>
  <c r="Q32" i="1"/>
  <c r="P32" i="1"/>
  <c r="O32" i="1"/>
  <c r="X31" i="1"/>
  <c r="W31" i="1"/>
  <c r="V31" i="1"/>
  <c r="U31" i="1"/>
  <c r="T31" i="1"/>
  <c r="S31" i="1"/>
  <c r="R31" i="1"/>
  <c r="Q31" i="1"/>
  <c r="P31" i="1"/>
  <c r="O31" i="1"/>
  <c r="X30" i="1"/>
  <c r="W30" i="1"/>
  <c r="V30" i="1"/>
  <c r="U30" i="1"/>
  <c r="T30" i="1"/>
  <c r="S30" i="1"/>
  <c r="R30" i="1"/>
  <c r="Q30" i="1"/>
  <c r="P30" i="1"/>
  <c r="O30" i="1"/>
  <c r="X29" i="1"/>
  <c r="W29" i="1"/>
  <c r="V29" i="1"/>
  <c r="U29" i="1"/>
  <c r="T29" i="1"/>
  <c r="S29" i="1"/>
  <c r="R29" i="1"/>
  <c r="Q29" i="1"/>
  <c r="P29" i="1"/>
  <c r="O29" i="1"/>
  <c r="X28" i="1"/>
  <c r="W28" i="1"/>
  <c r="V28" i="1"/>
  <c r="U28" i="1"/>
  <c r="T28" i="1"/>
  <c r="S28" i="1"/>
  <c r="R28" i="1"/>
  <c r="Q28" i="1"/>
  <c r="P28" i="1"/>
  <c r="O28" i="1"/>
  <c r="X27" i="1"/>
  <c r="W27" i="1"/>
  <c r="V27" i="1"/>
  <c r="U27" i="1"/>
  <c r="T27" i="1"/>
  <c r="S27" i="1"/>
  <c r="R27" i="1"/>
  <c r="Q27" i="1"/>
  <c r="P27" i="1"/>
  <c r="O27" i="1"/>
  <c r="X26" i="1"/>
  <c r="W26" i="1"/>
  <c r="V26" i="1"/>
  <c r="U26" i="1"/>
  <c r="T26" i="1"/>
  <c r="S26" i="1"/>
  <c r="R26" i="1"/>
  <c r="Q26" i="1"/>
  <c r="P26" i="1"/>
  <c r="O26" i="1"/>
  <c r="X25" i="1"/>
  <c r="W25" i="1"/>
  <c r="V25" i="1"/>
  <c r="U25" i="1"/>
  <c r="T25" i="1"/>
  <c r="S25" i="1"/>
  <c r="R25" i="1"/>
  <c r="Q25" i="1"/>
  <c r="P25" i="1"/>
  <c r="O25" i="1"/>
  <c r="X24" i="1"/>
  <c r="W24" i="1"/>
  <c r="V24" i="1"/>
  <c r="U24" i="1"/>
  <c r="T24" i="1"/>
  <c r="S24" i="1"/>
  <c r="R24" i="1"/>
  <c r="Q24" i="1"/>
  <c r="P24" i="1"/>
  <c r="O24" i="1"/>
  <c r="X23" i="1"/>
  <c r="W23" i="1"/>
  <c r="V23" i="1"/>
  <c r="U23" i="1"/>
  <c r="T23" i="1"/>
  <c r="S23" i="1"/>
  <c r="R23" i="1"/>
  <c r="Q23" i="1"/>
  <c r="P23" i="1"/>
  <c r="O23" i="1"/>
  <c r="X22" i="1"/>
  <c r="W22" i="1"/>
  <c r="V22" i="1"/>
  <c r="U22" i="1"/>
  <c r="T22" i="1"/>
  <c r="S22" i="1"/>
  <c r="R22" i="1"/>
  <c r="Q22" i="1"/>
  <c r="P22" i="1"/>
  <c r="O22" i="1"/>
  <c r="X21" i="1"/>
  <c r="W21" i="1"/>
  <c r="V21" i="1"/>
  <c r="U21" i="1"/>
  <c r="T21" i="1"/>
  <c r="S21" i="1"/>
  <c r="R21" i="1"/>
  <c r="Q21" i="1"/>
  <c r="P21" i="1"/>
  <c r="O21" i="1"/>
  <c r="X20" i="1"/>
  <c r="W20" i="1"/>
  <c r="V20" i="1"/>
  <c r="U20" i="1"/>
  <c r="T20" i="1"/>
  <c r="S20" i="1"/>
  <c r="R20" i="1"/>
  <c r="Q20" i="1"/>
  <c r="P20" i="1"/>
  <c r="O20" i="1"/>
  <c r="X19" i="1"/>
  <c r="W19" i="1"/>
  <c r="V19" i="1"/>
  <c r="U19" i="1"/>
  <c r="T19" i="1"/>
  <c r="S19" i="1"/>
  <c r="R19" i="1"/>
  <c r="Q19" i="1"/>
  <c r="P19" i="1"/>
  <c r="O19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V11" i="1"/>
  <c r="U11" i="1"/>
  <c r="T11" i="1"/>
  <c r="S11" i="1"/>
  <c r="R11" i="1"/>
  <c r="Q11" i="1"/>
  <c r="P11" i="1"/>
  <c r="O11" i="1"/>
  <c r="X10" i="1"/>
  <c r="W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O7" i="1"/>
  <c r="X6" i="1"/>
  <c r="W6" i="1"/>
  <c r="V6" i="1"/>
  <c r="U6" i="1"/>
  <c r="T6" i="1"/>
  <c r="S6" i="1"/>
  <c r="R6" i="1"/>
  <c r="Q6" i="1"/>
  <c r="P6" i="1"/>
  <c r="O6" i="1"/>
  <c r="X5" i="1"/>
  <c r="W5" i="1"/>
  <c r="V5" i="1"/>
  <c r="U5" i="1"/>
  <c r="T5" i="1"/>
  <c r="S5" i="1"/>
  <c r="R5" i="1"/>
  <c r="Q5" i="1"/>
  <c r="P5" i="1"/>
  <c r="O5" i="1"/>
  <c r="X4" i="1"/>
  <c r="W4" i="1"/>
  <c r="V4" i="1"/>
  <c r="U4" i="1"/>
  <c r="T4" i="1"/>
  <c r="S4" i="1"/>
  <c r="R4" i="1"/>
  <c r="Q4" i="1"/>
  <c r="P4" i="1"/>
  <c r="O4" i="1"/>
  <c r="X3" i="1"/>
  <c r="W3" i="1"/>
  <c r="V3" i="1"/>
  <c r="U3" i="1"/>
  <c r="T3" i="1"/>
  <c r="S3" i="1"/>
  <c r="R3" i="1"/>
  <c r="Q3" i="1"/>
  <c r="P3" i="1"/>
  <c r="O3" i="1"/>
  <c r="X2" i="1"/>
  <c r="W2" i="1"/>
  <c r="V2" i="1"/>
  <c r="U2" i="1"/>
  <c r="T2" i="1"/>
  <c r="S2" i="1"/>
  <c r="R2" i="1"/>
  <c r="Q2" i="1"/>
  <c r="P2" i="1"/>
  <c r="O2" i="1"/>
  <c r="L37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6" i="1"/>
  <c r="M5" i="1"/>
  <c r="M23" i="1"/>
  <c r="M31" i="1"/>
  <c r="M40" i="1"/>
  <c r="M10" i="1"/>
  <c r="M38" i="1"/>
  <c r="M3" i="1"/>
  <c r="M7" i="1"/>
  <c r="M24" i="1"/>
  <c r="M37" i="1"/>
  <c r="M30" i="1"/>
  <c r="M14" i="1"/>
  <c r="M22" i="1"/>
  <c r="M43" i="1"/>
  <c r="M21" i="1"/>
  <c r="M27" i="1"/>
  <c r="M33" i="1"/>
  <c r="M13" i="1"/>
  <c r="M20" i="1"/>
  <c r="M4" i="1"/>
  <c r="M16" i="1"/>
  <c r="M19" i="1"/>
  <c r="M8" i="1"/>
  <c r="M32" i="1"/>
  <c r="M9" i="1"/>
  <c r="M2" i="1"/>
  <c r="M18" i="1"/>
  <c r="M36" i="1"/>
  <c r="M15" i="1"/>
  <c r="M42" i="1"/>
  <c r="M11" i="1"/>
  <c r="M12" i="1"/>
  <c r="M17" i="1"/>
  <c r="M29" i="1"/>
  <c r="M41" i="1"/>
  <c r="M39" i="1"/>
  <c r="M35" i="1"/>
  <c r="M25" i="1"/>
  <c r="M34" i="1"/>
  <c r="M6" i="1"/>
  <c r="M28" i="1"/>
  <c r="N16" i="1" l="1"/>
  <c r="N21" i="1"/>
  <c r="N13" i="1"/>
  <c r="N37" i="1"/>
  <c r="N28" i="1"/>
  <c r="N6" i="1"/>
  <c r="N11" i="1"/>
  <c r="N41" i="1"/>
  <c r="N3" i="1"/>
  <c r="N8" i="1"/>
  <c r="N27" i="1"/>
  <c r="N24" i="1"/>
  <c r="Z2" i="1"/>
  <c r="N2" i="1" s="1"/>
  <c r="N34" i="1"/>
  <c r="N20" i="1" l="1"/>
  <c r="N7" i="1"/>
  <c r="N39" i="1"/>
  <c r="N40" i="1"/>
  <c r="N19" i="1"/>
  <c r="N18" i="1"/>
  <c r="N4" i="1"/>
  <c r="N31" i="1"/>
  <c r="N35" i="1"/>
  <c r="N26" i="1"/>
  <c r="N38" i="1"/>
  <c r="N12" i="1"/>
  <c r="N43" i="1"/>
  <c r="N42" i="1"/>
  <c r="N5" i="1"/>
  <c r="N29" i="1"/>
  <c r="N33" i="1"/>
  <c r="N32" i="1"/>
  <c r="N22" i="1"/>
  <c r="N23" i="1"/>
  <c r="N30" i="1"/>
  <c r="N14" i="1"/>
  <c r="N17" i="1"/>
  <c r="N15" i="1"/>
  <c r="N36" i="1"/>
  <c r="N10" i="1"/>
  <c r="N9" i="1"/>
  <c r="N25" i="1"/>
</calcChain>
</file>

<file path=xl/sharedStrings.xml><?xml version="1.0" encoding="utf-8"?>
<sst xmlns="http://schemas.openxmlformats.org/spreadsheetml/2006/main" count="232" uniqueCount="69">
  <si>
    <t>Territory</t>
  </si>
  <si>
    <t>Connection 1</t>
  </si>
  <si>
    <t>Connection 2</t>
  </si>
  <si>
    <t>Connection 3</t>
  </si>
  <si>
    <t>Connection 4</t>
  </si>
  <si>
    <t>Connection 5</t>
  </si>
  <si>
    <t>Connection 6</t>
  </si>
  <si>
    <t>Ohio</t>
  </si>
  <si>
    <t>Virginia</t>
  </si>
  <si>
    <t>Kentucky</t>
  </si>
  <si>
    <t>Indiana</t>
  </si>
  <si>
    <t>Michigan</t>
  </si>
  <si>
    <t>Wisconsin</t>
  </si>
  <si>
    <t>Illinois</t>
  </si>
  <si>
    <t>Missouri</t>
  </si>
  <si>
    <t>Minnesota</t>
  </si>
  <si>
    <t>Tennessee</t>
  </si>
  <si>
    <t>Arkansas</t>
  </si>
  <si>
    <t>Mississippi</t>
  </si>
  <si>
    <t>Alabama</t>
  </si>
  <si>
    <t>Iowa</t>
  </si>
  <si>
    <t>Georgia</t>
  </si>
  <si>
    <t>Florida</t>
  </si>
  <si>
    <t>Louisiana</t>
  </si>
  <si>
    <t>Texas</t>
  </si>
  <si>
    <t>Oklahoma</t>
  </si>
  <si>
    <t>Nebraska</t>
  </si>
  <si>
    <t>Kansas</t>
  </si>
  <si>
    <t>Montana</t>
  </si>
  <si>
    <t>Wyoming</t>
  </si>
  <si>
    <t>Idaho</t>
  </si>
  <si>
    <t>Washington</t>
  </si>
  <si>
    <t>Colorado</t>
  </si>
  <si>
    <t>New Mexico</t>
  </si>
  <si>
    <t>Arizona</t>
  </si>
  <si>
    <t>Utah</t>
  </si>
  <si>
    <t>Nevada</t>
  </si>
  <si>
    <t>California</t>
  </si>
  <si>
    <t>Oregon</t>
  </si>
  <si>
    <t>Direct Connections</t>
  </si>
  <si>
    <t>Indirect Connections</t>
  </si>
  <si>
    <t>Indirect 1</t>
  </si>
  <si>
    <t>Indirect 2</t>
  </si>
  <si>
    <t>Indirect 3</t>
  </si>
  <si>
    <t>Indirect 4</t>
  </si>
  <si>
    <t>Indirect 5</t>
  </si>
  <si>
    <t>Indirect 6</t>
  </si>
  <si>
    <t>All Connections</t>
  </si>
  <si>
    <t>Indirect List + self + Direct</t>
  </si>
  <si>
    <t>&lt;- Unique</t>
  </si>
  <si>
    <t>Central_New_England</t>
  </si>
  <si>
    <t>New_Mexico</t>
  </si>
  <si>
    <t>New_York</t>
  </si>
  <si>
    <t>North_Carolina</t>
  </si>
  <si>
    <t>North_Dakota</t>
  </si>
  <si>
    <t>North_New_England</t>
  </si>
  <si>
    <t>South_Carolina</t>
  </si>
  <si>
    <t>South_Dakota</t>
  </si>
  <si>
    <t>South_New_England</t>
  </si>
  <si>
    <t>Southern_Mid-Atlantic_States</t>
  </si>
  <si>
    <t>West_Virginia</t>
  </si>
  <si>
    <t>Connection 7</t>
  </si>
  <si>
    <t>Connection 8</t>
  </si>
  <si>
    <t>Connection 9</t>
  </si>
  <si>
    <t>Connection 10</t>
  </si>
  <si>
    <t>Indirect 7</t>
  </si>
  <si>
    <t>Indirect 8</t>
  </si>
  <si>
    <t>Indirect 9</t>
  </si>
  <si>
    <t>Indirect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</si>
</sst>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BAB1-BDF7-4031-875D-8379F9AC5AAF}">
  <dimension ref="A1:Z43"/>
  <sheetViews>
    <sheetView tabSelected="1" zoomScaleNormal="100" workbookViewId="0">
      <selection activeCell="U5" sqref="U5"/>
    </sheetView>
  </sheetViews>
  <sheetFormatPr defaultRowHeight="15" x14ac:dyDescent="0.25"/>
  <cols>
    <col min="1" max="1" width="28.140625" bestFit="1" customWidth="1"/>
    <col min="2" max="12" width="2.42578125" customWidth="1"/>
    <col min="13" max="13" width="18" bestFit="1" customWidth="1"/>
    <col min="14" max="14" width="19.5703125" customWidth="1"/>
    <col min="15" max="26" width="2.42578125" customWidth="1"/>
    <col min="27" max="27" width="10.5703125" bestFit="1" customWidth="1"/>
    <col min="28" max="28" width="10.7109375" bestFit="1" customWidth="1"/>
    <col min="29" max="29" width="14" bestFit="1" customWidth="1"/>
    <col min="30" max="30" width="9.28515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47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48</v>
      </c>
      <c r="Z1" s="1" t="s">
        <v>49</v>
      </c>
    </row>
    <row r="2" spans="1:26" x14ac:dyDescent="0.25">
      <c r="A2" t="s">
        <v>19</v>
      </c>
      <c r="B2" t="s">
        <v>16</v>
      </c>
      <c r="C2" t="s">
        <v>18</v>
      </c>
      <c r="D2" t="s">
        <v>21</v>
      </c>
      <c r="E2" t="s">
        <v>22</v>
      </c>
      <c r="L2" t="str">
        <f>_xlfn.TEXTJOIN(",", TRUE, B2:K2)</f>
        <v>Tennessee,Mississippi,Georgia,Florida</v>
      </c>
      <c r="M2">
        <f>COUNTA(B2:K2)</f>
        <v>4</v>
      </c>
      <c r="N2">
        <f>IF(ISERROR(LEN(Z2)-LEN(SUBSTITUTE(Z2,",",""))),0,LEN(Z2)-LEN(SUBSTITUTE(Z2,",","")))</f>
        <v>8</v>
      </c>
      <c r="O2" t="str">
        <f>IF(ISNA(VLOOKUP(B2,$A:$L,12)),"",VLOOKUP(B2,$A:$L,12))</f>
        <v>Kentucky,Arkansas,Mississippi,Alabama</v>
      </c>
      <c r="P2" t="str">
        <f t="shared" ref="P2:P43" si="0">IF(ISNA(VLOOKUP(C2,$A:$L,12)),"",VLOOKUP(C2,$A:$L,12))</f>
        <v>Alabama,Florida,Tennessee,Louisiana</v>
      </c>
      <c r="Q2" t="str">
        <f t="shared" ref="Q2:Q43" si="1">IF(ISNA(VLOOKUP(D2,$A:$L,12)),"",VLOOKUP(D2,$A:$L,12))</f>
        <v>Alabama,South_Carolina,Florida</v>
      </c>
      <c r="R2" t="str">
        <f t="shared" ref="R2:R43" si="2">IF(ISNA(VLOOKUP(E2,$A:$L,12)),"",VLOOKUP(E2,$A:$L,12))</f>
        <v>Georgia,Alabama,Mississippi</v>
      </c>
      <c r="S2" t="str">
        <f t="shared" ref="S2:S43" si="3">IF(ISNA(VLOOKUP(F2,$A:$L,12)),"",VLOOKUP(F2,$A:$L,12))</f>
        <v/>
      </c>
      <c r="T2" t="str">
        <f t="shared" ref="T2:T43" si="4">IF(ISNA(VLOOKUP(G2,$A:$L,12)),"",VLOOKUP(G2,$A:$L,12))</f>
        <v/>
      </c>
      <c r="U2" t="str">
        <f t="shared" ref="U2:U43" si="5">IF(ISNA(VLOOKUP(H2,$A:$L,12)),"",VLOOKUP(H2,$A:$L,12))</f>
        <v/>
      </c>
      <c r="V2" t="str">
        <f t="shared" ref="V2:V43" si="6">IF(ISNA(VLOOKUP(I2,$A:$L,12)),"",VLOOKUP(I2,$A:$L,12))</f>
        <v/>
      </c>
      <c r="W2" t="str">
        <f t="shared" ref="W2:W43" si="7">IF(ISNA(VLOOKUP(J2,$A:$L,12)),"",VLOOKUP(J2,$A:$L,12))</f>
        <v/>
      </c>
      <c r="X2" t="str">
        <f t="shared" ref="X2:X43" si="8">IF(ISNA(VLOOKUP(K2,$A:$L,12)),"",VLOOKUP(K2,$A:$L,12))</f>
        <v/>
      </c>
      <c r="Y2" t="str">
        <f>_xlfn.TEXTJOIN(",", TRUE, O2:X2,A2:K2)</f>
        <v>Kentucky,Arkansas,Mississippi,Alabama,Alabama,Florida,Tennessee,Louisiana,Alabama,South_Carolina,Florida,Georgia,Alabama,Mississippi,Alabama,Tennessee,Mississippi,Georgia,Florida</v>
      </c>
      <c r="Z2" t="str">
        <f>_xlfn.TEXTJOIN(",",TRUE,_xlfn.UNIQUE(_xlfn.FILTERXML("&lt;t&gt;&lt;s&gt;"&amp;SUBSTITUTE(Y2,",","&lt;/s&gt;&lt;s&gt;")&amp;"&lt;/s&gt;&lt;/t&gt;","//s")))</f>
        <v>Kentucky,Arkansas,Mississippi,Alabama,Florida,Tennessee,Louisiana,South_Carolina,Georgia</v>
      </c>
    </row>
    <row r="3" spans="1:26" x14ac:dyDescent="0.25">
      <c r="A3" t="s">
        <v>34</v>
      </c>
      <c r="B3" t="s">
        <v>51</v>
      </c>
      <c r="C3" t="s">
        <v>35</v>
      </c>
      <c r="D3" t="s">
        <v>36</v>
      </c>
      <c r="E3" t="s">
        <v>37</v>
      </c>
      <c r="L3" t="str">
        <f>_xlfn.TEXTJOIN(",", TRUE, B3:K3)</f>
        <v>New_Mexico,Utah,Nevada,California</v>
      </c>
      <c r="M3">
        <f>COUNTA(B3:K3)</f>
        <v>4</v>
      </c>
      <c r="N3">
        <f t="shared" ref="N3:N43" si="9">IF(ISERROR(LEN(Z3)-LEN(SUBSTITUTE(Z3,",",""))),0,LEN(Z3)-LEN(SUBSTITUTE(Z3,",","")))</f>
        <v>9</v>
      </c>
      <c r="O3" t="str">
        <f t="shared" ref="O3:O43" si="10">IF(ISNA(VLOOKUP(B3,$A:$L,12)),"",VLOOKUP(B3,$A:$L,12))</f>
        <v>Colorado,Oklahoma,Texas,Arizona</v>
      </c>
      <c r="P3" t="str">
        <f t="shared" si="0"/>
        <v>Idaho,Nevada,Arizona</v>
      </c>
      <c r="Q3" t="str">
        <f t="shared" si="1"/>
        <v>Oregon,Idaho,Utah,Arizona,California</v>
      </c>
      <c r="R3" t="str">
        <f t="shared" si="2"/>
        <v>Oregon,Nevada,Arizona</v>
      </c>
      <c r="S3" t="str">
        <f t="shared" si="3"/>
        <v/>
      </c>
      <c r="T3" t="str">
        <f t="shared" si="4"/>
        <v/>
      </c>
      <c r="U3" t="str">
        <f t="shared" si="5"/>
        <v/>
      </c>
      <c r="V3" t="str">
        <f t="shared" si="6"/>
        <v/>
      </c>
      <c r="W3" t="str">
        <f t="shared" si="7"/>
        <v/>
      </c>
      <c r="X3" t="str">
        <f t="shared" si="8"/>
        <v/>
      </c>
      <c r="Y3" t="str">
        <f t="shared" ref="Y3:Y43" si="11">_xlfn.TEXTJOIN(",", TRUE, O3:X3,A3:K3)</f>
        <v>Colorado,Oklahoma,Texas,Arizona,Idaho,Nevada,Arizona,Oregon,Idaho,Utah,Arizona,California,Oregon,Nevada,Arizona,Arizona,New_Mexico,Utah,Nevada,California</v>
      </c>
      <c r="Z3" t="str">
        <f t="shared" ref="Z3:Z43" si="12">_xlfn.TEXTJOIN(",",TRUE,_xlfn.UNIQUE(_xlfn.FILTERXML("&lt;t&gt;&lt;s&gt;"&amp;SUBSTITUTE(Y3,",","&lt;/s&gt;&lt;s&gt;")&amp;"&lt;/s&gt;&lt;/t&gt;","//s")))</f>
        <v>Colorado,Oklahoma,Texas,Arizona,Idaho,Nevada,Oregon,Utah,California,New_Mexico</v>
      </c>
    </row>
    <row r="4" spans="1:26" x14ac:dyDescent="0.25">
      <c r="A4" t="s">
        <v>17</v>
      </c>
      <c r="B4" t="s">
        <v>23</v>
      </c>
      <c r="C4" t="s">
        <v>24</v>
      </c>
      <c r="D4" t="s">
        <v>16</v>
      </c>
      <c r="E4" t="s">
        <v>14</v>
      </c>
      <c r="F4" t="s">
        <v>25</v>
      </c>
      <c r="L4" t="str">
        <f>_xlfn.TEXTJOIN(",", TRUE, B4:K4)</f>
        <v>Louisiana,Texas,Tennessee,Missouri,Oklahoma</v>
      </c>
      <c r="M4">
        <f>COUNTA(B4:K4)</f>
        <v>5</v>
      </c>
      <c r="N4">
        <f t="shared" si="9"/>
        <v>15</v>
      </c>
      <c r="O4" t="str">
        <f t="shared" si="10"/>
        <v>Mississippi,Arkansas,Texas</v>
      </c>
      <c r="P4" t="str">
        <f t="shared" si="0"/>
        <v>Louisiana,Arkansas,Oklahoma,New_Mexico</v>
      </c>
      <c r="Q4" t="str">
        <f t="shared" si="1"/>
        <v>Kentucky,Arkansas,Mississippi,Alabama</v>
      </c>
      <c r="R4" t="str">
        <f t="shared" si="2"/>
        <v>Arkansas,Illinois,Iowa,Nebraska,Kansas,Oklahoma</v>
      </c>
      <c r="S4" t="str">
        <f t="shared" si="3"/>
        <v>Missouri,Kansas,Arkansas,Texas,New Mexico,Colorado</v>
      </c>
      <c r="T4" t="str">
        <f t="shared" si="4"/>
        <v/>
      </c>
      <c r="U4" t="str">
        <f t="shared" si="5"/>
        <v/>
      </c>
      <c r="V4" t="str">
        <f t="shared" si="6"/>
        <v/>
      </c>
      <c r="W4" t="str">
        <f t="shared" si="7"/>
        <v/>
      </c>
      <c r="X4" t="str">
        <f t="shared" si="8"/>
        <v/>
      </c>
      <c r="Y4" t="str">
        <f t="shared" si="11"/>
        <v>Mississippi,Arkansas,Texas,Louisiana,Arkansas,Oklahoma,New_Mexico,Kentucky,Arkansas,Mississippi,Alabama,Arkansas,Illinois,Iowa,Nebraska,Kansas,Oklahoma,Missouri,Kansas,Arkansas,Texas,New Mexico,Colorado,Arkansas,Louisiana,Texas,Tennessee,Missouri,Oklahoma</v>
      </c>
      <c r="Z4" t="str">
        <f t="shared" si="12"/>
        <v>Mississippi,Arkansas,Texas,Louisiana,Oklahoma,New_Mexico,Kentucky,Alabama,Illinois,Iowa,Nebraska,Kansas,Missouri,New Mexico,Colorado,Tennessee</v>
      </c>
    </row>
    <row r="5" spans="1:26" x14ac:dyDescent="0.25">
      <c r="A5" t="s">
        <v>37</v>
      </c>
      <c r="B5" t="s">
        <v>38</v>
      </c>
      <c r="C5" t="s">
        <v>36</v>
      </c>
      <c r="D5" t="s">
        <v>34</v>
      </c>
      <c r="L5" t="str">
        <f>_xlfn.TEXTJOIN(",", TRUE, B5:K5)</f>
        <v>Oregon,Nevada,Arizona</v>
      </c>
      <c r="M5">
        <f>COUNTA(B5:K5)</f>
        <v>3</v>
      </c>
      <c r="N5">
        <f t="shared" si="9"/>
        <v>7</v>
      </c>
      <c r="O5" t="str">
        <f t="shared" si="10"/>
        <v>Washington,Idaho,California,Nevada</v>
      </c>
      <c r="P5" t="str">
        <f t="shared" si="0"/>
        <v>Oregon,Idaho,Utah,Arizona,California</v>
      </c>
      <c r="Q5" t="str">
        <f t="shared" si="1"/>
        <v>New_Mexico,Utah,Nevada,California</v>
      </c>
      <c r="R5" t="str">
        <f t="shared" si="2"/>
        <v/>
      </c>
      <c r="S5" t="str">
        <f t="shared" si="3"/>
        <v/>
      </c>
      <c r="T5" t="str">
        <f t="shared" si="4"/>
        <v/>
      </c>
      <c r="U5" t="str">
        <f t="shared" si="5"/>
        <v/>
      </c>
      <c r="V5" t="str">
        <f t="shared" si="6"/>
        <v/>
      </c>
      <c r="W5" t="str">
        <f t="shared" si="7"/>
        <v/>
      </c>
      <c r="X5" t="str">
        <f t="shared" si="8"/>
        <v/>
      </c>
      <c r="Y5" t="str">
        <f t="shared" si="11"/>
        <v>Washington,Idaho,California,Nevada,Oregon,Idaho,Utah,Arizona,California,New_Mexico,Utah,Nevada,California,California,Oregon,Nevada,Arizona</v>
      </c>
      <c r="Z5" t="str">
        <f t="shared" si="12"/>
        <v>Washington,Idaho,California,Nevada,Oregon,Utah,Arizona,New_Mexico</v>
      </c>
    </row>
    <row r="6" spans="1:26" x14ac:dyDescent="0.25">
      <c r="A6" t="s">
        <v>50</v>
      </c>
      <c r="B6" t="s">
        <v>55</v>
      </c>
      <c r="C6" t="s">
        <v>58</v>
      </c>
      <c r="D6" t="s">
        <v>52</v>
      </c>
      <c r="L6" t="str">
        <f>_xlfn.TEXTJOIN(",", TRUE, B6:K6)</f>
        <v>North_New_England,South_New_England,New_York</v>
      </c>
      <c r="M6">
        <f>COUNTA(B6:K6)</f>
        <v>3</v>
      </c>
      <c r="N6">
        <f t="shared" si="9"/>
        <v>5</v>
      </c>
      <c r="O6" t="str">
        <f t="shared" si="10"/>
        <v>Central_New_England</v>
      </c>
      <c r="P6" t="str">
        <f t="shared" si="0"/>
        <v>Central_New_England,New_York,North_Carolina</v>
      </c>
      <c r="Q6" t="str">
        <f t="shared" si="1"/>
        <v>Central_New_England,South_New_England,Southern_Mid-Atlantic_States</v>
      </c>
      <c r="R6" t="str">
        <f t="shared" si="2"/>
        <v/>
      </c>
      <c r="S6" t="str">
        <f t="shared" si="3"/>
        <v/>
      </c>
      <c r="T6" t="str">
        <f t="shared" si="4"/>
        <v/>
      </c>
      <c r="U6" t="str">
        <f t="shared" si="5"/>
        <v/>
      </c>
      <c r="V6" t="str">
        <f t="shared" si="6"/>
        <v/>
      </c>
      <c r="W6" t="str">
        <f t="shared" si="7"/>
        <v/>
      </c>
      <c r="X6" t="str">
        <f t="shared" si="8"/>
        <v/>
      </c>
      <c r="Y6" t="str">
        <f t="shared" si="11"/>
        <v>Central_New_England,Central_New_England,New_York,North_Carolina,Central_New_England,South_New_England,Southern_Mid-Atlantic_States,Central_New_England,North_New_England,South_New_England,New_York</v>
      </c>
      <c r="Z6" t="str">
        <f t="shared" si="12"/>
        <v>Central_New_England,New_York,North_Carolina,South_New_England,Southern_Mid-Atlantic_States,North_New_England</v>
      </c>
    </row>
    <row r="7" spans="1:26" x14ac:dyDescent="0.25">
      <c r="A7" t="s">
        <v>32</v>
      </c>
      <c r="B7" t="s">
        <v>29</v>
      </c>
      <c r="C7" t="s">
        <v>26</v>
      </c>
      <c r="D7" t="s">
        <v>27</v>
      </c>
      <c r="E7" t="s">
        <v>25</v>
      </c>
      <c r="F7" t="s">
        <v>51</v>
      </c>
      <c r="L7" t="str">
        <f>_xlfn.TEXTJOIN(",", TRUE, B7:K7)</f>
        <v>Wyoming,Nebraska,Kansas,Oklahoma,New_Mexico</v>
      </c>
      <c r="M7">
        <f>COUNTA(B7:K7)</f>
        <v>5</v>
      </c>
      <c r="N7">
        <f t="shared" si="9"/>
        <v>13</v>
      </c>
      <c r="O7" t="str">
        <f t="shared" si="10"/>
        <v>South_Dakota,Montana,Nebraska,Colorado</v>
      </c>
      <c r="P7" t="str">
        <f t="shared" si="0"/>
        <v>Wyoming,South_Dakota,Iowa,Missouri,Kansas,Colorado</v>
      </c>
      <c r="Q7" t="str">
        <f t="shared" si="1"/>
        <v>Nebraska,Missouri,Oklahoma,Colorado</v>
      </c>
      <c r="R7" t="str">
        <f t="shared" si="2"/>
        <v>Missouri,Kansas,Arkansas,Texas,New Mexico,Colorado</v>
      </c>
      <c r="S7" t="str">
        <f t="shared" si="3"/>
        <v>Colorado,Oklahoma,Texas,Arizona</v>
      </c>
      <c r="T7" t="str">
        <f t="shared" si="4"/>
        <v/>
      </c>
      <c r="U7" t="str">
        <f t="shared" si="5"/>
        <v/>
      </c>
      <c r="V7" t="str">
        <f t="shared" si="6"/>
        <v/>
      </c>
      <c r="W7" t="str">
        <f t="shared" si="7"/>
        <v/>
      </c>
      <c r="X7" t="str">
        <f t="shared" si="8"/>
        <v/>
      </c>
      <c r="Y7" t="str">
        <f t="shared" si="11"/>
        <v>South_Dakota,Montana,Nebraska,Colorado,Wyoming,South_Dakota,Iowa,Missouri,Kansas,Colorado,Nebraska,Missouri,Oklahoma,Colorado,Missouri,Kansas,Arkansas,Texas,New Mexico,Colorado,Colorado,Oklahoma,Texas,Arizona,Colorado,Wyoming,Nebraska,Kansas,Oklahoma,New_Mexico</v>
      </c>
      <c r="Z7" t="str">
        <f t="shared" si="12"/>
        <v>South_Dakota,Montana,Nebraska,Colorado,Wyoming,Iowa,Missouri,Kansas,Oklahoma,Arkansas,Texas,New Mexico,Arizona,New_Mexico</v>
      </c>
    </row>
    <row r="8" spans="1:26" x14ac:dyDescent="0.25">
      <c r="A8" t="s">
        <v>22</v>
      </c>
      <c r="B8" t="s">
        <v>21</v>
      </c>
      <c r="C8" t="s">
        <v>19</v>
      </c>
      <c r="D8" t="s">
        <v>18</v>
      </c>
      <c r="L8" t="str">
        <f>_xlfn.TEXTJOIN(",", TRUE, B8:K8)</f>
        <v>Georgia,Alabama,Mississippi</v>
      </c>
      <c r="M8">
        <f>COUNTA(B8:K8)</f>
        <v>3</v>
      </c>
      <c r="N8">
        <f t="shared" si="9"/>
        <v>6</v>
      </c>
      <c r="O8" t="str">
        <f t="shared" si="10"/>
        <v>Alabama,South_Carolina,Florida</v>
      </c>
      <c r="P8" t="str">
        <f t="shared" si="0"/>
        <v>Tennessee,Mississippi,Georgia,Florida</v>
      </c>
      <c r="Q8" t="str">
        <f t="shared" si="1"/>
        <v>Alabama,Florida,Tennessee,Louisiana</v>
      </c>
      <c r="R8" t="str">
        <f t="shared" si="2"/>
        <v/>
      </c>
      <c r="S8" t="str">
        <f t="shared" si="3"/>
        <v/>
      </c>
      <c r="T8" t="str">
        <f t="shared" si="4"/>
        <v/>
      </c>
      <c r="U8" t="str">
        <f t="shared" si="5"/>
        <v/>
      </c>
      <c r="V8" t="str">
        <f t="shared" si="6"/>
        <v/>
      </c>
      <c r="W8" t="str">
        <f t="shared" si="7"/>
        <v/>
      </c>
      <c r="X8" t="str">
        <f t="shared" si="8"/>
        <v/>
      </c>
      <c r="Y8" t="str">
        <f t="shared" si="11"/>
        <v>Alabama,South_Carolina,Florida,Tennessee,Mississippi,Georgia,Florida,Alabama,Florida,Tennessee,Louisiana,Florida,Georgia,Alabama,Mississippi</v>
      </c>
      <c r="Z8" t="str">
        <f t="shared" si="12"/>
        <v>Alabama,South_Carolina,Florida,Tennessee,Mississippi,Georgia,Louisiana</v>
      </c>
    </row>
    <row r="9" spans="1:26" x14ac:dyDescent="0.25">
      <c r="A9" t="s">
        <v>21</v>
      </c>
      <c r="B9" t="s">
        <v>19</v>
      </c>
      <c r="C9" t="s">
        <v>56</v>
      </c>
      <c r="D9" t="s">
        <v>22</v>
      </c>
      <c r="L9" t="str">
        <f>_xlfn.TEXTJOIN(",", TRUE, B9:K9)</f>
        <v>Alabama,South_Carolina,Florida</v>
      </c>
      <c r="M9">
        <f>COUNTA(B9:K9)</f>
        <v>3</v>
      </c>
      <c r="N9">
        <f t="shared" si="9"/>
        <v>6</v>
      </c>
      <c r="O9" t="str">
        <f t="shared" si="10"/>
        <v>Tennessee,Mississippi,Georgia,Florida</v>
      </c>
      <c r="P9" t="str">
        <f t="shared" si="0"/>
        <v>Georgia,North_Carolina</v>
      </c>
      <c r="Q9" t="str">
        <f t="shared" si="1"/>
        <v>Georgia,Alabama,Mississippi</v>
      </c>
      <c r="R9" t="str">
        <f t="shared" si="2"/>
        <v/>
      </c>
      <c r="S9" t="str">
        <f t="shared" si="3"/>
        <v/>
      </c>
      <c r="T9" t="str">
        <f t="shared" si="4"/>
        <v/>
      </c>
      <c r="U9" t="str">
        <f t="shared" si="5"/>
        <v/>
      </c>
      <c r="V9" t="str">
        <f t="shared" si="6"/>
        <v/>
      </c>
      <c r="W9" t="str">
        <f t="shared" si="7"/>
        <v/>
      </c>
      <c r="X9" t="str">
        <f t="shared" si="8"/>
        <v/>
      </c>
      <c r="Y9" t="str">
        <f t="shared" si="11"/>
        <v>Tennessee,Mississippi,Georgia,Florida,Georgia,North_Carolina,Georgia,Alabama,Mississippi,Georgia,Alabama,South_Carolina,Florida</v>
      </c>
      <c r="Z9" t="str">
        <f t="shared" si="12"/>
        <v>Tennessee,Mississippi,Georgia,Florida,North_Carolina,Alabama,South_Carolina</v>
      </c>
    </row>
    <row r="10" spans="1:26" x14ac:dyDescent="0.25">
      <c r="A10" t="s">
        <v>30</v>
      </c>
      <c r="B10" t="s">
        <v>28</v>
      </c>
      <c r="C10" t="s">
        <v>31</v>
      </c>
      <c r="D10" t="s">
        <v>38</v>
      </c>
      <c r="E10" t="s">
        <v>36</v>
      </c>
      <c r="F10" t="s">
        <v>35</v>
      </c>
      <c r="L10" t="str">
        <f>_xlfn.TEXTJOIN(",", TRUE, B10:K10)</f>
        <v>Montana,Washington,Oregon,Nevada,Utah</v>
      </c>
      <c r="M10">
        <f>COUNTA(B10:K10)</f>
        <v>5</v>
      </c>
      <c r="N10">
        <f t="shared" si="9"/>
        <v>10</v>
      </c>
      <c r="O10" t="str">
        <f t="shared" si="10"/>
        <v>North_Dakota,South_Dakota,Wyoming,Idaho,Washington</v>
      </c>
      <c r="P10" t="str">
        <f t="shared" si="0"/>
        <v>Montana,Idaho,Oregon</v>
      </c>
      <c r="Q10" t="str">
        <f t="shared" si="1"/>
        <v>Washington,Idaho,California,Nevada</v>
      </c>
      <c r="R10" t="str">
        <f t="shared" si="2"/>
        <v>Oregon,Idaho,Utah,Arizona,California</v>
      </c>
      <c r="S10" t="str">
        <f t="shared" si="3"/>
        <v>Idaho,Nevada,Arizona</v>
      </c>
      <c r="T10" t="str">
        <f t="shared" si="4"/>
        <v/>
      </c>
      <c r="U10" t="str">
        <f t="shared" si="5"/>
        <v/>
      </c>
      <c r="V10" t="str">
        <f t="shared" si="6"/>
        <v/>
      </c>
      <c r="W10" t="str">
        <f t="shared" si="7"/>
        <v/>
      </c>
      <c r="X10" t="str">
        <f t="shared" si="8"/>
        <v/>
      </c>
      <c r="Y10" t="str">
        <f t="shared" si="11"/>
        <v>North_Dakota,South_Dakota,Wyoming,Idaho,Washington,Montana,Idaho,Oregon,Washington,Idaho,California,Nevada,Oregon,Idaho,Utah,Arizona,California,Idaho,Nevada,Arizona,Idaho,Montana,Washington,Oregon,Nevada,Utah</v>
      </c>
      <c r="Z10" t="str">
        <f t="shared" si="12"/>
        <v>North_Dakota,South_Dakota,Wyoming,Idaho,Washington,Montana,Oregon,California,Nevada,Utah,Arizona</v>
      </c>
    </row>
    <row r="11" spans="1:26" x14ac:dyDescent="0.25">
      <c r="A11" t="s">
        <v>13</v>
      </c>
      <c r="B11" t="s">
        <v>10</v>
      </c>
      <c r="C11" t="s">
        <v>12</v>
      </c>
      <c r="D11" t="s">
        <v>9</v>
      </c>
      <c r="E11" t="s">
        <v>14</v>
      </c>
      <c r="L11" t="str">
        <f>_xlfn.TEXTJOIN(",", TRUE, B11:K11)</f>
        <v>Indiana,Wisconsin,Kentucky,Missouri</v>
      </c>
      <c r="M11">
        <f>COUNTA(B11:K11)</f>
        <v>4</v>
      </c>
      <c r="N11">
        <f t="shared" si="9"/>
        <v>14</v>
      </c>
      <c r="O11" t="str">
        <f t="shared" si="10"/>
        <v>Illinois,Michigan,Ohio,Kentucky</v>
      </c>
      <c r="P11" t="str">
        <f t="shared" si="0"/>
        <v>Illinois,Michigan,Minnesota</v>
      </c>
      <c r="Q11" t="str">
        <f t="shared" si="1"/>
        <v>Illinois,Indiana,Ohio,West_Virginia,Tennessee</v>
      </c>
      <c r="R11" t="str">
        <f t="shared" si="2"/>
        <v>Arkansas,Illinois,Iowa,Nebraska,Kansas,Oklahoma</v>
      </c>
      <c r="S11" t="str">
        <f t="shared" si="3"/>
        <v/>
      </c>
      <c r="T11" t="str">
        <f t="shared" si="4"/>
        <v/>
      </c>
      <c r="U11" t="str">
        <f t="shared" si="5"/>
        <v/>
      </c>
      <c r="V11" t="str">
        <f t="shared" si="6"/>
        <v/>
      </c>
      <c r="W11" t="str">
        <f t="shared" si="7"/>
        <v/>
      </c>
      <c r="X11" t="str">
        <f t="shared" si="8"/>
        <v/>
      </c>
      <c r="Y11" t="str">
        <f t="shared" si="11"/>
        <v>Illinois,Michigan,Ohio,Kentucky,Illinois,Michigan,Minnesota,Illinois,Indiana,Ohio,West_Virginia,Tennessee,Arkansas,Illinois,Iowa,Nebraska,Kansas,Oklahoma,Illinois,Indiana,Wisconsin,Kentucky,Missouri</v>
      </c>
      <c r="Z11" t="str">
        <f t="shared" si="12"/>
        <v>Illinois,Michigan,Ohio,Kentucky,Minnesota,Indiana,West_Virginia,Tennessee,Arkansas,Iowa,Nebraska,Kansas,Oklahoma,Wisconsin,Missouri</v>
      </c>
    </row>
    <row r="12" spans="1:26" x14ac:dyDescent="0.25">
      <c r="A12" t="s">
        <v>10</v>
      </c>
      <c r="B12" t="s">
        <v>13</v>
      </c>
      <c r="C12" t="s">
        <v>11</v>
      </c>
      <c r="D12" t="s">
        <v>7</v>
      </c>
      <c r="E12" t="s">
        <v>9</v>
      </c>
      <c r="L12" t="str">
        <f>_xlfn.TEXTJOIN(",", TRUE, B12:K12)</f>
        <v>Illinois,Michigan,Ohio,Kentucky</v>
      </c>
      <c r="M12">
        <f>COUNTA(B12:K12)</f>
        <v>4</v>
      </c>
      <c r="N12">
        <f t="shared" si="9"/>
        <v>9</v>
      </c>
      <c r="O12" t="str">
        <f t="shared" si="10"/>
        <v>Indiana,Wisconsin,Kentucky,Missouri</v>
      </c>
      <c r="P12" t="str">
        <f t="shared" si="0"/>
        <v>Ohio,Indiana,Wisconsin</v>
      </c>
      <c r="Q12" t="str">
        <f t="shared" si="1"/>
        <v>West_Virginia,Kentucky,Indiana,Michigan,Southern_Mid-Atlantic_States</v>
      </c>
      <c r="R12" t="str">
        <f t="shared" si="2"/>
        <v>Illinois,Indiana,Ohio,West_Virginia,Tennessee</v>
      </c>
      <c r="S12" t="str">
        <f t="shared" si="3"/>
        <v/>
      </c>
      <c r="T12" t="str">
        <f t="shared" si="4"/>
        <v/>
      </c>
      <c r="U12" t="str">
        <f t="shared" si="5"/>
        <v/>
      </c>
      <c r="V12" t="str">
        <f t="shared" si="6"/>
        <v/>
      </c>
      <c r="W12" t="str">
        <f t="shared" si="7"/>
        <v/>
      </c>
      <c r="X12" t="str">
        <f t="shared" si="8"/>
        <v/>
      </c>
      <c r="Y12" t="str">
        <f t="shared" si="11"/>
        <v>Indiana,Wisconsin,Kentucky,Missouri,Ohio,Indiana,Wisconsin,West_Virginia,Kentucky,Indiana,Michigan,Southern_Mid-Atlantic_States,Illinois,Indiana,Ohio,West_Virginia,Tennessee,Indiana,Illinois,Michigan,Ohio,Kentucky</v>
      </c>
      <c r="Z12" t="str">
        <f t="shared" si="12"/>
        <v>Indiana,Wisconsin,Kentucky,Missouri,Ohio,West_Virginia,Michigan,Southern_Mid-Atlantic_States,Illinois,Tennessee</v>
      </c>
    </row>
    <row r="13" spans="1:26" x14ac:dyDescent="0.25">
      <c r="A13" t="s">
        <v>20</v>
      </c>
      <c r="B13" t="s">
        <v>15</v>
      </c>
      <c r="C13" t="s">
        <v>14</v>
      </c>
      <c r="D13" t="s">
        <v>57</v>
      </c>
      <c r="E13" t="s">
        <v>26</v>
      </c>
      <c r="L13" t="str">
        <f>_xlfn.TEXTJOIN(",", TRUE, B13:K13)</f>
        <v>Minnesota,Missouri,South_Dakota,Nebraska</v>
      </c>
      <c r="M13">
        <f>COUNTA(B13:K13)</f>
        <v>4</v>
      </c>
      <c r="N13">
        <f t="shared" si="9"/>
        <v>13</v>
      </c>
      <c r="O13" t="str">
        <f t="shared" si="10"/>
        <v>Wisconsin,Iowa,South_Dakota,North_Dakota</v>
      </c>
      <c r="P13" t="str">
        <f t="shared" si="0"/>
        <v>Arkansas,Illinois,Iowa,Nebraska,Kansas,Oklahoma</v>
      </c>
      <c r="Q13" t="str">
        <f t="shared" si="1"/>
        <v>Minnesota,North_Dakota,Montana,Wyoming,Nebraska,Iowa</v>
      </c>
      <c r="R13" t="str">
        <f t="shared" si="2"/>
        <v>Wyoming,South_Dakota,Iowa,Missouri,Kansas,Colorado</v>
      </c>
      <c r="S13" t="str">
        <f t="shared" si="3"/>
        <v/>
      </c>
      <c r="T13" t="str">
        <f t="shared" si="4"/>
        <v/>
      </c>
      <c r="U13" t="str">
        <f t="shared" si="5"/>
        <v/>
      </c>
      <c r="V13" t="str">
        <f t="shared" si="6"/>
        <v/>
      </c>
      <c r="W13" t="str">
        <f t="shared" si="7"/>
        <v/>
      </c>
      <c r="X13" t="str">
        <f t="shared" si="8"/>
        <v/>
      </c>
      <c r="Y13" t="str">
        <f t="shared" si="11"/>
        <v>Wisconsin,Iowa,South_Dakota,North_Dakota,Arkansas,Illinois,Iowa,Nebraska,Kansas,Oklahoma,Minnesota,North_Dakota,Montana,Wyoming,Nebraska,Iowa,Wyoming,South_Dakota,Iowa,Missouri,Kansas,Colorado,Iowa,Minnesota,Missouri,South_Dakota,Nebraska</v>
      </c>
      <c r="Z13" t="str">
        <f t="shared" si="12"/>
        <v>Wisconsin,Iowa,South_Dakota,North_Dakota,Arkansas,Illinois,Nebraska,Kansas,Oklahoma,Minnesota,Montana,Wyoming,Missouri,Colorado</v>
      </c>
    </row>
    <row r="14" spans="1:26" x14ac:dyDescent="0.25">
      <c r="A14" t="s">
        <v>27</v>
      </c>
      <c r="B14" t="s">
        <v>26</v>
      </c>
      <c r="C14" t="s">
        <v>14</v>
      </c>
      <c r="D14" t="s">
        <v>25</v>
      </c>
      <c r="E14" t="s">
        <v>32</v>
      </c>
      <c r="L14" t="str">
        <f>_xlfn.TEXTJOIN(",", TRUE, B14:K14)</f>
        <v>Nebraska,Missouri,Oklahoma,Colorado</v>
      </c>
      <c r="M14">
        <f>COUNTA(B14:K14)</f>
        <v>4</v>
      </c>
      <c r="N14">
        <f t="shared" si="9"/>
        <v>12</v>
      </c>
      <c r="O14" t="str">
        <f t="shared" si="10"/>
        <v>Wyoming,South_Dakota,Iowa,Missouri,Kansas,Colorado</v>
      </c>
      <c r="P14" t="str">
        <f t="shared" si="0"/>
        <v>Arkansas,Illinois,Iowa,Nebraska,Kansas,Oklahoma</v>
      </c>
      <c r="Q14" t="str">
        <f t="shared" si="1"/>
        <v>Missouri,Kansas,Arkansas,Texas,New Mexico,Colorado</v>
      </c>
      <c r="R14" t="str">
        <f t="shared" si="2"/>
        <v>Wyoming,Nebraska,Kansas,Oklahoma,New_Mexico</v>
      </c>
      <c r="S14" t="str">
        <f t="shared" si="3"/>
        <v/>
      </c>
      <c r="T14" t="str">
        <f t="shared" si="4"/>
        <v/>
      </c>
      <c r="U14" t="str">
        <f t="shared" si="5"/>
        <v/>
      </c>
      <c r="V14" t="str">
        <f t="shared" si="6"/>
        <v/>
      </c>
      <c r="W14" t="str">
        <f t="shared" si="7"/>
        <v/>
      </c>
      <c r="X14" t="str">
        <f t="shared" si="8"/>
        <v/>
      </c>
      <c r="Y14" t="str">
        <f t="shared" si="11"/>
        <v>Wyoming,South_Dakota,Iowa,Missouri,Kansas,Colorado,Arkansas,Illinois,Iowa,Nebraska,Kansas,Oklahoma,Missouri,Kansas,Arkansas,Texas,New Mexico,Colorado,Wyoming,Nebraska,Kansas,Oklahoma,New_Mexico,Kansas,Nebraska,Missouri,Oklahoma,Colorado</v>
      </c>
      <c r="Z14" t="str">
        <f t="shared" si="12"/>
        <v>Wyoming,South_Dakota,Iowa,Missouri,Kansas,Colorado,Arkansas,Illinois,Nebraska,Oklahoma,Texas,New Mexico,New_Mexico</v>
      </c>
    </row>
    <row r="15" spans="1:26" x14ac:dyDescent="0.25">
      <c r="A15" t="s">
        <v>9</v>
      </c>
      <c r="B15" t="s">
        <v>13</v>
      </c>
      <c r="C15" t="s">
        <v>10</v>
      </c>
      <c r="D15" t="s">
        <v>7</v>
      </c>
      <c r="E15" t="s">
        <v>60</v>
      </c>
      <c r="F15" t="s">
        <v>16</v>
      </c>
      <c r="L15" t="str">
        <f>_xlfn.TEXTJOIN(",", TRUE, B15:K15)</f>
        <v>Illinois,Indiana,Ohio,West_Virginia,Tennessee</v>
      </c>
      <c r="M15">
        <f>COUNTA(B15:K15)</f>
        <v>5</v>
      </c>
      <c r="N15">
        <f t="shared" si="9"/>
        <v>13</v>
      </c>
      <c r="O15" t="str">
        <f t="shared" si="10"/>
        <v>Indiana,Wisconsin,Kentucky,Missouri</v>
      </c>
      <c r="P15" t="str">
        <f t="shared" si="0"/>
        <v>Illinois,Michigan,Ohio,Kentucky</v>
      </c>
      <c r="Q15" t="str">
        <f t="shared" si="1"/>
        <v>West_Virginia,Kentucky,Indiana,Michigan,Southern_Mid-Atlantic_States</v>
      </c>
      <c r="R15" t="str">
        <f t="shared" si="2"/>
        <v>Virginia,Kentucky,Southern_Mid-Atlantic_States,Ohio</v>
      </c>
      <c r="S15" t="str">
        <f t="shared" si="3"/>
        <v>Kentucky,Arkansas,Mississippi,Alabama</v>
      </c>
      <c r="T15" t="str">
        <f t="shared" si="4"/>
        <v/>
      </c>
      <c r="U15" t="str">
        <f t="shared" si="5"/>
        <v/>
      </c>
      <c r="V15" t="str">
        <f t="shared" si="6"/>
        <v/>
      </c>
      <c r="W15" t="str">
        <f t="shared" si="7"/>
        <v/>
      </c>
      <c r="X15" t="str">
        <f t="shared" si="8"/>
        <v/>
      </c>
      <c r="Y15" t="str">
        <f t="shared" si="11"/>
        <v>Indiana,Wisconsin,Kentucky,Missouri,Illinois,Michigan,Ohio,Kentucky,West_Virginia,Kentucky,Indiana,Michigan,Southern_Mid-Atlantic_States,Virginia,Kentucky,Southern_Mid-Atlantic_States,Ohio,Kentucky,Arkansas,Mississippi,Alabama,Kentucky,Illinois,Indiana,Ohio,West_Virginia,Tennessee</v>
      </c>
      <c r="Z15" t="str">
        <f t="shared" si="12"/>
        <v>Indiana,Wisconsin,Kentucky,Missouri,Illinois,Michigan,Ohio,West_Virginia,Southern_Mid-Atlantic_States,Virginia,Arkansas,Mississippi,Alabama,Tennessee</v>
      </c>
    </row>
    <row r="16" spans="1:26" x14ac:dyDescent="0.25">
      <c r="A16" t="s">
        <v>23</v>
      </c>
      <c r="B16" t="s">
        <v>18</v>
      </c>
      <c r="C16" t="s">
        <v>17</v>
      </c>
      <c r="D16" t="s">
        <v>24</v>
      </c>
      <c r="L16" t="str">
        <f>_xlfn.TEXTJOIN(",", TRUE, B16:K16)</f>
        <v>Mississippi,Arkansas,Texas</v>
      </c>
      <c r="M16">
        <f>COUNTA(B16:K16)</f>
        <v>3</v>
      </c>
      <c r="N16">
        <f t="shared" si="9"/>
        <v>9</v>
      </c>
      <c r="O16" t="str">
        <f t="shared" si="10"/>
        <v>Alabama,Florida,Tennessee,Louisiana</v>
      </c>
      <c r="P16" t="str">
        <f t="shared" si="0"/>
        <v>Louisiana,Texas,Tennessee,Missouri,Oklahoma</v>
      </c>
      <c r="Q16" t="str">
        <f t="shared" si="1"/>
        <v>Louisiana,Arkansas,Oklahoma,New_Mexico</v>
      </c>
      <c r="R16" t="str">
        <f t="shared" si="2"/>
        <v/>
      </c>
      <c r="S16" t="str">
        <f t="shared" si="3"/>
        <v/>
      </c>
      <c r="T16" t="str">
        <f t="shared" si="4"/>
        <v/>
      </c>
      <c r="U16" t="str">
        <f t="shared" si="5"/>
        <v/>
      </c>
      <c r="V16" t="str">
        <f t="shared" si="6"/>
        <v/>
      </c>
      <c r="W16" t="str">
        <f t="shared" si="7"/>
        <v/>
      </c>
      <c r="X16" t="str">
        <f t="shared" si="8"/>
        <v/>
      </c>
      <c r="Y16" t="str">
        <f t="shared" si="11"/>
        <v>Alabama,Florida,Tennessee,Louisiana,Louisiana,Texas,Tennessee,Missouri,Oklahoma,Louisiana,Arkansas,Oklahoma,New_Mexico,Louisiana,Mississippi,Arkansas,Texas</v>
      </c>
      <c r="Z16" t="str">
        <f t="shared" si="12"/>
        <v>Alabama,Florida,Tennessee,Louisiana,Texas,Missouri,Oklahoma,Arkansas,New_Mexico,Mississippi</v>
      </c>
    </row>
    <row r="17" spans="1:26" x14ac:dyDescent="0.25">
      <c r="A17" t="s">
        <v>11</v>
      </c>
      <c r="B17" t="s">
        <v>7</v>
      </c>
      <c r="C17" t="s">
        <v>10</v>
      </c>
      <c r="D17" t="s">
        <v>12</v>
      </c>
      <c r="L17" t="str">
        <f>_xlfn.TEXTJOIN(",", TRUE, B17:K17)</f>
        <v>Ohio,Indiana,Wisconsin</v>
      </c>
      <c r="M17">
        <f>COUNTA(B17:K17)</f>
        <v>3</v>
      </c>
      <c r="N17">
        <f t="shared" si="9"/>
        <v>8</v>
      </c>
      <c r="O17" t="str">
        <f t="shared" si="10"/>
        <v>West_Virginia,Kentucky,Indiana,Michigan,Southern_Mid-Atlantic_States</v>
      </c>
      <c r="P17" t="str">
        <f t="shared" si="0"/>
        <v>Illinois,Michigan,Ohio,Kentucky</v>
      </c>
      <c r="Q17" t="str">
        <f t="shared" si="1"/>
        <v>Illinois,Michigan,Minnesota</v>
      </c>
      <c r="R17" t="str">
        <f t="shared" si="2"/>
        <v/>
      </c>
      <c r="S17" t="str">
        <f t="shared" si="3"/>
        <v/>
      </c>
      <c r="T17" t="str">
        <f t="shared" si="4"/>
        <v/>
      </c>
      <c r="U17" t="str">
        <f t="shared" si="5"/>
        <v/>
      </c>
      <c r="V17" t="str">
        <f t="shared" si="6"/>
        <v/>
      </c>
      <c r="W17" t="str">
        <f t="shared" si="7"/>
        <v/>
      </c>
      <c r="X17" t="str">
        <f t="shared" si="8"/>
        <v/>
      </c>
      <c r="Y17" t="str">
        <f t="shared" si="11"/>
        <v>West_Virginia,Kentucky,Indiana,Michigan,Southern_Mid-Atlantic_States,Illinois,Michigan,Ohio,Kentucky,Illinois,Michigan,Minnesota,Michigan,Ohio,Indiana,Wisconsin</v>
      </c>
      <c r="Z17" t="str">
        <f t="shared" si="12"/>
        <v>West_Virginia,Kentucky,Indiana,Michigan,Southern_Mid-Atlantic_States,Illinois,Ohio,Minnesota,Wisconsin</v>
      </c>
    </row>
    <row r="18" spans="1:26" x14ac:dyDescent="0.25">
      <c r="A18" t="s">
        <v>15</v>
      </c>
      <c r="B18" t="s">
        <v>12</v>
      </c>
      <c r="C18" t="s">
        <v>20</v>
      </c>
      <c r="D18" t="s">
        <v>57</v>
      </c>
      <c r="E18" t="s">
        <v>54</v>
      </c>
      <c r="L18" t="str">
        <f>_xlfn.TEXTJOIN(",", TRUE, B18:K18)</f>
        <v>Wisconsin,Iowa,South_Dakota,North_Dakota</v>
      </c>
      <c r="M18">
        <f>COUNTA(B18:K18)</f>
        <v>4</v>
      </c>
      <c r="N18">
        <f t="shared" si="9"/>
        <v>10</v>
      </c>
      <c r="O18" t="str">
        <f t="shared" si="10"/>
        <v>Illinois,Michigan,Minnesota</v>
      </c>
      <c r="P18" t="str">
        <f t="shared" si="0"/>
        <v>Minnesota,Missouri,South_Dakota,Nebraska</v>
      </c>
      <c r="Q18" t="str">
        <f t="shared" si="1"/>
        <v>Minnesota,North_Dakota,Montana,Wyoming,Nebraska,Iowa</v>
      </c>
      <c r="R18" t="str">
        <f t="shared" si="2"/>
        <v>South_Dakota,Minnesota,Montana</v>
      </c>
      <c r="S18" t="str">
        <f t="shared" si="3"/>
        <v/>
      </c>
      <c r="T18" t="str">
        <f t="shared" si="4"/>
        <v/>
      </c>
      <c r="U18" t="str">
        <f t="shared" si="5"/>
        <v/>
      </c>
      <c r="V18" t="str">
        <f t="shared" si="6"/>
        <v/>
      </c>
      <c r="W18" t="str">
        <f t="shared" si="7"/>
        <v/>
      </c>
      <c r="X18" t="str">
        <f t="shared" si="8"/>
        <v/>
      </c>
      <c r="Y18" t="str">
        <f t="shared" si="11"/>
        <v>Illinois,Michigan,Minnesota,Minnesota,Missouri,South_Dakota,Nebraska,Minnesota,North_Dakota,Montana,Wyoming,Nebraska,Iowa,South_Dakota,Minnesota,Montana,Minnesota,Wisconsin,Iowa,South_Dakota,North_Dakota</v>
      </c>
      <c r="Z18" t="str">
        <f t="shared" si="12"/>
        <v>Illinois,Michigan,Minnesota,Missouri,South_Dakota,Nebraska,North_Dakota,Montana,Wyoming,Iowa,Wisconsin</v>
      </c>
    </row>
    <row r="19" spans="1:26" x14ac:dyDescent="0.25">
      <c r="A19" t="s">
        <v>18</v>
      </c>
      <c r="B19" t="s">
        <v>19</v>
      </c>
      <c r="C19" t="s">
        <v>22</v>
      </c>
      <c r="D19" t="s">
        <v>16</v>
      </c>
      <c r="E19" t="s">
        <v>23</v>
      </c>
      <c r="L19" t="str">
        <f>_xlfn.TEXTJOIN(",", TRUE, B19:K19)</f>
        <v>Alabama,Florida,Tennessee,Louisiana</v>
      </c>
      <c r="M19">
        <f>COUNTA(B19:K19)</f>
        <v>4</v>
      </c>
      <c r="N19">
        <f t="shared" si="9"/>
        <v>8</v>
      </c>
      <c r="O19" t="str">
        <f t="shared" si="10"/>
        <v>Tennessee,Mississippi,Georgia,Florida</v>
      </c>
      <c r="P19" t="str">
        <f t="shared" si="0"/>
        <v>Georgia,Alabama,Mississippi</v>
      </c>
      <c r="Q19" t="str">
        <f t="shared" si="1"/>
        <v>Kentucky,Arkansas,Mississippi,Alabama</v>
      </c>
      <c r="R19" t="str">
        <f t="shared" si="2"/>
        <v>Mississippi,Arkansas,Texas</v>
      </c>
      <c r="S19" t="str">
        <f t="shared" si="3"/>
        <v/>
      </c>
      <c r="T19" t="str">
        <f t="shared" si="4"/>
        <v/>
      </c>
      <c r="U19" t="str">
        <f t="shared" si="5"/>
        <v/>
      </c>
      <c r="V19" t="str">
        <f t="shared" si="6"/>
        <v/>
      </c>
      <c r="W19" t="str">
        <f t="shared" si="7"/>
        <v/>
      </c>
      <c r="X19" t="str">
        <f t="shared" si="8"/>
        <v/>
      </c>
      <c r="Y19" t="str">
        <f t="shared" si="11"/>
        <v>Tennessee,Mississippi,Georgia,Florida,Georgia,Alabama,Mississippi,Kentucky,Arkansas,Mississippi,Alabama,Mississippi,Arkansas,Texas,Mississippi,Alabama,Florida,Tennessee,Louisiana</v>
      </c>
      <c r="Z19" t="str">
        <f t="shared" si="12"/>
        <v>Tennessee,Mississippi,Georgia,Florida,Alabama,Kentucky,Arkansas,Texas,Louisiana</v>
      </c>
    </row>
    <row r="20" spans="1:26" x14ac:dyDescent="0.25">
      <c r="A20" t="s">
        <v>14</v>
      </c>
      <c r="B20" t="s">
        <v>17</v>
      </c>
      <c r="C20" t="s">
        <v>13</v>
      </c>
      <c r="D20" t="s">
        <v>20</v>
      </c>
      <c r="E20" t="s">
        <v>26</v>
      </c>
      <c r="F20" t="s">
        <v>27</v>
      </c>
      <c r="G20" t="s">
        <v>25</v>
      </c>
      <c r="L20" t="str">
        <f>_xlfn.TEXTJOIN(",", TRUE, B20:K20)</f>
        <v>Arkansas,Illinois,Iowa,Nebraska,Kansas,Oklahoma</v>
      </c>
      <c r="M20">
        <f>COUNTA(B20:K20)</f>
        <v>6</v>
      </c>
      <c r="N20">
        <f t="shared" si="9"/>
        <v>17</v>
      </c>
      <c r="O20" t="str">
        <f t="shared" si="10"/>
        <v>Louisiana,Texas,Tennessee,Missouri,Oklahoma</v>
      </c>
      <c r="P20" t="str">
        <f t="shared" si="0"/>
        <v>Indiana,Wisconsin,Kentucky,Missouri</v>
      </c>
      <c r="Q20" t="str">
        <f t="shared" si="1"/>
        <v>Minnesota,Missouri,South_Dakota,Nebraska</v>
      </c>
      <c r="R20" t="str">
        <f t="shared" si="2"/>
        <v>Wyoming,South_Dakota,Iowa,Missouri,Kansas,Colorado</v>
      </c>
      <c r="S20" t="str">
        <f t="shared" si="3"/>
        <v>Nebraska,Missouri,Oklahoma,Colorado</v>
      </c>
      <c r="T20" t="str">
        <f t="shared" si="4"/>
        <v>Missouri,Kansas,Arkansas,Texas,New Mexico,Colorado</v>
      </c>
      <c r="U20" t="str">
        <f t="shared" si="5"/>
        <v/>
      </c>
      <c r="V20" t="str">
        <f t="shared" si="6"/>
        <v/>
      </c>
      <c r="W20" t="str">
        <f t="shared" si="7"/>
        <v/>
      </c>
      <c r="X20" t="str">
        <f t="shared" si="8"/>
        <v/>
      </c>
      <c r="Y20" t="str">
        <f t="shared" si="11"/>
        <v>Louisiana,Texas,Tennessee,Missouri,Oklahoma,Indiana,Wisconsin,Kentucky,Missouri,Minnesota,Missouri,South_Dakota,Nebraska,Wyoming,South_Dakota,Iowa,Missouri,Kansas,Colorado,Nebraska,Missouri,Oklahoma,Colorado,Missouri,Kansas,Arkansas,Texas,New Mexico,Colorado,Missouri,Arkansas,Illinois,Iowa,Nebraska,Kansas,Oklahoma</v>
      </c>
      <c r="Z20" t="str">
        <f t="shared" si="12"/>
        <v>Louisiana,Texas,Tennessee,Missouri,Oklahoma,Indiana,Wisconsin,Kentucky,Minnesota,South_Dakota,Nebraska,Wyoming,Iowa,Kansas,Colorado,Arkansas,New Mexico,Illinois</v>
      </c>
    </row>
    <row r="21" spans="1:26" x14ac:dyDescent="0.25">
      <c r="A21" t="s">
        <v>28</v>
      </c>
      <c r="B21" t="s">
        <v>54</v>
      </c>
      <c r="C21" t="s">
        <v>57</v>
      </c>
      <c r="D21" t="s">
        <v>29</v>
      </c>
      <c r="E21" t="s">
        <v>30</v>
      </c>
      <c r="F21" t="s">
        <v>31</v>
      </c>
      <c r="L21" t="str">
        <f>_xlfn.TEXTJOIN(",", TRUE, B21:K21)</f>
        <v>North_Dakota,South_Dakota,Wyoming,Idaho,Washington</v>
      </c>
      <c r="M21">
        <f>COUNTA(B21:K21)</f>
        <v>5</v>
      </c>
      <c r="N21">
        <f t="shared" si="9"/>
        <v>12</v>
      </c>
      <c r="O21" t="str">
        <f t="shared" si="10"/>
        <v>South_Dakota,Minnesota,Montana</v>
      </c>
      <c r="P21" t="str">
        <f t="shared" si="0"/>
        <v>Minnesota,North_Dakota,Montana,Wyoming,Nebraska,Iowa</v>
      </c>
      <c r="Q21" t="str">
        <f t="shared" si="1"/>
        <v>South_Dakota,Montana,Nebraska,Colorado</v>
      </c>
      <c r="R21" t="str">
        <f t="shared" si="2"/>
        <v>Montana,Washington,Oregon,Nevada,Utah</v>
      </c>
      <c r="S21" t="str">
        <f t="shared" si="3"/>
        <v>Montana,Idaho,Oregon</v>
      </c>
      <c r="T21" t="str">
        <f t="shared" si="4"/>
        <v/>
      </c>
      <c r="U21" t="str">
        <f t="shared" si="5"/>
        <v/>
      </c>
      <c r="V21" t="str">
        <f t="shared" si="6"/>
        <v/>
      </c>
      <c r="W21" t="str">
        <f t="shared" si="7"/>
        <v/>
      </c>
      <c r="X21" t="str">
        <f t="shared" si="8"/>
        <v/>
      </c>
      <c r="Y21" t="str">
        <f t="shared" si="11"/>
        <v>South_Dakota,Minnesota,Montana,Minnesota,North_Dakota,Montana,Wyoming,Nebraska,Iowa,South_Dakota,Montana,Nebraska,Colorado,Montana,Washington,Oregon,Nevada,Utah,Montana,Idaho,Oregon,Montana,North_Dakota,South_Dakota,Wyoming,Idaho,Washington</v>
      </c>
      <c r="Z21" t="str">
        <f t="shared" si="12"/>
        <v>South_Dakota,Minnesota,Montana,North_Dakota,Wyoming,Nebraska,Iowa,Colorado,Washington,Oregon,Nevada,Utah,Idaho</v>
      </c>
    </row>
    <row r="22" spans="1:26" x14ac:dyDescent="0.25">
      <c r="A22" t="s">
        <v>26</v>
      </c>
      <c r="B22" t="s">
        <v>29</v>
      </c>
      <c r="C22" t="s">
        <v>57</v>
      </c>
      <c r="D22" t="s">
        <v>20</v>
      </c>
      <c r="E22" t="s">
        <v>14</v>
      </c>
      <c r="F22" t="s">
        <v>27</v>
      </c>
      <c r="G22" t="s">
        <v>32</v>
      </c>
      <c r="L22" t="str">
        <f>_xlfn.TEXTJOIN(",", TRUE, B22:K22)</f>
        <v>Wyoming,South_Dakota,Iowa,Missouri,Kansas,Colorado</v>
      </c>
      <c r="M22">
        <f>COUNTA(B22:K22)</f>
        <v>6</v>
      </c>
      <c r="N22">
        <f t="shared" si="9"/>
        <v>13</v>
      </c>
      <c r="O22" t="str">
        <f t="shared" si="10"/>
        <v>South_Dakota,Montana,Nebraska,Colorado</v>
      </c>
      <c r="P22" t="str">
        <f t="shared" si="0"/>
        <v>Minnesota,North_Dakota,Montana,Wyoming,Nebraska,Iowa</v>
      </c>
      <c r="Q22" t="str">
        <f t="shared" si="1"/>
        <v>Minnesota,Missouri,South_Dakota,Nebraska</v>
      </c>
      <c r="R22" t="str">
        <f t="shared" si="2"/>
        <v>Arkansas,Illinois,Iowa,Nebraska,Kansas,Oklahoma</v>
      </c>
      <c r="S22" t="str">
        <f t="shared" si="3"/>
        <v>Nebraska,Missouri,Oklahoma,Colorado</v>
      </c>
      <c r="T22" t="str">
        <f t="shared" si="4"/>
        <v>Wyoming,Nebraska,Kansas,Oklahoma,New_Mexico</v>
      </c>
      <c r="U22" t="str">
        <f t="shared" si="5"/>
        <v/>
      </c>
      <c r="V22" t="str">
        <f t="shared" si="6"/>
        <v/>
      </c>
      <c r="W22" t="str">
        <f t="shared" si="7"/>
        <v/>
      </c>
      <c r="X22" t="str">
        <f t="shared" si="8"/>
        <v/>
      </c>
      <c r="Y22" t="str">
        <f t="shared" si="11"/>
        <v>South_Dakota,Montana,Nebraska,Colorado,Minnesota,North_Dakota,Montana,Wyoming,Nebraska,Iowa,Minnesota,Missouri,South_Dakota,Nebraska,Arkansas,Illinois,Iowa,Nebraska,Kansas,Oklahoma,Nebraska,Missouri,Oklahoma,Colorado,Wyoming,Nebraska,Kansas,Oklahoma,New_Mexico,Nebraska,Wyoming,South_Dakota,Iowa,Missouri,Kansas,Colorado</v>
      </c>
      <c r="Z22" t="str">
        <f t="shared" si="12"/>
        <v>South_Dakota,Montana,Nebraska,Colorado,Minnesota,North_Dakota,Wyoming,Iowa,Missouri,Arkansas,Illinois,Kansas,Oklahoma,New_Mexico</v>
      </c>
    </row>
    <row r="23" spans="1:26" x14ac:dyDescent="0.25">
      <c r="A23" t="s">
        <v>36</v>
      </c>
      <c r="B23" t="s">
        <v>38</v>
      </c>
      <c r="C23" t="s">
        <v>30</v>
      </c>
      <c r="D23" t="s">
        <v>35</v>
      </c>
      <c r="E23" t="s">
        <v>34</v>
      </c>
      <c r="F23" t="s">
        <v>37</v>
      </c>
      <c r="L23" t="str">
        <f>_xlfn.TEXTJOIN(",", TRUE, B23:K23)</f>
        <v>Oregon,Idaho,Utah,Arizona,California</v>
      </c>
      <c r="M23">
        <f>COUNTA(B23:K23)</f>
        <v>5</v>
      </c>
      <c r="N23">
        <f t="shared" si="9"/>
        <v>8</v>
      </c>
      <c r="O23" t="str">
        <f t="shared" si="10"/>
        <v>Washington,Idaho,California,Nevada</v>
      </c>
      <c r="P23" t="str">
        <f t="shared" si="0"/>
        <v>Montana,Washington,Oregon,Nevada,Utah</v>
      </c>
      <c r="Q23" t="str">
        <f t="shared" si="1"/>
        <v>Idaho,Nevada,Arizona</v>
      </c>
      <c r="R23" t="str">
        <f t="shared" si="2"/>
        <v>New_Mexico,Utah,Nevada,California</v>
      </c>
      <c r="S23" t="str">
        <f t="shared" si="3"/>
        <v>Oregon,Nevada,Arizona</v>
      </c>
      <c r="T23" t="str">
        <f t="shared" si="4"/>
        <v/>
      </c>
      <c r="U23" t="str">
        <f t="shared" si="5"/>
        <v/>
      </c>
      <c r="V23" t="str">
        <f t="shared" si="6"/>
        <v/>
      </c>
      <c r="W23" t="str">
        <f t="shared" si="7"/>
        <v/>
      </c>
      <c r="X23" t="str">
        <f t="shared" si="8"/>
        <v/>
      </c>
      <c r="Y23" t="str">
        <f t="shared" si="11"/>
        <v>Washington,Idaho,California,Nevada,Montana,Washington,Oregon,Nevada,Utah,Idaho,Nevada,Arizona,New_Mexico,Utah,Nevada,California,Oregon,Nevada,Arizona,Nevada,Oregon,Idaho,Utah,Arizona,California</v>
      </c>
      <c r="Z23" t="str">
        <f t="shared" si="12"/>
        <v>Washington,Idaho,California,Nevada,Montana,Oregon,Utah,Arizona,New_Mexico</v>
      </c>
    </row>
    <row r="24" spans="1:26" x14ac:dyDescent="0.25">
      <c r="A24" t="s">
        <v>51</v>
      </c>
      <c r="B24" t="s">
        <v>32</v>
      </c>
      <c r="C24" t="s">
        <v>25</v>
      </c>
      <c r="D24" t="s">
        <v>24</v>
      </c>
      <c r="E24" t="s">
        <v>34</v>
      </c>
      <c r="L24" t="str">
        <f>_xlfn.TEXTJOIN(",", TRUE, B24:K24)</f>
        <v>Colorado,Oklahoma,Texas,Arizona</v>
      </c>
      <c r="M24">
        <f>COUNTA(B24:K24)</f>
        <v>4</v>
      </c>
      <c r="N24">
        <f t="shared" si="9"/>
        <v>14</v>
      </c>
      <c r="O24" t="str">
        <f t="shared" si="10"/>
        <v>Wyoming,Nebraska,Kansas,Oklahoma,New_Mexico</v>
      </c>
      <c r="P24" t="str">
        <f t="shared" si="0"/>
        <v>Missouri,Kansas,Arkansas,Texas,New Mexico,Colorado</v>
      </c>
      <c r="Q24" t="str">
        <f t="shared" si="1"/>
        <v>Louisiana,Arkansas,Oklahoma,New_Mexico</v>
      </c>
      <c r="R24" t="str">
        <f t="shared" si="2"/>
        <v>New_Mexico,Utah,Nevada,California</v>
      </c>
      <c r="S24" t="str">
        <f t="shared" si="3"/>
        <v/>
      </c>
      <c r="T24" t="str">
        <f t="shared" si="4"/>
        <v/>
      </c>
      <c r="U24" t="str">
        <f t="shared" si="5"/>
        <v/>
      </c>
      <c r="V24" t="str">
        <f t="shared" si="6"/>
        <v/>
      </c>
      <c r="W24" t="str">
        <f t="shared" si="7"/>
        <v/>
      </c>
      <c r="X24" t="str">
        <f t="shared" si="8"/>
        <v/>
      </c>
      <c r="Y24" t="str">
        <f t="shared" si="11"/>
        <v>Wyoming,Nebraska,Kansas,Oklahoma,New_Mexico,Missouri,Kansas,Arkansas,Texas,New Mexico,Colorado,Louisiana,Arkansas,Oklahoma,New_Mexico,New_Mexico,Utah,Nevada,California,New_Mexico,Colorado,Oklahoma,Texas,Arizona</v>
      </c>
      <c r="Z24" t="str">
        <f t="shared" si="12"/>
        <v>Wyoming,Nebraska,Kansas,Oklahoma,New_Mexico,Missouri,Arkansas,Texas,New Mexico,Colorado,Louisiana,Utah,Nevada,California,Arizona</v>
      </c>
    </row>
    <row r="25" spans="1:26" x14ac:dyDescent="0.25">
      <c r="A25" t="s">
        <v>52</v>
      </c>
      <c r="B25" t="s">
        <v>50</v>
      </c>
      <c r="C25" t="s">
        <v>58</v>
      </c>
      <c r="D25" t="s">
        <v>59</v>
      </c>
      <c r="L25" t="str">
        <f>_xlfn.TEXTJOIN(",", TRUE, B25:K25)</f>
        <v>Central_New_England,South_New_England,Southern_Mid-Atlantic_States</v>
      </c>
      <c r="M25">
        <f>COUNTA(B25:K25)</f>
        <v>3</v>
      </c>
      <c r="N25">
        <f t="shared" si="9"/>
        <v>8</v>
      </c>
      <c r="O25" t="str">
        <f t="shared" si="10"/>
        <v>North_New_England,South_New_England,New_York</v>
      </c>
      <c r="P25" t="str">
        <f t="shared" si="0"/>
        <v>Central_New_England,New_York,North_Carolina</v>
      </c>
      <c r="Q25" t="str">
        <f t="shared" si="1"/>
        <v>New_York,Ohio,West_Virginia,Virginia</v>
      </c>
      <c r="R25" t="str">
        <f t="shared" si="2"/>
        <v/>
      </c>
      <c r="S25" t="str">
        <f t="shared" si="3"/>
        <v/>
      </c>
      <c r="T25" t="str">
        <f t="shared" si="4"/>
        <v/>
      </c>
      <c r="U25" t="str">
        <f t="shared" si="5"/>
        <v/>
      </c>
      <c r="V25" t="str">
        <f t="shared" si="6"/>
        <v/>
      </c>
      <c r="W25" t="str">
        <f t="shared" si="7"/>
        <v/>
      </c>
      <c r="X25" t="str">
        <f t="shared" si="8"/>
        <v/>
      </c>
      <c r="Y25" t="str">
        <f t="shared" si="11"/>
        <v>North_New_England,South_New_England,New_York,Central_New_England,New_York,North_Carolina,New_York,Ohio,West_Virginia,Virginia,New_York,Central_New_England,South_New_England,Southern_Mid-Atlantic_States</v>
      </c>
      <c r="Z25" t="str">
        <f t="shared" si="12"/>
        <v>North_New_England,South_New_England,New_York,Central_New_England,North_Carolina,Ohio,West_Virginia,Virginia,Southern_Mid-Atlantic_States</v>
      </c>
    </row>
    <row r="26" spans="1:26" x14ac:dyDescent="0.25">
      <c r="A26" t="s">
        <v>53</v>
      </c>
      <c r="B26" t="s">
        <v>8</v>
      </c>
      <c r="C26" t="s">
        <v>56</v>
      </c>
      <c r="D26" t="s">
        <v>58</v>
      </c>
      <c r="L26" t="str">
        <f>_xlfn.TEXTJOIN(",", TRUE, B26:K26)</f>
        <v>Virginia,South_Carolina,South_New_England</v>
      </c>
      <c r="M26">
        <f>COUNTA(B26:K26)</f>
        <v>3</v>
      </c>
      <c r="N26">
        <f t="shared" si="9"/>
        <v>8</v>
      </c>
      <c r="O26" t="str">
        <f t="shared" si="10"/>
        <v>North_Carolina,West_Virginia,Southern_Mid-Atlantic_States</v>
      </c>
      <c r="P26" t="str">
        <f t="shared" si="0"/>
        <v>Georgia,North_Carolina</v>
      </c>
      <c r="Q26" t="str">
        <f t="shared" si="1"/>
        <v>Central_New_England,New_York,North_Carolina</v>
      </c>
      <c r="R26" t="str">
        <f t="shared" si="2"/>
        <v/>
      </c>
      <c r="S26" t="str">
        <f t="shared" si="3"/>
        <v/>
      </c>
      <c r="T26" t="str">
        <f t="shared" si="4"/>
        <v/>
      </c>
      <c r="U26" t="str">
        <f t="shared" si="5"/>
        <v/>
      </c>
      <c r="V26" t="str">
        <f t="shared" si="6"/>
        <v/>
      </c>
      <c r="W26" t="str">
        <f t="shared" si="7"/>
        <v/>
      </c>
      <c r="X26" t="str">
        <f t="shared" si="8"/>
        <v/>
      </c>
      <c r="Y26" t="str">
        <f t="shared" si="11"/>
        <v>North_Carolina,West_Virginia,Southern_Mid-Atlantic_States,Georgia,North_Carolina,Central_New_England,New_York,North_Carolina,North_Carolina,Virginia,South_Carolina,South_New_England</v>
      </c>
      <c r="Z26" t="str">
        <f t="shared" si="12"/>
        <v>North_Carolina,West_Virginia,Southern_Mid-Atlantic_States,Georgia,Central_New_England,New_York,Virginia,South_Carolina,South_New_England</v>
      </c>
    </row>
    <row r="27" spans="1:26" x14ac:dyDescent="0.25">
      <c r="A27" t="s">
        <v>54</v>
      </c>
      <c r="B27" t="s">
        <v>57</v>
      </c>
      <c r="C27" t="s">
        <v>15</v>
      </c>
      <c r="D27" t="s">
        <v>28</v>
      </c>
      <c r="L27" t="str">
        <f>_xlfn.TEXTJOIN(",", TRUE, B27:K27)</f>
        <v>South_Dakota,Minnesota,Montana</v>
      </c>
      <c r="M27">
        <f>COUNTA(B27:K27)</f>
        <v>3</v>
      </c>
      <c r="N27">
        <f t="shared" si="9"/>
        <v>9</v>
      </c>
      <c r="O27" t="str">
        <f t="shared" si="10"/>
        <v>Minnesota,North_Dakota,Montana,Wyoming,Nebraska,Iowa</v>
      </c>
      <c r="P27" t="str">
        <f t="shared" si="0"/>
        <v>Wisconsin,Iowa,South_Dakota,North_Dakota</v>
      </c>
      <c r="Q27" t="str">
        <f t="shared" si="1"/>
        <v>North_Dakota,South_Dakota,Wyoming,Idaho,Washington</v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  <c r="V27" t="str">
        <f t="shared" si="6"/>
        <v/>
      </c>
      <c r="W27" t="str">
        <f t="shared" si="7"/>
        <v/>
      </c>
      <c r="X27" t="str">
        <f t="shared" si="8"/>
        <v/>
      </c>
      <c r="Y27" t="str">
        <f t="shared" si="11"/>
        <v>Minnesota,North_Dakota,Montana,Wyoming,Nebraska,Iowa,Wisconsin,Iowa,South_Dakota,North_Dakota,North_Dakota,South_Dakota,Wyoming,Idaho,Washington,North_Dakota,South_Dakota,Minnesota,Montana</v>
      </c>
      <c r="Z27" t="str">
        <f t="shared" si="12"/>
        <v>Minnesota,North_Dakota,Montana,Wyoming,Nebraska,Iowa,Wisconsin,South_Dakota,Idaho,Washington</v>
      </c>
    </row>
    <row r="28" spans="1:26" x14ac:dyDescent="0.25">
      <c r="A28" t="s">
        <v>55</v>
      </c>
      <c r="B28" t="s">
        <v>50</v>
      </c>
      <c r="L28" t="str">
        <f>_xlfn.TEXTJOIN(",", TRUE, B28:K28)</f>
        <v>Central_New_England</v>
      </c>
      <c r="M28">
        <f>COUNTA(B28:K28)</f>
        <v>1</v>
      </c>
      <c r="N28">
        <f t="shared" si="9"/>
        <v>3</v>
      </c>
      <c r="O28" t="str">
        <f t="shared" si="10"/>
        <v>North_New_England,South_New_England,New_York</v>
      </c>
      <c r="P28" t="str">
        <f t="shared" si="0"/>
        <v/>
      </c>
      <c r="Q28" t="str">
        <f t="shared" si="1"/>
        <v/>
      </c>
      <c r="R28" t="str">
        <f t="shared" si="2"/>
        <v/>
      </c>
      <c r="S28" t="str">
        <f t="shared" si="3"/>
        <v/>
      </c>
      <c r="T28" t="str">
        <f t="shared" si="4"/>
        <v/>
      </c>
      <c r="U28" t="str">
        <f t="shared" si="5"/>
        <v/>
      </c>
      <c r="V28" t="str">
        <f t="shared" si="6"/>
        <v/>
      </c>
      <c r="W28" t="str">
        <f t="shared" si="7"/>
        <v/>
      </c>
      <c r="X28" t="str">
        <f t="shared" si="8"/>
        <v/>
      </c>
      <c r="Y28" t="str">
        <f t="shared" si="11"/>
        <v>North_New_England,South_New_England,New_York,North_New_England,Central_New_England</v>
      </c>
      <c r="Z28" t="str">
        <f t="shared" si="12"/>
        <v>North_New_England,South_New_England,New_York,Central_New_England</v>
      </c>
    </row>
    <row r="29" spans="1:26" x14ac:dyDescent="0.25">
      <c r="A29" t="s">
        <v>7</v>
      </c>
      <c r="B29" t="s">
        <v>60</v>
      </c>
      <c r="C29" t="s">
        <v>9</v>
      </c>
      <c r="D29" t="s">
        <v>10</v>
      </c>
      <c r="E29" t="s">
        <v>11</v>
      </c>
      <c r="F29" t="s">
        <v>59</v>
      </c>
      <c r="L29" t="str">
        <f>_xlfn.TEXTJOIN(",", TRUE, B29:K29)</f>
        <v>West_Virginia,Kentucky,Indiana,Michigan,Southern_Mid-Atlantic_States</v>
      </c>
      <c r="M29">
        <f>COUNTA(B29:K29)</f>
        <v>5</v>
      </c>
      <c r="N29">
        <f t="shared" si="9"/>
        <v>10</v>
      </c>
      <c r="O29" t="str">
        <f t="shared" si="10"/>
        <v>Virginia,Kentucky,Southern_Mid-Atlantic_States,Ohio</v>
      </c>
      <c r="P29" t="str">
        <f t="shared" si="0"/>
        <v>Illinois,Indiana,Ohio,West_Virginia,Tennessee</v>
      </c>
      <c r="Q29" t="str">
        <f t="shared" si="1"/>
        <v>Illinois,Michigan,Ohio,Kentucky</v>
      </c>
      <c r="R29" t="str">
        <f t="shared" si="2"/>
        <v>Ohio,Indiana,Wisconsin</v>
      </c>
      <c r="S29" t="str">
        <f t="shared" si="3"/>
        <v>New_York,Ohio,West_Virginia,Virginia</v>
      </c>
      <c r="T29" t="str">
        <f t="shared" si="4"/>
        <v/>
      </c>
      <c r="U29" t="str">
        <f t="shared" si="5"/>
        <v/>
      </c>
      <c r="V29" t="str">
        <f t="shared" si="6"/>
        <v/>
      </c>
      <c r="W29" t="str">
        <f t="shared" si="7"/>
        <v/>
      </c>
      <c r="X29" t="str">
        <f t="shared" si="8"/>
        <v/>
      </c>
      <c r="Y29" t="str">
        <f t="shared" si="11"/>
        <v>Virginia,Kentucky,Southern_Mid-Atlantic_States,Ohio,Illinois,Indiana,Ohio,West_Virginia,Tennessee,Illinois,Michigan,Ohio,Kentucky,Ohio,Indiana,Wisconsin,New_York,Ohio,West_Virginia,Virginia,Ohio,West_Virginia,Kentucky,Indiana,Michigan,Southern_Mid-Atlantic_States</v>
      </c>
      <c r="Z29" t="str">
        <f t="shared" si="12"/>
        <v>Virginia,Kentucky,Southern_Mid-Atlantic_States,Ohio,Illinois,Indiana,West_Virginia,Tennessee,Michigan,Wisconsin,New_York</v>
      </c>
    </row>
    <row r="30" spans="1:26" x14ac:dyDescent="0.25">
      <c r="A30" t="s">
        <v>25</v>
      </c>
      <c r="B30" t="s">
        <v>14</v>
      </c>
      <c r="C30" t="s">
        <v>27</v>
      </c>
      <c r="D30" t="s">
        <v>17</v>
      </c>
      <c r="E30" t="s">
        <v>24</v>
      </c>
      <c r="F30" t="s">
        <v>33</v>
      </c>
      <c r="G30" t="s">
        <v>32</v>
      </c>
      <c r="L30" t="str">
        <f>_xlfn.TEXTJOIN(",", TRUE, B30:K30)</f>
        <v>Missouri,Kansas,Arkansas,Texas,New Mexico,Colorado</v>
      </c>
      <c r="M30">
        <f>COUNTA(B30:K30)</f>
        <v>6</v>
      </c>
      <c r="N30">
        <f t="shared" si="9"/>
        <v>18</v>
      </c>
      <c r="O30" t="str">
        <f t="shared" si="10"/>
        <v>Arkansas,Illinois,Iowa,Nebraska,Kansas,Oklahoma</v>
      </c>
      <c r="P30" t="str">
        <f t="shared" si="0"/>
        <v>Nebraska,Missouri,Oklahoma,Colorado</v>
      </c>
      <c r="Q30" t="str">
        <f t="shared" si="1"/>
        <v>Louisiana,Texas,Tennessee,Missouri,Oklahoma</v>
      </c>
      <c r="R30" t="str">
        <f t="shared" si="2"/>
        <v>Louisiana,Arkansas,Oklahoma,New_Mexico</v>
      </c>
      <c r="S30" t="str">
        <f t="shared" si="3"/>
        <v>Oregon,Idaho,Utah,Arizona,California</v>
      </c>
      <c r="T30" t="str">
        <f t="shared" si="4"/>
        <v>Wyoming,Nebraska,Kansas,Oklahoma,New_Mexico</v>
      </c>
      <c r="U30" t="str">
        <f t="shared" si="5"/>
        <v/>
      </c>
      <c r="V30" t="str">
        <f t="shared" si="6"/>
        <v/>
      </c>
      <c r="W30" t="str">
        <f t="shared" si="7"/>
        <v/>
      </c>
      <c r="X30" t="str">
        <f t="shared" si="8"/>
        <v/>
      </c>
      <c r="Y30" t="str">
        <f t="shared" si="11"/>
        <v>Arkansas,Illinois,Iowa,Nebraska,Kansas,Oklahoma,Nebraska,Missouri,Oklahoma,Colorado,Louisiana,Texas,Tennessee,Missouri,Oklahoma,Louisiana,Arkansas,Oklahoma,New_Mexico,Oregon,Idaho,Utah,Arizona,California,Wyoming,Nebraska,Kansas,Oklahoma,New_Mexico,Oklahoma,Missouri,Kansas,Arkansas,Texas,New Mexico,Colorado</v>
      </c>
      <c r="Z30" t="str">
        <f t="shared" si="12"/>
        <v>Arkansas,Illinois,Iowa,Nebraska,Kansas,Oklahoma,Missouri,Colorado,Louisiana,Texas,Tennessee,New_Mexico,Oregon,Idaho,Utah,Arizona,California,Wyoming,New Mexico</v>
      </c>
    </row>
    <row r="31" spans="1:26" x14ac:dyDescent="0.25">
      <c r="A31" t="s">
        <v>38</v>
      </c>
      <c r="B31" t="s">
        <v>31</v>
      </c>
      <c r="C31" t="s">
        <v>30</v>
      </c>
      <c r="D31" t="s">
        <v>37</v>
      </c>
      <c r="E31" t="s">
        <v>36</v>
      </c>
      <c r="L31" t="str">
        <f>_xlfn.TEXTJOIN(",", TRUE, B31:K31)</f>
        <v>Washington,Idaho,California,Nevada</v>
      </c>
      <c r="M31">
        <f>COUNTA(B31:K31)</f>
        <v>4</v>
      </c>
      <c r="N31">
        <f t="shared" si="9"/>
        <v>7</v>
      </c>
      <c r="O31" t="str">
        <f t="shared" si="10"/>
        <v>Montana,Idaho,Oregon</v>
      </c>
      <c r="P31" t="str">
        <f t="shared" si="0"/>
        <v>Montana,Washington,Oregon,Nevada,Utah</v>
      </c>
      <c r="Q31" t="str">
        <f t="shared" si="1"/>
        <v>Oregon,Nevada,Arizona</v>
      </c>
      <c r="R31" t="str">
        <f t="shared" si="2"/>
        <v>Oregon,Idaho,Utah,Arizona,California</v>
      </c>
      <c r="S31" t="str">
        <f t="shared" si="3"/>
        <v/>
      </c>
      <c r="T31" t="str">
        <f t="shared" si="4"/>
        <v/>
      </c>
      <c r="U31" t="str">
        <f t="shared" si="5"/>
        <v/>
      </c>
      <c r="V31" t="str">
        <f t="shared" si="6"/>
        <v/>
      </c>
      <c r="W31" t="str">
        <f t="shared" si="7"/>
        <v/>
      </c>
      <c r="X31" t="str">
        <f t="shared" si="8"/>
        <v/>
      </c>
      <c r="Y31" t="str">
        <f t="shared" si="11"/>
        <v>Montana,Idaho,Oregon,Montana,Washington,Oregon,Nevada,Utah,Oregon,Nevada,Arizona,Oregon,Idaho,Utah,Arizona,California,Oregon,Washington,Idaho,California,Nevada</v>
      </c>
      <c r="Z31" t="str">
        <f t="shared" si="12"/>
        <v>Montana,Idaho,Oregon,Washington,Nevada,Utah,Arizona,California</v>
      </c>
    </row>
    <row r="32" spans="1:26" x14ac:dyDescent="0.25">
      <c r="A32" t="s">
        <v>56</v>
      </c>
      <c r="B32" t="s">
        <v>21</v>
      </c>
      <c r="C32" t="s">
        <v>53</v>
      </c>
      <c r="L32" t="str">
        <f>_xlfn.TEXTJOIN(",", TRUE, B32:K32)</f>
        <v>Georgia,North_Carolina</v>
      </c>
      <c r="M32">
        <f>COUNTA(B32:K32)</f>
        <v>2</v>
      </c>
      <c r="N32">
        <f t="shared" si="9"/>
        <v>6</v>
      </c>
      <c r="O32" t="str">
        <f t="shared" si="10"/>
        <v>Alabama,South_Carolina,Florida</v>
      </c>
      <c r="P32" t="str">
        <f t="shared" si="0"/>
        <v>Virginia,South_Carolina,South_New_England</v>
      </c>
      <c r="Q32" t="str">
        <f t="shared" si="1"/>
        <v/>
      </c>
      <c r="R32" t="str">
        <f t="shared" si="2"/>
        <v/>
      </c>
      <c r="S32" t="str">
        <f t="shared" si="3"/>
        <v/>
      </c>
      <c r="T32" t="str">
        <f t="shared" si="4"/>
        <v/>
      </c>
      <c r="U32" t="str">
        <f t="shared" si="5"/>
        <v/>
      </c>
      <c r="V32" t="str">
        <f t="shared" si="6"/>
        <v/>
      </c>
      <c r="W32" t="str">
        <f t="shared" si="7"/>
        <v/>
      </c>
      <c r="X32" t="str">
        <f t="shared" si="8"/>
        <v/>
      </c>
      <c r="Y32" t="str">
        <f t="shared" si="11"/>
        <v>Alabama,South_Carolina,Florida,Virginia,South_Carolina,South_New_England,South_Carolina,Georgia,North_Carolina</v>
      </c>
      <c r="Z32" t="str">
        <f t="shared" si="12"/>
        <v>Alabama,South_Carolina,Florida,Virginia,South_New_England,Georgia,North_Carolina</v>
      </c>
    </row>
    <row r="33" spans="1:26" x14ac:dyDescent="0.25">
      <c r="A33" t="s">
        <v>57</v>
      </c>
      <c r="B33" t="s">
        <v>15</v>
      </c>
      <c r="C33" t="s">
        <v>54</v>
      </c>
      <c r="D33" t="s">
        <v>28</v>
      </c>
      <c r="E33" t="s">
        <v>29</v>
      </c>
      <c r="F33" t="s">
        <v>26</v>
      </c>
      <c r="G33" t="s">
        <v>20</v>
      </c>
      <c r="L33" t="str">
        <f>_xlfn.TEXTJOIN(",", TRUE, B33:K33)</f>
        <v>Minnesota,North_Dakota,Montana,Wyoming,Nebraska,Iowa</v>
      </c>
      <c r="M33">
        <f>COUNTA(B33:K33)</f>
        <v>6</v>
      </c>
      <c r="N33">
        <f t="shared" si="9"/>
        <v>12</v>
      </c>
      <c r="O33" t="str">
        <f t="shared" si="10"/>
        <v>Wisconsin,Iowa,South_Dakota,North_Dakota</v>
      </c>
      <c r="P33" t="str">
        <f t="shared" si="0"/>
        <v>South_Dakota,Minnesota,Montana</v>
      </c>
      <c r="Q33" t="str">
        <f t="shared" si="1"/>
        <v>North_Dakota,South_Dakota,Wyoming,Idaho,Washington</v>
      </c>
      <c r="R33" t="str">
        <f t="shared" si="2"/>
        <v>South_Dakota,Montana,Nebraska,Colorado</v>
      </c>
      <c r="S33" t="str">
        <f t="shared" si="3"/>
        <v>Wyoming,South_Dakota,Iowa,Missouri,Kansas,Colorado</v>
      </c>
      <c r="T33" t="str">
        <f t="shared" si="4"/>
        <v>Minnesota,Missouri,South_Dakota,Nebraska</v>
      </c>
      <c r="U33" t="str">
        <f t="shared" si="5"/>
        <v/>
      </c>
      <c r="V33" t="str">
        <f t="shared" si="6"/>
        <v/>
      </c>
      <c r="W33" t="str">
        <f t="shared" si="7"/>
        <v/>
      </c>
      <c r="X33" t="str">
        <f t="shared" si="8"/>
        <v/>
      </c>
      <c r="Y33" t="str">
        <f t="shared" si="11"/>
        <v>Wisconsin,Iowa,South_Dakota,North_Dakota,South_Dakota,Minnesota,Montana,North_Dakota,South_Dakota,Wyoming,Idaho,Washington,South_Dakota,Montana,Nebraska,Colorado,Wyoming,South_Dakota,Iowa,Missouri,Kansas,Colorado,Minnesota,Missouri,South_Dakota,Nebraska,South_Dakota,Minnesota,North_Dakota,Montana,Wyoming,Nebraska,Iowa</v>
      </c>
      <c r="Z33" t="str">
        <f t="shared" si="12"/>
        <v>Wisconsin,Iowa,South_Dakota,North_Dakota,Minnesota,Montana,Wyoming,Idaho,Washington,Nebraska,Colorado,Missouri,Kansas</v>
      </c>
    </row>
    <row r="34" spans="1:26" x14ac:dyDescent="0.25">
      <c r="A34" t="s">
        <v>58</v>
      </c>
      <c r="B34" t="s">
        <v>50</v>
      </c>
      <c r="C34" t="s">
        <v>52</v>
      </c>
      <c r="D34" t="s">
        <v>53</v>
      </c>
      <c r="L34" t="str">
        <f>_xlfn.TEXTJOIN(",", TRUE, B34:K34)</f>
        <v>Central_New_England,New_York,North_Carolina</v>
      </c>
      <c r="M34">
        <f>COUNTA(B34:K34)</f>
        <v>3</v>
      </c>
      <c r="N34">
        <f t="shared" si="9"/>
        <v>7</v>
      </c>
      <c r="O34" t="str">
        <f t="shared" si="10"/>
        <v>North_New_England,South_New_England,New_York</v>
      </c>
      <c r="P34" t="str">
        <f t="shared" si="0"/>
        <v>Central_New_England,South_New_England,Southern_Mid-Atlantic_States</v>
      </c>
      <c r="Q34" t="str">
        <f t="shared" si="1"/>
        <v>Virginia,South_Carolina,South_New_England</v>
      </c>
      <c r="R34" t="str">
        <f t="shared" si="2"/>
        <v/>
      </c>
      <c r="S34" t="str">
        <f t="shared" si="3"/>
        <v/>
      </c>
      <c r="T34" t="str">
        <f t="shared" si="4"/>
        <v/>
      </c>
      <c r="U34" t="str">
        <f t="shared" si="5"/>
        <v/>
      </c>
      <c r="V34" t="str">
        <f t="shared" si="6"/>
        <v/>
      </c>
      <c r="W34" t="str">
        <f t="shared" si="7"/>
        <v/>
      </c>
      <c r="X34" t="str">
        <f t="shared" si="8"/>
        <v/>
      </c>
      <c r="Y34" t="str">
        <f t="shared" si="11"/>
        <v>North_New_England,South_New_England,New_York,Central_New_England,South_New_England,Southern_Mid-Atlantic_States,Virginia,South_Carolina,South_New_England,South_New_England,Central_New_England,New_York,North_Carolina</v>
      </c>
      <c r="Z34" t="str">
        <f t="shared" si="12"/>
        <v>North_New_England,South_New_England,New_York,Central_New_England,Southern_Mid-Atlantic_States,Virginia,South_Carolina,North_Carolina</v>
      </c>
    </row>
    <row r="35" spans="1:26" x14ac:dyDescent="0.25">
      <c r="A35" t="s">
        <v>59</v>
      </c>
      <c r="B35" t="s">
        <v>52</v>
      </c>
      <c r="C35" t="s">
        <v>7</v>
      </c>
      <c r="D35" t="s">
        <v>60</v>
      </c>
      <c r="E35" t="s">
        <v>8</v>
      </c>
      <c r="L35" t="str">
        <f>_xlfn.TEXTJOIN(",", TRUE, B35:K35)</f>
        <v>New_York,Ohio,West_Virginia,Virginia</v>
      </c>
      <c r="M35">
        <f>COUNTA(B35:K35)</f>
        <v>4</v>
      </c>
      <c r="N35">
        <f t="shared" si="9"/>
        <v>10</v>
      </c>
      <c r="O35" t="str">
        <f t="shared" si="10"/>
        <v>Central_New_England,South_New_England,Southern_Mid-Atlantic_States</v>
      </c>
      <c r="P35" t="str">
        <f t="shared" si="0"/>
        <v>West_Virginia,Kentucky,Indiana,Michigan,Southern_Mid-Atlantic_States</v>
      </c>
      <c r="Q35" t="str">
        <f t="shared" si="1"/>
        <v>Virginia,Kentucky,Southern_Mid-Atlantic_States,Ohio</v>
      </c>
      <c r="R35" t="str">
        <f t="shared" si="2"/>
        <v>North_Carolina,West_Virginia,Southern_Mid-Atlantic_States</v>
      </c>
      <c r="S35" t="str">
        <f t="shared" si="3"/>
        <v/>
      </c>
      <c r="T35" t="str">
        <f t="shared" si="4"/>
        <v/>
      </c>
      <c r="U35" t="str">
        <f t="shared" si="5"/>
        <v/>
      </c>
      <c r="V35" t="str">
        <f t="shared" si="6"/>
        <v/>
      </c>
      <c r="W35" t="str">
        <f t="shared" si="7"/>
        <v/>
      </c>
      <c r="X35" t="str">
        <f t="shared" si="8"/>
        <v/>
      </c>
      <c r="Y35" t="str">
        <f t="shared" si="11"/>
        <v>Central_New_England,South_New_England,Southern_Mid-Atlantic_States,West_Virginia,Kentucky,Indiana,Michigan,Southern_Mid-Atlantic_States,Virginia,Kentucky,Southern_Mid-Atlantic_States,Ohio,North_Carolina,West_Virginia,Southern_Mid-Atlantic_States,Southern_Mid-Atlantic_States,New_York,Ohio,West_Virginia,Virginia</v>
      </c>
      <c r="Z35" t="str">
        <f t="shared" si="12"/>
        <v>Central_New_England,South_New_England,Southern_Mid-Atlantic_States,West_Virginia,Kentucky,Indiana,Michigan,Virginia,Ohio,North_Carolina,New_York</v>
      </c>
    </row>
    <row r="36" spans="1:26" x14ac:dyDescent="0.25">
      <c r="A36" t="s">
        <v>16</v>
      </c>
      <c r="B36" t="s">
        <v>9</v>
      </c>
      <c r="C36" t="s">
        <v>17</v>
      </c>
      <c r="D36" t="s">
        <v>18</v>
      </c>
      <c r="E36" t="s">
        <v>19</v>
      </c>
      <c r="L36" t="str">
        <f>_xlfn.TEXTJOIN(",", TRUE, B36:K36)</f>
        <v>Kentucky,Arkansas,Mississippi,Alabama</v>
      </c>
      <c r="M36">
        <f>COUNTA(B36:K36)</f>
        <v>4</v>
      </c>
      <c r="N36">
        <f t="shared" si="9"/>
        <v>14</v>
      </c>
      <c r="O36" t="str">
        <f t="shared" si="10"/>
        <v>Illinois,Indiana,Ohio,West_Virginia,Tennessee</v>
      </c>
      <c r="P36" t="str">
        <f t="shared" si="0"/>
        <v>Louisiana,Texas,Tennessee,Missouri,Oklahoma</v>
      </c>
      <c r="Q36" t="str">
        <f t="shared" si="1"/>
        <v>Alabama,Florida,Tennessee,Louisiana</v>
      </c>
      <c r="R36" t="str">
        <f t="shared" si="2"/>
        <v>Tennessee,Mississippi,Georgia,Florida</v>
      </c>
      <c r="S36" t="str">
        <f t="shared" si="3"/>
        <v/>
      </c>
      <c r="T36" t="str">
        <f t="shared" si="4"/>
        <v/>
      </c>
      <c r="U36" t="str">
        <f t="shared" si="5"/>
        <v/>
      </c>
      <c r="V36" t="str">
        <f t="shared" si="6"/>
        <v/>
      </c>
      <c r="W36" t="str">
        <f t="shared" si="7"/>
        <v/>
      </c>
      <c r="X36" t="str">
        <f t="shared" si="8"/>
        <v/>
      </c>
      <c r="Y36" t="str">
        <f t="shared" si="11"/>
        <v>Illinois,Indiana,Ohio,West_Virginia,Tennessee,Louisiana,Texas,Tennessee,Missouri,Oklahoma,Alabama,Florida,Tennessee,Louisiana,Tennessee,Mississippi,Georgia,Florida,Tennessee,Kentucky,Arkansas,Mississippi,Alabama</v>
      </c>
      <c r="Z36" t="str">
        <f t="shared" si="12"/>
        <v>Illinois,Indiana,Ohio,West_Virginia,Tennessee,Louisiana,Texas,Missouri,Oklahoma,Alabama,Florida,Mississippi,Georgia,Kentucky,Arkansas</v>
      </c>
    </row>
    <row r="37" spans="1:26" x14ac:dyDescent="0.25">
      <c r="A37" t="s">
        <v>24</v>
      </c>
      <c r="B37" t="s">
        <v>23</v>
      </c>
      <c r="C37" t="s">
        <v>17</v>
      </c>
      <c r="D37" t="s">
        <v>25</v>
      </c>
      <c r="E37" t="s">
        <v>51</v>
      </c>
      <c r="L37" t="str">
        <f>_xlfn.TEXTJOIN(",", TRUE, B37:K37)</f>
        <v>Louisiana,Arkansas,Oklahoma,New_Mexico</v>
      </c>
      <c r="M37">
        <f>COUNTA(B37:K37)</f>
        <v>4</v>
      </c>
      <c r="N37">
        <f t="shared" si="9"/>
        <v>11</v>
      </c>
      <c r="O37" t="str">
        <f t="shared" si="10"/>
        <v>Mississippi,Arkansas,Texas</v>
      </c>
      <c r="P37" t="str">
        <f t="shared" si="0"/>
        <v>Louisiana,Texas,Tennessee,Missouri,Oklahoma</v>
      </c>
      <c r="Q37" t="str">
        <f t="shared" si="1"/>
        <v>Missouri,Kansas,Arkansas,Texas,New Mexico,Colorado</v>
      </c>
      <c r="R37" t="str">
        <f t="shared" si="2"/>
        <v>Colorado,Oklahoma,Texas,Arizona</v>
      </c>
      <c r="S37" t="str">
        <f t="shared" si="3"/>
        <v/>
      </c>
      <c r="T37" t="str">
        <f t="shared" si="4"/>
        <v/>
      </c>
      <c r="U37" t="str">
        <f t="shared" si="5"/>
        <v/>
      </c>
      <c r="V37" t="str">
        <f t="shared" si="6"/>
        <v/>
      </c>
      <c r="W37" t="str">
        <f t="shared" si="7"/>
        <v/>
      </c>
      <c r="X37" t="str">
        <f t="shared" si="8"/>
        <v/>
      </c>
      <c r="Y37" t="str">
        <f t="shared" si="11"/>
        <v>Mississippi,Arkansas,Texas,Louisiana,Texas,Tennessee,Missouri,Oklahoma,Missouri,Kansas,Arkansas,Texas,New Mexico,Colorado,Colorado,Oklahoma,Texas,Arizona,Texas,Louisiana,Arkansas,Oklahoma,New_Mexico</v>
      </c>
      <c r="Z37" t="str">
        <f t="shared" si="12"/>
        <v>Mississippi,Arkansas,Texas,Louisiana,Tennessee,Missouri,Oklahoma,Kansas,New Mexico,Colorado,Arizona,New_Mexico</v>
      </c>
    </row>
    <row r="38" spans="1:26" x14ac:dyDescent="0.25">
      <c r="A38" t="s">
        <v>35</v>
      </c>
      <c r="B38" t="s">
        <v>30</v>
      </c>
      <c r="C38" t="s">
        <v>36</v>
      </c>
      <c r="D38" t="s">
        <v>34</v>
      </c>
      <c r="L38" t="str">
        <f>_xlfn.TEXTJOIN(",", TRUE, B38:K38)</f>
        <v>Idaho,Nevada,Arizona</v>
      </c>
      <c r="M38">
        <f>COUNTA(B38:K38)</f>
        <v>3</v>
      </c>
      <c r="N38">
        <f t="shared" si="9"/>
        <v>8</v>
      </c>
      <c r="O38" t="str">
        <f t="shared" si="10"/>
        <v>Montana,Washington,Oregon,Nevada,Utah</v>
      </c>
      <c r="P38" t="str">
        <f t="shared" si="0"/>
        <v>Oregon,Idaho,Utah,Arizona,California</v>
      </c>
      <c r="Q38" t="str">
        <f t="shared" si="1"/>
        <v>New_Mexico,Utah,Nevada,California</v>
      </c>
      <c r="R38" t="str">
        <f t="shared" si="2"/>
        <v/>
      </c>
      <c r="S38" t="str">
        <f t="shared" si="3"/>
        <v/>
      </c>
      <c r="T38" t="str">
        <f t="shared" si="4"/>
        <v/>
      </c>
      <c r="U38" t="str">
        <f t="shared" si="5"/>
        <v/>
      </c>
      <c r="V38" t="str">
        <f t="shared" si="6"/>
        <v/>
      </c>
      <c r="W38" t="str">
        <f t="shared" si="7"/>
        <v/>
      </c>
      <c r="X38" t="str">
        <f t="shared" si="8"/>
        <v/>
      </c>
      <c r="Y38" t="str">
        <f t="shared" si="11"/>
        <v>Montana,Washington,Oregon,Nevada,Utah,Oregon,Idaho,Utah,Arizona,California,New_Mexico,Utah,Nevada,California,Utah,Idaho,Nevada,Arizona</v>
      </c>
      <c r="Z38" t="str">
        <f t="shared" si="12"/>
        <v>Montana,Washington,Oregon,Nevada,Utah,Idaho,Arizona,California,New_Mexico</v>
      </c>
    </row>
    <row r="39" spans="1:26" x14ac:dyDescent="0.25">
      <c r="A39" t="s">
        <v>8</v>
      </c>
      <c r="B39" t="s">
        <v>53</v>
      </c>
      <c r="C39" t="s">
        <v>60</v>
      </c>
      <c r="D39" t="s">
        <v>59</v>
      </c>
      <c r="L39" t="str">
        <f>_xlfn.TEXTJOIN(",", TRUE, B39:K39)</f>
        <v>North_Carolina,West_Virginia,Southern_Mid-Atlantic_States</v>
      </c>
      <c r="M39">
        <f>COUNTA(B39:K39)</f>
        <v>3</v>
      </c>
      <c r="N39">
        <f t="shared" si="9"/>
        <v>8</v>
      </c>
      <c r="O39" t="str">
        <f t="shared" si="10"/>
        <v>Virginia,South_Carolina,South_New_England</v>
      </c>
      <c r="P39" t="str">
        <f t="shared" si="0"/>
        <v>Virginia,Kentucky,Southern_Mid-Atlantic_States,Ohio</v>
      </c>
      <c r="Q39" t="str">
        <f t="shared" si="1"/>
        <v>New_York,Ohio,West_Virginia,Virginia</v>
      </c>
      <c r="R39" t="str">
        <f t="shared" si="2"/>
        <v/>
      </c>
      <c r="S39" t="str">
        <f t="shared" si="3"/>
        <v/>
      </c>
      <c r="T39" t="str">
        <f t="shared" si="4"/>
        <v/>
      </c>
      <c r="U39" t="str">
        <f t="shared" si="5"/>
        <v/>
      </c>
      <c r="V39" t="str">
        <f t="shared" si="6"/>
        <v/>
      </c>
      <c r="W39" t="str">
        <f t="shared" si="7"/>
        <v/>
      </c>
      <c r="X39" t="str">
        <f t="shared" si="8"/>
        <v/>
      </c>
      <c r="Y39" t="str">
        <f t="shared" si="11"/>
        <v>Virginia,South_Carolina,South_New_England,Virginia,Kentucky,Southern_Mid-Atlantic_States,Ohio,New_York,Ohio,West_Virginia,Virginia,Virginia,North_Carolina,West_Virginia,Southern_Mid-Atlantic_States</v>
      </c>
      <c r="Z39" t="str">
        <f t="shared" si="12"/>
        <v>Virginia,South_Carolina,South_New_England,Kentucky,Southern_Mid-Atlantic_States,Ohio,New_York,West_Virginia,North_Carolina</v>
      </c>
    </row>
    <row r="40" spans="1:26" x14ac:dyDescent="0.25">
      <c r="A40" t="s">
        <v>31</v>
      </c>
      <c r="B40" t="s">
        <v>28</v>
      </c>
      <c r="C40" t="s">
        <v>30</v>
      </c>
      <c r="D40" t="s">
        <v>38</v>
      </c>
      <c r="L40" t="str">
        <f>_xlfn.TEXTJOIN(",", TRUE, B40:K40)</f>
        <v>Montana,Idaho,Oregon</v>
      </c>
      <c r="M40">
        <f>COUNTA(B40:K40)</f>
        <v>3</v>
      </c>
      <c r="N40">
        <f t="shared" si="9"/>
        <v>9</v>
      </c>
      <c r="O40" t="str">
        <f t="shared" si="10"/>
        <v>North_Dakota,South_Dakota,Wyoming,Idaho,Washington</v>
      </c>
      <c r="P40" t="str">
        <f t="shared" si="0"/>
        <v>Montana,Washington,Oregon,Nevada,Utah</v>
      </c>
      <c r="Q40" t="str">
        <f t="shared" si="1"/>
        <v>Washington,Idaho,California,Nevada</v>
      </c>
      <c r="R40" t="str">
        <f t="shared" si="2"/>
        <v/>
      </c>
      <c r="S40" t="str">
        <f t="shared" si="3"/>
        <v/>
      </c>
      <c r="T40" t="str">
        <f t="shared" si="4"/>
        <v/>
      </c>
      <c r="U40" t="str">
        <f t="shared" si="5"/>
        <v/>
      </c>
      <c r="V40" t="str">
        <f t="shared" si="6"/>
        <v/>
      </c>
      <c r="W40" t="str">
        <f t="shared" si="7"/>
        <v/>
      </c>
      <c r="X40" t="str">
        <f t="shared" si="8"/>
        <v/>
      </c>
      <c r="Y40" t="str">
        <f t="shared" si="11"/>
        <v>North_Dakota,South_Dakota,Wyoming,Idaho,Washington,Montana,Washington,Oregon,Nevada,Utah,Washington,Idaho,California,Nevada,Washington,Montana,Idaho,Oregon</v>
      </c>
      <c r="Z40" t="str">
        <f t="shared" si="12"/>
        <v>North_Dakota,South_Dakota,Wyoming,Idaho,Washington,Montana,Oregon,Nevada,Utah,California</v>
      </c>
    </row>
    <row r="41" spans="1:26" x14ac:dyDescent="0.25">
      <c r="A41" t="s">
        <v>60</v>
      </c>
      <c r="B41" t="s">
        <v>8</v>
      </c>
      <c r="C41" t="s">
        <v>9</v>
      </c>
      <c r="D41" t="s">
        <v>59</v>
      </c>
      <c r="E41" t="s">
        <v>7</v>
      </c>
      <c r="L41" t="str">
        <f>_xlfn.TEXTJOIN(",", TRUE, B41:K41)</f>
        <v>Virginia,Kentucky,Southern_Mid-Atlantic_States,Ohio</v>
      </c>
      <c r="M41">
        <f>COUNTA(B41:K41)</f>
        <v>4</v>
      </c>
      <c r="N41">
        <f t="shared" si="9"/>
        <v>10</v>
      </c>
      <c r="O41" t="str">
        <f t="shared" si="10"/>
        <v>North_Carolina,West_Virginia,Southern_Mid-Atlantic_States</v>
      </c>
      <c r="P41" t="str">
        <f t="shared" si="0"/>
        <v>Illinois,Indiana,Ohio,West_Virginia,Tennessee</v>
      </c>
      <c r="Q41" t="str">
        <f t="shared" si="1"/>
        <v>New_York,Ohio,West_Virginia,Virginia</v>
      </c>
      <c r="R41" t="str">
        <f t="shared" si="2"/>
        <v>West_Virginia,Kentucky,Indiana,Michigan,Southern_Mid-Atlantic_States</v>
      </c>
      <c r="S41" t="str">
        <f t="shared" si="3"/>
        <v/>
      </c>
      <c r="T41" t="str">
        <f t="shared" si="4"/>
        <v/>
      </c>
      <c r="U41" t="str">
        <f t="shared" si="5"/>
        <v/>
      </c>
      <c r="V41" t="str">
        <f t="shared" si="6"/>
        <v/>
      </c>
      <c r="W41" t="str">
        <f t="shared" si="7"/>
        <v/>
      </c>
      <c r="X41" t="str">
        <f t="shared" si="8"/>
        <v/>
      </c>
      <c r="Y41" t="str">
        <f t="shared" si="11"/>
        <v>North_Carolina,West_Virginia,Southern_Mid-Atlantic_States,Illinois,Indiana,Ohio,West_Virginia,Tennessee,New_York,Ohio,West_Virginia,Virginia,West_Virginia,Kentucky,Indiana,Michigan,Southern_Mid-Atlantic_States,West_Virginia,Virginia,Kentucky,Southern_Mid-Atlantic_States,Ohio</v>
      </c>
      <c r="Z41" t="str">
        <f t="shared" si="12"/>
        <v>North_Carolina,West_Virginia,Southern_Mid-Atlantic_States,Illinois,Indiana,Ohio,Tennessee,New_York,Virginia,Kentucky,Michigan</v>
      </c>
    </row>
    <row r="42" spans="1:26" x14ac:dyDescent="0.25">
      <c r="A42" t="s">
        <v>12</v>
      </c>
      <c r="B42" t="s">
        <v>13</v>
      </c>
      <c r="C42" t="s">
        <v>11</v>
      </c>
      <c r="D42" t="s">
        <v>15</v>
      </c>
      <c r="L42" t="str">
        <f>_xlfn.TEXTJOIN(",", TRUE, B42:K42)</f>
        <v>Illinois,Michigan,Minnesota</v>
      </c>
      <c r="M42">
        <f>COUNTA(B42:K42)</f>
        <v>3</v>
      </c>
      <c r="N42">
        <f t="shared" si="9"/>
        <v>10</v>
      </c>
      <c r="O42" t="str">
        <f t="shared" si="10"/>
        <v>Indiana,Wisconsin,Kentucky,Missouri</v>
      </c>
      <c r="P42" t="str">
        <f t="shared" si="0"/>
        <v>Ohio,Indiana,Wisconsin</v>
      </c>
      <c r="Q42" t="str">
        <f t="shared" si="1"/>
        <v>Wisconsin,Iowa,South_Dakota,North_Dakota</v>
      </c>
      <c r="R42" t="str">
        <f t="shared" si="2"/>
        <v/>
      </c>
      <c r="S42" t="str">
        <f t="shared" si="3"/>
        <v/>
      </c>
      <c r="T42" t="str">
        <f t="shared" si="4"/>
        <v/>
      </c>
      <c r="U42" t="str">
        <f t="shared" si="5"/>
        <v/>
      </c>
      <c r="V42" t="str">
        <f t="shared" si="6"/>
        <v/>
      </c>
      <c r="W42" t="str">
        <f t="shared" si="7"/>
        <v/>
      </c>
      <c r="X42" t="str">
        <f t="shared" si="8"/>
        <v/>
      </c>
      <c r="Y42" t="str">
        <f t="shared" si="11"/>
        <v>Indiana,Wisconsin,Kentucky,Missouri,Ohio,Indiana,Wisconsin,Wisconsin,Iowa,South_Dakota,North_Dakota,Wisconsin,Illinois,Michigan,Minnesota</v>
      </c>
      <c r="Z42" t="str">
        <f t="shared" si="12"/>
        <v>Indiana,Wisconsin,Kentucky,Missouri,Ohio,Iowa,South_Dakota,North_Dakota,Illinois,Michigan,Minnesota</v>
      </c>
    </row>
    <row r="43" spans="1:26" x14ac:dyDescent="0.25">
      <c r="A43" t="s">
        <v>29</v>
      </c>
      <c r="B43" t="s">
        <v>57</v>
      </c>
      <c r="C43" t="s">
        <v>28</v>
      </c>
      <c r="D43" t="s">
        <v>26</v>
      </c>
      <c r="E43" t="s">
        <v>32</v>
      </c>
      <c r="L43" t="str">
        <f>_xlfn.TEXTJOIN(",", TRUE, B43:K43)</f>
        <v>South_Dakota,Montana,Nebraska,Colorado</v>
      </c>
      <c r="M43">
        <f>COUNTA(B43:K43)</f>
        <v>4</v>
      </c>
      <c r="N43">
        <f t="shared" si="9"/>
        <v>13</v>
      </c>
      <c r="O43" t="str">
        <f t="shared" si="10"/>
        <v>Minnesota,North_Dakota,Montana,Wyoming,Nebraska,Iowa</v>
      </c>
      <c r="P43" t="str">
        <f t="shared" si="0"/>
        <v>North_Dakota,South_Dakota,Wyoming,Idaho,Washington</v>
      </c>
      <c r="Q43" t="str">
        <f t="shared" si="1"/>
        <v>Wyoming,South_Dakota,Iowa,Missouri,Kansas,Colorado</v>
      </c>
      <c r="R43" t="str">
        <f t="shared" si="2"/>
        <v>Wyoming,Nebraska,Kansas,Oklahoma,New_Mexico</v>
      </c>
      <c r="S43" t="str">
        <f t="shared" si="3"/>
        <v/>
      </c>
      <c r="T43" t="str">
        <f t="shared" si="4"/>
        <v/>
      </c>
      <c r="U43" t="str">
        <f t="shared" si="5"/>
        <v/>
      </c>
      <c r="V43" t="str">
        <f t="shared" si="6"/>
        <v/>
      </c>
      <c r="W43" t="str">
        <f t="shared" si="7"/>
        <v/>
      </c>
      <c r="X43" t="str">
        <f t="shared" si="8"/>
        <v/>
      </c>
      <c r="Y43" t="str">
        <f t="shared" si="11"/>
        <v>Minnesota,North_Dakota,Montana,Wyoming,Nebraska,Iowa,North_Dakota,South_Dakota,Wyoming,Idaho,Washington,Wyoming,South_Dakota,Iowa,Missouri,Kansas,Colorado,Wyoming,Nebraska,Kansas,Oklahoma,New_Mexico,Wyoming,South_Dakota,Montana,Nebraska,Colorado</v>
      </c>
      <c r="Z43" t="str">
        <f t="shared" si="12"/>
        <v>Minnesota,North_Dakota,Montana,Wyoming,Nebraska,Iowa,South_Dakota,Idaho,Washington,Missouri,Kansas,Colorado,Oklahoma,New_Mexico</v>
      </c>
    </row>
  </sheetData>
  <sortState xmlns:xlrd2="http://schemas.microsoft.com/office/spreadsheetml/2017/richdata2" ref="A2:M43">
    <sortCondition ref="A1:A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Malson</dc:creator>
  <cp:lastModifiedBy>Will Malson</cp:lastModifiedBy>
  <dcterms:created xsi:type="dcterms:W3CDTF">2023-04-20T00:28:30Z</dcterms:created>
  <dcterms:modified xsi:type="dcterms:W3CDTF">2023-05-02T03:21:08Z</dcterms:modified>
</cp:coreProperties>
</file>