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"/>
    </mc:Choice>
  </mc:AlternateContent>
  <xr:revisionPtr revIDLastSave="0" documentId="8_{5AC1490B-DDA5-4529-9B11-B970561E92D2}" xr6:coauthVersionLast="45" xr6:coauthVersionMax="45" xr10:uidLastSave="{00000000-0000-0000-0000-000000000000}"/>
  <bookViews>
    <workbookView xWindow="-108" yWindow="-108" windowWidth="23256" windowHeight="12576" xr2:uid="{6B8CB999-3480-4689-AD81-06D01D4E78A4}"/>
  </bookViews>
  <sheets>
    <sheet name="Aprile_Con" sheetId="1" r:id="rId1"/>
  </sheets>
  <externalReferences>
    <externalReference r:id="rId2"/>
  </externalReferences>
  <definedNames>
    <definedName name="Slicer_Anno_chiusura1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94" i="1" l="1" a="1"/>
  <c r="B794" i="1" s="1"/>
  <c r="B763" i="1" a="1"/>
  <c r="B763" i="1" s="1"/>
  <c r="B732" i="1" a="1"/>
  <c r="B732" i="1" s="1"/>
  <c r="B701" i="1"/>
  <c r="B701" i="1" a="1"/>
  <c r="B670" i="1" a="1"/>
  <c r="B670" i="1" s="1"/>
  <c r="B639" i="1" a="1"/>
  <c r="B639" i="1" s="1"/>
  <c r="B608" i="1" a="1"/>
  <c r="B608" i="1" s="1"/>
  <c r="B577" i="1"/>
  <c r="B577" i="1" a="1"/>
  <c r="B546" i="1" a="1"/>
  <c r="B546" i="1" s="1"/>
  <c r="B515" i="1" a="1"/>
  <c r="B515" i="1" s="1"/>
  <c r="B484" i="1" a="1"/>
  <c r="B484" i="1" s="1"/>
  <c r="B440" i="1"/>
  <c r="B440" i="1" a="1"/>
  <c r="B409" i="1" a="1"/>
  <c r="B409" i="1" s="1"/>
  <c r="B378" i="1" a="1"/>
  <c r="B378" i="1" s="1"/>
  <c r="B347" i="1" a="1"/>
  <c r="B347" i="1" s="1"/>
  <c r="B316" i="1"/>
  <c r="B316" i="1" a="1"/>
  <c r="B285" i="1" a="1"/>
  <c r="B285" i="1" s="1"/>
  <c r="B254" i="1" a="1"/>
  <c r="B254" i="1" s="1"/>
  <c r="B223" i="1" a="1"/>
  <c r="B223" i="1" s="1"/>
  <c r="B193" i="1"/>
  <c r="B193" i="1" a="1"/>
  <c r="B162" i="1" a="1"/>
  <c r="B162" i="1" s="1"/>
  <c r="B132" i="1" a="1"/>
  <c r="B132" i="1" s="1"/>
  <c r="B101" i="1" a="1"/>
  <c r="B101" i="1" s="1"/>
  <c r="B70" i="1"/>
  <c r="B70" i="1" a="1"/>
  <c r="F65" i="1"/>
  <c r="E39" i="1"/>
  <c r="D39" i="1"/>
  <c r="C39" i="1"/>
  <c r="B39" i="1"/>
  <c r="F39" i="1" s="1"/>
  <c r="F8" i="1"/>
  <c r="B8" i="1"/>
  <c r="B8" i="1" a="1"/>
  <c r="O5" i="1"/>
  <c r="F5" i="1"/>
  <c r="O4" i="1"/>
  <c r="F4" i="1"/>
  <c r="O3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<sst xmlns="http://schemas.openxmlformats.org/spreadsheetml/2006/main" count="605" uniqueCount="70">
  <si>
    <t>RILASCIO</t>
  </si>
  <si>
    <t>BEAM</t>
  </si>
  <si>
    <t>SAP + MDM</t>
  </si>
  <si>
    <t>SIEBEL</t>
  </si>
  <si>
    <t>xxx ALTRO</t>
  </si>
  <si>
    <t>Totale</t>
  </si>
  <si>
    <t>AMS BI</t>
  </si>
  <si>
    <t>AMS Enterprise</t>
  </si>
  <si>
    <t>AMS ICT</t>
  </si>
  <si>
    <t>AMS Mercato</t>
  </si>
  <si>
    <t>AMS Operations</t>
  </si>
  <si>
    <t>AMS SRP</t>
  </si>
  <si>
    <t>SAP</t>
  </si>
  <si>
    <t>Differenza</t>
  </si>
  <si>
    <t xml:space="preserve">SAP R3-ISU - </t>
  </si>
  <si>
    <t>Totale complessivo</t>
  </si>
  <si>
    <t>WE 04,05-apr</t>
  </si>
  <si>
    <t xml:space="preserve">SAP BO - </t>
  </si>
  <si>
    <t xml:space="preserve">BEAM Ambiente - </t>
  </si>
  <si>
    <t xml:space="preserve">SAP BW/4 HANA - </t>
  </si>
  <si>
    <t xml:space="preserve"> - Azure</t>
  </si>
  <si>
    <t>WE</t>
  </si>
  <si>
    <t xml:space="preserve">ESRI GIS - </t>
  </si>
  <si>
    <t xml:space="preserve">Siebel - </t>
  </si>
  <si>
    <t xml:space="preserve">SAP PI - Sistema di Integrazione - </t>
  </si>
  <si>
    <t>FERMO</t>
  </si>
  <si>
    <t xml:space="preserve"> - APP Commerciale</t>
  </si>
  <si>
    <t>Siebel - Invio Pratica</t>
  </si>
  <si>
    <t>SAP Portal - Distributore, TICA, GIU, GestPrat, WFM, Pwt-SSA Portale Terzisti, VAS, HERAtech</t>
  </si>
  <si>
    <t xml:space="preserve">SAP SRM - E-procurement - </t>
  </si>
  <si>
    <t xml:space="preserve">Portale Servizi On Line - </t>
  </si>
  <si>
    <t>SAP R3-ISU - Transazioni di Calcolo e Fatturazione</t>
  </si>
  <si>
    <t>WE 11,12-apr</t>
  </si>
  <si>
    <t xml:space="preserve"> - SAP Analytics Cloud</t>
  </si>
  <si>
    <t xml:space="preserve">Opentext - Documentali del Gruppo - </t>
  </si>
  <si>
    <t>FERMO + RILASCIO</t>
  </si>
  <si>
    <t xml:space="preserve">MasterData - </t>
  </si>
  <si>
    <t xml:space="preserve">GeripWEB - </t>
  </si>
  <si>
    <t xml:space="preserve">Piteco - </t>
  </si>
  <si>
    <t xml:space="preserve">Libro Unico Lavoro - </t>
  </si>
  <si>
    <t xml:space="preserve">GEPENext - </t>
  </si>
  <si>
    <t xml:space="preserve">Oracle Talent - </t>
  </si>
  <si>
    <t>WE 18,19-apr</t>
  </si>
  <si>
    <t xml:space="preserve">SAP CRM - Call Center Tecnico - </t>
  </si>
  <si>
    <t xml:space="preserve">CITRIX - </t>
  </si>
  <si>
    <t xml:space="preserve">HC4MET - </t>
  </si>
  <si>
    <t xml:space="preserve">Click - </t>
  </si>
  <si>
    <t xml:space="preserve">DOC1 - Sistema di gestione Stampe - </t>
  </si>
  <si>
    <t xml:space="preserve">HDA - </t>
  </si>
  <si>
    <t xml:space="preserve">LIMS Eusoft - </t>
  </si>
  <si>
    <t xml:space="preserve">EDW3000 - </t>
  </si>
  <si>
    <t xml:space="preserve">Infoworks - </t>
  </si>
  <si>
    <t xml:space="preserve">Porta di Comunicazione - AAA - </t>
  </si>
  <si>
    <t xml:space="preserve">Porta di Comunicazione - MMS - </t>
  </si>
  <si>
    <t xml:space="preserve">EFETNet - </t>
  </si>
  <si>
    <t xml:space="preserve">Resopt - </t>
  </si>
  <si>
    <t xml:space="preserve">Porta di Comunicazione - Distribuzione - </t>
  </si>
  <si>
    <t xml:space="preserve">Porta di Comunicazione - Vendita - </t>
  </si>
  <si>
    <t xml:space="preserve">Active Directory - </t>
  </si>
  <si>
    <t xml:space="preserve">Certification Authority - </t>
  </si>
  <si>
    <t xml:space="preserve">Antivirus PDL - </t>
  </si>
  <si>
    <t xml:space="preserve"> - </t>
  </si>
  <si>
    <t xml:space="preserve">Active Trees - </t>
  </si>
  <si>
    <t>ESRI GIS - (Manutenzione)</t>
  </si>
  <si>
    <t xml:space="preserve">Selwin - </t>
  </si>
  <si>
    <t xml:space="preserve"> - Share area Transiti</t>
  </si>
  <si>
    <t xml:space="preserve">Geocall - </t>
  </si>
  <si>
    <t xml:space="preserve"> - EngageOne</t>
  </si>
  <si>
    <t>WE 25,26-apr</t>
  </si>
  <si>
    <t>WE 2,3-mag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</si>
</sst>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16" fontId="2" fillId="2" borderId="0" xfId="0" applyNumberFormat="1" applyFont="1" applyFill="1"/>
    <xf numFmtId="0" fontId="3" fillId="2" borderId="0" xfId="0" applyFont="1" applyFill="1"/>
    <xf numFmtId="0" fontId="1" fillId="3" borderId="1" xfId="0" applyFont="1" applyFill="1" applyBorder="1"/>
    <xf numFmtId="16" fontId="0" fillId="0" borderId="0" xfId="0" applyNumberFormat="1"/>
    <xf numFmtId="0" fontId="1" fillId="3" borderId="2" xfId="0" applyFont="1" applyFill="1" applyBorder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right"/>
    </xf>
    <xf numFmtId="0" fontId="1" fillId="4" borderId="2" xfId="0" applyFont="1" applyFill="1" applyBorder="1"/>
    <xf numFmtId="0" fontId="3" fillId="2" borderId="0" xfId="0" applyFont="1" applyFill="1" applyAlignment="1">
      <alignment horizontal="right"/>
    </xf>
    <xf numFmtId="0" fontId="1" fillId="0" borderId="0" xfId="0" applyFont="1" applyAlignment="1">
      <alignment wrapText="1"/>
    </xf>
    <xf numFmtId="0" fontId="1" fillId="4" borderId="0" xfId="0" applyFont="1" applyFill="1"/>
    <xf numFmtId="0" fontId="1" fillId="5" borderId="2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0" fontId="1" fillId="0" borderId="0" xfId="0" applyFont="1" applyAlignment="1">
      <alignment horizontal="left" vertical="center" wrapText="1"/>
    </xf>
    <xf numFmtId="0" fontId="1" fillId="3" borderId="0" xfId="0" applyFont="1" applyFill="1"/>
    <xf numFmtId="0" fontId="4" fillId="0" borderId="0" xfId="0" applyFont="1"/>
    <xf numFmtId="16" fontId="5" fillId="2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02-apr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Aprile_Con!$A$34</c:f>
              <c:strCache>
                <c:ptCount val="1"/>
                <c:pt idx="0">
                  <c:v>01-apr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Aprile_Con!$B$33:$E$33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Aprile_Con!$B$34:$E$34</c:f>
              <c:numCache>
                <c:formatCode>General</c:formatCode>
                <c:ptCount val="4"/>
                <c:pt idx="0">
                  <c:v>2</c:v>
                </c:pt>
                <c:pt idx="1">
                  <c:v>63</c:v>
                </c:pt>
                <c:pt idx="2">
                  <c:v>5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5-49B0-B98C-03D3EACFDF4F}"/>
            </c:ext>
          </c:extLst>
        </c:ser>
        <c:ser>
          <c:idx val="1"/>
          <c:order val="1"/>
          <c:tx>
            <c:strRef>
              <c:f>Aprile_Con!$A$35</c:f>
              <c:strCache>
                <c:ptCount val="1"/>
                <c:pt idx="0">
                  <c:v>03-apr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Aprile_Con!$B$33:$E$33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Aprile_Con!$B$35:$E$35</c:f>
              <c:numCache>
                <c:formatCode>General</c:formatCode>
                <c:ptCount val="4"/>
                <c:pt idx="0">
                  <c:v>1</c:v>
                </c:pt>
                <c:pt idx="1">
                  <c:v>36</c:v>
                </c:pt>
                <c:pt idx="2">
                  <c:v>3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5-49B0-B98C-03D3EACFDF4F}"/>
            </c:ext>
          </c:extLst>
        </c:ser>
        <c:ser>
          <c:idx val="2"/>
          <c:order val="2"/>
          <c:tx>
            <c:strRef>
              <c:f>Aprile_Con!$A$36</c:f>
              <c:strCache>
                <c:ptCount val="1"/>
                <c:pt idx="0">
                  <c:v>WE 04,05-apr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Aprile_Con!$B$33:$E$33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Aprile_Con!$B$36:$E$36</c:f>
              <c:numCache>
                <c:formatCode>General</c:formatCode>
                <c:ptCount val="4"/>
                <c:pt idx="1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55-49B0-B98C-03D3EACFD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8304072"/>
        <c:axId val="1038306368"/>
      </c:barChart>
      <c:catAx>
        <c:axId val="1038304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8306368"/>
        <c:crosses val="autoZero"/>
        <c:auto val="1"/>
        <c:lblAlgn val="ctr"/>
        <c:lblOffset val="100"/>
        <c:noMultiLvlLbl val="0"/>
      </c:catAx>
      <c:valAx>
        <c:axId val="10383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830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Aprile_Con!$B$38:$E$38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Aprile_Con!$B$39:$E$39</c:f>
              <c:numCache>
                <c:formatCode>General</c:formatCode>
                <c:ptCount val="4"/>
                <c:pt idx="0">
                  <c:v>-2</c:v>
                </c:pt>
                <c:pt idx="1">
                  <c:v>-62</c:v>
                </c:pt>
                <c:pt idx="2">
                  <c:v>-5</c:v>
                </c:pt>
                <c:pt idx="3">
                  <c:v>-23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1-4EF6-A49A-D61BDB008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392872"/>
        <c:axId val="462393856"/>
      </c:barChart>
      <c:catAx>
        <c:axId val="462392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2393856"/>
        <c:crosses val="autoZero"/>
        <c:auto val="1"/>
        <c:lblAlgn val="ctr"/>
        <c:lblOffset val="100"/>
        <c:noMultiLvlLbl val="0"/>
      </c:catAx>
      <c:valAx>
        <c:axId val="46239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2392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Aprile_Con!$A$65</c:f>
              <c:strCache>
                <c:ptCount val="1"/>
                <c:pt idx="0">
                  <c:v>02-apr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Aprile_Con!$B$64:$E$64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Aprile_Con!$B$65:$E$65</c:f>
              <c:numCache>
                <c:formatCode>General</c:formatCode>
                <c:ptCount val="4"/>
                <c:pt idx="0">
                  <c:v>3</c:v>
                </c:pt>
                <c:pt idx="1">
                  <c:v>60</c:v>
                </c:pt>
                <c:pt idx="2">
                  <c:v>3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4-48A2-A123-391D979A341F}"/>
            </c:ext>
          </c:extLst>
        </c:ser>
        <c:ser>
          <c:idx val="1"/>
          <c:order val="1"/>
          <c:tx>
            <c:strRef>
              <c:f>Aprile_Con!$A$66</c:f>
              <c:strCache>
                <c:ptCount val="1"/>
                <c:pt idx="0">
                  <c:v>WE 04,05-apr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Aprile_Con!$B$64:$E$64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Aprile_Con!$B$66:$E$66</c:f>
              <c:numCache>
                <c:formatCode>General</c:formatCode>
                <c:ptCount val="4"/>
                <c:pt idx="1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D4-48A2-A123-391D979A341F}"/>
            </c:ext>
          </c:extLst>
        </c:ser>
        <c:ser>
          <c:idx val="2"/>
          <c:order val="2"/>
          <c:tx>
            <c:strRef>
              <c:f>Aprile_Con!$A$67</c:f>
              <c:strCache>
                <c:ptCount val="1"/>
                <c:pt idx="0">
                  <c:v>06-apr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Aprile_Con!$B$64:$E$64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Aprile_Con!$B$67:$E$67</c:f>
              <c:numCache>
                <c:formatCode>General</c:formatCode>
                <c:ptCount val="4"/>
                <c:pt idx="0">
                  <c:v>1</c:v>
                </c:pt>
                <c:pt idx="1">
                  <c:v>60</c:v>
                </c:pt>
                <c:pt idx="2">
                  <c:v>6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D4-48A2-A123-391D979A3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837256"/>
        <c:axId val="998834960"/>
      </c:barChart>
      <c:catAx>
        <c:axId val="998837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8834960"/>
        <c:crosses val="autoZero"/>
        <c:auto val="1"/>
        <c:lblAlgn val="ctr"/>
        <c:lblOffset val="100"/>
        <c:noMultiLvlLbl val="0"/>
      </c:catAx>
      <c:valAx>
        <c:axId val="9988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883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01-apr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Aprile_Con!$A$3</c:f>
              <c:strCache>
                <c:ptCount val="1"/>
                <c:pt idx="0">
                  <c:v>31-mar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Aprile_Con!$B$2:$E$2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Aprile_Con!$B$3:$E$3</c:f>
              <c:numCache>
                <c:formatCode>General</c:formatCode>
                <c:ptCount val="4"/>
                <c:pt idx="1">
                  <c:v>59</c:v>
                </c:pt>
                <c:pt idx="2">
                  <c:v>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B-43E8-A6FF-E3D3D972C667}"/>
            </c:ext>
          </c:extLst>
        </c:ser>
        <c:ser>
          <c:idx val="1"/>
          <c:order val="1"/>
          <c:tx>
            <c:strRef>
              <c:f>Aprile_Con!$A$4</c:f>
              <c:strCache>
                <c:ptCount val="1"/>
                <c:pt idx="0">
                  <c:v>02-apr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Aprile_Con!$B$2:$E$2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Aprile_Con!$B$4:$E$4</c:f>
              <c:numCache>
                <c:formatCode>General</c:formatCode>
                <c:ptCount val="4"/>
                <c:pt idx="0">
                  <c:v>3</c:v>
                </c:pt>
                <c:pt idx="1">
                  <c:v>60</c:v>
                </c:pt>
                <c:pt idx="2">
                  <c:v>3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3B-43E8-A6FF-E3D3D972C667}"/>
            </c:ext>
          </c:extLst>
        </c:ser>
        <c:ser>
          <c:idx val="2"/>
          <c:order val="2"/>
          <c:tx>
            <c:strRef>
              <c:f>Aprile_Con!$A$5</c:f>
              <c:strCache>
                <c:ptCount val="1"/>
                <c:pt idx="0">
                  <c:v>03-apr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Aprile_Con!$B$2:$E$2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Aprile_Con!$B$5:$E$5</c:f>
              <c:numCache>
                <c:formatCode>General</c:formatCode>
                <c:ptCount val="4"/>
                <c:pt idx="0">
                  <c:v>1</c:v>
                </c:pt>
                <c:pt idx="1">
                  <c:v>36</c:v>
                </c:pt>
                <c:pt idx="2">
                  <c:v>3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3B-43E8-A6FF-E3D3D972C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8592720"/>
        <c:axId val="818590424"/>
      </c:barChart>
      <c:catAx>
        <c:axId val="81859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8590424"/>
        <c:crosses val="autoZero"/>
        <c:auto val="1"/>
        <c:lblAlgn val="ctr"/>
        <c:lblOffset val="100"/>
        <c:noMultiLvlLbl val="0"/>
      </c:catAx>
      <c:valAx>
        <c:axId val="8185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859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Aprile_Con!$B$7:$E$7</c:f>
              <c:strCache>
                <c:ptCount val="4"/>
                <c:pt idx="0">
                  <c:v>BEAM</c:v>
                </c:pt>
                <c:pt idx="1">
                  <c:v>SAP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Aprile_Con!$B$8:$E$8</c:f>
              <c:numCache>
                <c:formatCode>General</c:formatCode>
                <c:ptCount val="4"/>
                <c:pt idx="0">
                  <c:v>1</c:v>
                </c:pt>
                <c:pt idx="1">
                  <c:v>-23</c:v>
                </c:pt>
                <c:pt idx="2">
                  <c:v>1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8-4274-8D3E-EC4D225D8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849336"/>
        <c:axId val="832078552"/>
      </c:barChart>
      <c:catAx>
        <c:axId val="276849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2078552"/>
        <c:crosses val="autoZero"/>
        <c:auto val="1"/>
        <c:lblAlgn val="ctr"/>
        <c:lblOffset val="100"/>
        <c:noMultiLvlLbl val="0"/>
      </c:catAx>
      <c:valAx>
        <c:axId val="83207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6849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Aprile_Con!$B$69:$E$69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Aprile_Con!$B$70:$E$70</c:f>
              <c:numCache>
                <c:formatCode>General</c:formatCode>
                <c:ptCount val="4"/>
                <c:pt idx="0">
                  <c:v>-2</c:v>
                </c:pt>
                <c:pt idx="1">
                  <c:v>0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D-45D4-8948-BB7244337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901768"/>
        <c:axId val="663900784"/>
      </c:barChart>
      <c:catAx>
        <c:axId val="66390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3900784"/>
        <c:crosses val="autoZero"/>
        <c:auto val="1"/>
        <c:lblAlgn val="ctr"/>
        <c:lblOffset val="100"/>
        <c:noMultiLvlLbl val="0"/>
      </c:catAx>
      <c:valAx>
        <c:axId val="66390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3901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 4,5-apr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Aprile_Con!$A$96</c:f>
              <c:strCache>
                <c:ptCount val="1"/>
                <c:pt idx="0">
                  <c:v>03-apr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Aprile_Con!$B$95:$E$95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Aprile_Con!$B$96:$E$96</c:f>
              <c:numCache>
                <c:formatCode>General</c:formatCode>
                <c:ptCount val="4"/>
                <c:pt idx="0">
                  <c:v>1</c:v>
                </c:pt>
                <c:pt idx="1">
                  <c:v>36</c:v>
                </c:pt>
                <c:pt idx="2">
                  <c:v>3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0-4BB1-ABA5-274E0DBF54EE}"/>
            </c:ext>
          </c:extLst>
        </c:ser>
        <c:ser>
          <c:idx val="1"/>
          <c:order val="1"/>
          <c:tx>
            <c:strRef>
              <c:f>Aprile_Con!$A$97</c:f>
              <c:strCache>
                <c:ptCount val="1"/>
                <c:pt idx="0">
                  <c:v>06-apr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Aprile_Con!$B$95:$E$95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Aprile_Con!$B$97:$E$97</c:f>
              <c:numCache>
                <c:formatCode>General</c:formatCode>
                <c:ptCount val="4"/>
                <c:pt idx="0">
                  <c:v>1</c:v>
                </c:pt>
                <c:pt idx="1">
                  <c:v>60</c:v>
                </c:pt>
                <c:pt idx="2">
                  <c:v>6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D0-4BB1-ABA5-274E0DBF54EE}"/>
            </c:ext>
          </c:extLst>
        </c:ser>
        <c:ser>
          <c:idx val="2"/>
          <c:order val="2"/>
          <c:tx>
            <c:strRef>
              <c:f>Aprile_Con!$A$98</c:f>
              <c:strCache>
                <c:ptCount val="1"/>
                <c:pt idx="0">
                  <c:v>07-apr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Aprile_Con!$B$95:$E$95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Aprile_Con!$B$98:$E$98</c:f>
              <c:numCache>
                <c:formatCode>General</c:formatCode>
                <c:ptCount val="4"/>
                <c:pt idx="0">
                  <c:v>1</c:v>
                </c:pt>
                <c:pt idx="1">
                  <c:v>46</c:v>
                </c:pt>
                <c:pt idx="2">
                  <c:v>1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D0-4BB1-ABA5-274E0DBF5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4118712"/>
        <c:axId val="873118120"/>
      </c:barChart>
      <c:catAx>
        <c:axId val="81411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3118120"/>
        <c:crosses val="autoZero"/>
        <c:auto val="1"/>
        <c:lblAlgn val="ctr"/>
        <c:lblOffset val="100"/>
        <c:noMultiLvlLbl val="0"/>
      </c:catAx>
      <c:valAx>
        <c:axId val="87311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411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Aprile_Con!$B$100:$E$100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Aprile_Con!$B$101:$E$101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-2</c:v>
                </c:pt>
                <c:pt idx="3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A-4A4B-8441-ACBFEC8E6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2604360"/>
        <c:axId val="819172600"/>
      </c:barChart>
      <c:catAx>
        <c:axId val="872604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9172600"/>
        <c:crosses val="autoZero"/>
        <c:auto val="1"/>
        <c:lblAlgn val="ctr"/>
        <c:lblOffset val="100"/>
        <c:noMultiLvlLbl val="0"/>
      </c:catAx>
      <c:valAx>
        <c:axId val="81917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2604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06-apr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Aprile_Con!$A$127</c:f>
              <c:strCache>
                <c:ptCount val="1"/>
                <c:pt idx="0">
                  <c:v>WE 04,05-apr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Aprile_Con!$B$126:$E$126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Aprile_Con!$B$127:$E$127</c:f>
              <c:numCache>
                <c:formatCode>General</c:formatCode>
                <c:ptCount val="4"/>
                <c:pt idx="1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A-4379-9E3E-F39475412FB2}"/>
            </c:ext>
          </c:extLst>
        </c:ser>
        <c:ser>
          <c:idx val="1"/>
          <c:order val="1"/>
          <c:tx>
            <c:strRef>
              <c:f>Aprile_Con!$A$128</c:f>
              <c:strCache>
                <c:ptCount val="1"/>
                <c:pt idx="0">
                  <c:v>07-apr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Aprile_Con!$B$126:$E$126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Aprile_Con!$B$128:$E$128</c:f>
              <c:numCache>
                <c:formatCode>General</c:formatCode>
                <c:ptCount val="4"/>
                <c:pt idx="0">
                  <c:v>1</c:v>
                </c:pt>
                <c:pt idx="1">
                  <c:v>46</c:v>
                </c:pt>
                <c:pt idx="2">
                  <c:v>1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DA-4379-9E3E-F39475412FB2}"/>
            </c:ext>
          </c:extLst>
        </c:ser>
        <c:ser>
          <c:idx val="2"/>
          <c:order val="2"/>
          <c:tx>
            <c:strRef>
              <c:f>Aprile_Con!$A$129</c:f>
              <c:strCache>
                <c:ptCount val="1"/>
                <c:pt idx="0">
                  <c:v>08-apr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Aprile_Con!$B$126:$E$126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Aprile_Con!$B$129:$E$129</c:f>
              <c:numCache>
                <c:formatCode>General</c:formatCode>
                <c:ptCount val="4"/>
                <c:pt idx="0">
                  <c:v>4</c:v>
                </c:pt>
                <c:pt idx="1">
                  <c:v>52</c:v>
                </c:pt>
                <c:pt idx="2">
                  <c:v>5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DA-4379-9E3E-F39475412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629256"/>
        <c:axId val="805629584"/>
      </c:barChart>
      <c:catAx>
        <c:axId val="80562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629584"/>
        <c:crosses val="autoZero"/>
        <c:auto val="1"/>
        <c:lblAlgn val="ctr"/>
        <c:lblOffset val="100"/>
        <c:noMultiLvlLbl val="0"/>
      </c:catAx>
      <c:valAx>
        <c:axId val="8056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62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Aprile_Con!$B$131:$E$131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Aprile_Con!$B$132:$E$132</c:f>
              <c:numCache>
                <c:formatCode>General</c:formatCode>
                <c:ptCount val="4"/>
                <c:pt idx="0">
                  <c:v>4</c:v>
                </c:pt>
                <c:pt idx="1">
                  <c:v>51</c:v>
                </c:pt>
                <c:pt idx="2">
                  <c:v>5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D-44E4-9D09-E94E3034A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693960"/>
        <c:axId val="613696584"/>
      </c:barChart>
      <c:catAx>
        <c:axId val="61369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3696584"/>
        <c:crosses val="autoZero"/>
        <c:auto val="1"/>
        <c:lblAlgn val="ctr"/>
        <c:lblOffset val="100"/>
        <c:noMultiLvlLbl val="0"/>
      </c:catAx>
      <c:valAx>
        <c:axId val="61369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369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07-apr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Aprile_Con!$A$157</c:f>
              <c:strCache>
                <c:ptCount val="1"/>
                <c:pt idx="0">
                  <c:v>06-apr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Aprile_Con!$B$156:$E$156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Aprile_Con!$B$157:$E$157</c:f>
              <c:numCache>
                <c:formatCode>General</c:formatCode>
                <c:ptCount val="4"/>
                <c:pt idx="0">
                  <c:v>1</c:v>
                </c:pt>
                <c:pt idx="1">
                  <c:v>60</c:v>
                </c:pt>
                <c:pt idx="2">
                  <c:v>6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E-46EA-972F-A67A5616B41C}"/>
            </c:ext>
          </c:extLst>
        </c:ser>
        <c:ser>
          <c:idx val="1"/>
          <c:order val="1"/>
          <c:tx>
            <c:strRef>
              <c:f>Aprile_Con!$A$158</c:f>
              <c:strCache>
                <c:ptCount val="1"/>
                <c:pt idx="0">
                  <c:v>08-apr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Aprile_Con!$B$156:$E$156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Aprile_Con!$B$158:$E$158</c:f>
              <c:numCache>
                <c:formatCode>General</c:formatCode>
                <c:ptCount val="4"/>
                <c:pt idx="0">
                  <c:v>4</c:v>
                </c:pt>
                <c:pt idx="1">
                  <c:v>52</c:v>
                </c:pt>
                <c:pt idx="2">
                  <c:v>5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9E-46EA-972F-A67A5616B41C}"/>
            </c:ext>
          </c:extLst>
        </c:ser>
        <c:ser>
          <c:idx val="2"/>
          <c:order val="2"/>
          <c:tx>
            <c:strRef>
              <c:f>Aprile_Con!$A$159</c:f>
              <c:strCache>
                <c:ptCount val="1"/>
                <c:pt idx="0">
                  <c:v>09-apr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Aprile_Con!$B$156:$E$156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Aprile_Con!$B$159:$E$159</c:f>
              <c:numCache>
                <c:formatCode>General</c:formatCode>
                <c:ptCount val="4"/>
                <c:pt idx="0">
                  <c:v>1</c:v>
                </c:pt>
                <c:pt idx="1">
                  <c:v>57</c:v>
                </c:pt>
                <c:pt idx="2">
                  <c:v>3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9E-46EA-972F-A67A5616B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463408"/>
        <c:axId val="806466032"/>
      </c:barChart>
      <c:catAx>
        <c:axId val="80646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6466032"/>
        <c:crosses val="autoZero"/>
        <c:auto val="1"/>
        <c:lblAlgn val="ctr"/>
        <c:lblOffset val="100"/>
        <c:noMultiLvlLbl val="0"/>
      </c:catAx>
      <c:valAx>
        <c:axId val="80646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646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Aprile_Con!$B$161:$E$161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Aprile_Con!$B$162:$E$162</c:f>
              <c:numCache>
                <c:formatCode>General</c:formatCode>
                <c:ptCount val="4"/>
                <c:pt idx="0">
                  <c:v>0</c:v>
                </c:pt>
                <c:pt idx="1">
                  <c:v>-3</c:v>
                </c:pt>
                <c:pt idx="2">
                  <c:v>-3</c:v>
                </c:pt>
                <c:pt idx="3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0-4684-B76D-E51154B12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592312"/>
        <c:axId val="811589032"/>
      </c:barChart>
      <c:catAx>
        <c:axId val="811592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1589032"/>
        <c:crosses val="autoZero"/>
        <c:auto val="1"/>
        <c:lblAlgn val="ctr"/>
        <c:lblOffset val="100"/>
        <c:noMultiLvlLbl val="0"/>
      </c:catAx>
      <c:valAx>
        <c:axId val="81158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1592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08-apr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Aprile_Con!$A$188</c:f>
              <c:strCache>
                <c:ptCount val="1"/>
                <c:pt idx="0">
                  <c:v>07-apr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Aprile_Con!$B$187:$E$187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Aprile_Con!$B$188:$E$188</c:f>
              <c:numCache>
                <c:formatCode>General</c:formatCode>
                <c:ptCount val="4"/>
                <c:pt idx="0">
                  <c:v>1</c:v>
                </c:pt>
                <c:pt idx="1">
                  <c:v>46</c:v>
                </c:pt>
                <c:pt idx="2">
                  <c:v>1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6-49B2-80A9-F74BA1D027DB}"/>
            </c:ext>
          </c:extLst>
        </c:ser>
        <c:ser>
          <c:idx val="1"/>
          <c:order val="1"/>
          <c:tx>
            <c:strRef>
              <c:f>Aprile_Con!$A$189</c:f>
              <c:strCache>
                <c:ptCount val="1"/>
                <c:pt idx="0">
                  <c:v>09-apr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Aprile_Con!$B$187:$E$187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Aprile_Con!$B$189:$E$189</c:f>
              <c:numCache>
                <c:formatCode>General</c:formatCode>
                <c:ptCount val="4"/>
                <c:pt idx="0">
                  <c:v>1</c:v>
                </c:pt>
                <c:pt idx="1">
                  <c:v>57</c:v>
                </c:pt>
                <c:pt idx="2">
                  <c:v>3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96-49B2-80A9-F74BA1D027DB}"/>
            </c:ext>
          </c:extLst>
        </c:ser>
        <c:ser>
          <c:idx val="2"/>
          <c:order val="2"/>
          <c:tx>
            <c:strRef>
              <c:f>Aprile_Con!$A$190</c:f>
              <c:strCache>
                <c:ptCount val="1"/>
                <c:pt idx="0">
                  <c:v>10-apr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Aprile_Con!$B$187:$E$187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Aprile_Con!$B$190:$E$190</c:f>
              <c:numCache>
                <c:formatCode>General</c:formatCode>
                <c:ptCount val="4"/>
                <c:pt idx="1">
                  <c:v>39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96-49B2-80A9-F74BA1D02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468328"/>
        <c:axId val="806463736"/>
      </c:barChart>
      <c:catAx>
        <c:axId val="80646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6463736"/>
        <c:crosses val="autoZero"/>
        <c:auto val="1"/>
        <c:lblAlgn val="ctr"/>
        <c:lblOffset val="100"/>
        <c:noMultiLvlLbl val="0"/>
      </c:catAx>
      <c:valAx>
        <c:axId val="80646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6468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Aprile_Con!$B$192:$E$192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Aprile_Con!$B$193:$E$193</c:f>
              <c:numCache>
                <c:formatCode>General</c:formatCode>
                <c:ptCount val="4"/>
                <c:pt idx="0">
                  <c:v>-1</c:v>
                </c:pt>
                <c:pt idx="1">
                  <c:v>-7</c:v>
                </c:pt>
                <c:pt idx="2">
                  <c:v>0</c:v>
                </c:pt>
                <c:pt idx="3">
                  <c:v>-22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9A-4279-8A29-06DD091C2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961336"/>
        <c:axId val="804961664"/>
      </c:barChart>
      <c:catAx>
        <c:axId val="804961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4961664"/>
        <c:crosses val="autoZero"/>
        <c:auto val="1"/>
        <c:lblAlgn val="ctr"/>
        <c:lblOffset val="100"/>
        <c:noMultiLvlLbl val="0"/>
      </c:catAx>
      <c:valAx>
        <c:axId val="80496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4961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09-apr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Aprile_Con!$A$218</c:f>
              <c:strCache>
                <c:ptCount val="1"/>
                <c:pt idx="0">
                  <c:v>08-apr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Aprile_Con!$B$217:$E$217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Aprile_Con!$B$218:$E$218</c:f>
              <c:numCache>
                <c:formatCode>General</c:formatCode>
                <c:ptCount val="4"/>
                <c:pt idx="0">
                  <c:v>4</c:v>
                </c:pt>
                <c:pt idx="1">
                  <c:v>52</c:v>
                </c:pt>
                <c:pt idx="2">
                  <c:v>5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A-4AC9-B473-999DEA0EF05E}"/>
            </c:ext>
          </c:extLst>
        </c:ser>
        <c:ser>
          <c:idx val="1"/>
          <c:order val="1"/>
          <c:tx>
            <c:strRef>
              <c:f>Aprile_Con!$A$219</c:f>
              <c:strCache>
                <c:ptCount val="1"/>
                <c:pt idx="0">
                  <c:v>10-apr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Aprile_Con!$B$217:$E$217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Aprile_Con!$B$219:$E$219</c:f>
              <c:numCache>
                <c:formatCode>General</c:formatCode>
                <c:ptCount val="4"/>
                <c:pt idx="1">
                  <c:v>39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A-4AC9-B473-999DEA0EF05E}"/>
            </c:ext>
          </c:extLst>
        </c:ser>
        <c:ser>
          <c:idx val="2"/>
          <c:order val="2"/>
          <c:tx>
            <c:strRef>
              <c:f>Aprile_Con!$A$220</c:f>
              <c:strCache>
                <c:ptCount val="1"/>
                <c:pt idx="0">
                  <c:v>WE 11,12-apr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Aprile_Con!$B$217:$E$217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Aprile_Con!$B$220:$E$220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A-4AC9-B473-999DEA0EF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462424"/>
        <c:axId val="806464720"/>
      </c:barChart>
      <c:catAx>
        <c:axId val="806462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6464720"/>
        <c:crosses val="autoZero"/>
        <c:auto val="1"/>
        <c:lblAlgn val="ctr"/>
        <c:lblOffset val="100"/>
        <c:noMultiLvlLbl val="0"/>
      </c:catAx>
      <c:valAx>
        <c:axId val="80646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646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Aprile_Con!$B$222:$E$222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Aprile_Con!$B$223:$E$223</c:f>
              <c:numCache>
                <c:formatCode>General</c:formatCode>
                <c:ptCount val="4"/>
                <c:pt idx="0">
                  <c:v>-4</c:v>
                </c:pt>
                <c:pt idx="1">
                  <c:v>-51</c:v>
                </c:pt>
                <c:pt idx="2">
                  <c:v>-4</c:v>
                </c:pt>
                <c:pt idx="3">
                  <c:v>-19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9-4F2E-96DB-7D65897F6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775896"/>
        <c:axId val="832101152"/>
      </c:barChart>
      <c:catAx>
        <c:axId val="57177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2101152"/>
        <c:crosses val="autoZero"/>
        <c:auto val="1"/>
        <c:lblAlgn val="ctr"/>
        <c:lblOffset val="100"/>
        <c:noMultiLvlLbl val="0"/>
      </c:catAx>
      <c:valAx>
        <c:axId val="8321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177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Aprile_Con!$A$249</c:f>
              <c:strCache>
                <c:ptCount val="1"/>
                <c:pt idx="0">
                  <c:v>09-apr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Aprile_Con!$B$248:$E$248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Aprile_Con!$B$249:$E$249</c:f>
              <c:numCache>
                <c:formatCode>General</c:formatCode>
                <c:ptCount val="4"/>
                <c:pt idx="0">
                  <c:v>1</c:v>
                </c:pt>
                <c:pt idx="1">
                  <c:v>57</c:v>
                </c:pt>
                <c:pt idx="2">
                  <c:v>3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0-4FE6-8EF5-F0BCEFAC0BE6}"/>
            </c:ext>
          </c:extLst>
        </c:ser>
        <c:ser>
          <c:idx val="1"/>
          <c:order val="1"/>
          <c:tx>
            <c:strRef>
              <c:f>Aprile_Con!$A$250</c:f>
              <c:strCache>
                <c:ptCount val="1"/>
                <c:pt idx="0">
                  <c:v>WE 11,12-apr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Aprile_Con!$B$248:$E$248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Aprile_Con!$B$250:$E$250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0-4FE6-8EF5-F0BCEFAC0BE6}"/>
            </c:ext>
          </c:extLst>
        </c:ser>
        <c:ser>
          <c:idx val="2"/>
          <c:order val="2"/>
          <c:tx>
            <c:strRef>
              <c:f>Aprile_Con!$A$251</c:f>
              <c:strCache>
                <c:ptCount val="1"/>
                <c:pt idx="0">
                  <c:v>13-apr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Aprile_Con!$B$248:$E$248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Aprile_Con!$B$251:$E$251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66A0-4FE6-8EF5-F0BCEFAC0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947368"/>
        <c:axId val="846948680"/>
      </c:barChart>
      <c:catAx>
        <c:axId val="846947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948680"/>
        <c:crosses val="autoZero"/>
        <c:auto val="1"/>
        <c:lblAlgn val="ctr"/>
        <c:lblOffset val="100"/>
        <c:noMultiLvlLbl val="0"/>
      </c:catAx>
      <c:valAx>
        <c:axId val="84694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947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Aprile_Con!$B$253:$E$253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Aprile_Con!$B$254:$E$254</c:f>
              <c:numCache>
                <c:formatCode>General</c:formatCode>
                <c:ptCount val="4"/>
                <c:pt idx="0">
                  <c:v>-1</c:v>
                </c:pt>
                <c:pt idx="1">
                  <c:v>-57</c:v>
                </c:pt>
                <c:pt idx="2">
                  <c:v>-3</c:v>
                </c:pt>
                <c:pt idx="3">
                  <c:v>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2-442E-AC45-1851392B1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7056960"/>
        <c:axId val="807199096"/>
      </c:barChart>
      <c:catAx>
        <c:axId val="81705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7199096"/>
        <c:crosses val="autoZero"/>
        <c:auto val="1"/>
        <c:lblAlgn val="ctr"/>
        <c:lblOffset val="100"/>
        <c:noMultiLvlLbl val="0"/>
      </c:catAx>
      <c:valAx>
        <c:axId val="80719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705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 11,12-apr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Aprile_Con!$A$280</c:f>
              <c:strCache>
                <c:ptCount val="1"/>
                <c:pt idx="0">
                  <c:v>10-apr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Aprile_Con!$B$279:$E$279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Aprile_Con!$B$280:$E$280</c:f>
              <c:numCache>
                <c:formatCode>General</c:formatCode>
                <c:ptCount val="4"/>
                <c:pt idx="1">
                  <c:v>39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6-4F57-AFC2-12C7C56326BA}"/>
            </c:ext>
          </c:extLst>
        </c:ser>
        <c:ser>
          <c:idx val="1"/>
          <c:order val="1"/>
          <c:tx>
            <c:strRef>
              <c:f>Aprile_Con!$A$281</c:f>
              <c:strCache>
                <c:ptCount val="1"/>
                <c:pt idx="0">
                  <c:v>13-apr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Aprile_Con!$B$279:$E$279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Aprile_Con!$B$281:$E$281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F36-4F57-AFC2-12C7C56326BA}"/>
            </c:ext>
          </c:extLst>
        </c:ser>
        <c:ser>
          <c:idx val="2"/>
          <c:order val="2"/>
          <c:tx>
            <c:strRef>
              <c:f>Aprile_Con!$A$282</c:f>
              <c:strCache>
                <c:ptCount val="1"/>
                <c:pt idx="0">
                  <c:v>14-apr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Aprile_Con!$B$279:$E$279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Aprile_Con!$B$282:$E$282</c:f>
              <c:numCache>
                <c:formatCode>General</c:formatCode>
                <c:ptCount val="4"/>
                <c:pt idx="0">
                  <c:v>3</c:v>
                </c:pt>
                <c:pt idx="1">
                  <c:v>61</c:v>
                </c:pt>
                <c:pt idx="2">
                  <c:v>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36-4F57-AFC2-12C7C5632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948352"/>
        <c:axId val="846944088"/>
      </c:barChart>
      <c:catAx>
        <c:axId val="84694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944088"/>
        <c:crosses val="autoZero"/>
        <c:auto val="1"/>
        <c:lblAlgn val="ctr"/>
        <c:lblOffset val="100"/>
        <c:noMultiLvlLbl val="0"/>
      </c:catAx>
      <c:valAx>
        <c:axId val="84694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94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Aprile_Con!$B$284:$E$284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Aprile_Con!$B$285:$E$285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1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B-41A7-9867-E9EB37A35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7290952"/>
        <c:axId val="847289968"/>
      </c:barChart>
      <c:catAx>
        <c:axId val="847290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7289968"/>
        <c:crosses val="autoZero"/>
        <c:auto val="1"/>
        <c:lblAlgn val="ctr"/>
        <c:lblOffset val="100"/>
        <c:noMultiLvlLbl val="0"/>
      </c:catAx>
      <c:valAx>
        <c:axId val="84728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729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13-apr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Aprile_Con!$A$311</c:f>
              <c:strCache>
                <c:ptCount val="1"/>
                <c:pt idx="0">
                  <c:v>WE 11,12-apr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Aprile_Con!$B$310:$E$310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Aprile_Con!$B$311:$E$311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4-48C7-A467-1432565FE639}"/>
            </c:ext>
          </c:extLst>
        </c:ser>
        <c:ser>
          <c:idx val="1"/>
          <c:order val="1"/>
          <c:tx>
            <c:strRef>
              <c:f>Aprile_Con!$A$312</c:f>
              <c:strCache>
                <c:ptCount val="1"/>
                <c:pt idx="0">
                  <c:v>14-apr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Aprile_Con!$B$310:$E$310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Aprile_Con!$B$312:$E$312</c:f>
              <c:numCache>
                <c:formatCode>General</c:formatCode>
                <c:ptCount val="4"/>
                <c:pt idx="0">
                  <c:v>3</c:v>
                </c:pt>
                <c:pt idx="1">
                  <c:v>61</c:v>
                </c:pt>
                <c:pt idx="2">
                  <c:v>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54-48C7-A467-1432565FE639}"/>
            </c:ext>
          </c:extLst>
        </c:ser>
        <c:ser>
          <c:idx val="2"/>
          <c:order val="2"/>
          <c:tx>
            <c:strRef>
              <c:f>Aprile_Con!$A$313</c:f>
              <c:strCache>
                <c:ptCount val="1"/>
                <c:pt idx="0">
                  <c:v>15-apr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Aprile_Con!$B$310:$E$310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Aprile_Con!$B$313:$E$313</c:f>
              <c:numCache>
                <c:formatCode>General</c:formatCode>
                <c:ptCount val="4"/>
                <c:pt idx="0">
                  <c:v>2</c:v>
                </c:pt>
                <c:pt idx="1">
                  <c:v>46</c:v>
                </c:pt>
                <c:pt idx="2">
                  <c:v>3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54-48C7-A467-1432565FE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221448"/>
        <c:axId val="611221776"/>
      </c:barChart>
      <c:catAx>
        <c:axId val="61122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221776"/>
        <c:crosses val="autoZero"/>
        <c:auto val="1"/>
        <c:lblAlgn val="ctr"/>
        <c:lblOffset val="100"/>
        <c:noMultiLvlLbl val="0"/>
      </c:catAx>
      <c:valAx>
        <c:axId val="61122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22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Aprile_Con!$B$315:$E$315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Aprile_Con!$B$316:$E$316</c:f>
              <c:numCache>
                <c:formatCode>General</c:formatCode>
                <c:ptCount val="4"/>
                <c:pt idx="0">
                  <c:v>2</c:v>
                </c:pt>
                <c:pt idx="1">
                  <c:v>45</c:v>
                </c:pt>
                <c:pt idx="2">
                  <c:v>2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3-48E7-8547-50920FBAE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821800"/>
        <c:axId val="513819832"/>
      </c:barChart>
      <c:catAx>
        <c:axId val="51382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3819832"/>
        <c:crosses val="autoZero"/>
        <c:auto val="1"/>
        <c:lblAlgn val="ctr"/>
        <c:lblOffset val="100"/>
        <c:noMultiLvlLbl val="0"/>
      </c:catAx>
      <c:valAx>
        <c:axId val="51381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3821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Aprile_Con!$A$342</c:f>
              <c:strCache>
                <c:ptCount val="1"/>
                <c:pt idx="0">
                  <c:v>13-apr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Aprile_Con!$B$341:$E$341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Aprile_Con!$B$342:$E$342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0DE3-4CB4-A104-FD8C0D054335}"/>
            </c:ext>
          </c:extLst>
        </c:ser>
        <c:ser>
          <c:idx val="1"/>
          <c:order val="1"/>
          <c:tx>
            <c:strRef>
              <c:f>Aprile_Con!$A$343</c:f>
              <c:strCache>
                <c:ptCount val="1"/>
                <c:pt idx="0">
                  <c:v>15-apr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Aprile_Con!$B$341:$E$341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Aprile_Con!$B$343:$E$343</c:f>
              <c:numCache>
                <c:formatCode>General</c:formatCode>
                <c:ptCount val="4"/>
                <c:pt idx="0">
                  <c:v>2</c:v>
                </c:pt>
                <c:pt idx="1">
                  <c:v>46</c:v>
                </c:pt>
                <c:pt idx="2">
                  <c:v>3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3-4CB4-A104-FD8C0D054335}"/>
            </c:ext>
          </c:extLst>
        </c:ser>
        <c:ser>
          <c:idx val="2"/>
          <c:order val="2"/>
          <c:tx>
            <c:strRef>
              <c:f>Aprile_Con!$A$344</c:f>
              <c:strCache>
                <c:ptCount val="1"/>
                <c:pt idx="0">
                  <c:v>16-apr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Aprile_Con!$B$341:$E$341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Aprile_Con!$B$344:$E$344</c:f>
              <c:numCache>
                <c:formatCode>General</c:formatCode>
                <c:ptCount val="4"/>
                <c:pt idx="1">
                  <c:v>38</c:v>
                </c:pt>
                <c:pt idx="2">
                  <c:v>2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E3-4CB4-A104-FD8C0D054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175880"/>
        <c:axId val="819172272"/>
      </c:barChart>
      <c:catAx>
        <c:axId val="819175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9172272"/>
        <c:crosses val="autoZero"/>
        <c:auto val="1"/>
        <c:lblAlgn val="ctr"/>
        <c:lblOffset val="100"/>
        <c:noMultiLvlLbl val="0"/>
      </c:catAx>
      <c:valAx>
        <c:axId val="81917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9175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Aprile_Con!$B$346:$E$346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Aprile_Con!$B$347:$E$347</c:f>
              <c:numCache>
                <c:formatCode>General</c:formatCode>
                <c:ptCount val="4"/>
                <c:pt idx="0">
                  <c:v>0</c:v>
                </c:pt>
                <c:pt idx="1">
                  <c:v>38</c:v>
                </c:pt>
                <c:pt idx="2">
                  <c:v>2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D-4315-9E47-B44435F4F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262936"/>
        <c:axId val="617260640"/>
      </c:barChart>
      <c:catAx>
        <c:axId val="617262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7260640"/>
        <c:crosses val="autoZero"/>
        <c:auto val="1"/>
        <c:lblAlgn val="ctr"/>
        <c:lblOffset val="100"/>
        <c:noMultiLvlLbl val="0"/>
      </c:catAx>
      <c:valAx>
        <c:axId val="61726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7262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Aprile_Con!$A$373</c:f>
              <c:strCache>
                <c:ptCount val="1"/>
                <c:pt idx="0">
                  <c:v>14-apr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Aprile_Con!$B$372:$E$372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Aprile_Con!$B$373:$E$373</c:f>
              <c:numCache>
                <c:formatCode>General</c:formatCode>
                <c:ptCount val="4"/>
                <c:pt idx="0">
                  <c:v>3</c:v>
                </c:pt>
                <c:pt idx="1">
                  <c:v>61</c:v>
                </c:pt>
                <c:pt idx="2">
                  <c:v>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3-4FE3-9227-2F76F5E04931}"/>
            </c:ext>
          </c:extLst>
        </c:ser>
        <c:ser>
          <c:idx val="1"/>
          <c:order val="1"/>
          <c:tx>
            <c:strRef>
              <c:f>Aprile_Con!$A$374</c:f>
              <c:strCache>
                <c:ptCount val="1"/>
                <c:pt idx="0">
                  <c:v>16-apr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Aprile_Con!$B$372:$E$372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Aprile_Con!$B$374:$E$374</c:f>
              <c:numCache>
                <c:formatCode>General</c:formatCode>
                <c:ptCount val="4"/>
                <c:pt idx="1">
                  <c:v>38</c:v>
                </c:pt>
                <c:pt idx="2">
                  <c:v>2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3-4FE3-9227-2F76F5E04931}"/>
            </c:ext>
          </c:extLst>
        </c:ser>
        <c:ser>
          <c:idx val="2"/>
          <c:order val="2"/>
          <c:tx>
            <c:strRef>
              <c:f>Aprile_Con!$A$375</c:f>
              <c:strCache>
                <c:ptCount val="1"/>
                <c:pt idx="0">
                  <c:v>17-apr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Aprile_Con!$B$372:$E$372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Aprile_Con!$B$375:$E$375</c:f>
              <c:numCache>
                <c:formatCode>General</c:formatCode>
                <c:ptCount val="4"/>
                <c:pt idx="0">
                  <c:v>2</c:v>
                </c:pt>
                <c:pt idx="1">
                  <c:v>44</c:v>
                </c:pt>
                <c:pt idx="2">
                  <c:v>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83-4FE3-9227-2F76F5E04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202424"/>
        <c:axId val="611197832"/>
      </c:barChart>
      <c:catAx>
        <c:axId val="611202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197832"/>
        <c:crosses val="autoZero"/>
        <c:auto val="1"/>
        <c:lblAlgn val="ctr"/>
        <c:lblOffset val="100"/>
        <c:noMultiLvlLbl val="0"/>
      </c:catAx>
      <c:valAx>
        <c:axId val="61119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20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Aprile_Con!$B$377:$E$377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Aprile_Con!$B$378:$E$378</c:f>
              <c:numCache>
                <c:formatCode>General</c:formatCode>
                <c:ptCount val="4"/>
                <c:pt idx="0">
                  <c:v>-1</c:v>
                </c:pt>
                <c:pt idx="1">
                  <c:v>-17</c:v>
                </c:pt>
                <c:pt idx="2">
                  <c:v>2</c:v>
                </c:pt>
                <c:pt idx="3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E-4EB4-AF48-14F95EA5E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7796424"/>
        <c:axId val="837793472"/>
      </c:barChart>
      <c:catAx>
        <c:axId val="837796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7793472"/>
        <c:crosses val="autoZero"/>
        <c:auto val="1"/>
        <c:lblAlgn val="ctr"/>
        <c:lblOffset val="100"/>
        <c:noMultiLvlLbl val="0"/>
      </c:catAx>
      <c:valAx>
        <c:axId val="8377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7796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Aprile_Con!$A$404</c:f>
              <c:strCache>
                <c:ptCount val="1"/>
                <c:pt idx="0">
                  <c:v>15-apr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Aprile_Con!$B$403:$E$403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Aprile_Con!$B$404:$E$404</c:f>
              <c:numCache>
                <c:formatCode>General</c:formatCode>
                <c:ptCount val="4"/>
                <c:pt idx="0">
                  <c:v>2</c:v>
                </c:pt>
                <c:pt idx="1">
                  <c:v>46</c:v>
                </c:pt>
                <c:pt idx="2">
                  <c:v>3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E-443F-B7DB-16A675C08518}"/>
            </c:ext>
          </c:extLst>
        </c:ser>
        <c:ser>
          <c:idx val="1"/>
          <c:order val="1"/>
          <c:tx>
            <c:strRef>
              <c:f>Aprile_Con!$A$405</c:f>
              <c:strCache>
                <c:ptCount val="1"/>
                <c:pt idx="0">
                  <c:v>17-apr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Aprile_Con!$B$403:$E$403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Aprile_Con!$B$405:$E$405</c:f>
              <c:numCache>
                <c:formatCode>General</c:formatCode>
                <c:ptCount val="4"/>
                <c:pt idx="0">
                  <c:v>2</c:v>
                </c:pt>
                <c:pt idx="1">
                  <c:v>44</c:v>
                </c:pt>
                <c:pt idx="2">
                  <c:v>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E-443F-B7DB-16A675C08518}"/>
            </c:ext>
          </c:extLst>
        </c:ser>
        <c:ser>
          <c:idx val="2"/>
          <c:order val="2"/>
          <c:tx>
            <c:strRef>
              <c:f>Aprile_Con!$A$406</c:f>
              <c:strCache>
                <c:ptCount val="1"/>
                <c:pt idx="0">
                  <c:v>WE 18,19-apr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Aprile_Con!$B$403:$E$403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Aprile_Con!$B$406:$E$406</c:f>
              <c:numCache>
                <c:formatCode>General</c:formatCode>
                <c:ptCount val="4"/>
                <c:pt idx="1">
                  <c:v>5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3E-443F-B7DB-16A675C08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805072"/>
        <c:axId val="513807368"/>
      </c:barChart>
      <c:catAx>
        <c:axId val="51380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3807368"/>
        <c:crosses val="autoZero"/>
        <c:auto val="1"/>
        <c:lblAlgn val="ctr"/>
        <c:lblOffset val="100"/>
        <c:noMultiLvlLbl val="0"/>
      </c:catAx>
      <c:valAx>
        <c:axId val="51380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380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Aprile_Con!$B$408:$E$408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Aprile_Con!$B$409:$E$409</c:f>
              <c:numCache>
                <c:formatCode>General</c:formatCode>
                <c:ptCount val="4"/>
                <c:pt idx="0">
                  <c:v>-2</c:v>
                </c:pt>
                <c:pt idx="1">
                  <c:v>-41</c:v>
                </c:pt>
                <c:pt idx="2">
                  <c:v>0</c:v>
                </c:pt>
                <c:pt idx="3">
                  <c:v>-26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54-4291-87B6-BC94BCDFF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214232"/>
        <c:axId val="611214888"/>
      </c:barChart>
      <c:catAx>
        <c:axId val="611214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214888"/>
        <c:crosses val="autoZero"/>
        <c:auto val="1"/>
        <c:lblAlgn val="ctr"/>
        <c:lblOffset val="100"/>
        <c:noMultiLvlLbl val="0"/>
      </c:catAx>
      <c:valAx>
        <c:axId val="61121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214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17-apr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Aprile_Con!$A$435</c:f>
              <c:strCache>
                <c:ptCount val="1"/>
                <c:pt idx="0">
                  <c:v>16-apr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Aprile_Con!$B$434:$E$434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Aprile_Con!$B$435:$E$435</c:f>
              <c:numCache>
                <c:formatCode>General</c:formatCode>
                <c:ptCount val="4"/>
                <c:pt idx="1">
                  <c:v>38</c:v>
                </c:pt>
                <c:pt idx="2">
                  <c:v>2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7-4291-BDE9-98AD3A8C9F8A}"/>
            </c:ext>
          </c:extLst>
        </c:ser>
        <c:ser>
          <c:idx val="1"/>
          <c:order val="1"/>
          <c:tx>
            <c:strRef>
              <c:f>Aprile_Con!$A$436</c:f>
              <c:strCache>
                <c:ptCount val="1"/>
                <c:pt idx="0">
                  <c:v>WE 18,19-apr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Aprile_Con!$B$434:$E$434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Aprile_Con!$B$436:$E$436</c:f>
              <c:numCache>
                <c:formatCode>General</c:formatCode>
                <c:ptCount val="4"/>
                <c:pt idx="1">
                  <c:v>5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07-4291-BDE9-98AD3A8C9F8A}"/>
            </c:ext>
          </c:extLst>
        </c:ser>
        <c:ser>
          <c:idx val="2"/>
          <c:order val="2"/>
          <c:tx>
            <c:strRef>
              <c:f>Aprile_Con!$A$437</c:f>
              <c:strCache>
                <c:ptCount val="1"/>
                <c:pt idx="0">
                  <c:v>20-apr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Aprile_Con!$B$434:$E$434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Aprile_Con!$B$437:$E$437</c:f>
              <c:numCache>
                <c:formatCode>General</c:formatCode>
                <c:ptCount val="4"/>
                <c:pt idx="1">
                  <c:v>73</c:v>
                </c:pt>
                <c:pt idx="2">
                  <c:v>3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07-4291-BDE9-98AD3A8C9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222432"/>
        <c:axId val="611214560"/>
      </c:barChart>
      <c:catAx>
        <c:axId val="61122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214560"/>
        <c:crosses val="autoZero"/>
        <c:auto val="1"/>
        <c:lblAlgn val="ctr"/>
        <c:lblOffset val="100"/>
        <c:noMultiLvlLbl val="0"/>
      </c:catAx>
      <c:valAx>
        <c:axId val="61121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22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Aprile_Con!$B$439:$E$439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Aprile_Con!$B$440:$E$440</c:f>
              <c:numCache>
                <c:formatCode>General</c:formatCode>
                <c:ptCount val="4"/>
                <c:pt idx="0">
                  <c:v>0</c:v>
                </c:pt>
                <c:pt idx="1">
                  <c:v>35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E-4B7C-B155-820D233F6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209640"/>
        <c:axId val="611211608"/>
      </c:barChart>
      <c:catAx>
        <c:axId val="611209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211608"/>
        <c:crosses val="autoZero"/>
        <c:auto val="1"/>
        <c:lblAlgn val="ctr"/>
        <c:lblOffset val="100"/>
        <c:noMultiLvlLbl val="0"/>
      </c:catAx>
      <c:valAx>
        <c:axId val="61121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209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 18,19-apr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Aprile_Con!$A$479</c:f>
              <c:strCache>
                <c:ptCount val="1"/>
                <c:pt idx="0">
                  <c:v>17-apr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Aprile_Con!$B$478:$E$478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Aprile_Con!$B$479:$E$479</c:f>
              <c:numCache>
                <c:formatCode>General</c:formatCode>
                <c:ptCount val="4"/>
                <c:pt idx="0">
                  <c:v>2</c:v>
                </c:pt>
                <c:pt idx="1">
                  <c:v>44</c:v>
                </c:pt>
                <c:pt idx="2">
                  <c:v>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BF-469E-8450-22DDBC0552A9}"/>
            </c:ext>
          </c:extLst>
        </c:ser>
        <c:ser>
          <c:idx val="1"/>
          <c:order val="1"/>
          <c:tx>
            <c:strRef>
              <c:f>Aprile_Con!$A$480</c:f>
              <c:strCache>
                <c:ptCount val="1"/>
                <c:pt idx="0">
                  <c:v>20-apr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Aprile_Con!$B$478:$E$478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Aprile_Con!$B$480:$E$480</c:f>
              <c:numCache>
                <c:formatCode>General</c:formatCode>
                <c:ptCount val="4"/>
                <c:pt idx="1">
                  <c:v>73</c:v>
                </c:pt>
                <c:pt idx="2">
                  <c:v>3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BF-469E-8450-22DDBC0552A9}"/>
            </c:ext>
          </c:extLst>
        </c:ser>
        <c:ser>
          <c:idx val="2"/>
          <c:order val="2"/>
          <c:tx>
            <c:strRef>
              <c:f>Aprile_Con!$A$481</c:f>
              <c:strCache>
                <c:ptCount val="1"/>
                <c:pt idx="0">
                  <c:v>21-apr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Aprile_Con!$B$478:$E$478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Aprile_Con!$B$481:$E$481</c:f>
              <c:numCache>
                <c:formatCode>General</c:formatCode>
                <c:ptCount val="4"/>
                <c:pt idx="0">
                  <c:v>1</c:v>
                </c:pt>
                <c:pt idx="1">
                  <c:v>50</c:v>
                </c:pt>
                <c:pt idx="2">
                  <c:v>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BF-469E-8450-22DDBC055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642544"/>
        <c:axId val="512642872"/>
      </c:barChart>
      <c:catAx>
        <c:axId val="51264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2642872"/>
        <c:crosses val="autoZero"/>
        <c:auto val="1"/>
        <c:lblAlgn val="ctr"/>
        <c:lblOffset val="100"/>
        <c:noMultiLvlLbl val="0"/>
      </c:catAx>
      <c:valAx>
        <c:axId val="51264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264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Aprile_Con!$B$483:$E$483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Aprile_Con!$B$484:$E$484</c:f>
              <c:numCache>
                <c:formatCode>General</c:formatCode>
                <c:ptCount val="4"/>
                <c:pt idx="0">
                  <c:v>-1</c:v>
                </c:pt>
                <c:pt idx="1">
                  <c:v>6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27-42C5-9BB7-C3B683B86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656648"/>
        <c:axId val="512656320"/>
      </c:barChart>
      <c:catAx>
        <c:axId val="512656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2656320"/>
        <c:crosses val="autoZero"/>
        <c:auto val="1"/>
        <c:lblAlgn val="ctr"/>
        <c:lblOffset val="100"/>
        <c:noMultiLvlLbl val="0"/>
      </c:catAx>
      <c:valAx>
        <c:axId val="5126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2656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Aprile_Con!$A$510</c:f>
              <c:strCache>
                <c:ptCount val="1"/>
                <c:pt idx="0">
                  <c:v>WE 18,19-apr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Aprile_Con!$B$509:$E$509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Aprile_Con!$B$510:$E$510</c:f>
              <c:numCache>
                <c:formatCode>General</c:formatCode>
                <c:ptCount val="4"/>
                <c:pt idx="1">
                  <c:v>5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2-4EC3-93F4-A1FFE0A85732}"/>
            </c:ext>
          </c:extLst>
        </c:ser>
        <c:ser>
          <c:idx val="1"/>
          <c:order val="1"/>
          <c:tx>
            <c:strRef>
              <c:f>Aprile_Con!$A$511</c:f>
              <c:strCache>
                <c:ptCount val="1"/>
                <c:pt idx="0">
                  <c:v>21-apr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Aprile_Con!$B$509:$E$509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Aprile_Con!$B$511:$E$511</c:f>
              <c:numCache>
                <c:formatCode>General</c:formatCode>
                <c:ptCount val="4"/>
                <c:pt idx="0">
                  <c:v>1</c:v>
                </c:pt>
                <c:pt idx="1">
                  <c:v>50</c:v>
                </c:pt>
                <c:pt idx="2">
                  <c:v>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2-4EC3-93F4-A1FFE0A85732}"/>
            </c:ext>
          </c:extLst>
        </c:ser>
        <c:ser>
          <c:idx val="2"/>
          <c:order val="2"/>
          <c:tx>
            <c:strRef>
              <c:f>Aprile_Con!$A$512</c:f>
              <c:strCache>
                <c:ptCount val="1"/>
                <c:pt idx="0">
                  <c:v>22-apr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Aprile_Con!$B$509:$E$509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Aprile_Con!$B$512:$E$512</c:f>
              <c:numCache>
                <c:formatCode>General</c:formatCode>
                <c:ptCount val="4"/>
                <c:pt idx="0">
                  <c:v>2</c:v>
                </c:pt>
                <c:pt idx="1">
                  <c:v>48</c:v>
                </c:pt>
                <c:pt idx="2">
                  <c:v>5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82-4EC3-93F4-A1FFE0A85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8636800"/>
        <c:axId val="838637128"/>
      </c:barChart>
      <c:catAx>
        <c:axId val="83863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8637128"/>
        <c:crosses val="autoZero"/>
        <c:auto val="1"/>
        <c:lblAlgn val="ctr"/>
        <c:lblOffset val="100"/>
        <c:noMultiLvlLbl val="0"/>
      </c:catAx>
      <c:valAx>
        <c:axId val="83863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863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Aprile_Con!$B$514:$E$514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Aprile_Con!$B$515:$E$515</c:f>
              <c:numCache>
                <c:formatCode>General</c:formatCode>
                <c:ptCount val="4"/>
                <c:pt idx="0">
                  <c:v>2</c:v>
                </c:pt>
                <c:pt idx="1">
                  <c:v>43</c:v>
                </c:pt>
                <c:pt idx="2">
                  <c:v>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0-45D8-AE46-CAFD3EE8C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829968"/>
        <c:axId val="805834232"/>
      </c:barChart>
      <c:catAx>
        <c:axId val="80582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834232"/>
        <c:crosses val="autoZero"/>
        <c:auto val="1"/>
        <c:lblAlgn val="ctr"/>
        <c:lblOffset val="100"/>
        <c:noMultiLvlLbl val="0"/>
      </c:catAx>
      <c:valAx>
        <c:axId val="80583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82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Aprile_Con!$A$541</c:f>
              <c:strCache>
                <c:ptCount val="1"/>
                <c:pt idx="0">
                  <c:v>20-apr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Aprile_Con!$B$540:$E$540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Aprile_Con!$B$541:$E$541</c:f>
              <c:numCache>
                <c:formatCode>General</c:formatCode>
                <c:ptCount val="4"/>
                <c:pt idx="1">
                  <c:v>73</c:v>
                </c:pt>
                <c:pt idx="2">
                  <c:v>3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D-4868-BD54-398A50AD9943}"/>
            </c:ext>
          </c:extLst>
        </c:ser>
        <c:ser>
          <c:idx val="1"/>
          <c:order val="1"/>
          <c:tx>
            <c:strRef>
              <c:f>Aprile_Con!$A$542</c:f>
              <c:strCache>
                <c:ptCount val="1"/>
                <c:pt idx="0">
                  <c:v>22-apr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Aprile_Con!$B$540:$E$540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Aprile_Con!$B$542:$E$542</c:f>
              <c:numCache>
                <c:formatCode>General</c:formatCode>
                <c:ptCount val="4"/>
                <c:pt idx="0">
                  <c:v>2</c:v>
                </c:pt>
                <c:pt idx="1">
                  <c:v>48</c:v>
                </c:pt>
                <c:pt idx="2">
                  <c:v>5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D-4868-BD54-398A50AD9943}"/>
            </c:ext>
          </c:extLst>
        </c:ser>
        <c:ser>
          <c:idx val="2"/>
          <c:order val="2"/>
          <c:tx>
            <c:strRef>
              <c:f>Aprile_Con!$A$543</c:f>
              <c:strCache>
                <c:ptCount val="1"/>
                <c:pt idx="0">
                  <c:v>23-apr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Aprile_Con!$B$540:$E$540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Aprile_Con!$B$543:$E$543</c:f>
              <c:numCache>
                <c:formatCode>General</c:formatCode>
                <c:ptCount val="4"/>
                <c:pt idx="1">
                  <c:v>69</c:v>
                </c:pt>
                <c:pt idx="2">
                  <c:v>1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8D-4868-BD54-398A50AD9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832264"/>
        <c:axId val="805835544"/>
      </c:barChart>
      <c:catAx>
        <c:axId val="805832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835544"/>
        <c:crosses val="autoZero"/>
        <c:auto val="1"/>
        <c:lblAlgn val="ctr"/>
        <c:lblOffset val="100"/>
        <c:noMultiLvlLbl val="0"/>
      </c:catAx>
      <c:valAx>
        <c:axId val="80583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832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Aprile_Con!$B$545:$E$545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Aprile_Con!$B$546:$E$546</c:f>
              <c:numCache>
                <c:formatCode>General</c:formatCode>
                <c:ptCount val="4"/>
                <c:pt idx="0">
                  <c:v>0</c:v>
                </c:pt>
                <c:pt idx="1">
                  <c:v>-4</c:v>
                </c:pt>
                <c:pt idx="2">
                  <c:v>-2</c:v>
                </c:pt>
                <c:pt idx="3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B3-43F7-A2A3-AB3466273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219808"/>
        <c:axId val="611224400"/>
      </c:barChart>
      <c:catAx>
        <c:axId val="61121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224400"/>
        <c:crosses val="autoZero"/>
        <c:auto val="1"/>
        <c:lblAlgn val="ctr"/>
        <c:lblOffset val="100"/>
        <c:noMultiLvlLbl val="0"/>
      </c:catAx>
      <c:valAx>
        <c:axId val="61122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121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22-apr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Aprile_Con!$A$572</c:f>
              <c:strCache>
                <c:ptCount val="1"/>
                <c:pt idx="0">
                  <c:v>21-apr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Aprile_Con!$B$571:$E$571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Aprile_Con!$B$572:$E$572</c:f>
              <c:numCache>
                <c:formatCode>General</c:formatCode>
                <c:ptCount val="4"/>
                <c:pt idx="0">
                  <c:v>1</c:v>
                </c:pt>
                <c:pt idx="1">
                  <c:v>50</c:v>
                </c:pt>
                <c:pt idx="2">
                  <c:v>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B-4071-B368-2EA3FB73965E}"/>
            </c:ext>
          </c:extLst>
        </c:ser>
        <c:ser>
          <c:idx val="1"/>
          <c:order val="1"/>
          <c:tx>
            <c:strRef>
              <c:f>Aprile_Con!$A$573</c:f>
              <c:strCache>
                <c:ptCount val="1"/>
                <c:pt idx="0">
                  <c:v>23-apr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Aprile_Con!$B$571:$E$571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Aprile_Con!$B$573:$E$573</c:f>
              <c:numCache>
                <c:formatCode>General</c:formatCode>
                <c:ptCount val="4"/>
                <c:pt idx="1">
                  <c:v>69</c:v>
                </c:pt>
                <c:pt idx="2">
                  <c:v>1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AB-4071-B368-2EA3FB73965E}"/>
            </c:ext>
          </c:extLst>
        </c:ser>
        <c:ser>
          <c:idx val="2"/>
          <c:order val="2"/>
          <c:tx>
            <c:strRef>
              <c:f>Aprile_Con!$A$574</c:f>
              <c:strCache>
                <c:ptCount val="1"/>
                <c:pt idx="0">
                  <c:v>24-apr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Aprile_Con!$B$571:$E$571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Aprile_Con!$B$574:$E$574</c:f>
              <c:numCache>
                <c:formatCode>General</c:formatCode>
                <c:ptCount val="4"/>
                <c:pt idx="1">
                  <c:v>38</c:v>
                </c:pt>
                <c:pt idx="2">
                  <c:v>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AB-4071-B368-2EA3FB739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6045760"/>
        <c:axId val="836046088"/>
      </c:barChart>
      <c:catAx>
        <c:axId val="83604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6046088"/>
        <c:crosses val="autoZero"/>
        <c:auto val="1"/>
        <c:lblAlgn val="ctr"/>
        <c:lblOffset val="100"/>
        <c:noMultiLvlLbl val="0"/>
      </c:catAx>
      <c:valAx>
        <c:axId val="83604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604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Aprile_Con!$B$576:$E$576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Aprile_Con!$B$577:$E$577</c:f>
              <c:numCache>
                <c:formatCode>General</c:formatCode>
                <c:ptCount val="4"/>
                <c:pt idx="0">
                  <c:v>-1</c:v>
                </c:pt>
                <c:pt idx="1">
                  <c:v>-12</c:v>
                </c:pt>
                <c:pt idx="2">
                  <c:v>0</c:v>
                </c:pt>
                <c:pt idx="3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6-4C35-82DA-116AD27D6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640904"/>
        <c:axId val="512644840"/>
      </c:barChart>
      <c:catAx>
        <c:axId val="512640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2644840"/>
        <c:crosses val="autoZero"/>
        <c:auto val="1"/>
        <c:lblAlgn val="ctr"/>
        <c:lblOffset val="100"/>
        <c:noMultiLvlLbl val="0"/>
      </c:catAx>
      <c:valAx>
        <c:axId val="51264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2640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23-apr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Aprile_Con!$A$603</c:f>
              <c:strCache>
                <c:ptCount val="1"/>
                <c:pt idx="0">
                  <c:v>22-apr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Aprile_Con!$B$602:$E$602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Aprile_Con!$B$603:$E$603</c:f>
              <c:numCache>
                <c:formatCode>General</c:formatCode>
                <c:ptCount val="4"/>
                <c:pt idx="0">
                  <c:v>2</c:v>
                </c:pt>
                <c:pt idx="1">
                  <c:v>48</c:v>
                </c:pt>
                <c:pt idx="2">
                  <c:v>5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4-4C71-8A00-FC325FA78717}"/>
            </c:ext>
          </c:extLst>
        </c:ser>
        <c:ser>
          <c:idx val="1"/>
          <c:order val="1"/>
          <c:tx>
            <c:strRef>
              <c:f>Aprile_Con!$A$604</c:f>
              <c:strCache>
                <c:ptCount val="1"/>
                <c:pt idx="0">
                  <c:v>24-apr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Aprile_Con!$B$602:$E$602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Aprile_Con!$B$604:$E$604</c:f>
              <c:numCache>
                <c:formatCode>General</c:formatCode>
                <c:ptCount val="4"/>
                <c:pt idx="1">
                  <c:v>38</c:v>
                </c:pt>
                <c:pt idx="2">
                  <c:v>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4-4C71-8A00-FC325FA78717}"/>
            </c:ext>
          </c:extLst>
        </c:ser>
        <c:ser>
          <c:idx val="2"/>
          <c:order val="2"/>
          <c:tx>
            <c:strRef>
              <c:f>Aprile_Con!$A$605</c:f>
              <c:strCache>
                <c:ptCount val="1"/>
                <c:pt idx="0">
                  <c:v>WE 25,26-apr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Aprile_Con!$B$602:$E$602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Aprile_Con!$B$605:$E$605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36D4-4C71-8A00-FC325FA78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7794784"/>
        <c:axId val="837794456"/>
      </c:barChart>
      <c:catAx>
        <c:axId val="83779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7794456"/>
        <c:crosses val="autoZero"/>
        <c:auto val="1"/>
        <c:lblAlgn val="ctr"/>
        <c:lblOffset val="100"/>
        <c:noMultiLvlLbl val="0"/>
      </c:catAx>
      <c:valAx>
        <c:axId val="83779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779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Aprile_Con!$B$607:$E$607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Aprile_Con!$B$608:$E$608</c:f>
              <c:numCache>
                <c:formatCode>General</c:formatCode>
                <c:ptCount val="4"/>
                <c:pt idx="0">
                  <c:v>-2</c:v>
                </c:pt>
                <c:pt idx="1">
                  <c:v>-48</c:v>
                </c:pt>
                <c:pt idx="2">
                  <c:v>-5</c:v>
                </c:pt>
                <c:pt idx="3">
                  <c:v>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7-4807-A427-66E2146F8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650088"/>
        <c:axId val="512652056"/>
      </c:barChart>
      <c:catAx>
        <c:axId val="51265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2652056"/>
        <c:crosses val="autoZero"/>
        <c:auto val="1"/>
        <c:lblAlgn val="ctr"/>
        <c:lblOffset val="100"/>
        <c:noMultiLvlLbl val="0"/>
      </c:catAx>
      <c:valAx>
        <c:axId val="51265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2650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24-apr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Aprile_Con!$A$634</c:f>
              <c:strCache>
                <c:ptCount val="1"/>
                <c:pt idx="0">
                  <c:v>23-apr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Aprile_Con!$B$633:$E$633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Aprile_Con!$B$634:$E$634</c:f>
              <c:numCache>
                <c:formatCode>General</c:formatCode>
                <c:ptCount val="4"/>
                <c:pt idx="1">
                  <c:v>69</c:v>
                </c:pt>
                <c:pt idx="2">
                  <c:v>1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0-4C99-8A57-0C4AC35C27D4}"/>
            </c:ext>
          </c:extLst>
        </c:ser>
        <c:ser>
          <c:idx val="1"/>
          <c:order val="1"/>
          <c:tx>
            <c:strRef>
              <c:f>Aprile_Con!$A$635</c:f>
              <c:strCache>
                <c:ptCount val="1"/>
                <c:pt idx="0">
                  <c:v>WE 25,26-apr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Aprile_Con!$B$633:$E$633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Aprile_Con!$B$635:$E$635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72A0-4C99-8A57-0C4AC35C27D4}"/>
            </c:ext>
          </c:extLst>
        </c:ser>
        <c:ser>
          <c:idx val="2"/>
          <c:order val="2"/>
          <c:tx>
            <c:strRef>
              <c:f>Aprile_Con!$A$636</c:f>
              <c:strCache>
                <c:ptCount val="1"/>
                <c:pt idx="0">
                  <c:v>27-apr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Aprile_Con!$B$633:$E$633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Aprile_Con!$B$636:$E$636</c:f>
              <c:numCache>
                <c:formatCode>General</c:formatCode>
                <c:ptCount val="4"/>
                <c:pt idx="0">
                  <c:v>1</c:v>
                </c:pt>
                <c:pt idx="1">
                  <c:v>56</c:v>
                </c:pt>
                <c:pt idx="2">
                  <c:v>9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A0-4C99-8A57-0C4AC35C2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027904"/>
        <c:axId val="834029216"/>
      </c:barChart>
      <c:catAx>
        <c:axId val="83402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4029216"/>
        <c:crosses val="autoZero"/>
        <c:auto val="1"/>
        <c:lblAlgn val="ctr"/>
        <c:lblOffset val="100"/>
        <c:noMultiLvlLbl val="0"/>
      </c:catAx>
      <c:valAx>
        <c:axId val="83402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402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Aprile_Con!$B$638:$E$638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Aprile_Con!$B$639:$E$639</c:f>
              <c:numCache>
                <c:formatCode>General</c:formatCode>
                <c:ptCount val="4"/>
                <c:pt idx="0">
                  <c:v>1</c:v>
                </c:pt>
                <c:pt idx="1">
                  <c:v>-13</c:v>
                </c:pt>
                <c:pt idx="2">
                  <c:v>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F-4552-870B-8B1DB4DF1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900720"/>
        <c:axId val="808902360"/>
      </c:barChart>
      <c:catAx>
        <c:axId val="80890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8902360"/>
        <c:crosses val="autoZero"/>
        <c:auto val="1"/>
        <c:lblAlgn val="ctr"/>
        <c:lblOffset val="100"/>
        <c:noMultiLvlLbl val="0"/>
      </c:catAx>
      <c:valAx>
        <c:axId val="80890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890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 25,26-apr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Aprile_Con!$A$665</c:f>
              <c:strCache>
                <c:ptCount val="1"/>
                <c:pt idx="0">
                  <c:v>24-apr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Aprile_Con!$B$664:$E$664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Aprile_Con!$B$665:$E$665</c:f>
              <c:numCache>
                <c:formatCode>General</c:formatCode>
                <c:ptCount val="4"/>
                <c:pt idx="1">
                  <c:v>38</c:v>
                </c:pt>
                <c:pt idx="2">
                  <c:v>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D-4D99-9A11-83991EC3E0B0}"/>
            </c:ext>
          </c:extLst>
        </c:ser>
        <c:ser>
          <c:idx val="1"/>
          <c:order val="1"/>
          <c:tx>
            <c:strRef>
              <c:f>Aprile_Con!$A$666</c:f>
              <c:strCache>
                <c:ptCount val="1"/>
                <c:pt idx="0">
                  <c:v>27-apr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Aprile_Con!$B$664:$E$664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Aprile_Con!$B$666:$E$666</c:f>
              <c:numCache>
                <c:formatCode>General</c:formatCode>
                <c:ptCount val="4"/>
                <c:pt idx="0">
                  <c:v>1</c:v>
                </c:pt>
                <c:pt idx="1">
                  <c:v>56</c:v>
                </c:pt>
                <c:pt idx="2">
                  <c:v>9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2D-4D99-9A11-83991EC3E0B0}"/>
            </c:ext>
          </c:extLst>
        </c:ser>
        <c:ser>
          <c:idx val="2"/>
          <c:order val="2"/>
          <c:tx>
            <c:strRef>
              <c:f>Aprile_Con!$A$667</c:f>
              <c:strCache>
                <c:ptCount val="1"/>
                <c:pt idx="0">
                  <c:v>28-apr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Aprile_Con!$B$664:$E$664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Aprile_Con!$B$667:$E$667</c:f>
              <c:numCache>
                <c:formatCode>General</c:formatCode>
                <c:ptCount val="4"/>
                <c:pt idx="1">
                  <c:v>55</c:v>
                </c:pt>
                <c:pt idx="2">
                  <c:v>3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2D-4D99-9A11-83991EC3E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985920"/>
        <c:axId val="941988872"/>
      </c:barChart>
      <c:catAx>
        <c:axId val="94198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1988872"/>
        <c:crosses val="autoZero"/>
        <c:auto val="1"/>
        <c:lblAlgn val="ctr"/>
        <c:lblOffset val="100"/>
        <c:noMultiLvlLbl val="0"/>
      </c:catAx>
      <c:valAx>
        <c:axId val="94198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198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Aprile_Con!$B$669:$E$669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Aprile_Con!$B$670:$E$670</c:f>
              <c:numCache>
                <c:formatCode>General</c:formatCode>
                <c:ptCount val="4"/>
                <c:pt idx="0">
                  <c:v>0</c:v>
                </c:pt>
                <c:pt idx="1">
                  <c:v>17</c:v>
                </c:pt>
                <c:pt idx="2">
                  <c:v>-1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5-43AE-A622-09721C969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962160"/>
        <c:axId val="978965768"/>
      </c:barChart>
      <c:catAx>
        <c:axId val="97896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965768"/>
        <c:crosses val="autoZero"/>
        <c:auto val="1"/>
        <c:lblAlgn val="ctr"/>
        <c:lblOffset val="100"/>
        <c:noMultiLvlLbl val="0"/>
      </c:catAx>
      <c:valAx>
        <c:axId val="97896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96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27-apr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Aprile_Con!$A$696</c:f>
              <c:strCache>
                <c:ptCount val="1"/>
                <c:pt idx="0">
                  <c:v>WE 25,26-apr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Aprile_Con!$B$695:$E$695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Aprile_Con!$B$696:$E$696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B7C9-4CEA-BC11-7F50D9BDE42A}"/>
            </c:ext>
          </c:extLst>
        </c:ser>
        <c:ser>
          <c:idx val="1"/>
          <c:order val="1"/>
          <c:tx>
            <c:strRef>
              <c:f>Aprile_Con!$A$697</c:f>
              <c:strCache>
                <c:ptCount val="1"/>
                <c:pt idx="0">
                  <c:v>28-apr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Aprile_Con!$B$695:$E$695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Aprile_Con!$B$697:$E$697</c:f>
              <c:numCache>
                <c:formatCode>General</c:formatCode>
                <c:ptCount val="4"/>
                <c:pt idx="1">
                  <c:v>55</c:v>
                </c:pt>
                <c:pt idx="2">
                  <c:v>3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9-4CEA-BC11-7F50D9BDE42A}"/>
            </c:ext>
          </c:extLst>
        </c:ser>
        <c:ser>
          <c:idx val="2"/>
          <c:order val="2"/>
          <c:tx>
            <c:strRef>
              <c:f>Aprile_Con!$A$698</c:f>
              <c:strCache>
                <c:ptCount val="1"/>
                <c:pt idx="0">
                  <c:v>29-apr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Aprile_Con!$B$695:$E$695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Aprile_Con!$B$698:$E$698</c:f>
              <c:numCache>
                <c:formatCode>General</c:formatCode>
                <c:ptCount val="4"/>
                <c:pt idx="0">
                  <c:v>5</c:v>
                </c:pt>
                <c:pt idx="1">
                  <c:v>62</c:v>
                </c:pt>
                <c:pt idx="2">
                  <c:v>8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C9-4CEA-BC11-7F50D9BDE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00880"/>
        <c:axId val="803699568"/>
      </c:barChart>
      <c:catAx>
        <c:axId val="80370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3699568"/>
        <c:crosses val="autoZero"/>
        <c:auto val="1"/>
        <c:lblAlgn val="ctr"/>
        <c:lblOffset val="100"/>
        <c:noMultiLvlLbl val="0"/>
      </c:catAx>
      <c:valAx>
        <c:axId val="80369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370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Aprile_Con!$B$700:$E$700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Aprile_Con!$B$701:$E$701</c:f>
              <c:numCache>
                <c:formatCode>General</c:formatCode>
                <c:ptCount val="4"/>
                <c:pt idx="0">
                  <c:v>5</c:v>
                </c:pt>
                <c:pt idx="1">
                  <c:v>62</c:v>
                </c:pt>
                <c:pt idx="2">
                  <c:v>8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B-4D8D-974A-3A65FB696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951992"/>
        <c:axId val="978959536"/>
      </c:barChart>
      <c:catAx>
        <c:axId val="97895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959536"/>
        <c:crosses val="autoZero"/>
        <c:auto val="1"/>
        <c:lblAlgn val="ctr"/>
        <c:lblOffset val="100"/>
        <c:noMultiLvlLbl val="0"/>
      </c:catAx>
      <c:valAx>
        <c:axId val="9789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951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28-apr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Aprile_Con!$A$727</c:f>
              <c:strCache>
                <c:ptCount val="1"/>
                <c:pt idx="0">
                  <c:v>27-apr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Aprile_Con!$B$726:$E$726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Aprile_Con!$B$727:$E$727</c:f>
              <c:numCache>
                <c:formatCode>General</c:formatCode>
                <c:ptCount val="4"/>
                <c:pt idx="0">
                  <c:v>1</c:v>
                </c:pt>
                <c:pt idx="1">
                  <c:v>56</c:v>
                </c:pt>
                <c:pt idx="2">
                  <c:v>9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2-4921-9B04-71B9D8477DC0}"/>
            </c:ext>
          </c:extLst>
        </c:ser>
        <c:ser>
          <c:idx val="1"/>
          <c:order val="1"/>
          <c:tx>
            <c:strRef>
              <c:f>Aprile_Con!$A$728</c:f>
              <c:strCache>
                <c:ptCount val="1"/>
                <c:pt idx="0">
                  <c:v>29-apr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Aprile_Con!$B$726:$E$726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Aprile_Con!$B$728:$E$728</c:f>
              <c:numCache>
                <c:formatCode>General</c:formatCode>
                <c:ptCount val="4"/>
                <c:pt idx="0">
                  <c:v>5</c:v>
                </c:pt>
                <c:pt idx="1">
                  <c:v>62</c:v>
                </c:pt>
                <c:pt idx="2">
                  <c:v>8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52-4921-9B04-71B9D8477DC0}"/>
            </c:ext>
          </c:extLst>
        </c:ser>
        <c:ser>
          <c:idx val="2"/>
          <c:order val="2"/>
          <c:tx>
            <c:strRef>
              <c:f>Aprile_Con!$A$729</c:f>
              <c:strCache>
                <c:ptCount val="1"/>
                <c:pt idx="0">
                  <c:v>30-apr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Aprile_Con!$B$726:$E$726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Aprile_Con!$B$729:$E$729</c:f>
              <c:numCache>
                <c:formatCode>General</c:formatCode>
                <c:ptCount val="4"/>
                <c:pt idx="1">
                  <c:v>47</c:v>
                </c:pt>
                <c:pt idx="2">
                  <c:v>1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52-4921-9B04-71B9D8477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428336"/>
        <c:axId val="831428664"/>
      </c:barChart>
      <c:catAx>
        <c:axId val="83142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1428664"/>
        <c:crosses val="autoZero"/>
        <c:auto val="1"/>
        <c:lblAlgn val="ctr"/>
        <c:lblOffset val="100"/>
        <c:noMultiLvlLbl val="0"/>
      </c:catAx>
      <c:valAx>
        <c:axId val="83142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142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Aprile_Con!$B$731:$E$731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Aprile_Con!$B$732:$E$732</c:f>
              <c:numCache>
                <c:formatCode>General</c:formatCode>
                <c:ptCount val="4"/>
                <c:pt idx="0">
                  <c:v>-1</c:v>
                </c:pt>
                <c:pt idx="1">
                  <c:v>-9</c:v>
                </c:pt>
                <c:pt idx="2">
                  <c:v>-8</c:v>
                </c:pt>
                <c:pt idx="3">
                  <c:v>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E-4592-9D84-27B0E40CA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653208"/>
        <c:axId val="831652880"/>
      </c:barChart>
      <c:catAx>
        <c:axId val="831653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1652880"/>
        <c:crosses val="autoZero"/>
        <c:auto val="1"/>
        <c:lblAlgn val="ctr"/>
        <c:lblOffset val="100"/>
        <c:noMultiLvlLbl val="0"/>
      </c:catAx>
      <c:valAx>
        <c:axId val="8316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1653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29-apr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Aprile_Con!$A$758</c:f>
              <c:strCache>
                <c:ptCount val="1"/>
                <c:pt idx="0">
                  <c:v>28-apr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Aprile_Con!$B$757:$E$757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Aprile_Con!$B$758:$E$758</c:f>
              <c:numCache>
                <c:formatCode>General</c:formatCode>
                <c:ptCount val="4"/>
                <c:pt idx="1">
                  <c:v>55</c:v>
                </c:pt>
                <c:pt idx="2">
                  <c:v>3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B-4E6D-96D0-1D751F764C15}"/>
            </c:ext>
          </c:extLst>
        </c:ser>
        <c:ser>
          <c:idx val="1"/>
          <c:order val="1"/>
          <c:tx>
            <c:strRef>
              <c:f>Aprile_Con!$A$759</c:f>
              <c:strCache>
                <c:ptCount val="1"/>
                <c:pt idx="0">
                  <c:v>30-apr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Aprile_Con!$B$757:$E$757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Aprile_Con!$B$759:$E$759</c:f>
              <c:numCache>
                <c:formatCode>General</c:formatCode>
                <c:ptCount val="4"/>
                <c:pt idx="1">
                  <c:v>47</c:v>
                </c:pt>
                <c:pt idx="2">
                  <c:v>1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4B-4E6D-96D0-1D751F764C15}"/>
            </c:ext>
          </c:extLst>
        </c:ser>
        <c:ser>
          <c:idx val="2"/>
          <c:order val="2"/>
          <c:tx>
            <c:strRef>
              <c:f>Aprile_Con!$A$760</c:f>
              <c:strCache>
                <c:ptCount val="1"/>
                <c:pt idx="0">
                  <c:v>01-mag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Aprile_Con!$B$757:$E$757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Aprile_Con!$B$760:$E$760</c:f>
              <c:numCache>
                <c:formatCode>General</c:formatCode>
                <c:ptCount val="4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4B-4E6D-96D0-1D751F764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943760"/>
        <c:axId val="846945400"/>
      </c:barChart>
      <c:catAx>
        <c:axId val="84694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945400"/>
        <c:crosses val="autoZero"/>
        <c:auto val="1"/>
        <c:lblAlgn val="ctr"/>
        <c:lblOffset val="100"/>
        <c:noMultiLvlLbl val="0"/>
      </c:catAx>
      <c:valAx>
        <c:axId val="84694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94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Aprile_Con!$B$762:$E$762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Aprile_Con!$B$763:$E$763</c:f>
              <c:numCache>
                <c:formatCode>General</c:formatCode>
                <c:ptCount val="4"/>
                <c:pt idx="0">
                  <c:v>0</c:v>
                </c:pt>
                <c:pt idx="1">
                  <c:v>-53</c:v>
                </c:pt>
                <c:pt idx="2">
                  <c:v>-3</c:v>
                </c:pt>
                <c:pt idx="3">
                  <c:v>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3-4FFD-A027-CB305C884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949696"/>
        <c:axId val="978943792"/>
      </c:barChart>
      <c:catAx>
        <c:axId val="97894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943792"/>
        <c:crosses val="autoZero"/>
        <c:auto val="1"/>
        <c:lblAlgn val="ctr"/>
        <c:lblOffset val="100"/>
        <c:noMultiLvlLbl val="0"/>
      </c:catAx>
      <c:valAx>
        <c:axId val="97894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94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Aprile_Con!$A$789</c:f>
              <c:strCache>
                <c:ptCount val="1"/>
                <c:pt idx="0">
                  <c:v>29-apr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Aprile_Con!$B$788:$E$788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Aprile_Con!$B$789:$E$789</c:f>
              <c:numCache>
                <c:formatCode>General</c:formatCode>
                <c:ptCount val="4"/>
                <c:pt idx="0">
                  <c:v>5</c:v>
                </c:pt>
                <c:pt idx="1">
                  <c:v>62</c:v>
                </c:pt>
                <c:pt idx="2">
                  <c:v>8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A-4894-A3A8-7DE838ED1B32}"/>
            </c:ext>
          </c:extLst>
        </c:ser>
        <c:ser>
          <c:idx val="1"/>
          <c:order val="1"/>
          <c:tx>
            <c:strRef>
              <c:f>Aprile_Con!$A$790</c:f>
              <c:strCache>
                <c:ptCount val="1"/>
                <c:pt idx="0">
                  <c:v>01-mag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Aprile_Con!$B$788:$E$788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Aprile_Con!$B$790:$E$790</c:f>
              <c:numCache>
                <c:formatCode>General</c:formatCode>
                <c:ptCount val="4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A-4894-A3A8-7DE838ED1B32}"/>
            </c:ext>
          </c:extLst>
        </c:ser>
        <c:ser>
          <c:idx val="2"/>
          <c:order val="2"/>
          <c:tx>
            <c:strRef>
              <c:f>Aprile_Con!$A$791</c:f>
              <c:strCache>
                <c:ptCount val="1"/>
                <c:pt idx="0">
                  <c:v>WE 2,3-mag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Aprile_Con!$B$788:$E$788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Aprile_Con!$B$791:$E$791</c:f>
              <c:numCache>
                <c:formatCode>General</c:formatCode>
                <c:ptCount val="4"/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9A-4894-A3A8-7DE838ED1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954944"/>
        <c:axId val="978956256"/>
      </c:barChart>
      <c:catAx>
        <c:axId val="97895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956256"/>
        <c:crosses val="autoZero"/>
        <c:auto val="1"/>
        <c:lblAlgn val="ctr"/>
        <c:lblOffset val="100"/>
        <c:noMultiLvlLbl val="0"/>
      </c:catAx>
      <c:valAx>
        <c:axId val="97895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95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Aprile_Con!$B$793:$E$793</c:f>
              <c:strCache>
                <c:ptCount val="4"/>
                <c:pt idx="0">
                  <c:v>BEAM</c:v>
                </c:pt>
                <c:pt idx="1">
                  <c:v>SAP + MDM</c:v>
                </c:pt>
                <c:pt idx="2">
                  <c:v>SIEBEL</c:v>
                </c:pt>
                <c:pt idx="3">
                  <c:v>xxx ALTRO</c:v>
                </c:pt>
              </c:strCache>
            </c:strRef>
          </c:cat>
          <c:val>
            <c:numRef>
              <c:f>Aprile_Con!$B$794:$E$794</c:f>
              <c:numCache>
                <c:formatCode>General</c:formatCode>
                <c:ptCount val="4"/>
                <c:pt idx="0">
                  <c:v>-5</c:v>
                </c:pt>
                <c:pt idx="1">
                  <c:v>-58</c:v>
                </c:pt>
                <c:pt idx="2">
                  <c:v>-8</c:v>
                </c:pt>
                <c:pt idx="3">
                  <c:v>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B-4FC6-A04A-62C67491B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973312"/>
        <c:axId val="978974952"/>
      </c:barChart>
      <c:catAx>
        <c:axId val="97897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974952"/>
        <c:crosses val="autoZero"/>
        <c:auto val="1"/>
        <c:lblAlgn val="ctr"/>
        <c:lblOffset val="100"/>
        <c:noMultiLvlLbl val="0"/>
      </c:catAx>
      <c:valAx>
        <c:axId val="97897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97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apr-20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Aprile_Con!$B$2</c:f>
              <c:strCache>
                <c:ptCount val="1"/>
                <c:pt idx="0">
                  <c:v>BEAM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Aprile_Con!$A$34,Aprile_Con!$A$65,Aprile_Con!$A$96,Aprile_Con!$A$127,Aprile_Con!$A$157,Aprile_Con!$A$188,Aprile_Con!$A$218,Aprile_Con!$A$249,Aprile_Con!$A$280,Aprile_Con!$A$311,Aprile_Con!$A$342,Aprile_Con!$A$373,Aprile_Con!$A$404,Aprile_Con!$A$435,Aprile_Con!$A$479,Aprile_Con!$A$510,Aprile_Con!$A$541,Aprile_Con!$A$572,Aprile_Con!$A$603,Aprile_Con!$A$634,Aprile_Con!$A$665,Aprile_Con!$A$696,Aprile_Con!$A$727,Aprile_Con!$A$758,Aprile_Con!$A$789,Aprile_Con!$A$759)</c:f>
              <c:strCache>
                <c:ptCount val="26"/>
                <c:pt idx="0">
                  <c:v>01-apr</c:v>
                </c:pt>
                <c:pt idx="1">
                  <c:v>02-apr</c:v>
                </c:pt>
                <c:pt idx="2">
                  <c:v>03-apr</c:v>
                </c:pt>
                <c:pt idx="3">
                  <c:v>WE 04,05-apr</c:v>
                </c:pt>
                <c:pt idx="4">
                  <c:v>06-apr</c:v>
                </c:pt>
                <c:pt idx="5">
                  <c:v>07-apr</c:v>
                </c:pt>
                <c:pt idx="6">
                  <c:v>08-apr</c:v>
                </c:pt>
                <c:pt idx="7">
                  <c:v>09-apr</c:v>
                </c:pt>
                <c:pt idx="8">
                  <c:v>10-apr</c:v>
                </c:pt>
                <c:pt idx="9">
                  <c:v>WE 11,12-apr</c:v>
                </c:pt>
                <c:pt idx="10">
                  <c:v>13-apr</c:v>
                </c:pt>
                <c:pt idx="11">
                  <c:v>14-apr</c:v>
                </c:pt>
                <c:pt idx="12">
                  <c:v>15-apr</c:v>
                </c:pt>
                <c:pt idx="13">
                  <c:v>16-apr</c:v>
                </c:pt>
                <c:pt idx="14">
                  <c:v>17-apr</c:v>
                </c:pt>
                <c:pt idx="15">
                  <c:v>WE 18,19-apr</c:v>
                </c:pt>
                <c:pt idx="16">
                  <c:v>20-apr</c:v>
                </c:pt>
                <c:pt idx="17">
                  <c:v>21-apr</c:v>
                </c:pt>
                <c:pt idx="18">
                  <c:v>22-apr</c:v>
                </c:pt>
                <c:pt idx="19">
                  <c:v>23-apr</c:v>
                </c:pt>
                <c:pt idx="20">
                  <c:v>24-apr</c:v>
                </c:pt>
                <c:pt idx="21">
                  <c:v>WE 25,26-apr</c:v>
                </c:pt>
                <c:pt idx="22">
                  <c:v>27-apr</c:v>
                </c:pt>
                <c:pt idx="23">
                  <c:v>28-apr</c:v>
                </c:pt>
                <c:pt idx="24">
                  <c:v>29-apr</c:v>
                </c:pt>
                <c:pt idx="25">
                  <c:v>30-apr</c:v>
                </c:pt>
              </c:strCache>
            </c:strRef>
          </c:cat>
          <c:val>
            <c:numRef>
              <c:f>(Aprile_Con!$B$34,Aprile_Con!$B$65,Aprile_Con!$B$96,Aprile_Con!$B$127,Aprile_Con!$B$157,Aprile_Con!$B$188,Aprile_Con!$B$218,Aprile_Con!$B$249,Aprile_Con!$B$280,Aprile_Con!$B$311,Aprile_Con!$B$342,Aprile_Con!$B$373,Aprile_Con!$B$404,Aprile_Con!$B$435,Aprile_Con!$B$479,Aprile_Con!$B$510,Aprile_Con!$B$541,Aprile_Con!$B$572,Aprile_Con!$B$603,Aprile_Con!$B$634,Aprile_Con!$B$665,Aprile_Con!$B$696,Aprile_Con!$B$727,Aprile_Con!$B$758,Aprile_Con!$B$789,Aprile_Con!$B$759)</c:f>
              <c:numCache>
                <c:formatCode>General</c:formatCode>
                <c:ptCount val="26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11">
                  <c:v>3</c:v>
                </c:pt>
                <c:pt idx="12">
                  <c:v>2</c:v>
                </c:pt>
                <c:pt idx="14">
                  <c:v>2</c:v>
                </c:pt>
                <c:pt idx="17">
                  <c:v>1</c:v>
                </c:pt>
                <c:pt idx="18">
                  <c:v>2</c:v>
                </c:pt>
                <c:pt idx="22">
                  <c:v>1</c:v>
                </c:pt>
                <c:pt idx="2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50-4E8A-90E9-D48436A936DB}"/>
            </c:ext>
          </c:extLst>
        </c:ser>
        <c:ser>
          <c:idx val="1"/>
          <c:order val="1"/>
          <c:tx>
            <c:strRef>
              <c:f>Aprile_Con!$C$2</c:f>
              <c:strCache>
                <c:ptCount val="1"/>
                <c:pt idx="0">
                  <c:v>SAP + MDM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Aprile_Con!$C$34,Aprile_Con!$C$65,Aprile_Con!$C$96,Aprile_Con!$C$127,Aprile_Con!$C$157,Aprile_Con!$C$188,Aprile_Con!$C$218,Aprile_Con!$C$249,Aprile_Con!$C$280,Aprile_Con!$C$311,Aprile_Con!$C$342,Aprile_Con!$C$373,Aprile_Con!$C$404,Aprile_Con!$C$435,Aprile_Con!$C$479,Aprile_Con!$C$510,Aprile_Con!$C$541,Aprile_Con!$C$572,Aprile_Con!$C$603,Aprile_Con!$C$634,Aprile_Con!$C$665,Aprile_Con!$C$696,Aprile_Con!$C$727,Aprile_Con!$C$758,Aprile_Con!$C$789,Aprile_Con!$C$759)</c:f>
              <c:numCache>
                <c:formatCode>General</c:formatCode>
                <c:ptCount val="26"/>
                <c:pt idx="0">
                  <c:v>63</c:v>
                </c:pt>
                <c:pt idx="1">
                  <c:v>60</c:v>
                </c:pt>
                <c:pt idx="2">
                  <c:v>36</c:v>
                </c:pt>
                <c:pt idx="3">
                  <c:v>1</c:v>
                </c:pt>
                <c:pt idx="4">
                  <c:v>60</c:v>
                </c:pt>
                <c:pt idx="5">
                  <c:v>46</c:v>
                </c:pt>
                <c:pt idx="6">
                  <c:v>52</c:v>
                </c:pt>
                <c:pt idx="7">
                  <c:v>57</c:v>
                </c:pt>
                <c:pt idx="8">
                  <c:v>39</c:v>
                </c:pt>
                <c:pt idx="9">
                  <c:v>1</c:v>
                </c:pt>
                <c:pt idx="11">
                  <c:v>61</c:v>
                </c:pt>
                <c:pt idx="12">
                  <c:v>46</c:v>
                </c:pt>
                <c:pt idx="13">
                  <c:v>38</c:v>
                </c:pt>
                <c:pt idx="14">
                  <c:v>44</c:v>
                </c:pt>
                <c:pt idx="15">
                  <c:v>5</c:v>
                </c:pt>
                <c:pt idx="16">
                  <c:v>73</c:v>
                </c:pt>
                <c:pt idx="17">
                  <c:v>50</c:v>
                </c:pt>
                <c:pt idx="18">
                  <c:v>48</c:v>
                </c:pt>
                <c:pt idx="19">
                  <c:v>69</c:v>
                </c:pt>
                <c:pt idx="20">
                  <c:v>38</c:v>
                </c:pt>
                <c:pt idx="22">
                  <c:v>56</c:v>
                </c:pt>
                <c:pt idx="23">
                  <c:v>55</c:v>
                </c:pt>
                <c:pt idx="24">
                  <c:v>62</c:v>
                </c:pt>
                <c:pt idx="25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50-4E8A-90E9-D48436A936DB}"/>
            </c:ext>
          </c:extLst>
        </c:ser>
        <c:ser>
          <c:idx val="2"/>
          <c:order val="2"/>
          <c:tx>
            <c:strRef>
              <c:f>Aprile_Con!$D$2</c:f>
              <c:strCache>
                <c:ptCount val="1"/>
                <c:pt idx="0">
                  <c:v>SIEBEL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(Aprile_Con!$D$34,Aprile_Con!$D$65,Aprile_Con!$D$96,Aprile_Con!$D$127,Aprile_Con!$D$157,Aprile_Con!$D$188,Aprile_Con!$D$218,Aprile_Con!$D$249,Aprile_Con!$D$280,Aprile_Con!$D$311,Aprile_Con!$D$342,Aprile_Con!$D$373,Aprile_Con!$D$404,Aprile_Con!$D$435,Aprile_Con!$D$479,Aprile_Con!$D$510,Aprile_Con!$D$541,Aprile_Con!$D$572,Aprile_Con!$D$603,Aprile_Con!$D$634,Aprile_Con!$D$665,Aprile_Con!$D$696,Aprile_Con!$D$727,Aprile_Con!$D$758,Aprile_Con!$D$789,Aprile_Con!$D$759)</c:f>
              <c:numCache>
                <c:formatCode>General</c:formatCode>
                <c:ptCount val="26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4">
                  <c:v>6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1</c:v>
                </c:pt>
                <c:pt idx="20">
                  <c:v>4</c:v>
                </c:pt>
                <c:pt idx="22">
                  <c:v>9</c:v>
                </c:pt>
                <c:pt idx="23">
                  <c:v>3</c:v>
                </c:pt>
                <c:pt idx="24">
                  <c:v>8</c:v>
                </c:pt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50-4E8A-90E9-D48436A936DB}"/>
            </c:ext>
          </c:extLst>
        </c:ser>
        <c:ser>
          <c:idx val="3"/>
          <c:order val="3"/>
          <c:tx>
            <c:strRef>
              <c:f>Aprile_Con!$E$2</c:f>
              <c:strCache>
                <c:ptCount val="1"/>
                <c:pt idx="0">
                  <c:v>xxx ALTRO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(Aprile_Con!$E$34,Aprile_Con!$E$65,Aprile_Con!$E$96,Aprile_Con!$E$127,Aprile_Con!$E$157,Aprile_Con!$E$188,Aprile_Con!$E$218,Aprile_Con!$E$249,Aprile_Con!$E$280,Aprile_Con!$E$311,Aprile_Con!$E$342,Aprile_Con!$E$373,Aprile_Con!$E$404,Aprile_Con!$E$435,Aprile_Con!$E$479,Aprile_Con!$E$510,Aprile_Con!$E$541,Aprile_Con!$E$572,Aprile_Con!$E$603,Aprile_Con!$E$634,Aprile_Con!$E$665,Aprile_Con!$E$696,Aprile_Con!$E$727,Aprile_Con!$E$789,Aprile_Con!$E$759)</c:f>
              <c:numCache>
                <c:formatCode>General</c:formatCode>
                <c:ptCount val="25"/>
                <c:pt idx="0">
                  <c:v>24</c:v>
                </c:pt>
                <c:pt idx="1">
                  <c:v>16</c:v>
                </c:pt>
                <c:pt idx="2">
                  <c:v>25</c:v>
                </c:pt>
                <c:pt idx="3">
                  <c:v>1</c:v>
                </c:pt>
                <c:pt idx="4">
                  <c:v>21</c:v>
                </c:pt>
                <c:pt idx="5">
                  <c:v>24</c:v>
                </c:pt>
                <c:pt idx="6">
                  <c:v>19</c:v>
                </c:pt>
                <c:pt idx="7">
                  <c:v>16</c:v>
                </c:pt>
                <c:pt idx="8">
                  <c:v>2</c:v>
                </c:pt>
                <c:pt idx="11">
                  <c:v>15</c:v>
                </c:pt>
                <c:pt idx="12">
                  <c:v>28</c:v>
                </c:pt>
                <c:pt idx="13">
                  <c:v>22</c:v>
                </c:pt>
                <c:pt idx="14">
                  <c:v>11</c:v>
                </c:pt>
                <c:pt idx="15">
                  <c:v>2</c:v>
                </c:pt>
                <c:pt idx="16">
                  <c:v>25</c:v>
                </c:pt>
                <c:pt idx="17">
                  <c:v>13</c:v>
                </c:pt>
                <c:pt idx="18">
                  <c:v>17</c:v>
                </c:pt>
                <c:pt idx="19">
                  <c:v>19</c:v>
                </c:pt>
                <c:pt idx="20">
                  <c:v>11</c:v>
                </c:pt>
                <c:pt idx="22">
                  <c:v>19</c:v>
                </c:pt>
                <c:pt idx="23">
                  <c:v>13</c:v>
                </c:pt>
                <c:pt idx="2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50-4E8A-90E9-D48436A93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171144"/>
        <c:axId val="812171472"/>
      </c:lineChart>
      <c:catAx>
        <c:axId val="81217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2171472"/>
        <c:crosses val="autoZero"/>
        <c:auto val="1"/>
        <c:lblAlgn val="ctr"/>
        <c:lblOffset val="100"/>
        <c:noMultiLvlLbl val="0"/>
      </c:catAx>
      <c:valAx>
        <c:axId val="8121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2171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39</xdr:row>
      <xdr:rowOff>180974</xdr:rowOff>
    </xdr:from>
    <xdr:to>
      <xdr:col>8</xdr:col>
      <xdr:colOff>0</xdr:colOff>
      <xdr:row>60</xdr:row>
      <xdr:rowOff>180974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FD1E41B-31DD-4F22-A391-F99D4D207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39</xdr:row>
      <xdr:rowOff>180974</xdr:rowOff>
    </xdr:from>
    <xdr:to>
      <xdr:col>15</xdr:col>
      <xdr:colOff>0</xdr:colOff>
      <xdr:row>60</xdr:row>
      <xdr:rowOff>180974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4BC9501-A608-47E2-8CE4-0407E2101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71</xdr:row>
      <xdr:rowOff>0</xdr:rowOff>
    </xdr:from>
    <xdr:to>
      <xdr:col>8</xdr:col>
      <xdr:colOff>0</xdr:colOff>
      <xdr:row>91</xdr:row>
      <xdr:rowOff>180974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5ADE056-7D0D-4DBA-BF4B-15AD3F7F7E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8</xdr:row>
      <xdr:rowOff>180974</xdr:rowOff>
    </xdr:from>
    <xdr:to>
      <xdr:col>8</xdr:col>
      <xdr:colOff>0</xdr:colOff>
      <xdr:row>29</xdr:row>
      <xdr:rowOff>180974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60A4CC78-C1F1-4BFA-809C-C81632C82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8</xdr:row>
      <xdr:rowOff>180974</xdr:rowOff>
    </xdr:from>
    <xdr:to>
      <xdr:col>15</xdr:col>
      <xdr:colOff>0</xdr:colOff>
      <xdr:row>29</xdr:row>
      <xdr:rowOff>180974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39EB98C-EF27-4225-AC0C-E74E29136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70</xdr:row>
      <xdr:rowOff>180974</xdr:rowOff>
    </xdr:from>
    <xdr:to>
      <xdr:col>15</xdr:col>
      <xdr:colOff>0</xdr:colOff>
      <xdr:row>91</xdr:row>
      <xdr:rowOff>180974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EB9FCF83-2CF0-4E70-B742-702C296D5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102</xdr:row>
      <xdr:rowOff>0</xdr:rowOff>
    </xdr:from>
    <xdr:to>
      <xdr:col>8</xdr:col>
      <xdr:colOff>0</xdr:colOff>
      <xdr:row>123</xdr:row>
      <xdr:rowOff>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4729191-B58B-497C-92F3-E1DFCE7AF4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101</xdr:row>
      <xdr:rowOff>180974</xdr:rowOff>
    </xdr:from>
    <xdr:to>
      <xdr:col>15</xdr:col>
      <xdr:colOff>0</xdr:colOff>
      <xdr:row>122</xdr:row>
      <xdr:rowOff>180974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9C920BA2-49F6-429E-8B7B-A66994558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132</xdr:row>
      <xdr:rowOff>180974</xdr:rowOff>
    </xdr:from>
    <xdr:to>
      <xdr:col>8</xdr:col>
      <xdr:colOff>0</xdr:colOff>
      <xdr:row>153</xdr:row>
      <xdr:rowOff>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876CD5F4-312E-4F82-9673-4A272C8A33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132</xdr:row>
      <xdr:rowOff>180974</xdr:rowOff>
    </xdr:from>
    <xdr:to>
      <xdr:col>15</xdr:col>
      <xdr:colOff>0</xdr:colOff>
      <xdr:row>152</xdr:row>
      <xdr:rowOff>180974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B5C3C811-D6AF-4994-A0DF-A6071C633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162</xdr:row>
      <xdr:rowOff>180974</xdr:rowOff>
    </xdr:from>
    <xdr:to>
      <xdr:col>8</xdr:col>
      <xdr:colOff>0</xdr:colOff>
      <xdr:row>183</xdr:row>
      <xdr:rowOff>180974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09C31D04-3AFE-40AC-AB44-7CD826718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162</xdr:row>
      <xdr:rowOff>180974</xdr:rowOff>
    </xdr:from>
    <xdr:to>
      <xdr:col>15</xdr:col>
      <xdr:colOff>0</xdr:colOff>
      <xdr:row>183</xdr:row>
      <xdr:rowOff>180974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0C2250BC-F86B-42B3-BE1D-D7817A65E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1209674</xdr:colOff>
      <xdr:row>193</xdr:row>
      <xdr:rowOff>180974</xdr:rowOff>
    </xdr:from>
    <xdr:to>
      <xdr:col>7</xdr:col>
      <xdr:colOff>1219199</xdr:colOff>
      <xdr:row>211</xdr:row>
      <xdr:rowOff>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9E651FF0-9F9D-4155-B511-D6794035F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193</xdr:row>
      <xdr:rowOff>180974</xdr:rowOff>
    </xdr:from>
    <xdr:to>
      <xdr:col>15</xdr:col>
      <xdr:colOff>0</xdr:colOff>
      <xdr:row>211</xdr:row>
      <xdr:rowOff>9524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B917B318-0ECA-45E5-9095-6634772C6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0</xdr:colOff>
      <xdr:row>223</xdr:row>
      <xdr:rowOff>180974</xdr:rowOff>
    </xdr:from>
    <xdr:to>
      <xdr:col>8</xdr:col>
      <xdr:colOff>0</xdr:colOff>
      <xdr:row>244</xdr:row>
      <xdr:rowOff>180974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C44A4DBA-4225-4936-B790-59E502E45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0</xdr:colOff>
      <xdr:row>223</xdr:row>
      <xdr:rowOff>180974</xdr:rowOff>
    </xdr:from>
    <xdr:to>
      <xdr:col>15</xdr:col>
      <xdr:colOff>0</xdr:colOff>
      <xdr:row>244</xdr:row>
      <xdr:rowOff>180974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D591744E-7694-44C2-A7FE-C446DC82B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0</xdr:colOff>
      <xdr:row>254</xdr:row>
      <xdr:rowOff>180974</xdr:rowOff>
    </xdr:from>
    <xdr:to>
      <xdr:col>8</xdr:col>
      <xdr:colOff>0</xdr:colOff>
      <xdr:row>275</xdr:row>
      <xdr:rowOff>180974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2C073322-14D3-45B6-8971-4107B5DFD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254</xdr:row>
      <xdr:rowOff>180974</xdr:rowOff>
    </xdr:from>
    <xdr:to>
      <xdr:col>15</xdr:col>
      <xdr:colOff>0</xdr:colOff>
      <xdr:row>275</xdr:row>
      <xdr:rowOff>180974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061488AE-0D0E-4B5F-921B-DD5CFC4789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</xdr:col>
      <xdr:colOff>0</xdr:colOff>
      <xdr:row>285</xdr:row>
      <xdr:rowOff>180974</xdr:rowOff>
    </xdr:from>
    <xdr:to>
      <xdr:col>8</xdr:col>
      <xdr:colOff>0</xdr:colOff>
      <xdr:row>306</xdr:row>
      <xdr:rowOff>180974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B84B60C-6E84-4C55-A07E-D8D0CE64C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0</xdr:colOff>
      <xdr:row>285</xdr:row>
      <xdr:rowOff>180974</xdr:rowOff>
    </xdr:from>
    <xdr:to>
      <xdr:col>15</xdr:col>
      <xdr:colOff>0</xdr:colOff>
      <xdr:row>306</xdr:row>
      <xdr:rowOff>180974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6DCF0B8B-3C9E-4B74-964F-F08DC503D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</xdr:col>
      <xdr:colOff>0</xdr:colOff>
      <xdr:row>317</xdr:row>
      <xdr:rowOff>0</xdr:rowOff>
    </xdr:from>
    <xdr:to>
      <xdr:col>8</xdr:col>
      <xdr:colOff>0</xdr:colOff>
      <xdr:row>338</xdr:row>
      <xdr:rowOff>0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E575BF65-4673-4175-BB49-25B2358FFF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</xdr:col>
      <xdr:colOff>0</xdr:colOff>
      <xdr:row>316</xdr:row>
      <xdr:rowOff>180974</xdr:rowOff>
    </xdr:from>
    <xdr:to>
      <xdr:col>15</xdr:col>
      <xdr:colOff>0</xdr:colOff>
      <xdr:row>337</xdr:row>
      <xdr:rowOff>180974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FE491EF2-BB50-4B59-A199-2F215F28E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0</xdr:colOff>
      <xdr:row>347</xdr:row>
      <xdr:rowOff>180974</xdr:rowOff>
    </xdr:from>
    <xdr:to>
      <xdr:col>8</xdr:col>
      <xdr:colOff>0</xdr:colOff>
      <xdr:row>368</xdr:row>
      <xdr:rowOff>180974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F395A67D-0219-4C92-B7AC-C10C9F3CE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</xdr:col>
      <xdr:colOff>0</xdr:colOff>
      <xdr:row>348</xdr:row>
      <xdr:rowOff>0</xdr:rowOff>
    </xdr:from>
    <xdr:to>
      <xdr:col>15</xdr:col>
      <xdr:colOff>0</xdr:colOff>
      <xdr:row>369</xdr:row>
      <xdr:rowOff>9525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91FC1F8B-91A6-4435-8B64-321BF83B0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0</xdr:colOff>
      <xdr:row>378</xdr:row>
      <xdr:rowOff>180974</xdr:rowOff>
    </xdr:from>
    <xdr:to>
      <xdr:col>8</xdr:col>
      <xdr:colOff>0</xdr:colOff>
      <xdr:row>399</xdr:row>
      <xdr:rowOff>180974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3F7FB851-8A3C-4E34-A41D-4C967EB2C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9</xdr:col>
      <xdr:colOff>0</xdr:colOff>
      <xdr:row>378</xdr:row>
      <xdr:rowOff>180974</xdr:rowOff>
    </xdr:from>
    <xdr:to>
      <xdr:col>15</xdr:col>
      <xdr:colOff>0</xdr:colOff>
      <xdr:row>399</xdr:row>
      <xdr:rowOff>180974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648C958F-98D1-4738-89CC-595104C75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0</xdr:colOff>
      <xdr:row>409</xdr:row>
      <xdr:rowOff>180974</xdr:rowOff>
    </xdr:from>
    <xdr:to>
      <xdr:col>8</xdr:col>
      <xdr:colOff>0</xdr:colOff>
      <xdr:row>430</xdr:row>
      <xdr:rowOff>180974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ADCD9F94-6F07-44E8-AAF8-D760BB125C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9</xdr:col>
      <xdr:colOff>0</xdr:colOff>
      <xdr:row>409</xdr:row>
      <xdr:rowOff>180974</xdr:rowOff>
    </xdr:from>
    <xdr:to>
      <xdr:col>15</xdr:col>
      <xdr:colOff>0</xdr:colOff>
      <xdr:row>430</xdr:row>
      <xdr:rowOff>180974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0F46AF06-AC0F-4D35-9B78-AA0844F938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</xdr:col>
      <xdr:colOff>1219199</xdr:colOff>
      <xdr:row>440</xdr:row>
      <xdr:rowOff>180974</xdr:rowOff>
    </xdr:from>
    <xdr:to>
      <xdr:col>8</xdr:col>
      <xdr:colOff>0</xdr:colOff>
      <xdr:row>461</xdr:row>
      <xdr:rowOff>180974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60782A40-DB55-4194-B04F-45EC5957A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9</xdr:col>
      <xdr:colOff>0</xdr:colOff>
      <xdr:row>440</xdr:row>
      <xdr:rowOff>180974</xdr:rowOff>
    </xdr:from>
    <xdr:to>
      <xdr:col>15</xdr:col>
      <xdr:colOff>0</xdr:colOff>
      <xdr:row>461</xdr:row>
      <xdr:rowOff>180974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C2F14524-8B7E-4DBA-87FE-97C858D24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</xdr:col>
      <xdr:colOff>0</xdr:colOff>
      <xdr:row>484</xdr:row>
      <xdr:rowOff>180974</xdr:rowOff>
    </xdr:from>
    <xdr:to>
      <xdr:col>8</xdr:col>
      <xdr:colOff>0</xdr:colOff>
      <xdr:row>505</xdr:row>
      <xdr:rowOff>180974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FC2B1F21-E329-4EE5-B6A9-84D94EB527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9</xdr:col>
      <xdr:colOff>0</xdr:colOff>
      <xdr:row>485</xdr:row>
      <xdr:rowOff>0</xdr:rowOff>
    </xdr:from>
    <xdr:to>
      <xdr:col>15</xdr:col>
      <xdr:colOff>0</xdr:colOff>
      <xdr:row>506</xdr:row>
      <xdr:rowOff>0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993CFAC6-4244-4B8A-B5D8-D79F7B173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</xdr:col>
      <xdr:colOff>0</xdr:colOff>
      <xdr:row>515</xdr:row>
      <xdr:rowOff>180974</xdr:rowOff>
    </xdr:from>
    <xdr:to>
      <xdr:col>8</xdr:col>
      <xdr:colOff>0</xdr:colOff>
      <xdr:row>536</xdr:row>
      <xdr:rowOff>180974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5E2E10EA-46E6-49D1-ACCD-0C46AD550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9</xdr:col>
      <xdr:colOff>0</xdr:colOff>
      <xdr:row>515</xdr:row>
      <xdr:rowOff>180974</xdr:rowOff>
    </xdr:from>
    <xdr:to>
      <xdr:col>15</xdr:col>
      <xdr:colOff>0</xdr:colOff>
      <xdr:row>536</xdr:row>
      <xdr:rowOff>180974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ECEFF37D-BE3B-4B4D-BB9E-54209A8B1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</xdr:col>
      <xdr:colOff>0</xdr:colOff>
      <xdr:row>546</xdr:row>
      <xdr:rowOff>180974</xdr:rowOff>
    </xdr:from>
    <xdr:to>
      <xdr:col>8</xdr:col>
      <xdr:colOff>0</xdr:colOff>
      <xdr:row>567</xdr:row>
      <xdr:rowOff>180974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DE42733E-08C3-4AF8-8CA6-6978167F7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9</xdr:col>
      <xdr:colOff>0</xdr:colOff>
      <xdr:row>546</xdr:row>
      <xdr:rowOff>180974</xdr:rowOff>
    </xdr:from>
    <xdr:to>
      <xdr:col>15</xdr:col>
      <xdr:colOff>0</xdr:colOff>
      <xdr:row>567</xdr:row>
      <xdr:rowOff>180974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E065D272-47F8-4015-A483-E295C12F9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</xdr:col>
      <xdr:colOff>0</xdr:colOff>
      <xdr:row>577</xdr:row>
      <xdr:rowOff>180974</xdr:rowOff>
    </xdr:from>
    <xdr:to>
      <xdr:col>8</xdr:col>
      <xdr:colOff>0</xdr:colOff>
      <xdr:row>598</xdr:row>
      <xdr:rowOff>180974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EA4A176F-6D54-46A2-AD7B-62CC30B3A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8</xdr:col>
      <xdr:colOff>1219199</xdr:colOff>
      <xdr:row>578</xdr:row>
      <xdr:rowOff>0</xdr:rowOff>
    </xdr:from>
    <xdr:to>
      <xdr:col>15</xdr:col>
      <xdr:colOff>0</xdr:colOff>
      <xdr:row>599</xdr:row>
      <xdr:rowOff>9525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9EDD9E42-490C-409F-97F4-A3EFF3F30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</xdr:col>
      <xdr:colOff>0</xdr:colOff>
      <xdr:row>608</xdr:row>
      <xdr:rowOff>180974</xdr:rowOff>
    </xdr:from>
    <xdr:to>
      <xdr:col>8</xdr:col>
      <xdr:colOff>0</xdr:colOff>
      <xdr:row>629</xdr:row>
      <xdr:rowOff>180974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6C2E8668-E094-472F-B1CA-8FCD437C2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9</xdr:col>
      <xdr:colOff>0</xdr:colOff>
      <xdr:row>608</xdr:row>
      <xdr:rowOff>180974</xdr:rowOff>
    </xdr:from>
    <xdr:to>
      <xdr:col>15</xdr:col>
      <xdr:colOff>0</xdr:colOff>
      <xdr:row>629</xdr:row>
      <xdr:rowOff>180974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427322BA-32ED-44D5-B4D6-C043F13F5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</xdr:col>
      <xdr:colOff>0</xdr:colOff>
      <xdr:row>639</xdr:row>
      <xdr:rowOff>180974</xdr:rowOff>
    </xdr:from>
    <xdr:to>
      <xdr:col>8</xdr:col>
      <xdr:colOff>0</xdr:colOff>
      <xdr:row>660</xdr:row>
      <xdr:rowOff>180974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E418E1A2-29B8-4909-B0A5-BD2ED4ED0B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9</xdr:col>
      <xdr:colOff>0</xdr:colOff>
      <xdr:row>639</xdr:row>
      <xdr:rowOff>180974</xdr:rowOff>
    </xdr:from>
    <xdr:to>
      <xdr:col>15</xdr:col>
      <xdr:colOff>0</xdr:colOff>
      <xdr:row>660</xdr:row>
      <xdr:rowOff>180974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1601B9C2-E29B-4987-9181-0D8FECF2E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</xdr:col>
      <xdr:colOff>0</xdr:colOff>
      <xdr:row>670</xdr:row>
      <xdr:rowOff>180974</xdr:rowOff>
    </xdr:from>
    <xdr:to>
      <xdr:col>8</xdr:col>
      <xdr:colOff>0</xdr:colOff>
      <xdr:row>691</xdr:row>
      <xdr:rowOff>180974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89E2F486-A8E2-488F-AA36-5DE81EF79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9</xdr:col>
      <xdr:colOff>0</xdr:colOff>
      <xdr:row>670</xdr:row>
      <xdr:rowOff>180974</xdr:rowOff>
    </xdr:from>
    <xdr:to>
      <xdr:col>15</xdr:col>
      <xdr:colOff>0</xdr:colOff>
      <xdr:row>691</xdr:row>
      <xdr:rowOff>180974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0861FCE4-6FCA-48F1-A95E-656BFB034E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</xdr:col>
      <xdr:colOff>0</xdr:colOff>
      <xdr:row>701</xdr:row>
      <xdr:rowOff>180974</xdr:rowOff>
    </xdr:from>
    <xdr:to>
      <xdr:col>8</xdr:col>
      <xdr:colOff>0</xdr:colOff>
      <xdr:row>722</xdr:row>
      <xdr:rowOff>180974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6304103A-5675-4723-BCEF-224841FFC5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9</xdr:col>
      <xdr:colOff>0</xdr:colOff>
      <xdr:row>701</xdr:row>
      <xdr:rowOff>180974</xdr:rowOff>
    </xdr:from>
    <xdr:to>
      <xdr:col>15</xdr:col>
      <xdr:colOff>0</xdr:colOff>
      <xdr:row>722</xdr:row>
      <xdr:rowOff>180974</xdr:rowOff>
    </xdr:to>
    <xdr:graphicFrame macro="">
      <xdr:nvGraphicFramePr>
        <xdr:cNvPr id="47" name="Grafico 46">
          <a:extLst>
            <a:ext uri="{FF2B5EF4-FFF2-40B4-BE49-F238E27FC236}">
              <a16:creationId xmlns:a16="http://schemas.microsoft.com/office/drawing/2014/main" id="{9A8EE85C-4D8A-43E9-ABE7-3239567D7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</xdr:col>
      <xdr:colOff>0</xdr:colOff>
      <xdr:row>732</xdr:row>
      <xdr:rowOff>180974</xdr:rowOff>
    </xdr:from>
    <xdr:to>
      <xdr:col>8</xdr:col>
      <xdr:colOff>0</xdr:colOff>
      <xdr:row>753</xdr:row>
      <xdr:rowOff>180974</xdr:rowOff>
    </xdr:to>
    <xdr:graphicFrame macro="">
      <xdr:nvGraphicFramePr>
        <xdr:cNvPr id="48" name="Grafico 47">
          <a:extLst>
            <a:ext uri="{FF2B5EF4-FFF2-40B4-BE49-F238E27FC236}">
              <a16:creationId xmlns:a16="http://schemas.microsoft.com/office/drawing/2014/main" id="{5B83398C-C0E4-49A1-AB72-40084F139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9</xdr:col>
      <xdr:colOff>0</xdr:colOff>
      <xdr:row>732</xdr:row>
      <xdr:rowOff>180974</xdr:rowOff>
    </xdr:from>
    <xdr:to>
      <xdr:col>15</xdr:col>
      <xdr:colOff>0</xdr:colOff>
      <xdr:row>753</xdr:row>
      <xdr:rowOff>180974</xdr:rowOff>
    </xdr:to>
    <xdr:graphicFrame macro="">
      <xdr:nvGraphicFramePr>
        <xdr:cNvPr id="49" name="Grafico 48">
          <a:extLst>
            <a:ext uri="{FF2B5EF4-FFF2-40B4-BE49-F238E27FC236}">
              <a16:creationId xmlns:a16="http://schemas.microsoft.com/office/drawing/2014/main" id="{890BDA26-9677-4F8F-8C90-9DB75A1C2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1</xdr:col>
      <xdr:colOff>1790699</xdr:colOff>
      <xdr:row>763</xdr:row>
      <xdr:rowOff>180974</xdr:rowOff>
    </xdr:from>
    <xdr:to>
      <xdr:col>7</xdr:col>
      <xdr:colOff>1219199</xdr:colOff>
      <xdr:row>784</xdr:row>
      <xdr:rowOff>180974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07BB7A70-5AE4-4B02-B3BC-A02EBA0E6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9</xdr:col>
      <xdr:colOff>0</xdr:colOff>
      <xdr:row>763</xdr:row>
      <xdr:rowOff>180974</xdr:rowOff>
    </xdr:from>
    <xdr:to>
      <xdr:col>15</xdr:col>
      <xdr:colOff>0</xdr:colOff>
      <xdr:row>784</xdr:row>
      <xdr:rowOff>180974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AB0B4861-3785-40A8-8C83-DC1174374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1</xdr:col>
      <xdr:colOff>1790699</xdr:colOff>
      <xdr:row>794</xdr:row>
      <xdr:rowOff>180974</xdr:rowOff>
    </xdr:from>
    <xdr:to>
      <xdr:col>7</xdr:col>
      <xdr:colOff>1219199</xdr:colOff>
      <xdr:row>815</xdr:row>
      <xdr:rowOff>180974</xdr:rowOff>
    </xdr:to>
    <xdr:graphicFrame macro="">
      <xdr:nvGraphicFramePr>
        <xdr:cNvPr id="52" name="Grafico 51">
          <a:extLst>
            <a:ext uri="{FF2B5EF4-FFF2-40B4-BE49-F238E27FC236}">
              <a16:creationId xmlns:a16="http://schemas.microsoft.com/office/drawing/2014/main" id="{59666301-EA7F-4765-AECE-00F2AE249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9</xdr:col>
      <xdr:colOff>0</xdr:colOff>
      <xdr:row>794</xdr:row>
      <xdr:rowOff>180974</xdr:rowOff>
    </xdr:from>
    <xdr:to>
      <xdr:col>15</xdr:col>
      <xdr:colOff>0</xdr:colOff>
      <xdr:row>815</xdr:row>
      <xdr:rowOff>180974</xdr:rowOff>
    </xdr:to>
    <xdr:graphicFrame macro="">
      <xdr:nvGraphicFramePr>
        <xdr:cNvPr id="53" name="Grafico 52">
          <a:extLst>
            <a:ext uri="{FF2B5EF4-FFF2-40B4-BE49-F238E27FC236}">
              <a16:creationId xmlns:a16="http://schemas.microsoft.com/office/drawing/2014/main" id="{00E95352-4A11-49A2-8684-A8A98A447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1</xdr:col>
      <xdr:colOff>0</xdr:colOff>
      <xdr:row>818</xdr:row>
      <xdr:rowOff>180974</xdr:rowOff>
    </xdr:from>
    <xdr:to>
      <xdr:col>12</xdr:col>
      <xdr:colOff>0</xdr:colOff>
      <xdr:row>842</xdr:row>
      <xdr:rowOff>0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2CF6897A-FA38-4977-A9F8-7133B763B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ra-predict-master/Excel/Riflessioni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chieste"/>
      <sheetName val="TKT"/>
      <sheetName val="Gennaio_Con"/>
      <sheetName val="Febbraio_Con"/>
      <sheetName val="Marzo_Con"/>
      <sheetName val="Aprile_Con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BEAM</v>
          </cell>
          <cell r="C2" t="str">
            <v>SAP + MDM</v>
          </cell>
          <cell r="D2" t="str">
            <v>SIEBEL</v>
          </cell>
          <cell r="E2" t="str">
            <v>xxx ALTRO</v>
          </cell>
        </row>
        <row r="3">
          <cell r="A3">
            <v>43921</v>
          </cell>
          <cell r="C3">
            <v>59</v>
          </cell>
          <cell r="D3">
            <v>2</v>
          </cell>
          <cell r="E3">
            <v>15</v>
          </cell>
        </row>
        <row r="4">
          <cell r="A4">
            <v>43923</v>
          </cell>
          <cell r="B4">
            <v>3</v>
          </cell>
          <cell r="C4">
            <v>60</v>
          </cell>
          <cell r="D4">
            <v>3</v>
          </cell>
          <cell r="E4">
            <v>12</v>
          </cell>
        </row>
        <row r="5">
          <cell r="A5">
            <v>43924</v>
          </cell>
          <cell r="B5">
            <v>1</v>
          </cell>
          <cell r="C5">
            <v>36</v>
          </cell>
          <cell r="D5">
            <v>3</v>
          </cell>
          <cell r="E5">
            <v>22</v>
          </cell>
        </row>
        <row r="7">
          <cell r="B7" t="str">
            <v>BEAM</v>
          </cell>
          <cell r="C7" t="str">
            <v>SAP</v>
          </cell>
          <cell r="D7" t="str">
            <v>SIEBEL</v>
          </cell>
          <cell r="E7" t="str">
            <v>xxx ALTRO</v>
          </cell>
        </row>
        <row r="8">
          <cell r="B8">
            <v>1</v>
          </cell>
          <cell r="C8">
            <v>-23</v>
          </cell>
          <cell r="D8">
            <v>1</v>
          </cell>
          <cell r="E8">
            <v>7</v>
          </cell>
        </row>
        <row r="33">
          <cell r="B33" t="str">
            <v>BEAM</v>
          </cell>
          <cell r="C33" t="str">
            <v>SAP + MDM</v>
          </cell>
          <cell r="D33" t="str">
            <v>SIEBEL</v>
          </cell>
          <cell r="E33" t="str">
            <v>xxx ALTRO</v>
          </cell>
        </row>
        <row r="34">
          <cell r="A34">
            <v>43922</v>
          </cell>
          <cell r="B34">
            <v>2</v>
          </cell>
          <cell r="C34">
            <v>63</v>
          </cell>
          <cell r="D34">
            <v>5</v>
          </cell>
          <cell r="E34">
            <v>24</v>
          </cell>
        </row>
        <row r="35">
          <cell r="A35">
            <v>43924</v>
          </cell>
          <cell r="B35">
            <v>1</v>
          </cell>
          <cell r="C35">
            <v>36</v>
          </cell>
          <cell r="D35">
            <v>3</v>
          </cell>
          <cell r="E35">
            <v>22</v>
          </cell>
        </row>
        <row r="36">
          <cell r="A36" t="str">
            <v>WE 04,05-apr</v>
          </cell>
          <cell r="C36">
            <v>1</v>
          </cell>
          <cell r="E36">
            <v>1</v>
          </cell>
        </row>
        <row r="38">
          <cell r="B38" t="str">
            <v>BEAM</v>
          </cell>
          <cell r="C38" t="str">
            <v>SAP + MDM</v>
          </cell>
          <cell r="D38" t="str">
            <v>SIEBEL</v>
          </cell>
          <cell r="E38" t="str">
            <v>xxx ALTRO</v>
          </cell>
        </row>
        <row r="39">
          <cell r="B39">
            <v>-2</v>
          </cell>
          <cell r="C39">
            <v>-62</v>
          </cell>
          <cell r="D39">
            <v>-5</v>
          </cell>
          <cell r="E39">
            <v>-23</v>
          </cell>
        </row>
        <row r="64">
          <cell r="B64" t="str">
            <v>BEAM</v>
          </cell>
          <cell r="C64" t="str">
            <v>SAP + MDM</v>
          </cell>
          <cell r="D64" t="str">
            <v>SIEBEL</v>
          </cell>
          <cell r="E64" t="str">
            <v>xxx ALTRO</v>
          </cell>
        </row>
        <row r="65">
          <cell r="A65">
            <v>43923</v>
          </cell>
          <cell r="B65">
            <v>3</v>
          </cell>
          <cell r="C65">
            <v>60</v>
          </cell>
          <cell r="D65">
            <v>3</v>
          </cell>
          <cell r="E65">
            <v>16</v>
          </cell>
        </row>
        <row r="66">
          <cell r="A66" t="str">
            <v>WE 04,05-apr</v>
          </cell>
          <cell r="C66">
            <v>1</v>
          </cell>
          <cell r="E66">
            <v>1</v>
          </cell>
        </row>
        <row r="67">
          <cell r="A67">
            <v>43927</v>
          </cell>
          <cell r="B67">
            <v>1</v>
          </cell>
          <cell r="C67">
            <v>60</v>
          </cell>
          <cell r="D67">
            <v>6</v>
          </cell>
          <cell r="E67">
            <v>21</v>
          </cell>
        </row>
        <row r="69">
          <cell r="B69" t="str">
            <v>BEAM</v>
          </cell>
          <cell r="C69" t="str">
            <v>SAP + MDM</v>
          </cell>
          <cell r="D69" t="str">
            <v>SIEBEL</v>
          </cell>
          <cell r="E69" t="str">
            <v>xxx ALTRO</v>
          </cell>
        </row>
        <row r="70">
          <cell r="B70">
            <v>-2</v>
          </cell>
          <cell r="C70">
            <v>0</v>
          </cell>
          <cell r="D70">
            <v>3</v>
          </cell>
          <cell r="E70">
            <v>5</v>
          </cell>
        </row>
        <row r="95">
          <cell r="B95" t="str">
            <v>BEAM</v>
          </cell>
          <cell r="C95" t="str">
            <v>SAP + MDM</v>
          </cell>
          <cell r="D95" t="str">
            <v>SIEBEL</v>
          </cell>
          <cell r="E95" t="str">
            <v>xxx ALTRO</v>
          </cell>
        </row>
        <row r="96">
          <cell r="A96">
            <v>43924</v>
          </cell>
          <cell r="B96">
            <v>1</v>
          </cell>
          <cell r="C96">
            <v>36</v>
          </cell>
          <cell r="D96">
            <v>3</v>
          </cell>
          <cell r="E96">
            <v>25</v>
          </cell>
        </row>
        <row r="97">
          <cell r="A97">
            <v>43927</v>
          </cell>
          <cell r="B97">
            <v>1</v>
          </cell>
          <cell r="C97">
            <v>60</v>
          </cell>
          <cell r="D97">
            <v>6</v>
          </cell>
          <cell r="E97">
            <v>21</v>
          </cell>
        </row>
        <row r="98">
          <cell r="A98">
            <v>43928</v>
          </cell>
          <cell r="B98">
            <v>1</v>
          </cell>
          <cell r="C98">
            <v>46</v>
          </cell>
          <cell r="D98">
            <v>1</v>
          </cell>
          <cell r="E98">
            <v>24</v>
          </cell>
        </row>
        <row r="100">
          <cell r="B100" t="str">
            <v>BEAM</v>
          </cell>
          <cell r="C100" t="str">
            <v>SAP + MDM</v>
          </cell>
          <cell r="D100" t="str">
            <v>SIEBEL</v>
          </cell>
          <cell r="E100" t="str">
            <v>xxx ALTRO</v>
          </cell>
        </row>
        <row r="101">
          <cell r="B101">
            <v>0</v>
          </cell>
          <cell r="C101">
            <v>10</v>
          </cell>
          <cell r="D101">
            <v>-2</v>
          </cell>
          <cell r="E101">
            <v>-1</v>
          </cell>
        </row>
        <row r="126">
          <cell r="B126" t="str">
            <v>BEAM</v>
          </cell>
          <cell r="C126" t="str">
            <v>SAP + MDM</v>
          </cell>
          <cell r="D126" t="str">
            <v>SIEBEL</v>
          </cell>
          <cell r="E126" t="str">
            <v>xxx ALTRO</v>
          </cell>
        </row>
        <row r="127">
          <cell r="A127" t="str">
            <v>WE 04,05-apr</v>
          </cell>
          <cell r="C127">
            <v>1</v>
          </cell>
          <cell r="E127">
            <v>1</v>
          </cell>
        </row>
        <row r="128">
          <cell r="A128">
            <v>43928</v>
          </cell>
          <cell r="B128">
            <v>1</v>
          </cell>
          <cell r="C128">
            <v>46</v>
          </cell>
          <cell r="D128">
            <v>1</v>
          </cell>
          <cell r="E128">
            <v>24</v>
          </cell>
        </row>
        <row r="129">
          <cell r="A129">
            <v>43929</v>
          </cell>
          <cell r="B129">
            <v>4</v>
          </cell>
          <cell r="C129">
            <v>52</v>
          </cell>
          <cell r="D129">
            <v>5</v>
          </cell>
          <cell r="E129">
            <v>19</v>
          </cell>
        </row>
        <row r="131">
          <cell r="B131" t="str">
            <v>BEAM</v>
          </cell>
          <cell r="C131" t="str">
            <v>SAP + MDM</v>
          </cell>
          <cell r="D131" t="str">
            <v>SIEBEL</v>
          </cell>
          <cell r="E131" t="str">
            <v>xxx ALTRO</v>
          </cell>
        </row>
        <row r="132">
          <cell r="B132">
            <v>4</v>
          </cell>
          <cell r="C132">
            <v>51</v>
          </cell>
          <cell r="D132">
            <v>5</v>
          </cell>
          <cell r="E132">
            <v>18</v>
          </cell>
        </row>
        <row r="156">
          <cell r="B156" t="str">
            <v>BEAM</v>
          </cell>
          <cell r="C156" t="str">
            <v>SAP + MDM</v>
          </cell>
          <cell r="D156" t="str">
            <v>SIEBEL</v>
          </cell>
          <cell r="E156" t="str">
            <v>xxx ALTRO</v>
          </cell>
        </row>
        <row r="157">
          <cell r="A157">
            <v>43927</v>
          </cell>
          <cell r="B157">
            <v>1</v>
          </cell>
          <cell r="C157">
            <v>60</v>
          </cell>
          <cell r="D157">
            <v>6</v>
          </cell>
          <cell r="E157">
            <v>21</v>
          </cell>
        </row>
        <row r="158">
          <cell r="A158">
            <v>43929</v>
          </cell>
          <cell r="B158">
            <v>4</v>
          </cell>
          <cell r="C158">
            <v>52</v>
          </cell>
          <cell r="D158">
            <v>5</v>
          </cell>
          <cell r="E158">
            <v>19</v>
          </cell>
        </row>
        <row r="159">
          <cell r="A159">
            <v>43930</v>
          </cell>
          <cell r="B159">
            <v>1</v>
          </cell>
          <cell r="C159">
            <v>57</v>
          </cell>
          <cell r="D159">
            <v>3</v>
          </cell>
          <cell r="E159">
            <v>16</v>
          </cell>
        </row>
        <row r="161">
          <cell r="B161" t="str">
            <v>BEAM</v>
          </cell>
          <cell r="C161" t="str">
            <v>SAP + MDM</v>
          </cell>
          <cell r="D161" t="str">
            <v>SIEBEL</v>
          </cell>
          <cell r="E161" t="str">
            <v>xxx ALTRO</v>
          </cell>
        </row>
        <row r="162">
          <cell r="B162">
            <v>0</v>
          </cell>
          <cell r="C162">
            <v>-3</v>
          </cell>
          <cell r="D162">
            <v>-3</v>
          </cell>
          <cell r="E162">
            <v>-5</v>
          </cell>
        </row>
        <row r="187">
          <cell r="B187" t="str">
            <v>BEAM</v>
          </cell>
          <cell r="C187" t="str">
            <v>SAP + MDM</v>
          </cell>
          <cell r="D187" t="str">
            <v>SIEBEL</v>
          </cell>
          <cell r="E187" t="str">
            <v>xxx ALTRO</v>
          </cell>
        </row>
        <row r="188">
          <cell r="A188">
            <v>43928</v>
          </cell>
          <cell r="B188">
            <v>1</v>
          </cell>
          <cell r="C188">
            <v>46</v>
          </cell>
          <cell r="D188">
            <v>1</v>
          </cell>
          <cell r="E188">
            <v>24</v>
          </cell>
        </row>
        <row r="189">
          <cell r="A189">
            <v>43930</v>
          </cell>
          <cell r="B189">
            <v>1</v>
          </cell>
          <cell r="C189">
            <v>57</v>
          </cell>
          <cell r="D189">
            <v>3</v>
          </cell>
          <cell r="E189">
            <v>16</v>
          </cell>
        </row>
        <row r="190">
          <cell r="A190">
            <v>43931</v>
          </cell>
          <cell r="C190">
            <v>39</v>
          </cell>
          <cell r="D190">
            <v>1</v>
          </cell>
          <cell r="E190">
            <v>2</v>
          </cell>
        </row>
        <row r="192">
          <cell r="B192" t="str">
            <v>BEAM</v>
          </cell>
          <cell r="C192" t="str">
            <v>SAP + MDM</v>
          </cell>
          <cell r="D192" t="str">
            <v>SIEBEL</v>
          </cell>
          <cell r="E192" t="str">
            <v>xxx ALTRO</v>
          </cell>
        </row>
        <row r="193">
          <cell r="B193">
            <v>-1</v>
          </cell>
          <cell r="C193">
            <v>-7</v>
          </cell>
          <cell r="D193">
            <v>0</v>
          </cell>
          <cell r="E193">
            <v>-22</v>
          </cell>
        </row>
        <row r="217">
          <cell r="B217" t="str">
            <v>BEAM</v>
          </cell>
          <cell r="C217" t="str">
            <v>SAP + MDM</v>
          </cell>
          <cell r="D217" t="str">
            <v>SIEBEL</v>
          </cell>
          <cell r="E217" t="str">
            <v>xxx ALTRO</v>
          </cell>
        </row>
        <row r="218">
          <cell r="A218">
            <v>43929</v>
          </cell>
          <cell r="B218">
            <v>4</v>
          </cell>
          <cell r="C218">
            <v>52</v>
          </cell>
          <cell r="D218">
            <v>5</v>
          </cell>
          <cell r="E218">
            <v>19</v>
          </cell>
        </row>
        <row r="219">
          <cell r="A219">
            <v>43931</v>
          </cell>
          <cell r="C219">
            <v>39</v>
          </cell>
          <cell r="D219">
            <v>1</v>
          </cell>
          <cell r="E219">
            <v>2</v>
          </cell>
        </row>
        <row r="220">
          <cell r="A220" t="str">
            <v>WE 11,12-apr</v>
          </cell>
          <cell r="C220">
            <v>1</v>
          </cell>
          <cell r="D220">
            <v>1</v>
          </cell>
        </row>
        <row r="222">
          <cell r="B222" t="str">
            <v>BEAM</v>
          </cell>
          <cell r="C222" t="str">
            <v>SAP + MDM</v>
          </cell>
          <cell r="D222" t="str">
            <v>SIEBEL</v>
          </cell>
          <cell r="E222" t="str">
            <v>xxx ALTRO</v>
          </cell>
        </row>
        <row r="223">
          <cell r="B223">
            <v>-4</v>
          </cell>
          <cell r="C223">
            <v>-51</v>
          </cell>
          <cell r="D223">
            <v>-4</v>
          </cell>
          <cell r="E223">
            <v>-19</v>
          </cell>
        </row>
        <row r="248">
          <cell r="B248" t="str">
            <v>BEAM</v>
          </cell>
          <cell r="C248" t="str">
            <v>SAP + MDM</v>
          </cell>
          <cell r="D248" t="str">
            <v>SIEBEL</v>
          </cell>
          <cell r="E248" t="str">
            <v>xxx ALTRO</v>
          </cell>
        </row>
        <row r="249">
          <cell r="A249">
            <v>43930</v>
          </cell>
          <cell r="B249">
            <v>1</v>
          </cell>
          <cell r="C249">
            <v>57</v>
          </cell>
          <cell r="D249">
            <v>3</v>
          </cell>
          <cell r="E249">
            <v>16</v>
          </cell>
        </row>
        <row r="250">
          <cell r="A250" t="str">
            <v>WE 11,12-apr</v>
          </cell>
          <cell r="C250">
            <v>1</v>
          </cell>
          <cell r="D250">
            <v>1</v>
          </cell>
        </row>
        <row r="251">
          <cell r="A251">
            <v>43934</v>
          </cell>
        </row>
        <row r="253">
          <cell r="B253" t="str">
            <v>BEAM</v>
          </cell>
          <cell r="C253" t="str">
            <v>SAP + MDM</v>
          </cell>
          <cell r="D253" t="str">
            <v>SIEBEL</v>
          </cell>
          <cell r="E253" t="str">
            <v>xxx ALTRO</v>
          </cell>
        </row>
        <row r="254">
          <cell r="B254">
            <v>-1</v>
          </cell>
          <cell r="C254">
            <v>-57</v>
          </cell>
          <cell r="D254">
            <v>-3</v>
          </cell>
          <cell r="E254">
            <v>-16</v>
          </cell>
        </row>
        <row r="279">
          <cell r="B279" t="str">
            <v>BEAM</v>
          </cell>
          <cell r="C279" t="str">
            <v>SAP + MDM</v>
          </cell>
          <cell r="D279" t="str">
            <v>SIEBEL</v>
          </cell>
          <cell r="E279" t="str">
            <v>xxx ALTRO</v>
          </cell>
        </row>
        <row r="280">
          <cell r="A280">
            <v>43931</v>
          </cell>
          <cell r="C280">
            <v>39</v>
          </cell>
          <cell r="D280">
            <v>1</v>
          </cell>
          <cell r="E280">
            <v>2</v>
          </cell>
        </row>
        <row r="281">
          <cell r="A281">
            <v>43934</v>
          </cell>
        </row>
        <row r="282">
          <cell r="A282">
            <v>43935</v>
          </cell>
          <cell r="B282">
            <v>3</v>
          </cell>
          <cell r="C282">
            <v>61</v>
          </cell>
          <cell r="D282">
            <v>2</v>
          </cell>
          <cell r="E282">
            <v>15</v>
          </cell>
        </row>
        <row r="284">
          <cell r="B284" t="str">
            <v>BEAM</v>
          </cell>
          <cell r="C284" t="str">
            <v>SAP + MDM</v>
          </cell>
          <cell r="D284" t="str">
            <v>SIEBEL</v>
          </cell>
          <cell r="E284" t="str">
            <v>xxx ALTRO</v>
          </cell>
        </row>
        <row r="285">
          <cell r="B285">
            <v>3</v>
          </cell>
          <cell r="C285">
            <v>22</v>
          </cell>
          <cell r="D285">
            <v>1</v>
          </cell>
          <cell r="E285">
            <v>13</v>
          </cell>
        </row>
        <row r="310">
          <cell r="B310" t="str">
            <v>BEAM</v>
          </cell>
          <cell r="C310" t="str">
            <v>SAP + MDM</v>
          </cell>
          <cell r="D310" t="str">
            <v>SIEBEL</v>
          </cell>
          <cell r="E310" t="str">
            <v>xxx ALTRO</v>
          </cell>
        </row>
        <row r="311">
          <cell r="A311" t="str">
            <v>WE 11,12-apr</v>
          </cell>
          <cell r="C311">
            <v>1</v>
          </cell>
          <cell r="D311">
            <v>1</v>
          </cell>
        </row>
        <row r="312">
          <cell r="A312">
            <v>43935</v>
          </cell>
          <cell r="B312">
            <v>3</v>
          </cell>
          <cell r="C312">
            <v>61</v>
          </cell>
          <cell r="D312">
            <v>2</v>
          </cell>
          <cell r="E312">
            <v>15</v>
          </cell>
        </row>
        <row r="313">
          <cell r="A313">
            <v>43936</v>
          </cell>
          <cell r="B313">
            <v>2</v>
          </cell>
          <cell r="C313">
            <v>46</v>
          </cell>
          <cell r="D313">
            <v>3</v>
          </cell>
          <cell r="E313">
            <v>28</v>
          </cell>
        </row>
        <row r="315">
          <cell r="B315" t="str">
            <v>BEAM</v>
          </cell>
          <cell r="C315" t="str">
            <v>SAP + MDM</v>
          </cell>
          <cell r="D315" t="str">
            <v>SIEBEL</v>
          </cell>
          <cell r="E315" t="str">
            <v>xxx ALTRO</v>
          </cell>
        </row>
        <row r="316">
          <cell r="B316">
            <v>2</v>
          </cell>
          <cell r="C316">
            <v>45</v>
          </cell>
          <cell r="D316">
            <v>2</v>
          </cell>
          <cell r="E316">
            <v>28</v>
          </cell>
        </row>
        <row r="341">
          <cell r="B341" t="str">
            <v>BEAM</v>
          </cell>
          <cell r="C341" t="str">
            <v>SAP + MDM</v>
          </cell>
          <cell r="D341" t="str">
            <v>SIEBEL</v>
          </cell>
          <cell r="E341" t="str">
            <v>xxx ALTRO</v>
          </cell>
        </row>
        <row r="342">
          <cell r="A342">
            <v>43934</v>
          </cell>
        </row>
        <row r="343">
          <cell r="A343">
            <v>43936</v>
          </cell>
          <cell r="B343">
            <v>2</v>
          </cell>
          <cell r="C343">
            <v>46</v>
          </cell>
          <cell r="D343">
            <v>3</v>
          </cell>
          <cell r="E343">
            <v>28</v>
          </cell>
        </row>
        <row r="344">
          <cell r="A344">
            <v>43937</v>
          </cell>
          <cell r="C344">
            <v>38</v>
          </cell>
          <cell r="D344">
            <v>2</v>
          </cell>
          <cell r="E344">
            <v>22</v>
          </cell>
        </row>
        <row r="346">
          <cell r="B346" t="str">
            <v>BEAM</v>
          </cell>
          <cell r="C346" t="str">
            <v>SAP + MDM</v>
          </cell>
          <cell r="D346" t="str">
            <v>SIEBEL</v>
          </cell>
          <cell r="E346" t="str">
            <v>xxx ALTRO</v>
          </cell>
        </row>
        <row r="347">
          <cell r="B347">
            <v>0</v>
          </cell>
          <cell r="C347">
            <v>38</v>
          </cell>
          <cell r="D347">
            <v>2</v>
          </cell>
          <cell r="E347">
            <v>22</v>
          </cell>
        </row>
        <row r="372">
          <cell r="B372" t="str">
            <v>BEAM</v>
          </cell>
          <cell r="C372" t="str">
            <v>SAP + MDM</v>
          </cell>
          <cell r="D372" t="str">
            <v>SIEBEL</v>
          </cell>
          <cell r="E372" t="str">
            <v>xxx ALTRO</v>
          </cell>
        </row>
        <row r="373">
          <cell r="A373">
            <v>43935</v>
          </cell>
          <cell r="B373">
            <v>3</v>
          </cell>
          <cell r="C373">
            <v>61</v>
          </cell>
          <cell r="D373">
            <v>2</v>
          </cell>
          <cell r="E373">
            <v>15</v>
          </cell>
        </row>
        <row r="374">
          <cell r="A374">
            <v>43937</v>
          </cell>
          <cell r="C374">
            <v>38</v>
          </cell>
          <cell r="D374">
            <v>2</v>
          </cell>
          <cell r="E374">
            <v>22</v>
          </cell>
        </row>
        <row r="375">
          <cell r="A375">
            <v>43938</v>
          </cell>
          <cell r="B375">
            <v>2</v>
          </cell>
          <cell r="C375">
            <v>44</v>
          </cell>
          <cell r="D375">
            <v>4</v>
          </cell>
          <cell r="E375">
            <v>11</v>
          </cell>
        </row>
        <row r="377">
          <cell r="B377" t="str">
            <v>BEAM</v>
          </cell>
          <cell r="C377" t="str">
            <v>SAP + MDM</v>
          </cell>
          <cell r="D377" t="str">
            <v>SIEBEL</v>
          </cell>
          <cell r="E377" t="str">
            <v>xxx ALTRO</v>
          </cell>
        </row>
        <row r="378">
          <cell r="B378">
            <v>-1</v>
          </cell>
          <cell r="C378">
            <v>-17</v>
          </cell>
          <cell r="D378">
            <v>2</v>
          </cell>
          <cell r="E378">
            <v>-4</v>
          </cell>
        </row>
        <row r="403">
          <cell r="B403" t="str">
            <v>BEAM</v>
          </cell>
          <cell r="C403" t="str">
            <v>SAP + MDM</v>
          </cell>
          <cell r="D403" t="str">
            <v>SIEBEL</v>
          </cell>
          <cell r="E403" t="str">
            <v>xxx ALTRO</v>
          </cell>
        </row>
        <row r="404">
          <cell r="A404">
            <v>43936</v>
          </cell>
          <cell r="B404">
            <v>2</v>
          </cell>
          <cell r="C404">
            <v>46</v>
          </cell>
          <cell r="D404">
            <v>3</v>
          </cell>
          <cell r="E404">
            <v>28</v>
          </cell>
        </row>
        <row r="405">
          <cell r="A405">
            <v>43938</v>
          </cell>
          <cell r="B405">
            <v>2</v>
          </cell>
          <cell r="C405">
            <v>44</v>
          </cell>
          <cell r="D405">
            <v>4</v>
          </cell>
          <cell r="E405">
            <v>11</v>
          </cell>
        </row>
        <row r="406">
          <cell r="A406" t="str">
            <v>WE 18,19-apr</v>
          </cell>
          <cell r="C406">
            <v>5</v>
          </cell>
          <cell r="D406">
            <v>3</v>
          </cell>
          <cell r="E406">
            <v>2</v>
          </cell>
        </row>
        <row r="408">
          <cell r="B408" t="str">
            <v>BEAM</v>
          </cell>
          <cell r="C408" t="str">
            <v>SAP + MDM</v>
          </cell>
          <cell r="D408" t="str">
            <v>SIEBEL</v>
          </cell>
          <cell r="E408" t="str">
            <v>xxx ALTRO</v>
          </cell>
        </row>
        <row r="409">
          <cell r="B409">
            <v>-2</v>
          </cell>
          <cell r="C409">
            <v>-41</v>
          </cell>
          <cell r="D409">
            <v>0</v>
          </cell>
          <cell r="E409">
            <v>-26</v>
          </cell>
        </row>
        <row r="434">
          <cell r="B434" t="str">
            <v>BEAM</v>
          </cell>
          <cell r="C434" t="str">
            <v>SAP + MDM</v>
          </cell>
          <cell r="D434" t="str">
            <v>SIEBEL</v>
          </cell>
          <cell r="E434" t="str">
            <v>xxx ALTRO</v>
          </cell>
        </row>
        <row r="435">
          <cell r="A435">
            <v>43937</v>
          </cell>
          <cell r="C435">
            <v>38</v>
          </cell>
          <cell r="D435">
            <v>2</v>
          </cell>
          <cell r="E435">
            <v>22</v>
          </cell>
        </row>
        <row r="436">
          <cell r="A436" t="str">
            <v>WE 18,19-apr</v>
          </cell>
          <cell r="C436">
            <v>5</v>
          </cell>
          <cell r="D436">
            <v>3</v>
          </cell>
          <cell r="E436">
            <v>2</v>
          </cell>
        </row>
        <row r="437">
          <cell r="A437">
            <v>43941</v>
          </cell>
          <cell r="C437">
            <v>73</v>
          </cell>
          <cell r="D437">
            <v>3</v>
          </cell>
          <cell r="E437">
            <v>25</v>
          </cell>
        </row>
        <row r="439">
          <cell r="B439" t="str">
            <v>BEAM</v>
          </cell>
          <cell r="C439" t="str">
            <v>SAP + MDM</v>
          </cell>
          <cell r="D439" t="str">
            <v>SIEBEL</v>
          </cell>
          <cell r="E439" t="str">
            <v>xxx ALTRO</v>
          </cell>
        </row>
        <row r="440">
          <cell r="B440">
            <v>0</v>
          </cell>
          <cell r="C440">
            <v>35</v>
          </cell>
          <cell r="D440">
            <v>1</v>
          </cell>
          <cell r="E440">
            <v>3</v>
          </cell>
        </row>
        <row r="478">
          <cell r="B478" t="str">
            <v>BEAM</v>
          </cell>
          <cell r="C478" t="str">
            <v>SAP + MDM</v>
          </cell>
          <cell r="D478" t="str">
            <v>SIEBEL</v>
          </cell>
          <cell r="E478" t="str">
            <v>xxx ALTRO</v>
          </cell>
        </row>
        <row r="479">
          <cell r="A479">
            <v>43938</v>
          </cell>
          <cell r="B479">
            <v>2</v>
          </cell>
          <cell r="C479">
            <v>44</v>
          </cell>
          <cell r="D479">
            <v>4</v>
          </cell>
          <cell r="E479">
            <v>11</v>
          </cell>
        </row>
        <row r="480">
          <cell r="A480">
            <v>43941</v>
          </cell>
          <cell r="C480">
            <v>73</v>
          </cell>
          <cell r="D480">
            <v>3</v>
          </cell>
          <cell r="E480">
            <v>25</v>
          </cell>
        </row>
        <row r="481">
          <cell r="A481">
            <v>43942</v>
          </cell>
          <cell r="B481">
            <v>1</v>
          </cell>
          <cell r="C481">
            <v>50</v>
          </cell>
          <cell r="D481">
            <v>4</v>
          </cell>
          <cell r="E481">
            <v>13</v>
          </cell>
        </row>
        <row r="483">
          <cell r="B483" t="str">
            <v>BEAM</v>
          </cell>
          <cell r="C483" t="str">
            <v>SAP + MDM</v>
          </cell>
          <cell r="D483" t="str">
            <v>SIEBEL</v>
          </cell>
          <cell r="E483" t="str">
            <v>xxx ALTRO</v>
          </cell>
        </row>
        <row r="484">
          <cell r="B484">
            <v>-1</v>
          </cell>
          <cell r="C484">
            <v>6</v>
          </cell>
          <cell r="D484">
            <v>0</v>
          </cell>
          <cell r="E484">
            <v>2</v>
          </cell>
        </row>
        <row r="509">
          <cell r="B509" t="str">
            <v>BEAM</v>
          </cell>
          <cell r="C509" t="str">
            <v>SAP + MDM</v>
          </cell>
          <cell r="D509" t="str">
            <v>SIEBEL</v>
          </cell>
          <cell r="E509" t="str">
            <v>xxx ALTRO</v>
          </cell>
        </row>
        <row r="510">
          <cell r="A510" t="str">
            <v>WE 18,19-apr</v>
          </cell>
          <cell r="C510">
            <v>5</v>
          </cell>
          <cell r="D510">
            <v>3</v>
          </cell>
          <cell r="E510">
            <v>2</v>
          </cell>
        </row>
        <row r="511">
          <cell r="A511">
            <v>43942</v>
          </cell>
          <cell r="B511">
            <v>1</v>
          </cell>
          <cell r="C511">
            <v>50</v>
          </cell>
          <cell r="D511">
            <v>4</v>
          </cell>
          <cell r="E511">
            <v>13</v>
          </cell>
        </row>
        <row r="512">
          <cell r="A512">
            <v>43943</v>
          </cell>
          <cell r="B512">
            <v>2</v>
          </cell>
          <cell r="C512">
            <v>48</v>
          </cell>
          <cell r="D512">
            <v>5</v>
          </cell>
          <cell r="E512">
            <v>17</v>
          </cell>
        </row>
        <row r="514">
          <cell r="B514" t="str">
            <v>BEAM</v>
          </cell>
          <cell r="C514" t="str">
            <v>SAP + MDM</v>
          </cell>
          <cell r="D514" t="str">
            <v>SIEBEL</v>
          </cell>
          <cell r="E514" t="str">
            <v>xxx ALTRO</v>
          </cell>
        </row>
        <row r="515">
          <cell r="B515">
            <v>2</v>
          </cell>
          <cell r="C515">
            <v>43</v>
          </cell>
          <cell r="D515">
            <v>2</v>
          </cell>
          <cell r="E515">
            <v>15</v>
          </cell>
        </row>
        <row r="540">
          <cell r="B540" t="str">
            <v>BEAM</v>
          </cell>
          <cell r="C540" t="str">
            <v>SAP + MDM</v>
          </cell>
          <cell r="D540" t="str">
            <v>SIEBEL</v>
          </cell>
          <cell r="E540" t="str">
            <v>xxx ALTRO</v>
          </cell>
        </row>
        <row r="541">
          <cell r="A541">
            <v>43941</v>
          </cell>
          <cell r="C541">
            <v>73</v>
          </cell>
          <cell r="D541">
            <v>3</v>
          </cell>
          <cell r="E541">
            <v>25</v>
          </cell>
        </row>
        <row r="542">
          <cell r="A542">
            <v>43943</v>
          </cell>
          <cell r="B542">
            <v>2</v>
          </cell>
          <cell r="C542">
            <v>48</v>
          </cell>
          <cell r="D542">
            <v>5</v>
          </cell>
          <cell r="E542">
            <v>17</v>
          </cell>
        </row>
        <row r="543">
          <cell r="A543">
            <v>43944</v>
          </cell>
          <cell r="C543">
            <v>69</v>
          </cell>
          <cell r="D543">
            <v>1</v>
          </cell>
          <cell r="E543">
            <v>19</v>
          </cell>
        </row>
        <row r="545">
          <cell r="B545" t="str">
            <v>BEAM</v>
          </cell>
          <cell r="C545" t="str">
            <v>SAP + MDM</v>
          </cell>
          <cell r="D545" t="str">
            <v>SIEBEL</v>
          </cell>
          <cell r="E545" t="str">
            <v>xxx ALTRO</v>
          </cell>
        </row>
        <row r="546">
          <cell r="B546">
            <v>0</v>
          </cell>
          <cell r="C546">
            <v>-4</v>
          </cell>
          <cell r="D546">
            <v>-2</v>
          </cell>
          <cell r="E546">
            <v>-6</v>
          </cell>
        </row>
        <row r="571">
          <cell r="B571" t="str">
            <v>BEAM</v>
          </cell>
          <cell r="C571" t="str">
            <v>SAP + MDM</v>
          </cell>
          <cell r="D571" t="str">
            <v>SIEBEL</v>
          </cell>
          <cell r="E571" t="str">
            <v>xxx ALTRO</v>
          </cell>
        </row>
        <row r="572">
          <cell r="A572">
            <v>43942</v>
          </cell>
          <cell r="B572">
            <v>1</v>
          </cell>
          <cell r="C572">
            <v>50</v>
          </cell>
          <cell r="D572">
            <v>4</v>
          </cell>
          <cell r="E572">
            <v>13</v>
          </cell>
        </row>
        <row r="573">
          <cell r="A573">
            <v>43944</v>
          </cell>
          <cell r="C573">
            <v>69</v>
          </cell>
          <cell r="D573">
            <v>1</v>
          </cell>
          <cell r="E573">
            <v>19</v>
          </cell>
        </row>
        <row r="574">
          <cell r="A574">
            <v>43945</v>
          </cell>
          <cell r="C574">
            <v>38</v>
          </cell>
          <cell r="D574">
            <v>4</v>
          </cell>
          <cell r="E574">
            <v>11</v>
          </cell>
        </row>
        <row r="576">
          <cell r="B576" t="str">
            <v>BEAM</v>
          </cell>
          <cell r="C576" t="str">
            <v>SAP + MDM</v>
          </cell>
          <cell r="D576" t="str">
            <v>SIEBEL</v>
          </cell>
          <cell r="E576" t="str">
            <v>xxx ALTRO</v>
          </cell>
        </row>
        <row r="577">
          <cell r="B577">
            <v>-1</v>
          </cell>
          <cell r="C577">
            <v>-12</v>
          </cell>
          <cell r="D577">
            <v>0</v>
          </cell>
          <cell r="E577">
            <v>-2</v>
          </cell>
        </row>
        <row r="602">
          <cell r="B602" t="str">
            <v>BEAM</v>
          </cell>
          <cell r="C602" t="str">
            <v>SAP + MDM</v>
          </cell>
          <cell r="D602" t="str">
            <v>SIEBEL</v>
          </cell>
          <cell r="E602" t="str">
            <v>xxx ALTRO</v>
          </cell>
        </row>
        <row r="603">
          <cell r="A603">
            <v>43943</v>
          </cell>
          <cell r="B603">
            <v>2</v>
          </cell>
          <cell r="C603">
            <v>48</v>
          </cell>
          <cell r="D603">
            <v>5</v>
          </cell>
          <cell r="E603">
            <v>17</v>
          </cell>
        </row>
        <row r="604">
          <cell r="A604">
            <v>43945</v>
          </cell>
          <cell r="C604">
            <v>38</v>
          </cell>
          <cell r="D604">
            <v>4</v>
          </cell>
          <cell r="E604">
            <v>11</v>
          </cell>
        </row>
        <row r="605">
          <cell r="A605" t="str">
            <v>WE 25,26-apr</v>
          </cell>
        </row>
        <row r="607">
          <cell r="B607" t="str">
            <v>BEAM</v>
          </cell>
          <cell r="C607" t="str">
            <v>SAP + MDM</v>
          </cell>
          <cell r="D607" t="str">
            <v>SIEBEL</v>
          </cell>
          <cell r="E607" t="str">
            <v>xxx ALTRO</v>
          </cell>
        </row>
        <row r="608">
          <cell r="B608">
            <v>-2</v>
          </cell>
          <cell r="C608">
            <v>-48</v>
          </cell>
          <cell r="D608">
            <v>-5</v>
          </cell>
          <cell r="E608">
            <v>-17</v>
          </cell>
        </row>
        <row r="633">
          <cell r="B633" t="str">
            <v>BEAM</v>
          </cell>
          <cell r="C633" t="str">
            <v>SAP + MDM</v>
          </cell>
          <cell r="D633" t="str">
            <v>SIEBEL</v>
          </cell>
          <cell r="E633" t="str">
            <v>xxx ALTRO</v>
          </cell>
        </row>
        <row r="634">
          <cell r="A634">
            <v>43944</v>
          </cell>
          <cell r="C634">
            <v>69</v>
          </cell>
          <cell r="D634">
            <v>1</v>
          </cell>
          <cell r="E634">
            <v>19</v>
          </cell>
        </row>
        <row r="635">
          <cell r="A635" t="str">
            <v>WE 25,26-apr</v>
          </cell>
        </row>
        <row r="636">
          <cell r="A636">
            <v>43948</v>
          </cell>
          <cell r="B636">
            <v>1</v>
          </cell>
          <cell r="C636">
            <v>56</v>
          </cell>
          <cell r="D636">
            <v>9</v>
          </cell>
          <cell r="E636">
            <v>19</v>
          </cell>
        </row>
        <row r="638">
          <cell r="B638" t="str">
            <v>BEAM</v>
          </cell>
          <cell r="C638" t="str">
            <v>SAP + MDM</v>
          </cell>
          <cell r="D638" t="str">
            <v>SIEBEL</v>
          </cell>
          <cell r="E638" t="str">
            <v>xxx ALTRO</v>
          </cell>
        </row>
        <row r="639">
          <cell r="B639">
            <v>1</v>
          </cell>
          <cell r="C639">
            <v>-13</v>
          </cell>
          <cell r="D639">
            <v>8</v>
          </cell>
          <cell r="E639">
            <v>0</v>
          </cell>
        </row>
        <row r="664">
          <cell r="B664" t="str">
            <v>BEAM</v>
          </cell>
          <cell r="C664" t="str">
            <v>SAP + MDM</v>
          </cell>
          <cell r="D664" t="str">
            <v>SIEBEL</v>
          </cell>
          <cell r="E664" t="str">
            <v>xxx ALTRO</v>
          </cell>
        </row>
        <row r="665">
          <cell r="A665">
            <v>43945</v>
          </cell>
          <cell r="C665">
            <v>38</v>
          </cell>
          <cell r="D665">
            <v>4</v>
          </cell>
          <cell r="E665">
            <v>11</v>
          </cell>
        </row>
        <row r="666">
          <cell r="A666">
            <v>43948</v>
          </cell>
          <cell r="B666">
            <v>1</v>
          </cell>
          <cell r="C666">
            <v>56</v>
          </cell>
          <cell r="D666">
            <v>9</v>
          </cell>
          <cell r="E666">
            <v>19</v>
          </cell>
        </row>
        <row r="667">
          <cell r="A667">
            <v>43949</v>
          </cell>
          <cell r="C667">
            <v>55</v>
          </cell>
          <cell r="D667">
            <v>3</v>
          </cell>
          <cell r="E667">
            <v>17</v>
          </cell>
        </row>
        <row r="669">
          <cell r="B669" t="str">
            <v>BEAM</v>
          </cell>
          <cell r="C669" t="str">
            <v>SAP + MDM</v>
          </cell>
          <cell r="D669" t="str">
            <v>SIEBEL</v>
          </cell>
          <cell r="E669" t="str">
            <v>xxx ALTRO</v>
          </cell>
        </row>
        <row r="670">
          <cell r="B670">
            <v>0</v>
          </cell>
          <cell r="C670">
            <v>17</v>
          </cell>
          <cell r="D670">
            <v>-1</v>
          </cell>
          <cell r="E670">
            <v>6</v>
          </cell>
        </row>
        <row r="695">
          <cell r="B695" t="str">
            <v>BEAM</v>
          </cell>
          <cell r="C695" t="str">
            <v>SAP + MDM</v>
          </cell>
          <cell r="D695" t="str">
            <v>SIEBEL</v>
          </cell>
          <cell r="E695" t="str">
            <v>xxx ALTRO</v>
          </cell>
        </row>
        <row r="696">
          <cell r="A696" t="str">
            <v>WE 25,26-apr</v>
          </cell>
        </row>
        <row r="697">
          <cell r="A697">
            <v>43949</v>
          </cell>
          <cell r="C697">
            <v>55</v>
          </cell>
          <cell r="D697">
            <v>3</v>
          </cell>
          <cell r="E697">
            <v>17</v>
          </cell>
        </row>
        <row r="698">
          <cell r="A698">
            <v>43950</v>
          </cell>
          <cell r="B698">
            <v>5</v>
          </cell>
          <cell r="C698">
            <v>62</v>
          </cell>
          <cell r="D698">
            <v>8</v>
          </cell>
          <cell r="E698">
            <v>13</v>
          </cell>
        </row>
        <row r="700">
          <cell r="B700" t="str">
            <v>BEAM</v>
          </cell>
          <cell r="C700" t="str">
            <v>SAP + MDM</v>
          </cell>
          <cell r="D700" t="str">
            <v>SIEBEL</v>
          </cell>
          <cell r="E700" t="str">
            <v>xxx ALTRO</v>
          </cell>
        </row>
        <row r="701">
          <cell r="B701">
            <v>5</v>
          </cell>
          <cell r="C701">
            <v>62</v>
          </cell>
          <cell r="D701">
            <v>8</v>
          </cell>
          <cell r="E701">
            <v>13</v>
          </cell>
        </row>
        <row r="726">
          <cell r="B726" t="str">
            <v>BEAM</v>
          </cell>
          <cell r="C726" t="str">
            <v>SAP + MDM</v>
          </cell>
          <cell r="D726" t="str">
            <v>SIEBEL</v>
          </cell>
          <cell r="E726" t="str">
            <v>xxx ALTRO</v>
          </cell>
        </row>
        <row r="727">
          <cell r="A727">
            <v>43948</v>
          </cell>
          <cell r="B727">
            <v>1</v>
          </cell>
          <cell r="C727">
            <v>56</v>
          </cell>
          <cell r="D727">
            <v>9</v>
          </cell>
          <cell r="E727">
            <v>19</v>
          </cell>
        </row>
        <row r="728">
          <cell r="A728">
            <v>43950</v>
          </cell>
          <cell r="B728">
            <v>5</v>
          </cell>
          <cell r="C728">
            <v>62</v>
          </cell>
          <cell r="D728">
            <v>8</v>
          </cell>
          <cell r="E728">
            <v>13</v>
          </cell>
        </row>
        <row r="729">
          <cell r="A729">
            <v>43951</v>
          </cell>
          <cell r="C729">
            <v>47</v>
          </cell>
          <cell r="D729">
            <v>1</v>
          </cell>
          <cell r="E729">
            <v>11</v>
          </cell>
        </row>
        <row r="731">
          <cell r="B731" t="str">
            <v>BEAM</v>
          </cell>
          <cell r="C731" t="str">
            <v>SAP + MDM</v>
          </cell>
          <cell r="D731" t="str">
            <v>SIEBEL</v>
          </cell>
          <cell r="E731" t="str">
            <v>xxx ALTRO</v>
          </cell>
        </row>
        <row r="732">
          <cell r="B732">
            <v>-1</v>
          </cell>
          <cell r="C732">
            <v>-9</v>
          </cell>
          <cell r="D732">
            <v>-8</v>
          </cell>
          <cell r="E732">
            <v>-8</v>
          </cell>
        </row>
        <row r="757">
          <cell r="B757" t="str">
            <v>BEAM</v>
          </cell>
          <cell r="C757" t="str">
            <v>SAP + MDM</v>
          </cell>
          <cell r="D757" t="str">
            <v>SIEBEL</v>
          </cell>
          <cell r="E757" t="str">
            <v>xxx ALTRO</v>
          </cell>
        </row>
        <row r="758">
          <cell r="A758">
            <v>43949</v>
          </cell>
          <cell r="C758">
            <v>55</v>
          </cell>
          <cell r="D758">
            <v>3</v>
          </cell>
          <cell r="E758">
            <v>17</v>
          </cell>
        </row>
        <row r="759">
          <cell r="A759">
            <v>43951</v>
          </cell>
          <cell r="C759">
            <v>47</v>
          </cell>
          <cell r="D759">
            <v>1</v>
          </cell>
          <cell r="E759">
            <v>11</v>
          </cell>
        </row>
        <row r="760">
          <cell r="A760">
            <v>43952</v>
          </cell>
          <cell r="C760">
            <v>2</v>
          </cell>
        </row>
        <row r="762">
          <cell r="B762" t="str">
            <v>BEAM</v>
          </cell>
          <cell r="C762" t="str">
            <v>SAP + MDM</v>
          </cell>
          <cell r="D762" t="str">
            <v>SIEBEL</v>
          </cell>
          <cell r="E762" t="str">
            <v>xxx ALTRO</v>
          </cell>
        </row>
        <row r="763">
          <cell r="B763">
            <v>0</v>
          </cell>
          <cell r="C763">
            <v>-53</v>
          </cell>
          <cell r="D763">
            <v>-3</v>
          </cell>
          <cell r="E763">
            <v>-17</v>
          </cell>
        </row>
        <row r="788">
          <cell r="B788" t="str">
            <v>BEAM</v>
          </cell>
          <cell r="C788" t="str">
            <v>SAP + MDM</v>
          </cell>
          <cell r="D788" t="str">
            <v>SIEBEL</v>
          </cell>
          <cell r="E788" t="str">
            <v>xxx ALTRO</v>
          </cell>
        </row>
        <row r="789">
          <cell r="A789">
            <v>43950</v>
          </cell>
          <cell r="B789">
            <v>5</v>
          </cell>
          <cell r="C789">
            <v>62</v>
          </cell>
          <cell r="D789">
            <v>8</v>
          </cell>
          <cell r="E789">
            <v>13</v>
          </cell>
        </row>
        <row r="790">
          <cell r="A790">
            <v>43952</v>
          </cell>
          <cell r="C790">
            <v>2</v>
          </cell>
        </row>
        <row r="791">
          <cell r="A791" t="str">
            <v>WE 2,3-mag</v>
          </cell>
          <cell r="C791">
            <v>4</v>
          </cell>
        </row>
        <row r="793">
          <cell r="B793" t="str">
            <v>BEAM</v>
          </cell>
          <cell r="C793" t="str">
            <v>SAP + MDM</v>
          </cell>
          <cell r="D793" t="str">
            <v>SIEBEL</v>
          </cell>
          <cell r="E793" t="str">
            <v>xxx ALTRO</v>
          </cell>
        </row>
        <row r="794">
          <cell r="B794">
            <v>-5</v>
          </cell>
          <cell r="C794">
            <v>-58</v>
          </cell>
          <cell r="D794">
            <v>-8</v>
          </cell>
          <cell r="E794">
            <v>-13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4A9E-97DD-4C6C-B650-1C1EF5537FF7}">
  <dimension ref="A1:U845"/>
  <sheetViews>
    <sheetView tabSelected="1" topLeftCell="A814" zoomScale="80" zoomScaleNormal="80" workbookViewId="0">
      <selection activeCell="I818" sqref="I818"/>
    </sheetView>
  </sheetViews>
  <sheetFormatPr defaultColWidth="17.77734375" defaultRowHeight="14.4" x14ac:dyDescent="0.3"/>
  <cols>
    <col min="2" max="5408" width="17.77734375" customWidth="1"/>
  </cols>
  <sheetData>
    <row r="1" spans="1:15" s="1" customFormat="1" ht="25.8" x14ac:dyDescent="0.5">
      <c r="B1" s="2">
        <v>43922</v>
      </c>
      <c r="C1" s="3" t="s">
        <v>0</v>
      </c>
    </row>
    <row r="2" spans="1:15" x14ac:dyDescent="0.3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5</v>
      </c>
    </row>
    <row r="3" spans="1:15" x14ac:dyDescent="0.3">
      <c r="A3" s="5">
        <v>43921</v>
      </c>
      <c r="B3" s="4"/>
      <c r="C3" s="4">
        <v>59</v>
      </c>
      <c r="D3" s="4">
        <v>2</v>
      </c>
      <c r="E3" s="4">
        <v>15</v>
      </c>
      <c r="F3" s="4">
        <f>SUM(B3:E3)</f>
        <v>76</v>
      </c>
      <c r="H3" s="5">
        <v>43921</v>
      </c>
      <c r="I3" s="6">
        <v>8</v>
      </c>
      <c r="J3" s="6">
        <v>23</v>
      </c>
      <c r="K3" s="6">
        <v>1</v>
      </c>
      <c r="L3" s="6">
        <v>15</v>
      </c>
      <c r="M3" s="6">
        <v>28</v>
      </c>
      <c r="N3" s="6">
        <v>1</v>
      </c>
      <c r="O3" s="4">
        <f>SUM(I3:N3)</f>
        <v>76</v>
      </c>
    </row>
    <row r="4" spans="1:15" x14ac:dyDescent="0.3">
      <c r="A4" s="5">
        <v>43923</v>
      </c>
      <c r="B4" s="4">
        <v>3</v>
      </c>
      <c r="C4" s="4">
        <v>60</v>
      </c>
      <c r="D4" s="4">
        <v>3</v>
      </c>
      <c r="E4" s="4">
        <v>12</v>
      </c>
      <c r="F4" s="4">
        <f t="shared" ref="F4:F5" si="0">SUM(B4:E4)</f>
        <v>78</v>
      </c>
      <c r="H4" s="5">
        <v>43923</v>
      </c>
      <c r="I4" s="6">
        <v>12</v>
      </c>
      <c r="J4" s="6">
        <v>10</v>
      </c>
      <c r="K4" s="6">
        <v>3</v>
      </c>
      <c r="L4" s="6">
        <v>21</v>
      </c>
      <c r="M4" s="6">
        <v>31</v>
      </c>
      <c r="N4" s="6"/>
      <c r="O4" s="4">
        <f t="shared" ref="O4:O5" si="1">SUM(I4:N4)</f>
        <v>77</v>
      </c>
    </row>
    <row r="5" spans="1:15" x14ac:dyDescent="0.3">
      <c r="A5" s="5">
        <v>43924</v>
      </c>
      <c r="B5" s="4">
        <v>1</v>
      </c>
      <c r="C5" s="4">
        <v>36</v>
      </c>
      <c r="D5" s="4">
        <v>3</v>
      </c>
      <c r="E5" s="4">
        <v>22</v>
      </c>
      <c r="F5" s="4">
        <f t="shared" si="0"/>
        <v>62</v>
      </c>
      <c r="H5" s="5">
        <v>43924</v>
      </c>
      <c r="I5" s="6">
        <v>6</v>
      </c>
      <c r="J5" s="6">
        <v>17</v>
      </c>
      <c r="K5" s="6">
        <v>1</v>
      </c>
      <c r="L5" s="6">
        <v>15</v>
      </c>
      <c r="M5" s="6">
        <v>19</v>
      </c>
      <c r="N5" s="6">
        <v>1</v>
      </c>
      <c r="O5" s="4">
        <f t="shared" si="1"/>
        <v>59</v>
      </c>
    </row>
    <row r="7" spans="1:15" x14ac:dyDescent="0.3">
      <c r="B7" s="4" t="s">
        <v>1</v>
      </c>
      <c r="C7" s="4" t="s">
        <v>12</v>
      </c>
      <c r="D7" s="4" t="s">
        <v>3</v>
      </c>
      <c r="E7" s="4" t="s">
        <v>4</v>
      </c>
      <c r="F7" s="4" t="s">
        <v>5</v>
      </c>
    </row>
    <row r="8" spans="1:15" x14ac:dyDescent="0.3">
      <c r="A8" s="7" t="s">
        <v>13</v>
      </c>
      <c r="B8" s="4" cm="1">
        <f t="array" ref="B8:E8">B5:E5-B3:E3</f>
        <v>1</v>
      </c>
      <c r="C8" s="4">
        <v>-23</v>
      </c>
      <c r="D8" s="4">
        <v>1</v>
      </c>
      <c r="E8" s="4">
        <v>7</v>
      </c>
      <c r="F8" s="4">
        <f>SUM(B8:E8)</f>
        <v>-14</v>
      </c>
    </row>
    <row r="11" spans="1:15" x14ac:dyDescent="0.3">
      <c r="B11" s="8" t="s">
        <v>0</v>
      </c>
    </row>
    <row r="12" spans="1:15" x14ac:dyDescent="0.3">
      <c r="B12" s="8"/>
    </row>
    <row r="13" spans="1:15" x14ac:dyDescent="0.3">
      <c r="B13" s="8" t="s">
        <v>14</v>
      </c>
    </row>
    <row r="16" spans="1:15" x14ac:dyDescent="0.3">
      <c r="B16" s="8" t="s">
        <v>13</v>
      </c>
    </row>
    <row r="17" spans="2:3" x14ac:dyDescent="0.3">
      <c r="B17" s="8"/>
    </row>
    <row r="18" spans="2:3" x14ac:dyDescent="0.3">
      <c r="B18" s="9">
        <v>-14</v>
      </c>
    </row>
    <row r="32" spans="2:3" s="1" customFormat="1" ht="25.8" x14ac:dyDescent="0.5">
      <c r="B32" s="2">
        <v>43923</v>
      </c>
      <c r="C32" s="3" t="s">
        <v>0</v>
      </c>
    </row>
    <row r="33" spans="1:15" x14ac:dyDescent="0.3">
      <c r="B33" s="4" t="s">
        <v>1</v>
      </c>
      <c r="C33" s="4" t="s">
        <v>2</v>
      </c>
      <c r="D33" s="4" t="s">
        <v>3</v>
      </c>
      <c r="E33" s="4" t="s">
        <v>4</v>
      </c>
      <c r="F33" s="4" t="s">
        <v>15</v>
      </c>
      <c r="I33" s="4" t="s">
        <v>6</v>
      </c>
      <c r="J33" s="4" t="s">
        <v>7</v>
      </c>
      <c r="K33" s="4" t="s">
        <v>8</v>
      </c>
      <c r="L33" s="4" t="s">
        <v>9</v>
      </c>
      <c r="M33" s="4" t="s">
        <v>10</v>
      </c>
      <c r="N33" s="4" t="s">
        <v>11</v>
      </c>
      <c r="O33" s="4" t="s">
        <v>15</v>
      </c>
    </row>
    <row r="34" spans="1:15" x14ac:dyDescent="0.3">
      <c r="A34" s="5">
        <v>43922</v>
      </c>
      <c r="B34" s="6">
        <v>2</v>
      </c>
      <c r="C34" s="6">
        <v>63</v>
      </c>
      <c r="D34" s="6">
        <v>5</v>
      </c>
      <c r="E34" s="6">
        <v>24</v>
      </c>
      <c r="F34" s="6">
        <v>94</v>
      </c>
      <c r="H34" s="5">
        <v>43922</v>
      </c>
      <c r="I34" s="6">
        <v>14</v>
      </c>
      <c r="J34" s="6">
        <v>23</v>
      </c>
      <c r="K34" s="6">
        <v>3</v>
      </c>
      <c r="L34" s="6">
        <v>27</v>
      </c>
      <c r="M34" s="6">
        <v>27</v>
      </c>
      <c r="N34" s="6">
        <v>1</v>
      </c>
      <c r="O34" s="6">
        <v>95</v>
      </c>
    </row>
    <row r="35" spans="1:15" x14ac:dyDescent="0.3">
      <c r="A35" s="5">
        <v>43924</v>
      </c>
      <c r="B35" s="6">
        <v>1</v>
      </c>
      <c r="C35" s="6">
        <v>36</v>
      </c>
      <c r="D35" s="6">
        <v>3</v>
      </c>
      <c r="E35" s="6">
        <v>22</v>
      </c>
      <c r="F35" s="6">
        <v>62</v>
      </c>
      <c r="H35" s="5">
        <v>43924</v>
      </c>
      <c r="I35" s="6">
        <v>6</v>
      </c>
      <c r="J35" s="6">
        <v>17</v>
      </c>
      <c r="K35" s="6">
        <v>1</v>
      </c>
      <c r="L35" s="6">
        <v>15</v>
      </c>
      <c r="M35" s="6">
        <v>19</v>
      </c>
      <c r="N35" s="6">
        <v>1</v>
      </c>
      <c r="O35" s="6">
        <v>59</v>
      </c>
    </row>
    <row r="36" spans="1:15" x14ac:dyDescent="0.3">
      <c r="A36" s="10" t="s">
        <v>16</v>
      </c>
      <c r="B36" s="6"/>
      <c r="C36" s="6">
        <v>1</v>
      </c>
      <c r="D36" s="6"/>
      <c r="E36" s="6">
        <v>1</v>
      </c>
      <c r="F36" s="6">
        <v>2</v>
      </c>
      <c r="H36" s="10" t="s">
        <v>16</v>
      </c>
      <c r="I36" s="6">
        <v>1</v>
      </c>
      <c r="J36" s="6">
        <v>1</v>
      </c>
      <c r="K36" s="6"/>
      <c r="L36" s="6"/>
      <c r="M36" s="6"/>
      <c r="N36" s="6"/>
      <c r="O36" s="6">
        <v>2</v>
      </c>
    </row>
    <row r="38" spans="1:15" x14ac:dyDescent="0.3">
      <c r="B38" s="4" t="s">
        <v>1</v>
      </c>
      <c r="C38" s="4" t="s">
        <v>2</v>
      </c>
      <c r="D38" s="4" t="s">
        <v>3</v>
      </c>
      <c r="E38" s="4" t="s">
        <v>4</v>
      </c>
      <c r="F38" s="4" t="s">
        <v>15</v>
      </c>
    </row>
    <row r="39" spans="1:15" x14ac:dyDescent="0.3">
      <c r="A39" s="7" t="s">
        <v>13</v>
      </c>
      <c r="B39" s="4">
        <f>B36-B34</f>
        <v>-2</v>
      </c>
      <c r="C39" s="4">
        <f t="shared" ref="C39:E39" si="2">C36-C34</f>
        <v>-62</v>
      </c>
      <c r="D39" s="4">
        <f t="shared" si="2"/>
        <v>-5</v>
      </c>
      <c r="E39" s="4">
        <f t="shared" si="2"/>
        <v>-23</v>
      </c>
      <c r="F39" s="4">
        <f>SUM(B39:E39)</f>
        <v>-92</v>
      </c>
    </row>
    <row r="42" spans="1:15" x14ac:dyDescent="0.3">
      <c r="B42" s="8" t="s">
        <v>0</v>
      </c>
    </row>
    <row r="44" spans="1:15" x14ac:dyDescent="0.3">
      <c r="B44" s="8" t="s">
        <v>17</v>
      </c>
    </row>
    <row r="45" spans="1:15" x14ac:dyDescent="0.3">
      <c r="B45" s="8" t="s">
        <v>18</v>
      </c>
    </row>
    <row r="46" spans="1:15" x14ac:dyDescent="0.3">
      <c r="B46" s="8" t="s">
        <v>19</v>
      </c>
    </row>
    <row r="47" spans="1:15" x14ac:dyDescent="0.3">
      <c r="B47" s="8" t="s">
        <v>14</v>
      </c>
    </row>
    <row r="48" spans="1:15" x14ac:dyDescent="0.3">
      <c r="B48" s="8" t="s">
        <v>20</v>
      </c>
    </row>
    <row r="63" spans="2:15" s="1" customFormat="1" ht="25.8" x14ac:dyDescent="0.5">
      <c r="B63" s="2">
        <v>43924</v>
      </c>
    </row>
    <row r="64" spans="2:15" x14ac:dyDescent="0.3"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15</v>
      </c>
      <c r="I64" s="11" t="s">
        <v>6</v>
      </c>
      <c r="J64" s="11" t="s">
        <v>7</v>
      </c>
      <c r="K64" s="11" t="s">
        <v>8</v>
      </c>
      <c r="L64" s="11" t="s">
        <v>9</v>
      </c>
      <c r="M64" s="11" t="s">
        <v>10</v>
      </c>
      <c r="N64" s="11" t="s">
        <v>11</v>
      </c>
      <c r="O64" s="11" t="s">
        <v>15</v>
      </c>
    </row>
    <row r="65" spans="1:15" x14ac:dyDescent="0.3">
      <c r="A65" s="5">
        <v>43923</v>
      </c>
      <c r="B65" s="11">
        <v>3</v>
      </c>
      <c r="C65" s="11">
        <v>60</v>
      </c>
      <c r="D65" s="11">
        <v>3</v>
      </c>
      <c r="E65" s="11">
        <v>16</v>
      </c>
      <c r="F65" s="11">
        <f>SUM(B65:E65)</f>
        <v>82</v>
      </c>
      <c r="H65" s="5">
        <v>43923</v>
      </c>
      <c r="I65" s="11">
        <v>12</v>
      </c>
      <c r="J65" s="11">
        <v>10</v>
      </c>
      <c r="K65" s="11">
        <v>3</v>
      </c>
      <c r="L65" s="11">
        <v>21</v>
      </c>
      <c r="M65" s="11">
        <v>31</v>
      </c>
      <c r="N65" s="11"/>
      <c r="O65" s="11">
        <v>77</v>
      </c>
    </row>
    <row r="66" spans="1:15" x14ac:dyDescent="0.3">
      <c r="A66" s="10" t="s">
        <v>16</v>
      </c>
      <c r="B66" s="11"/>
      <c r="C66" s="11">
        <v>1</v>
      </c>
      <c r="D66" s="11"/>
      <c r="E66" s="11">
        <v>1</v>
      </c>
      <c r="F66" s="11">
        <v>2</v>
      </c>
      <c r="H66" s="10" t="s">
        <v>16</v>
      </c>
      <c r="I66" s="11">
        <v>1</v>
      </c>
      <c r="J66" s="11">
        <v>1</v>
      </c>
      <c r="K66" s="11"/>
      <c r="L66" s="11"/>
      <c r="M66" s="11"/>
      <c r="N66" s="11"/>
      <c r="O66" s="11">
        <v>2</v>
      </c>
    </row>
    <row r="67" spans="1:15" x14ac:dyDescent="0.3">
      <c r="A67" s="5">
        <v>43927</v>
      </c>
      <c r="B67" s="11">
        <v>1</v>
      </c>
      <c r="C67" s="11">
        <v>60</v>
      </c>
      <c r="D67" s="11">
        <v>6</v>
      </c>
      <c r="E67" s="11">
        <v>21</v>
      </c>
      <c r="F67" s="11">
        <v>88</v>
      </c>
      <c r="H67" s="5">
        <v>43927</v>
      </c>
      <c r="I67" s="11">
        <v>11</v>
      </c>
      <c r="J67" s="11">
        <v>19</v>
      </c>
      <c r="K67" s="11">
        <v>1</v>
      </c>
      <c r="L67" s="11">
        <v>27</v>
      </c>
      <c r="M67" s="11">
        <v>26</v>
      </c>
      <c r="N67" s="11">
        <v>1</v>
      </c>
      <c r="O67" s="11">
        <v>85</v>
      </c>
    </row>
    <row r="68" spans="1:15" x14ac:dyDescent="0.3">
      <c r="A68" s="5"/>
    </row>
    <row r="69" spans="1:15" x14ac:dyDescent="0.3">
      <c r="B69" s="11" t="s">
        <v>1</v>
      </c>
      <c r="C69" s="11" t="s">
        <v>2</v>
      </c>
      <c r="D69" s="11" t="s">
        <v>3</v>
      </c>
      <c r="E69" s="11" t="s">
        <v>4</v>
      </c>
      <c r="F69" s="11" t="s">
        <v>15</v>
      </c>
    </row>
    <row r="70" spans="1:15" x14ac:dyDescent="0.3">
      <c r="A70" s="7" t="s">
        <v>13</v>
      </c>
      <c r="B70" s="11" cm="1">
        <f t="array" ref="B70:F70">B67:F67-B65:F65</f>
        <v>-2</v>
      </c>
      <c r="C70" s="11">
        <v>0</v>
      </c>
      <c r="D70" s="11">
        <v>3</v>
      </c>
      <c r="E70" s="11">
        <v>5</v>
      </c>
      <c r="F70" s="11">
        <v>6</v>
      </c>
    </row>
    <row r="94" spans="1:15" s="1" customFormat="1" ht="25.8" x14ac:dyDescent="0.5">
      <c r="A94" s="12" t="s">
        <v>21</v>
      </c>
      <c r="B94" s="2">
        <v>43925</v>
      </c>
      <c r="C94" s="2">
        <v>43926</v>
      </c>
    </row>
    <row r="95" spans="1:15" x14ac:dyDescent="0.3">
      <c r="B95" s="11" t="s">
        <v>1</v>
      </c>
      <c r="C95" s="11" t="s">
        <v>2</v>
      </c>
      <c r="D95" s="11" t="s">
        <v>3</v>
      </c>
      <c r="E95" s="11" t="s">
        <v>4</v>
      </c>
      <c r="F95" s="11" t="s">
        <v>15</v>
      </c>
      <c r="I95" s="11" t="s">
        <v>6</v>
      </c>
      <c r="J95" s="11" t="s">
        <v>7</v>
      </c>
      <c r="K95" s="11" t="s">
        <v>8</v>
      </c>
      <c r="L95" s="11" t="s">
        <v>9</v>
      </c>
      <c r="M95" s="11" t="s">
        <v>10</v>
      </c>
      <c r="N95" s="11" t="s">
        <v>11</v>
      </c>
      <c r="O95" s="11" t="s">
        <v>15</v>
      </c>
    </row>
    <row r="96" spans="1:15" x14ac:dyDescent="0.3">
      <c r="A96" s="5">
        <v>43924</v>
      </c>
      <c r="B96" s="11">
        <v>1</v>
      </c>
      <c r="C96" s="11">
        <v>36</v>
      </c>
      <c r="D96" s="11">
        <v>3</v>
      </c>
      <c r="E96" s="11">
        <v>25</v>
      </c>
      <c r="F96" s="11">
        <v>62</v>
      </c>
      <c r="H96" s="5">
        <v>43924</v>
      </c>
      <c r="I96" s="11">
        <v>6</v>
      </c>
      <c r="J96" s="11">
        <v>17</v>
      </c>
      <c r="K96" s="11">
        <v>1</v>
      </c>
      <c r="L96" s="11">
        <v>15</v>
      </c>
      <c r="M96" s="11">
        <v>19</v>
      </c>
      <c r="N96" s="11">
        <v>1</v>
      </c>
      <c r="O96" s="11">
        <v>59</v>
      </c>
    </row>
    <row r="97" spans="1:15" x14ac:dyDescent="0.3">
      <c r="A97" s="5">
        <v>43927</v>
      </c>
      <c r="B97" s="11">
        <v>1</v>
      </c>
      <c r="C97" s="11">
        <v>60</v>
      </c>
      <c r="D97" s="11">
        <v>6</v>
      </c>
      <c r="E97" s="11">
        <v>21</v>
      </c>
      <c r="F97" s="11">
        <v>89</v>
      </c>
      <c r="H97" s="5">
        <v>43927</v>
      </c>
      <c r="I97" s="11">
        <v>11</v>
      </c>
      <c r="J97" s="11">
        <v>19</v>
      </c>
      <c r="K97" s="11">
        <v>1</v>
      </c>
      <c r="L97" s="11">
        <v>27</v>
      </c>
      <c r="M97" s="11">
        <v>26</v>
      </c>
      <c r="N97" s="11">
        <v>1</v>
      </c>
      <c r="O97" s="11">
        <v>85</v>
      </c>
    </row>
    <row r="98" spans="1:15" x14ac:dyDescent="0.3">
      <c r="A98" s="5">
        <v>43928</v>
      </c>
      <c r="B98" s="11">
        <v>1</v>
      </c>
      <c r="C98" s="11">
        <v>46</v>
      </c>
      <c r="D98" s="11">
        <v>1</v>
      </c>
      <c r="E98" s="11">
        <v>24</v>
      </c>
      <c r="F98" s="11">
        <v>72</v>
      </c>
      <c r="H98" s="5">
        <v>43928</v>
      </c>
      <c r="I98" s="11">
        <v>8</v>
      </c>
      <c r="J98" s="11">
        <v>15</v>
      </c>
      <c r="K98" s="11">
        <v>5</v>
      </c>
      <c r="L98" s="11">
        <v>18</v>
      </c>
      <c r="M98" s="11">
        <v>23</v>
      </c>
      <c r="N98" s="11">
        <v>2</v>
      </c>
      <c r="O98" s="11">
        <v>71</v>
      </c>
    </row>
    <row r="99" spans="1:15" x14ac:dyDescent="0.3">
      <c r="H99" s="5"/>
    </row>
    <row r="100" spans="1:15" x14ac:dyDescent="0.3">
      <c r="B100" s="11" t="s">
        <v>1</v>
      </c>
      <c r="C100" s="11" t="s">
        <v>2</v>
      </c>
      <c r="D100" s="11" t="s">
        <v>3</v>
      </c>
      <c r="E100" s="11" t="s">
        <v>4</v>
      </c>
      <c r="F100" s="11" t="s">
        <v>15</v>
      </c>
    </row>
    <row r="101" spans="1:15" x14ac:dyDescent="0.3">
      <c r="A101" s="7" t="s">
        <v>13</v>
      </c>
      <c r="B101" s="11" cm="1">
        <f t="array" ref="B101:F101">B98:F98-B96:F96</f>
        <v>0</v>
      </c>
      <c r="C101" s="11">
        <v>10</v>
      </c>
      <c r="D101" s="11">
        <v>-2</v>
      </c>
      <c r="E101" s="11">
        <v>-1</v>
      </c>
      <c r="F101" s="11">
        <v>10</v>
      </c>
    </row>
    <row r="125" spans="1:15" s="1" customFormat="1" ht="25.8" x14ac:dyDescent="0.5">
      <c r="B125" s="2">
        <v>43927</v>
      </c>
      <c r="C125" s="3" t="s">
        <v>0</v>
      </c>
    </row>
    <row r="126" spans="1:15" x14ac:dyDescent="0.3">
      <c r="B126" s="4" t="s">
        <v>1</v>
      </c>
      <c r="C126" s="4" t="s">
        <v>2</v>
      </c>
      <c r="D126" s="4" t="s">
        <v>3</v>
      </c>
      <c r="E126" s="4" t="s">
        <v>4</v>
      </c>
      <c r="F126" s="4" t="s">
        <v>15</v>
      </c>
      <c r="I126" s="4" t="s">
        <v>6</v>
      </c>
      <c r="J126" s="4" t="s">
        <v>7</v>
      </c>
      <c r="K126" s="4" t="s">
        <v>8</v>
      </c>
      <c r="L126" s="4" t="s">
        <v>9</v>
      </c>
      <c r="M126" s="4" t="s">
        <v>10</v>
      </c>
      <c r="N126" s="4" t="s">
        <v>11</v>
      </c>
      <c r="O126" s="4" t="s">
        <v>15</v>
      </c>
    </row>
    <row r="127" spans="1:15" x14ac:dyDescent="0.3">
      <c r="A127" s="10" t="s">
        <v>16</v>
      </c>
      <c r="B127" s="4"/>
      <c r="C127" s="4">
        <v>1</v>
      </c>
      <c r="D127" s="4"/>
      <c r="E127" s="4">
        <v>1</v>
      </c>
      <c r="F127" s="4">
        <v>2</v>
      </c>
      <c r="H127" s="10" t="s">
        <v>16</v>
      </c>
      <c r="I127" s="4">
        <v>1</v>
      </c>
      <c r="J127" s="4">
        <v>1</v>
      </c>
      <c r="K127" s="4"/>
      <c r="L127" s="4"/>
      <c r="M127" s="4"/>
      <c r="N127" s="4"/>
      <c r="O127" s="4">
        <v>2</v>
      </c>
    </row>
    <row r="128" spans="1:15" x14ac:dyDescent="0.3">
      <c r="A128" s="5">
        <v>43928</v>
      </c>
      <c r="B128" s="4">
        <v>1</v>
      </c>
      <c r="C128" s="4">
        <v>46</v>
      </c>
      <c r="D128" s="4">
        <v>1</v>
      </c>
      <c r="E128" s="4">
        <v>24</v>
      </c>
      <c r="F128" s="4">
        <v>72</v>
      </c>
      <c r="H128" s="5">
        <v>43928</v>
      </c>
      <c r="I128" s="4">
        <v>8</v>
      </c>
      <c r="J128" s="4">
        <v>15</v>
      </c>
      <c r="K128" s="4">
        <v>5</v>
      </c>
      <c r="L128" s="4">
        <v>18</v>
      </c>
      <c r="M128" s="4">
        <v>23</v>
      </c>
      <c r="N128" s="4">
        <v>2</v>
      </c>
      <c r="O128" s="4">
        <v>71</v>
      </c>
    </row>
    <row r="129" spans="1:15" x14ac:dyDescent="0.3">
      <c r="A129" s="5">
        <v>43929</v>
      </c>
      <c r="B129" s="4">
        <v>4</v>
      </c>
      <c r="C129" s="4">
        <v>52</v>
      </c>
      <c r="D129" s="4">
        <v>5</v>
      </c>
      <c r="E129" s="4">
        <v>19</v>
      </c>
      <c r="F129" s="4">
        <v>80</v>
      </c>
      <c r="H129" s="5">
        <v>43929</v>
      </c>
      <c r="I129" s="4">
        <v>6</v>
      </c>
      <c r="J129" s="4">
        <v>11</v>
      </c>
      <c r="K129" s="4">
        <v>4</v>
      </c>
      <c r="L129" s="4">
        <v>21</v>
      </c>
      <c r="M129" s="4">
        <v>36</v>
      </c>
      <c r="N129" s="4">
        <v>1</v>
      </c>
      <c r="O129" s="4">
        <v>79</v>
      </c>
    </row>
    <row r="131" spans="1:15" x14ac:dyDescent="0.3">
      <c r="B131" s="4" t="s">
        <v>1</v>
      </c>
      <c r="C131" s="4" t="s">
        <v>2</v>
      </c>
      <c r="D131" s="4" t="s">
        <v>3</v>
      </c>
      <c r="E131" s="4" t="s">
        <v>4</v>
      </c>
      <c r="F131" s="4" t="s">
        <v>15</v>
      </c>
    </row>
    <row r="132" spans="1:15" x14ac:dyDescent="0.3">
      <c r="A132" s="7" t="s">
        <v>13</v>
      </c>
      <c r="B132" s="4" cm="1">
        <f t="array" ref="B132:F132">B129:F129-B127:F127</f>
        <v>4</v>
      </c>
      <c r="C132" s="4">
        <v>51</v>
      </c>
      <c r="D132" s="4">
        <v>5</v>
      </c>
      <c r="E132" s="4">
        <v>18</v>
      </c>
      <c r="F132" s="4">
        <v>78</v>
      </c>
    </row>
    <row r="133" spans="1:15" x14ac:dyDescent="0.3">
      <c r="A133" s="8"/>
    </row>
    <row r="134" spans="1:15" x14ac:dyDescent="0.3">
      <c r="A134" s="8"/>
    </row>
    <row r="135" spans="1:15" x14ac:dyDescent="0.3">
      <c r="A135" s="8"/>
    </row>
    <row r="136" spans="1:15" x14ac:dyDescent="0.3">
      <c r="A136" s="8"/>
      <c r="B136" s="8" t="s">
        <v>0</v>
      </c>
    </row>
    <row r="137" spans="1:15" x14ac:dyDescent="0.3">
      <c r="B137" s="8"/>
    </row>
    <row r="138" spans="1:15" x14ac:dyDescent="0.3">
      <c r="A138">
        <v>2</v>
      </c>
      <c r="B138" s="8" t="s">
        <v>22</v>
      </c>
    </row>
    <row r="139" spans="1:15" x14ac:dyDescent="0.3">
      <c r="A139">
        <v>3</v>
      </c>
      <c r="B139" s="8" t="s">
        <v>14</v>
      </c>
    </row>
    <row r="140" spans="1:15" x14ac:dyDescent="0.3">
      <c r="A140">
        <v>2</v>
      </c>
      <c r="B140" s="8" t="s">
        <v>23</v>
      </c>
    </row>
    <row r="141" spans="1:15" ht="28.8" x14ac:dyDescent="0.3">
      <c r="B141" s="13" t="s">
        <v>24</v>
      </c>
    </row>
    <row r="155" spans="1:15" s="1" customFormat="1" ht="25.8" x14ac:dyDescent="0.5">
      <c r="B155" s="2">
        <v>43928</v>
      </c>
    </row>
    <row r="156" spans="1:15" x14ac:dyDescent="0.3">
      <c r="B156" s="11" t="s">
        <v>1</v>
      </c>
      <c r="C156" s="11" t="s">
        <v>2</v>
      </c>
      <c r="D156" s="11" t="s">
        <v>3</v>
      </c>
      <c r="E156" s="11" t="s">
        <v>4</v>
      </c>
      <c r="F156" s="11" t="s">
        <v>15</v>
      </c>
      <c r="I156" s="11" t="s">
        <v>6</v>
      </c>
      <c r="J156" s="11" t="s">
        <v>7</v>
      </c>
      <c r="K156" s="11" t="s">
        <v>8</v>
      </c>
      <c r="L156" s="11" t="s">
        <v>9</v>
      </c>
      <c r="M156" s="11" t="s">
        <v>10</v>
      </c>
      <c r="N156" s="11" t="s">
        <v>11</v>
      </c>
      <c r="O156" s="11" t="s">
        <v>15</v>
      </c>
    </row>
    <row r="157" spans="1:15" x14ac:dyDescent="0.3">
      <c r="A157" s="5">
        <v>43927</v>
      </c>
      <c r="B157" s="11">
        <v>1</v>
      </c>
      <c r="C157" s="11">
        <v>60</v>
      </c>
      <c r="D157" s="11">
        <v>6</v>
      </c>
      <c r="E157" s="11">
        <v>21</v>
      </c>
      <c r="F157" s="11">
        <v>89</v>
      </c>
      <c r="H157" s="5">
        <v>43927</v>
      </c>
      <c r="I157" s="11">
        <v>11</v>
      </c>
      <c r="J157" s="11">
        <v>19</v>
      </c>
      <c r="K157" s="11">
        <v>1</v>
      </c>
      <c r="L157" s="11">
        <v>27</v>
      </c>
      <c r="M157" s="11">
        <v>26</v>
      </c>
      <c r="N157" s="11">
        <v>1</v>
      </c>
      <c r="O157" s="11">
        <v>85</v>
      </c>
    </row>
    <row r="158" spans="1:15" x14ac:dyDescent="0.3">
      <c r="A158" s="5">
        <v>43929</v>
      </c>
      <c r="B158" s="11">
        <v>4</v>
      </c>
      <c r="C158" s="11">
        <v>52</v>
      </c>
      <c r="D158" s="11">
        <v>5</v>
      </c>
      <c r="E158" s="11">
        <v>19</v>
      </c>
      <c r="F158" s="11">
        <v>80</v>
      </c>
      <c r="H158" s="5">
        <v>43929</v>
      </c>
      <c r="I158" s="11">
        <v>6</v>
      </c>
      <c r="J158" s="11">
        <v>11</v>
      </c>
      <c r="K158" s="11">
        <v>4</v>
      </c>
      <c r="L158" s="11">
        <v>21</v>
      </c>
      <c r="M158" s="11">
        <v>36</v>
      </c>
      <c r="N158" s="11">
        <v>1</v>
      </c>
      <c r="O158" s="11">
        <v>79</v>
      </c>
    </row>
    <row r="159" spans="1:15" x14ac:dyDescent="0.3">
      <c r="A159" s="5">
        <v>43930</v>
      </c>
      <c r="B159" s="14">
        <v>1</v>
      </c>
      <c r="C159" s="14">
        <v>57</v>
      </c>
      <c r="D159" s="14">
        <v>3</v>
      </c>
      <c r="E159" s="14">
        <v>16</v>
      </c>
      <c r="F159" s="14">
        <v>77</v>
      </c>
      <c r="H159" s="5">
        <v>43930</v>
      </c>
      <c r="I159" s="11">
        <v>12</v>
      </c>
      <c r="J159" s="11">
        <v>13</v>
      </c>
      <c r="K159" s="11">
        <v>2</v>
      </c>
      <c r="L159" s="11">
        <v>28</v>
      </c>
      <c r="M159" s="11">
        <v>18</v>
      </c>
      <c r="N159" s="11">
        <v>1</v>
      </c>
      <c r="O159" s="11">
        <v>74</v>
      </c>
    </row>
    <row r="161" spans="2:6" x14ac:dyDescent="0.3">
      <c r="B161" s="11" t="s">
        <v>1</v>
      </c>
      <c r="C161" s="11" t="s">
        <v>2</v>
      </c>
      <c r="D161" s="11" t="s">
        <v>3</v>
      </c>
      <c r="E161" s="11" t="s">
        <v>4</v>
      </c>
      <c r="F161" s="11" t="s">
        <v>15</v>
      </c>
    </row>
    <row r="162" spans="2:6" x14ac:dyDescent="0.3">
      <c r="B162" s="14" cm="1">
        <f t="array" ref="B162:F162">B159:F159-B157:F157</f>
        <v>0</v>
      </c>
      <c r="C162" s="14">
        <v>-3</v>
      </c>
      <c r="D162" s="14">
        <v>-3</v>
      </c>
      <c r="E162" s="14">
        <v>-5</v>
      </c>
      <c r="F162" s="14">
        <v>-12</v>
      </c>
    </row>
    <row r="186" spans="1:15" s="1" customFormat="1" ht="25.8" x14ac:dyDescent="0.5">
      <c r="B186" s="2">
        <v>43929</v>
      </c>
      <c r="C186" s="3" t="s">
        <v>25</v>
      </c>
    </row>
    <row r="187" spans="1:15" x14ac:dyDescent="0.3">
      <c r="B187" s="15" t="s">
        <v>1</v>
      </c>
      <c r="C187" s="15" t="s">
        <v>2</v>
      </c>
      <c r="D187" s="15" t="s">
        <v>3</v>
      </c>
      <c r="E187" s="15" t="s">
        <v>4</v>
      </c>
      <c r="F187" s="15" t="s">
        <v>15</v>
      </c>
      <c r="I187" s="15" t="s">
        <v>6</v>
      </c>
      <c r="J187" s="15" t="s">
        <v>7</v>
      </c>
      <c r="K187" s="15" t="s">
        <v>8</v>
      </c>
      <c r="L187" s="15" t="s">
        <v>9</v>
      </c>
      <c r="M187" s="15" t="s">
        <v>10</v>
      </c>
      <c r="N187" s="15" t="s">
        <v>11</v>
      </c>
      <c r="O187" s="15" t="s">
        <v>15</v>
      </c>
    </row>
    <row r="188" spans="1:15" x14ac:dyDescent="0.3">
      <c r="A188" s="5">
        <v>43928</v>
      </c>
      <c r="B188" s="16">
        <v>1</v>
      </c>
      <c r="C188" s="16">
        <v>46</v>
      </c>
      <c r="D188" s="16">
        <v>1</v>
      </c>
      <c r="E188" s="16">
        <v>24</v>
      </c>
      <c r="F188" s="16">
        <v>72</v>
      </c>
      <c r="H188" s="5">
        <v>43928</v>
      </c>
      <c r="I188" s="16">
        <v>8</v>
      </c>
      <c r="J188" s="16">
        <v>15</v>
      </c>
      <c r="K188" s="16">
        <v>5</v>
      </c>
      <c r="L188" s="16">
        <v>18</v>
      </c>
      <c r="M188" s="16">
        <v>23</v>
      </c>
      <c r="N188" s="16">
        <v>2</v>
      </c>
      <c r="O188" s="16">
        <v>71</v>
      </c>
    </row>
    <row r="189" spans="1:15" x14ac:dyDescent="0.3">
      <c r="A189" s="5">
        <v>43930</v>
      </c>
      <c r="B189" s="17">
        <v>1</v>
      </c>
      <c r="C189" s="17">
        <v>57</v>
      </c>
      <c r="D189" s="17">
        <v>3</v>
      </c>
      <c r="E189" s="17">
        <v>16</v>
      </c>
      <c r="F189" s="17">
        <v>77</v>
      </c>
      <c r="H189" s="5">
        <v>43930</v>
      </c>
      <c r="I189" s="15">
        <v>12</v>
      </c>
      <c r="J189" s="15">
        <v>13</v>
      </c>
      <c r="K189" s="15">
        <v>2</v>
      </c>
      <c r="L189" s="15">
        <v>28</v>
      </c>
      <c r="M189" s="15">
        <v>18</v>
      </c>
      <c r="N189" s="15">
        <v>1</v>
      </c>
      <c r="O189" s="15">
        <v>74</v>
      </c>
    </row>
    <row r="190" spans="1:15" x14ac:dyDescent="0.3">
      <c r="A190" s="5">
        <v>43931</v>
      </c>
      <c r="B190" s="17"/>
      <c r="C190" s="17">
        <v>39</v>
      </c>
      <c r="D190" s="17">
        <v>1</v>
      </c>
      <c r="E190" s="17">
        <v>2</v>
      </c>
      <c r="F190" s="17">
        <v>42</v>
      </c>
      <c r="H190" s="5">
        <v>43931</v>
      </c>
      <c r="I190" s="17">
        <v>7</v>
      </c>
      <c r="J190" s="17">
        <v>19</v>
      </c>
      <c r="K190" s="17"/>
      <c r="L190" s="17">
        <v>8</v>
      </c>
      <c r="M190" s="17">
        <v>8</v>
      </c>
      <c r="N190" s="17"/>
      <c r="O190" s="17">
        <v>42</v>
      </c>
    </row>
    <row r="192" spans="1:15" x14ac:dyDescent="0.3">
      <c r="B192" s="15" t="s">
        <v>1</v>
      </c>
      <c r="C192" s="15" t="s">
        <v>2</v>
      </c>
      <c r="D192" s="15" t="s">
        <v>3</v>
      </c>
      <c r="E192" s="15" t="s">
        <v>4</v>
      </c>
      <c r="F192" s="15" t="s">
        <v>15</v>
      </c>
    </row>
    <row r="193" spans="1:6" x14ac:dyDescent="0.3">
      <c r="A193" t="s">
        <v>13</v>
      </c>
      <c r="B193" s="15" cm="1">
        <f t="array" ref="B193:F193">B190:F190-B188:F188</f>
        <v>-1</v>
      </c>
      <c r="C193" s="15">
        <v>-7</v>
      </c>
      <c r="D193" s="15">
        <v>0</v>
      </c>
      <c r="E193" s="15">
        <v>-22</v>
      </c>
      <c r="F193" s="15">
        <v>-30</v>
      </c>
    </row>
    <row r="195" spans="1:6" x14ac:dyDescent="0.3">
      <c r="A195" s="8" t="s">
        <v>25</v>
      </c>
    </row>
    <row r="196" spans="1:6" x14ac:dyDescent="0.3">
      <c r="A196" s="8"/>
    </row>
    <row r="197" spans="1:6" x14ac:dyDescent="0.3">
      <c r="A197" s="13" t="s">
        <v>26</v>
      </c>
    </row>
    <row r="198" spans="1:6" ht="14.4" customHeight="1" x14ac:dyDescent="0.3">
      <c r="A198" s="18" t="s">
        <v>27</v>
      </c>
      <c r="B198" s="18"/>
    </row>
    <row r="199" spans="1:6" ht="43.2" customHeight="1" x14ac:dyDescent="0.3">
      <c r="A199" s="18" t="s">
        <v>28</v>
      </c>
      <c r="B199" s="18"/>
    </row>
    <row r="200" spans="1:6" ht="28.8" customHeight="1" x14ac:dyDescent="0.3">
      <c r="A200" s="18" t="s">
        <v>29</v>
      </c>
      <c r="B200" s="18"/>
    </row>
    <row r="201" spans="1:6" x14ac:dyDescent="0.3">
      <c r="A201" s="18" t="s">
        <v>14</v>
      </c>
      <c r="B201" s="18"/>
    </row>
    <row r="202" spans="1:6" ht="14.4" customHeight="1" x14ac:dyDescent="0.3">
      <c r="A202" s="18" t="s">
        <v>30</v>
      </c>
      <c r="B202" s="18"/>
    </row>
    <row r="203" spans="1:6" ht="28.2" customHeight="1" x14ac:dyDescent="0.3">
      <c r="A203" s="18" t="s">
        <v>31</v>
      </c>
      <c r="B203" s="18"/>
    </row>
    <row r="216" spans="1:15" s="1" customFormat="1" ht="25.8" x14ac:dyDescent="0.5">
      <c r="B216" s="2">
        <v>43930</v>
      </c>
      <c r="C216" s="3" t="s">
        <v>0</v>
      </c>
    </row>
    <row r="217" spans="1:15" x14ac:dyDescent="0.3">
      <c r="B217" s="4" t="s">
        <v>1</v>
      </c>
      <c r="C217" s="4" t="s">
        <v>2</v>
      </c>
      <c r="D217" s="4" t="s">
        <v>3</v>
      </c>
      <c r="E217" s="4" t="s">
        <v>4</v>
      </c>
      <c r="F217" s="4" t="s">
        <v>15</v>
      </c>
      <c r="I217" s="4" t="s">
        <v>6</v>
      </c>
      <c r="J217" s="4" t="s">
        <v>7</v>
      </c>
      <c r="K217" s="4" t="s">
        <v>8</v>
      </c>
      <c r="L217" s="4" t="s">
        <v>9</v>
      </c>
      <c r="M217" s="4" t="s">
        <v>10</v>
      </c>
      <c r="N217" s="4" t="s">
        <v>11</v>
      </c>
      <c r="O217" s="4" t="s">
        <v>15</v>
      </c>
    </row>
    <row r="218" spans="1:15" x14ac:dyDescent="0.3">
      <c r="A218" s="10">
        <v>43929</v>
      </c>
      <c r="B218" s="4">
        <v>4</v>
      </c>
      <c r="C218" s="4">
        <v>52</v>
      </c>
      <c r="D218" s="4">
        <v>5</v>
      </c>
      <c r="E218" s="4">
        <v>19</v>
      </c>
      <c r="F218" s="4">
        <v>80</v>
      </c>
      <c r="H218" s="10">
        <v>43929</v>
      </c>
      <c r="I218" s="4">
        <v>6</v>
      </c>
      <c r="J218" s="4">
        <v>11</v>
      </c>
      <c r="K218" s="4">
        <v>4</v>
      </c>
      <c r="L218" s="4">
        <v>21</v>
      </c>
      <c r="M218" s="4">
        <v>36</v>
      </c>
      <c r="N218" s="4">
        <v>1</v>
      </c>
      <c r="O218" s="4">
        <v>79</v>
      </c>
    </row>
    <row r="219" spans="1:15" x14ac:dyDescent="0.3">
      <c r="A219" s="5">
        <v>43931</v>
      </c>
      <c r="B219" s="4"/>
      <c r="C219" s="4">
        <v>39</v>
      </c>
      <c r="D219" s="4">
        <v>1</v>
      </c>
      <c r="E219" s="4">
        <v>2</v>
      </c>
      <c r="F219" s="4">
        <v>42</v>
      </c>
      <c r="H219" s="5">
        <v>43931</v>
      </c>
      <c r="I219" s="4">
        <v>7</v>
      </c>
      <c r="J219" s="4">
        <v>19</v>
      </c>
      <c r="K219" s="4"/>
      <c r="L219" s="4">
        <v>8</v>
      </c>
      <c r="M219" s="4">
        <v>8</v>
      </c>
      <c r="N219" s="4"/>
      <c r="O219" s="4">
        <v>42</v>
      </c>
    </row>
    <row r="220" spans="1:15" x14ac:dyDescent="0.3">
      <c r="A220" s="10" t="s">
        <v>32</v>
      </c>
      <c r="B220" s="4"/>
      <c r="C220" s="4">
        <v>1</v>
      </c>
      <c r="D220" s="4">
        <v>1</v>
      </c>
      <c r="E220" s="4"/>
      <c r="F220" s="4">
        <v>2</v>
      </c>
      <c r="H220" s="10" t="s">
        <v>32</v>
      </c>
      <c r="I220" s="4"/>
      <c r="J220" s="4"/>
      <c r="K220" s="4"/>
      <c r="L220" s="4">
        <v>2</v>
      </c>
      <c r="M220" s="4"/>
      <c r="N220" s="4"/>
      <c r="O220" s="4">
        <v>2</v>
      </c>
    </row>
    <row r="222" spans="1:15" x14ac:dyDescent="0.3">
      <c r="B222" s="4" t="s">
        <v>1</v>
      </c>
      <c r="C222" s="4" t="s">
        <v>2</v>
      </c>
      <c r="D222" s="4" t="s">
        <v>3</v>
      </c>
      <c r="E222" s="4" t="s">
        <v>4</v>
      </c>
      <c r="F222" s="4" t="s">
        <v>15</v>
      </c>
    </row>
    <row r="223" spans="1:15" x14ac:dyDescent="0.3">
      <c r="A223" s="7" t="s">
        <v>13</v>
      </c>
      <c r="B223" s="4" cm="1">
        <f t="array" ref="B223:F223">B220:F220-B218:F218</f>
        <v>-4</v>
      </c>
      <c r="C223" s="4">
        <v>-51</v>
      </c>
      <c r="D223" s="4">
        <v>-4</v>
      </c>
      <c r="E223" s="4">
        <v>-19</v>
      </c>
      <c r="F223" s="4">
        <v>-78</v>
      </c>
    </row>
    <row r="228" spans="1:1" x14ac:dyDescent="0.3">
      <c r="A228" s="8" t="s">
        <v>0</v>
      </c>
    </row>
    <row r="229" spans="1:1" x14ac:dyDescent="0.3">
      <c r="A229" s="8"/>
    </row>
    <row r="230" spans="1:1" x14ac:dyDescent="0.3">
      <c r="A230" s="8" t="s">
        <v>19</v>
      </c>
    </row>
    <row r="231" spans="1:1" x14ac:dyDescent="0.3">
      <c r="A231" s="8" t="s">
        <v>17</v>
      </c>
    </row>
    <row r="247" spans="1:21" s="1" customFormat="1" ht="25.8" x14ac:dyDescent="0.5">
      <c r="B247" s="2">
        <v>43931</v>
      </c>
      <c r="C247" s="3" t="s">
        <v>0</v>
      </c>
    </row>
    <row r="248" spans="1:21" x14ac:dyDescent="0.3">
      <c r="B248" s="4" t="s">
        <v>1</v>
      </c>
      <c r="C248" s="4" t="s">
        <v>2</v>
      </c>
      <c r="D248" s="4" t="s">
        <v>3</v>
      </c>
      <c r="E248" s="4" t="s">
        <v>4</v>
      </c>
      <c r="F248" s="4" t="s">
        <v>15</v>
      </c>
      <c r="I248" s="4" t="s">
        <v>6</v>
      </c>
      <c r="J248" s="4" t="s">
        <v>7</v>
      </c>
      <c r="K248" s="4" t="s">
        <v>8</v>
      </c>
      <c r="L248" s="4" t="s">
        <v>9</v>
      </c>
      <c r="M248" s="4" t="s">
        <v>10</v>
      </c>
      <c r="N248" s="4" t="s">
        <v>11</v>
      </c>
      <c r="O248" s="4" t="s">
        <v>15</v>
      </c>
    </row>
    <row r="249" spans="1:21" x14ac:dyDescent="0.3">
      <c r="A249" s="5">
        <v>43930</v>
      </c>
      <c r="B249" s="4">
        <v>1</v>
      </c>
      <c r="C249" s="4">
        <v>57</v>
      </c>
      <c r="D249" s="4">
        <v>3</v>
      </c>
      <c r="E249" s="4">
        <v>16</v>
      </c>
      <c r="F249" s="4">
        <v>77</v>
      </c>
      <c r="H249" s="5">
        <v>43930</v>
      </c>
      <c r="I249" s="4">
        <v>12</v>
      </c>
      <c r="J249" s="4">
        <v>13</v>
      </c>
      <c r="K249" s="4">
        <v>2</v>
      </c>
      <c r="L249" s="4">
        <v>28</v>
      </c>
      <c r="M249" s="4">
        <v>18</v>
      </c>
      <c r="N249" s="4">
        <v>1</v>
      </c>
      <c r="O249" s="4">
        <v>74</v>
      </c>
    </row>
    <row r="250" spans="1:21" x14ac:dyDescent="0.3">
      <c r="A250" s="10" t="s">
        <v>32</v>
      </c>
      <c r="B250" s="4"/>
      <c r="C250" s="4">
        <v>1</v>
      </c>
      <c r="D250" s="4">
        <v>1</v>
      </c>
      <c r="E250" s="4"/>
      <c r="F250" s="4">
        <v>2</v>
      </c>
      <c r="H250" s="10" t="s">
        <v>32</v>
      </c>
      <c r="I250" s="4"/>
      <c r="J250" s="4"/>
      <c r="K250" s="4"/>
      <c r="L250" s="4">
        <v>2</v>
      </c>
      <c r="M250" s="4"/>
      <c r="N250" s="4"/>
      <c r="O250" s="4">
        <v>2</v>
      </c>
    </row>
    <row r="251" spans="1:21" x14ac:dyDescent="0.3">
      <c r="A251" s="10">
        <v>43934</v>
      </c>
      <c r="B251" s="4"/>
      <c r="C251" s="4"/>
      <c r="D251" s="4"/>
      <c r="E251" s="4"/>
      <c r="F251" s="4"/>
      <c r="H251" s="10">
        <v>43934</v>
      </c>
      <c r="I251" s="4"/>
      <c r="J251" s="4"/>
      <c r="K251" s="4"/>
      <c r="L251" s="4"/>
      <c r="M251" s="4"/>
      <c r="N251" s="4"/>
      <c r="O251" s="4"/>
    </row>
    <row r="252" spans="1:21" x14ac:dyDescent="0.3">
      <c r="U252" s="8"/>
    </row>
    <row r="253" spans="1:21" x14ac:dyDescent="0.3">
      <c r="B253" s="4" t="s">
        <v>1</v>
      </c>
      <c r="C253" s="4" t="s">
        <v>2</v>
      </c>
      <c r="D253" s="4" t="s">
        <v>3</v>
      </c>
      <c r="E253" s="4" t="s">
        <v>4</v>
      </c>
      <c r="F253" s="4" t="s">
        <v>15</v>
      </c>
      <c r="U253" s="8"/>
    </row>
    <row r="254" spans="1:21" x14ac:dyDescent="0.3">
      <c r="A254" s="7" t="s">
        <v>13</v>
      </c>
      <c r="B254" s="4" cm="1">
        <f t="array" ref="B254:F254">B251:F251-B249:F249</f>
        <v>-1</v>
      </c>
      <c r="C254" s="4">
        <v>-57</v>
      </c>
      <c r="D254" s="4">
        <v>-3</v>
      </c>
      <c r="E254" s="4">
        <v>-16</v>
      </c>
      <c r="F254" s="4">
        <v>-77</v>
      </c>
      <c r="U254" s="8"/>
    </row>
    <row r="255" spans="1:21" x14ac:dyDescent="0.3">
      <c r="U255" s="8"/>
    </row>
    <row r="256" spans="1:21" x14ac:dyDescent="0.3">
      <c r="U256" s="8"/>
    </row>
    <row r="257" spans="1:21" x14ac:dyDescent="0.3">
      <c r="U257" s="8"/>
    </row>
    <row r="258" spans="1:21" x14ac:dyDescent="0.3">
      <c r="U258" s="8"/>
    </row>
    <row r="259" spans="1:21" x14ac:dyDescent="0.3">
      <c r="A259" s="8" t="s">
        <v>0</v>
      </c>
      <c r="U259" s="8"/>
    </row>
    <row r="260" spans="1:21" x14ac:dyDescent="0.3">
      <c r="A260" s="8"/>
      <c r="U260" s="8"/>
    </row>
    <row r="261" spans="1:21" x14ac:dyDescent="0.3">
      <c r="A261" s="8" t="s">
        <v>33</v>
      </c>
      <c r="U261" s="8"/>
    </row>
    <row r="262" spans="1:21" x14ac:dyDescent="0.3">
      <c r="A262" s="8" t="s">
        <v>19</v>
      </c>
      <c r="U262" s="8"/>
    </row>
    <row r="263" spans="1:21" x14ac:dyDescent="0.3">
      <c r="U263" s="8"/>
    </row>
    <row r="264" spans="1:21" x14ac:dyDescent="0.3">
      <c r="U264" s="8"/>
    </row>
    <row r="265" spans="1:21" x14ac:dyDescent="0.3">
      <c r="U265" s="8"/>
    </row>
    <row r="266" spans="1:21" x14ac:dyDescent="0.3">
      <c r="U266" s="8"/>
    </row>
    <row r="278" spans="1:15" s="1" customFormat="1" ht="25.8" x14ac:dyDescent="0.5">
      <c r="A278" s="12" t="s">
        <v>21</v>
      </c>
      <c r="B278" s="2">
        <v>43932</v>
      </c>
      <c r="C278" s="2">
        <v>43933</v>
      </c>
    </row>
    <row r="279" spans="1:15" x14ac:dyDescent="0.3">
      <c r="B279" s="11" t="s">
        <v>1</v>
      </c>
      <c r="C279" s="11" t="s">
        <v>2</v>
      </c>
      <c r="D279" s="11" t="s">
        <v>3</v>
      </c>
      <c r="E279" s="11" t="s">
        <v>4</v>
      </c>
      <c r="F279" s="11" t="s">
        <v>15</v>
      </c>
      <c r="I279" s="11" t="s">
        <v>6</v>
      </c>
      <c r="J279" s="11" t="s">
        <v>7</v>
      </c>
      <c r="K279" s="11" t="s">
        <v>8</v>
      </c>
      <c r="L279" s="11" t="s">
        <v>9</v>
      </c>
      <c r="M279" s="11" t="s">
        <v>10</v>
      </c>
      <c r="N279" s="11" t="s">
        <v>11</v>
      </c>
      <c r="O279" s="11" t="s">
        <v>15</v>
      </c>
    </row>
    <row r="280" spans="1:15" x14ac:dyDescent="0.3">
      <c r="A280" s="5">
        <v>43931</v>
      </c>
      <c r="B280" s="11"/>
      <c r="C280" s="11">
        <v>39</v>
      </c>
      <c r="D280" s="11">
        <v>1</v>
      </c>
      <c r="E280" s="11">
        <v>2</v>
      </c>
      <c r="F280" s="11">
        <v>42</v>
      </c>
      <c r="H280" s="5">
        <v>43931</v>
      </c>
      <c r="I280" s="11">
        <v>7</v>
      </c>
      <c r="J280" s="11">
        <v>19</v>
      </c>
      <c r="K280" s="11"/>
      <c r="L280" s="11">
        <v>8</v>
      </c>
      <c r="M280" s="11">
        <v>8</v>
      </c>
      <c r="N280" s="11"/>
      <c r="O280" s="11">
        <v>42</v>
      </c>
    </row>
    <row r="281" spans="1:15" x14ac:dyDescent="0.3">
      <c r="A281" s="10">
        <v>43934</v>
      </c>
      <c r="B281" s="11"/>
      <c r="C281" s="11"/>
      <c r="D281" s="11"/>
      <c r="E281" s="11"/>
      <c r="F281" s="11"/>
      <c r="H281" s="10">
        <v>43934</v>
      </c>
      <c r="I281" s="11"/>
      <c r="J281" s="11"/>
      <c r="K281" s="11"/>
      <c r="L281" s="11"/>
      <c r="M281" s="11"/>
      <c r="N281" s="11"/>
      <c r="O281" s="11"/>
    </row>
    <row r="282" spans="1:15" x14ac:dyDescent="0.3">
      <c r="A282" s="10">
        <v>43935</v>
      </c>
      <c r="B282" s="11">
        <v>3</v>
      </c>
      <c r="C282" s="11">
        <v>61</v>
      </c>
      <c r="D282" s="11">
        <v>2</v>
      </c>
      <c r="E282" s="11">
        <v>15</v>
      </c>
      <c r="F282" s="11">
        <v>81</v>
      </c>
      <c r="H282" s="10">
        <v>43935</v>
      </c>
      <c r="I282" s="11">
        <v>9</v>
      </c>
      <c r="J282" s="11">
        <v>23</v>
      </c>
      <c r="K282" s="11">
        <v>2</v>
      </c>
      <c r="L282" s="11">
        <v>13</v>
      </c>
      <c r="M282" s="11">
        <v>33</v>
      </c>
      <c r="N282" s="11"/>
      <c r="O282" s="11">
        <v>80</v>
      </c>
    </row>
    <row r="284" spans="1:15" x14ac:dyDescent="0.3">
      <c r="B284" s="11" t="s">
        <v>1</v>
      </c>
      <c r="C284" s="11" t="s">
        <v>2</v>
      </c>
      <c r="D284" s="11" t="s">
        <v>3</v>
      </c>
      <c r="E284" s="11" t="s">
        <v>4</v>
      </c>
      <c r="F284" s="11" t="s">
        <v>15</v>
      </c>
    </row>
    <row r="285" spans="1:15" x14ac:dyDescent="0.3">
      <c r="A285" s="7" t="s">
        <v>13</v>
      </c>
      <c r="B285" s="11" cm="1">
        <f t="array" ref="B285:F285">B282:F282-B280:F280</f>
        <v>3</v>
      </c>
      <c r="C285" s="11">
        <v>22</v>
      </c>
      <c r="D285" s="11">
        <v>1</v>
      </c>
      <c r="E285" s="11">
        <v>13</v>
      </c>
      <c r="F285" s="11">
        <v>39</v>
      </c>
    </row>
    <row r="309" spans="1:15" s="1" customFormat="1" ht="25.8" x14ac:dyDescent="0.5">
      <c r="B309" s="2">
        <v>43934</v>
      </c>
      <c r="C309" s="3" t="s">
        <v>0</v>
      </c>
    </row>
    <row r="310" spans="1:15" x14ac:dyDescent="0.3">
      <c r="B310" s="4" t="s">
        <v>1</v>
      </c>
      <c r="C310" s="4" t="s">
        <v>2</v>
      </c>
      <c r="D310" s="4" t="s">
        <v>3</v>
      </c>
      <c r="E310" s="4" t="s">
        <v>4</v>
      </c>
      <c r="F310" s="4" t="s">
        <v>15</v>
      </c>
      <c r="I310" s="4" t="s">
        <v>6</v>
      </c>
      <c r="J310" s="4" t="s">
        <v>7</v>
      </c>
      <c r="K310" s="4" t="s">
        <v>8</v>
      </c>
      <c r="L310" s="4" t="s">
        <v>9</v>
      </c>
      <c r="M310" s="4" t="s">
        <v>10</v>
      </c>
      <c r="N310" s="4" t="s">
        <v>11</v>
      </c>
      <c r="O310" s="4" t="s">
        <v>15</v>
      </c>
    </row>
    <row r="311" spans="1:15" x14ac:dyDescent="0.3">
      <c r="A311" s="10" t="s">
        <v>32</v>
      </c>
      <c r="B311" s="4"/>
      <c r="C311" s="4">
        <v>1</v>
      </c>
      <c r="D311" s="4">
        <v>1</v>
      </c>
      <c r="E311" s="4"/>
      <c r="F311" s="4">
        <v>2</v>
      </c>
      <c r="H311" s="10" t="s">
        <v>32</v>
      </c>
      <c r="I311" s="4"/>
      <c r="J311" s="4"/>
      <c r="K311" s="4"/>
      <c r="L311" s="4">
        <v>2</v>
      </c>
      <c r="M311" s="4"/>
      <c r="N311" s="4"/>
      <c r="O311" s="4">
        <v>2</v>
      </c>
    </row>
    <row r="312" spans="1:15" x14ac:dyDescent="0.3">
      <c r="A312" s="10">
        <v>43935</v>
      </c>
      <c r="B312" s="4">
        <v>3</v>
      </c>
      <c r="C312" s="4">
        <v>61</v>
      </c>
      <c r="D312" s="4">
        <v>2</v>
      </c>
      <c r="E312" s="4">
        <v>15</v>
      </c>
      <c r="F312" s="4">
        <v>81</v>
      </c>
      <c r="H312" s="10">
        <v>43935</v>
      </c>
      <c r="I312" s="4">
        <v>9</v>
      </c>
      <c r="J312" s="4">
        <v>23</v>
      </c>
      <c r="K312" s="4">
        <v>2</v>
      </c>
      <c r="L312" s="4">
        <v>13</v>
      </c>
      <c r="M312" s="4">
        <v>33</v>
      </c>
      <c r="N312" s="4"/>
      <c r="O312" s="4">
        <v>80</v>
      </c>
    </row>
    <row r="313" spans="1:15" x14ac:dyDescent="0.3">
      <c r="A313" s="10">
        <v>43936</v>
      </c>
      <c r="B313" s="19">
        <v>2</v>
      </c>
      <c r="C313" s="19">
        <v>46</v>
      </c>
      <c r="D313" s="19">
        <v>3</v>
      </c>
      <c r="E313" s="19">
        <v>28</v>
      </c>
      <c r="F313" s="19">
        <v>79</v>
      </c>
      <c r="H313" s="10">
        <v>43936</v>
      </c>
      <c r="I313" s="6">
        <v>9</v>
      </c>
      <c r="J313" s="6">
        <v>25</v>
      </c>
      <c r="K313" s="6">
        <v>4</v>
      </c>
      <c r="L313" s="6">
        <v>19</v>
      </c>
      <c r="M313" s="6">
        <v>19</v>
      </c>
      <c r="N313" s="6">
        <v>2</v>
      </c>
      <c r="O313" s="19">
        <v>78</v>
      </c>
    </row>
    <row r="315" spans="1:15" x14ac:dyDescent="0.3">
      <c r="B315" s="4" t="s">
        <v>1</v>
      </c>
      <c r="C315" s="4" t="s">
        <v>2</v>
      </c>
      <c r="D315" s="4" t="s">
        <v>3</v>
      </c>
      <c r="E315" s="4" t="s">
        <v>4</v>
      </c>
      <c r="F315" s="4" t="s">
        <v>15</v>
      </c>
    </row>
    <row r="316" spans="1:15" x14ac:dyDescent="0.3">
      <c r="A316" s="7" t="s">
        <v>13</v>
      </c>
      <c r="B316" s="4" cm="1">
        <f t="array" ref="B316:F316">B313:F313-B311:F311</f>
        <v>2</v>
      </c>
      <c r="C316" s="4">
        <v>45</v>
      </c>
      <c r="D316" s="4">
        <v>2</v>
      </c>
      <c r="E316" s="4">
        <v>28</v>
      </c>
      <c r="F316" s="4">
        <v>77</v>
      </c>
    </row>
    <row r="321" spans="1:1" x14ac:dyDescent="0.3">
      <c r="A321" s="8" t="s">
        <v>0</v>
      </c>
    </row>
    <row r="322" spans="1:1" x14ac:dyDescent="0.3">
      <c r="A322" s="8"/>
    </row>
    <row r="323" spans="1:1" x14ac:dyDescent="0.3">
      <c r="A323" s="8" t="s">
        <v>34</v>
      </c>
    </row>
    <row r="324" spans="1:1" x14ac:dyDescent="0.3">
      <c r="A324" s="8" t="s">
        <v>14</v>
      </c>
    </row>
    <row r="340" spans="1:15" s="1" customFormat="1" ht="25.8" x14ac:dyDescent="0.5">
      <c r="B340" s="2">
        <v>43935</v>
      </c>
    </row>
    <row r="341" spans="1:15" x14ac:dyDescent="0.3">
      <c r="B341" s="11" t="s">
        <v>1</v>
      </c>
      <c r="C341" s="11" t="s">
        <v>2</v>
      </c>
      <c r="D341" s="11" t="s">
        <v>3</v>
      </c>
      <c r="E341" s="11" t="s">
        <v>4</v>
      </c>
      <c r="F341" s="11" t="s">
        <v>15</v>
      </c>
      <c r="I341" s="11" t="s">
        <v>6</v>
      </c>
      <c r="J341" s="11" t="s">
        <v>7</v>
      </c>
      <c r="K341" s="11" t="s">
        <v>8</v>
      </c>
      <c r="L341" s="11" t="s">
        <v>9</v>
      </c>
      <c r="M341" s="11" t="s">
        <v>10</v>
      </c>
      <c r="N341" s="11" t="s">
        <v>11</v>
      </c>
      <c r="O341" s="11" t="s">
        <v>15</v>
      </c>
    </row>
    <row r="342" spans="1:15" x14ac:dyDescent="0.3">
      <c r="A342" s="10">
        <v>43934</v>
      </c>
      <c r="B342" s="11"/>
      <c r="C342" s="11"/>
      <c r="D342" s="11"/>
      <c r="E342" s="11"/>
      <c r="F342" s="11"/>
      <c r="H342" s="10">
        <v>43934</v>
      </c>
      <c r="I342" s="11"/>
      <c r="J342" s="11"/>
      <c r="K342" s="11"/>
      <c r="L342" s="11"/>
      <c r="M342" s="11"/>
      <c r="N342" s="11"/>
      <c r="O342" s="11"/>
    </row>
    <row r="343" spans="1:15" x14ac:dyDescent="0.3">
      <c r="A343" s="10">
        <v>43936</v>
      </c>
      <c r="B343" s="11">
        <v>2</v>
      </c>
      <c r="C343" s="11">
        <v>46</v>
      </c>
      <c r="D343" s="11">
        <v>3</v>
      </c>
      <c r="E343" s="11">
        <v>28</v>
      </c>
      <c r="F343" s="11">
        <v>79</v>
      </c>
      <c r="H343" s="5">
        <v>43936</v>
      </c>
      <c r="I343" s="11">
        <v>9</v>
      </c>
      <c r="J343" s="11">
        <v>25</v>
      </c>
      <c r="K343" s="11">
        <v>4</v>
      </c>
      <c r="L343" s="11">
        <v>19</v>
      </c>
      <c r="M343" s="11">
        <v>19</v>
      </c>
      <c r="N343" s="11">
        <v>2</v>
      </c>
      <c r="O343" s="11">
        <v>78</v>
      </c>
    </row>
    <row r="344" spans="1:15" x14ac:dyDescent="0.3">
      <c r="A344" s="10">
        <v>43937</v>
      </c>
      <c r="B344" s="11"/>
      <c r="C344" s="11">
        <v>38</v>
      </c>
      <c r="D344" s="11">
        <v>2</v>
      </c>
      <c r="E344" s="11">
        <v>22</v>
      </c>
      <c r="F344" s="11">
        <v>62</v>
      </c>
      <c r="H344" s="10">
        <v>43937</v>
      </c>
      <c r="I344" s="11">
        <v>7</v>
      </c>
      <c r="J344" s="11">
        <v>25</v>
      </c>
      <c r="K344" s="11">
        <v>4</v>
      </c>
      <c r="L344" s="11">
        <v>11</v>
      </c>
      <c r="M344" s="11">
        <v>13</v>
      </c>
      <c r="N344" s="11">
        <v>1</v>
      </c>
      <c r="O344" s="11">
        <v>61</v>
      </c>
    </row>
    <row r="346" spans="1:15" x14ac:dyDescent="0.3">
      <c r="B346" s="11" t="s">
        <v>1</v>
      </c>
      <c r="C346" s="11" t="s">
        <v>2</v>
      </c>
      <c r="D346" s="11" t="s">
        <v>3</v>
      </c>
      <c r="E346" s="11" t="s">
        <v>4</v>
      </c>
      <c r="F346" s="11" t="s">
        <v>15</v>
      </c>
    </row>
    <row r="347" spans="1:15" x14ac:dyDescent="0.3">
      <c r="A347" s="7" t="s">
        <v>13</v>
      </c>
      <c r="B347" s="11" cm="1">
        <f t="array" ref="B347:F347">B344:F344-B342:F342</f>
        <v>0</v>
      </c>
      <c r="C347" s="11">
        <v>38</v>
      </c>
      <c r="D347" s="11">
        <v>2</v>
      </c>
      <c r="E347" s="11">
        <v>22</v>
      </c>
      <c r="F347" s="11">
        <v>62</v>
      </c>
    </row>
    <row r="371" spans="1:15" s="1" customFormat="1" ht="25.8" x14ac:dyDescent="0.5">
      <c r="B371" s="2">
        <v>43936</v>
      </c>
      <c r="C371" s="3" t="s">
        <v>35</v>
      </c>
    </row>
    <row r="372" spans="1:15" x14ac:dyDescent="0.3">
      <c r="A372" s="10"/>
      <c r="B372" s="15" t="s">
        <v>1</v>
      </c>
      <c r="C372" s="15" t="s">
        <v>2</v>
      </c>
      <c r="D372" s="15" t="s">
        <v>3</v>
      </c>
      <c r="E372" s="15" t="s">
        <v>4</v>
      </c>
      <c r="F372" s="15" t="s">
        <v>15</v>
      </c>
      <c r="H372" s="10"/>
      <c r="I372" s="15" t="s">
        <v>6</v>
      </c>
      <c r="J372" s="15" t="s">
        <v>7</v>
      </c>
      <c r="K372" s="15" t="s">
        <v>8</v>
      </c>
      <c r="L372" s="15" t="s">
        <v>9</v>
      </c>
      <c r="M372" s="15" t="s">
        <v>10</v>
      </c>
      <c r="N372" s="15" t="s">
        <v>11</v>
      </c>
      <c r="O372" s="15" t="s">
        <v>15</v>
      </c>
    </row>
    <row r="373" spans="1:15" x14ac:dyDescent="0.3">
      <c r="A373" s="10">
        <v>43935</v>
      </c>
      <c r="B373" s="4">
        <v>3</v>
      </c>
      <c r="C373" s="4">
        <v>61</v>
      </c>
      <c r="D373" s="4">
        <v>2</v>
      </c>
      <c r="E373" s="4">
        <v>15</v>
      </c>
      <c r="F373" s="4">
        <v>81</v>
      </c>
      <c r="H373" s="10">
        <v>43935</v>
      </c>
      <c r="I373" s="4">
        <v>9</v>
      </c>
      <c r="J373" s="4">
        <v>23</v>
      </c>
      <c r="K373" s="4">
        <v>2</v>
      </c>
      <c r="L373" s="4">
        <v>13</v>
      </c>
      <c r="M373" s="4">
        <v>33</v>
      </c>
      <c r="N373" s="4"/>
      <c r="O373" s="4">
        <v>80</v>
      </c>
    </row>
    <row r="374" spans="1:15" x14ac:dyDescent="0.3">
      <c r="A374" s="10">
        <v>43937</v>
      </c>
      <c r="B374" s="15"/>
      <c r="C374" s="15">
        <v>38</v>
      </c>
      <c r="D374" s="15">
        <v>2</v>
      </c>
      <c r="E374" s="15">
        <v>22</v>
      </c>
      <c r="F374" s="15">
        <v>62</v>
      </c>
      <c r="H374" s="10">
        <v>43937</v>
      </c>
      <c r="I374" s="15">
        <v>7</v>
      </c>
      <c r="J374" s="15">
        <v>25</v>
      </c>
      <c r="K374" s="15">
        <v>4</v>
      </c>
      <c r="L374" s="15">
        <v>11</v>
      </c>
      <c r="M374" s="15">
        <v>13</v>
      </c>
      <c r="N374" s="15">
        <v>1</v>
      </c>
      <c r="O374" s="15">
        <v>61</v>
      </c>
    </row>
    <row r="375" spans="1:15" x14ac:dyDescent="0.3">
      <c r="A375" s="10">
        <v>43938</v>
      </c>
      <c r="B375" s="4">
        <v>2</v>
      </c>
      <c r="C375" s="4">
        <v>44</v>
      </c>
      <c r="D375" s="4">
        <v>4</v>
      </c>
      <c r="E375" s="4">
        <v>11</v>
      </c>
      <c r="F375" s="4">
        <v>61</v>
      </c>
      <c r="H375" s="10">
        <v>43938</v>
      </c>
      <c r="I375" s="6">
        <v>8</v>
      </c>
      <c r="J375" s="6">
        <v>12</v>
      </c>
      <c r="K375" s="6">
        <v>4</v>
      </c>
      <c r="L375" s="6">
        <v>16</v>
      </c>
      <c r="M375" s="6">
        <v>18</v>
      </c>
      <c r="N375" s="6">
        <v>2</v>
      </c>
      <c r="O375" s="4">
        <v>60</v>
      </c>
    </row>
    <row r="377" spans="1:15" x14ac:dyDescent="0.3">
      <c r="B377" s="15" t="s">
        <v>1</v>
      </c>
      <c r="C377" s="15" t="s">
        <v>2</v>
      </c>
      <c r="D377" s="15" t="s">
        <v>3</v>
      </c>
      <c r="E377" s="15" t="s">
        <v>4</v>
      </c>
      <c r="F377" s="15" t="s">
        <v>15</v>
      </c>
    </row>
    <row r="378" spans="1:15" x14ac:dyDescent="0.3">
      <c r="A378" s="7" t="s">
        <v>13</v>
      </c>
      <c r="B378" s="4" cm="1">
        <f t="array" ref="B378:F378">B375:F375-B373:F373</f>
        <v>-1</v>
      </c>
      <c r="C378" s="4">
        <v>-17</v>
      </c>
      <c r="D378" s="4">
        <v>2</v>
      </c>
      <c r="E378" s="4">
        <v>-4</v>
      </c>
      <c r="F378" s="4">
        <v>-20</v>
      </c>
    </row>
    <row r="382" spans="1:15" x14ac:dyDescent="0.3">
      <c r="A382" s="8" t="s">
        <v>25</v>
      </c>
    </row>
    <row r="383" spans="1:15" x14ac:dyDescent="0.3">
      <c r="A383" s="8"/>
    </row>
    <row r="384" spans="1:15" x14ac:dyDescent="0.3">
      <c r="A384" s="8" t="s">
        <v>36</v>
      </c>
    </row>
    <row r="385" spans="1:1" x14ac:dyDescent="0.3">
      <c r="A385" s="8" t="s">
        <v>37</v>
      </c>
    </row>
    <row r="386" spans="1:1" x14ac:dyDescent="0.3">
      <c r="A386" s="8" t="s">
        <v>38</v>
      </c>
    </row>
    <row r="387" spans="1:1" x14ac:dyDescent="0.3">
      <c r="A387" s="8"/>
    </row>
    <row r="388" spans="1:1" x14ac:dyDescent="0.3">
      <c r="A388" s="8" t="s">
        <v>0</v>
      </c>
    </row>
    <row r="389" spans="1:1" x14ac:dyDescent="0.3">
      <c r="A389" s="8"/>
    </row>
    <row r="390" spans="1:1" x14ac:dyDescent="0.3">
      <c r="A390" s="8" t="s">
        <v>39</v>
      </c>
    </row>
    <row r="391" spans="1:1" x14ac:dyDescent="0.3">
      <c r="A391" s="8" t="s">
        <v>14</v>
      </c>
    </row>
    <row r="392" spans="1:1" x14ac:dyDescent="0.3">
      <c r="A392" s="8" t="s">
        <v>40</v>
      </c>
    </row>
    <row r="393" spans="1:1" x14ac:dyDescent="0.3">
      <c r="A393" s="8" t="s">
        <v>37</v>
      </c>
    </row>
    <row r="394" spans="1:1" x14ac:dyDescent="0.3">
      <c r="A394" s="8" t="s">
        <v>41</v>
      </c>
    </row>
    <row r="402" spans="1:15" s="1" customFormat="1" ht="25.8" x14ac:dyDescent="0.5">
      <c r="B402" s="2">
        <v>43937</v>
      </c>
      <c r="C402" s="3" t="s">
        <v>25</v>
      </c>
    </row>
    <row r="403" spans="1:15" x14ac:dyDescent="0.3">
      <c r="A403" s="10"/>
      <c r="B403" s="15" t="s">
        <v>1</v>
      </c>
      <c r="C403" s="15" t="s">
        <v>2</v>
      </c>
      <c r="D403" s="15" t="s">
        <v>3</v>
      </c>
      <c r="E403" s="15" t="s">
        <v>4</v>
      </c>
      <c r="F403" s="15" t="s">
        <v>15</v>
      </c>
      <c r="H403" s="10"/>
      <c r="I403" s="15" t="s">
        <v>6</v>
      </c>
      <c r="J403" s="15" t="s">
        <v>7</v>
      </c>
      <c r="K403" s="15" t="s">
        <v>8</v>
      </c>
      <c r="L403" s="15" t="s">
        <v>9</v>
      </c>
      <c r="M403" s="15" t="s">
        <v>10</v>
      </c>
      <c r="N403" s="15" t="s">
        <v>11</v>
      </c>
      <c r="O403" s="15" t="s">
        <v>15</v>
      </c>
    </row>
    <row r="404" spans="1:15" x14ac:dyDescent="0.3">
      <c r="A404" s="10">
        <v>43936</v>
      </c>
      <c r="B404" s="15">
        <v>2</v>
      </c>
      <c r="C404" s="15">
        <v>46</v>
      </c>
      <c r="D404" s="15">
        <v>3</v>
      </c>
      <c r="E404" s="15">
        <v>28</v>
      </c>
      <c r="F404" s="15">
        <v>79</v>
      </c>
      <c r="H404" s="10">
        <v>43936</v>
      </c>
      <c r="I404" s="15">
        <v>9</v>
      </c>
      <c r="J404" s="15">
        <v>25</v>
      </c>
      <c r="K404" s="15">
        <v>4</v>
      </c>
      <c r="L404" s="15">
        <v>19</v>
      </c>
      <c r="M404" s="15">
        <v>19</v>
      </c>
      <c r="N404" s="15">
        <v>2</v>
      </c>
      <c r="O404" s="15">
        <v>78</v>
      </c>
    </row>
    <row r="405" spans="1:15" x14ac:dyDescent="0.3">
      <c r="A405" s="10">
        <v>43938</v>
      </c>
      <c r="B405" s="15">
        <v>2</v>
      </c>
      <c r="C405" s="15">
        <v>44</v>
      </c>
      <c r="D405" s="15">
        <v>4</v>
      </c>
      <c r="E405" s="15">
        <v>11</v>
      </c>
      <c r="F405" s="15">
        <v>61</v>
      </c>
      <c r="H405" s="10">
        <v>43938</v>
      </c>
      <c r="I405" s="15">
        <v>8</v>
      </c>
      <c r="J405" s="15">
        <v>12</v>
      </c>
      <c r="K405" s="15">
        <v>4</v>
      </c>
      <c r="L405" s="15">
        <v>16</v>
      </c>
      <c r="M405" s="15">
        <v>18</v>
      </c>
      <c r="N405" s="15">
        <v>2</v>
      </c>
      <c r="O405" s="15">
        <v>60</v>
      </c>
    </row>
    <row r="406" spans="1:15" x14ac:dyDescent="0.3">
      <c r="A406" s="10" t="s">
        <v>42</v>
      </c>
      <c r="B406" s="15"/>
      <c r="C406" s="15">
        <v>5</v>
      </c>
      <c r="D406" s="15">
        <v>3</v>
      </c>
      <c r="E406" s="15">
        <v>2</v>
      </c>
      <c r="F406" s="15">
        <v>10</v>
      </c>
      <c r="H406" s="10" t="s">
        <v>42</v>
      </c>
      <c r="I406" s="15">
        <v>1</v>
      </c>
      <c r="J406" s="15">
        <v>1</v>
      </c>
      <c r="K406" s="15"/>
      <c r="L406" s="15">
        <v>6</v>
      </c>
      <c r="M406" s="15">
        <v>1</v>
      </c>
      <c r="N406" s="15"/>
      <c r="O406" s="15">
        <v>9</v>
      </c>
    </row>
    <row r="408" spans="1:15" x14ac:dyDescent="0.3">
      <c r="B408" s="15" t="s">
        <v>1</v>
      </c>
      <c r="C408" s="15" t="s">
        <v>2</v>
      </c>
      <c r="D408" s="15" t="s">
        <v>3</v>
      </c>
      <c r="E408" s="15" t="s">
        <v>4</v>
      </c>
      <c r="F408" s="15" t="s">
        <v>15</v>
      </c>
    </row>
    <row r="409" spans="1:15" x14ac:dyDescent="0.3">
      <c r="A409" s="7" t="s">
        <v>13</v>
      </c>
      <c r="B409" s="15" cm="1">
        <f t="array" ref="B409:F409">B406:F406-B404:F404</f>
        <v>-2</v>
      </c>
      <c r="C409" s="15">
        <v>-41</v>
      </c>
      <c r="D409" s="15">
        <v>0</v>
      </c>
      <c r="E409" s="15">
        <v>-26</v>
      </c>
      <c r="F409" s="15">
        <v>-69</v>
      </c>
    </row>
    <row r="413" spans="1:15" x14ac:dyDescent="0.3">
      <c r="A413" s="8" t="s">
        <v>25</v>
      </c>
    </row>
    <row r="415" spans="1:15" x14ac:dyDescent="0.3">
      <c r="A415" s="8" t="s">
        <v>43</v>
      </c>
    </row>
    <row r="433" spans="1:15" s="1" customFormat="1" ht="25.8" x14ac:dyDescent="0.5">
      <c r="B433" s="2">
        <v>43938</v>
      </c>
      <c r="C433" s="3" t="s">
        <v>25</v>
      </c>
    </row>
    <row r="434" spans="1:15" x14ac:dyDescent="0.3">
      <c r="A434" s="10"/>
      <c r="B434" s="15" t="s">
        <v>1</v>
      </c>
      <c r="C434" s="15" t="s">
        <v>2</v>
      </c>
      <c r="D434" s="15" t="s">
        <v>3</v>
      </c>
      <c r="E434" s="15" t="s">
        <v>4</v>
      </c>
      <c r="F434" s="15" t="s">
        <v>15</v>
      </c>
      <c r="H434" s="10"/>
      <c r="I434" s="15" t="s">
        <v>6</v>
      </c>
      <c r="J434" s="15" t="s">
        <v>7</v>
      </c>
      <c r="K434" s="15" t="s">
        <v>8</v>
      </c>
      <c r="L434" s="15" t="s">
        <v>9</v>
      </c>
      <c r="M434" s="15" t="s">
        <v>10</v>
      </c>
      <c r="N434" s="15" t="s">
        <v>11</v>
      </c>
      <c r="O434" s="15" t="s">
        <v>15</v>
      </c>
    </row>
    <row r="435" spans="1:15" x14ac:dyDescent="0.3">
      <c r="A435" s="10">
        <v>43937</v>
      </c>
      <c r="B435" s="15"/>
      <c r="C435" s="15">
        <v>38</v>
      </c>
      <c r="D435" s="15">
        <v>2</v>
      </c>
      <c r="E435" s="15">
        <v>22</v>
      </c>
      <c r="F435" s="15">
        <v>62</v>
      </c>
      <c r="H435" s="10">
        <v>43937</v>
      </c>
      <c r="I435" s="15">
        <v>7</v>
      </c>
      <c r="J435" s="15">
        <v>25</v>
      </c>
      <c r="K435" s="15">
        <v>4</v>
      </c>
      <c r="L435" s="15">
        <v>11</v>
      </c>
      <c r="M435" s="15">
        <v>13</v>
      </c>
      <c r="N435" s="15">
        <v>1</v>
      </c>
      <c r="O435" s="15">
        <v>61</v>
      </c>
    </row>
    <row r="436" spans="1:15" x14ac:dyDescent="0.3">
      <c r="A436" s="10" t="s">
        <v>42</v>
      </c>
      <c r="B436" s="15"/>
      <c r="C436" s="15">
        <v>5</v>
      </c>
      <c r="D436" s="15">
        <v>3</v>
      </c>
      <c r="E436" s="15">
        <v>2</v>
      </c>
      <c r="F436" s="15">
        <v>10</v>
      </c>
      <c r="H436" s="10" t="s">
        <v>42</v>
      </c>
      <c r="I436" s="15">
        <v>1</v>
      </c>
      <c r="J436" s="15">
        <v>1</v>
      </c>
      <c r="K436" s="15"/>
      <c r="L436" s="15">
        <v>6</v>
      </c>
      <c r="M436" s="15">
        <v>1</v>
      </c>
      <c r="N436" s="15"/>
      <c r="O436" s="15">
        <v>9</v>
      </c>
    </row>
    <row r="437" spans="1:15" x14ac:dyDescent="0.3">
      <c r="A437" s="10">
        <v>43941</v>
      </c>
      <c r="B437" s="15"/>
      <c r="C437" s="15">
        <v>73</v>
      </c>
      <c r="D437" s="15">
        <v>3</v>
      </c>
      <c r="E437" s="15">
        <v>25</v>
      </c>
      <c r="F437" s="15">
        <v>101</v>
      </c>
      <c r="H437" s="10">
        <v>43941</v>
      </c>
      <c r="I437" s="15">
        <v>13</v>
      </c>
      <c r="J437" s="15">
        <v>26</v>
      </c>
      <c r="K437" s="15">
        <v>4</v>
      </c>
      <c r="L437" s="15">
        <v>27</v>
      </c>
      <c r="M437" s="15">
        <v>28</v>
      </c>
      <c r="N437" s="15">
        <v>1</v>
      </c>
      <c r="O437" s="15">
        <v>99</v>
      </c>
    </row>
    <row r="439" spans="1:15" x14ac:dyDescent="0.3">
      <c r="B439" s="15" t="s">
        <v>1</v>
      </c>
      <c r="C439" s="15" t="s">
        <v>2</v>
      </c>
      <c r="D439" s="15" t="s">
        <v>3</v>
      </c>
      <c r="E439" s="15" t="s">
        <v>4</v>
      </c>
      <c r="F439" s="15" t="s">
        <v>15</v>
      </c>
    </row>
    <row r="440" spans="1:15" x14ac:dyDescent="0.3">
      <c r="A440" s="7" t="s">
        <v>13</v>
      </c>
      <c r="B440" s="15" cm="1">
        <f t="array" ref="B440:F440">B437:F437-B435:F435</f>
        <v>0</v>
      </c>
      <c r="C440" s="15">
        <v>35</v>
      </c>
      <c r="D440" s="15">
        <v>1</v>
      </c>
      <c r="E440" s="15">
        <v>3</v>
      </c>
      <c r="F440" s="15">
        <v>39</v>
      </c>
    </row>
    <row r="442" spans="1:15" x14ac:dyDescent="0.3">
      <c r="A442" s="8" t="s">
        <v>25</v>
      </c>
    </row>
    <row r="443" spans="1:15" x14ac:dyDescent="0.3">
      <c r="A443" s="8"/>
    </row>
    <row r="444" spans="1:15" x14ac:dyDescent="0.3">
      <c r="A444" s="8" t="s">
        <v>44</v>
      </c>
    </row>
    <row r="445" spans="1:15" x14ac:dyDescent="0.3">
      <c r="A445" s="8" t="s">
        <v>27</v>
      </c>
    </row>
    <row r="446" spans="1:15" x14ac:dyDescent="0.3">
      <c r="A446" s="8" t="s">
        <v>36</v>
      </c>
    </row>
    <row r="447" spans="1:15" x14ac:dyDescent="0.3">
      <c r="A447" s="8" t="s">
        <v>45</v>
      </c>
    </row>
    <row r="448" spans="1:15" x14ac:dyDescent="0.3">
      <c r="A448" s="8" t="s">
        <v>46</v>
      </c>
    </row>
    <row r="449" spans="1:1" x14ac:dyDescent="0.3">
      <c r="A449" s="8" t="s">
        <v>47</v>
      </c>
    </row>
    <row r="450" spans="1:1" x14ac:dyDescent="0.3">
      <c r="A450" s="8" t="s">
        <v>38</v>
      </c>
    </row>
    <row r="451" spans="1:1" x14ac:dyDescent="0.3">
      <c r="A451" s="8" t="s">
        <v>48</v>
      </c>
    </row>
    <row r="452" spans="1:1" x14ac:dyDescent="0.3">
      <c r="A452" s="8" t="s">
        <v>39</v>
      </c>
    </row>
    <row r="453" spans="1:1" x14ac:dyDescent="0.3">
      <c r="A453" s="8" t="s">
        <v>37</v>
      </c>
    </row>
    <row r="454" spans="1:1" x14ac:dyDescent="0.3">
      <c r="A454" s="8" t="s">
        <v>49</v>
      </c>
    </row>
    <row r="455" spans="1:1" x14ac:dyDescent="0.3">
      <c r="A455" s="8" t="s">
        <v>50</v>
      </c>
    </row>
    <row r="456" spans="1:1" x14ac:dyDescent="0.3">
      <c r="A456" s="8" t="s">
        <v>51</v>
      </c>
    </row>
    <row r="457" spans="1:1" x14ac:dyDescent="0.3">
      <c r="A457" s="8" t="s">
        <v>52</v>
      </c>
    </row>
    <row r="458" spans="1:1" x14ac:dyDescent="0.3">
      <c r="A458" s="8" t="s">
        <v>53</v>
      </c>
    </row>
    <row r="459" spans="1:1" x14ac:dyDescent="0.3">
      <c r="A459" s="8" t="s">
        <v>54</v>
      </c>
    </row>
    <row r="460" spans="1:1" x14ac:dyDescent="0.3">
      <c r="A460" s="8" t="s">
        <v>55</v>
      </c>
    </row>
    <row r="461" spans="1:1" x14ac:dyDescent="0.3">
      <c r="A461" s="8" t="s">
        <v>56</v>
      </c>
    </row>
    <row r="462" spans="1:1" x14ac:dyDescent="0.3">
      <c r="A462" s="8" t="s">
        <v>57</v>
      </c>
    </row>
    <row r="463" spans="1:1" x14ac:dyDescent="0.3">
      <c r="A463" s="8" t="s">
        <v>58</v>
      </c>
    </row>
    <row r="464" spans="1:1" x14ac:dyDescent="0.3">
      <c r="A464" s="8" t="s">
        <v>59</v>
      </c>
    </row>
    <row r="465" spans="1:15" x14ac:dyDescent="0.3">
      <c r="A465" s="8" t="s">
        <v>60</v>
      </c>
    </row>
    <row r="466" spans="1:15" x14ac:dyDescent="0.3">
      <c r="A466" s="8" t="s">
        <v>61</v>
      </c>
    </row>
    <row r="467" spans="1:15" x14ac:dyDescent="0.3">
      <c r="A467" s="8" t="s">
        <v>62</v>
      </c>
    </row>
    <row r="468" spans="1:15" x14ac:dyDescent="0.3">
      <c r="A468" s="20" t="s">
        <v>63</v>
      </c>
    </row>
    <row r="469" spans="1:15" x14ac:dyDescent="0.3">
      <c r="A469" s="8" t="s">
        <v>64</v>
      </c>
    </row>
    <row r="470" spans="1:15" x14ac:dyDescent="0.3">
      <c r="A470" s="8" t="s">
        <v>19</v>
      </c>
    </row>
    <row r="471" spans="1:15" x14ac:dyDescent="0.3">
      <c r="A471" s="8" t="s">
        <v>28</v>
      </c>
    </row>
    <row r="472" spans="1:15" x14ac:dyDescent="0.3">
      <c r="A472" s="8" t="s">
        <v>29</v>
      </c>
    </row>
    <row r="473" spans="1:15" x14ac:dyDescent="0.3">
      <c r="A473" s="8" t="s">
        <v>14</v>
      </c>
    </row>
    <row r="474" spans="1:15" x14ac:dyDescent="0.3">
      <c r="A474" s="8" t="s">
        <v>30</v>
      </c>
    </row>
    <row r="475" spans="1:15" x14ac:dyDescent="0.3">
      <c r="A475" s="8" t="s">
        <v>26</v>
      </c>
    </row>
    <row r="477" spans="1:15" s="1" customFormat="1" ht="24.6" x14ac:dyDescent="0.4">
      <c r="A477" s="12" t="s">
        <v>21</v>
      </c>
      <c r="B477" s="21">
        <v>43939</v>
      </c>
      <c r="C477" s="21">
        <v>43940</v>
      </c>
      <c r="D477" s="12" t="s">
        <v>25</v>
      </c>
    </row>
    <row r="478" spans="1:15" x14ac:dyDescent="0.3">
      <c r="A478" s="10"/>
      <c r="B478" s="15" t="s">
        <v>1</v>
      </c>
      <c r="C478" s="15" t="s">
        <v>2</v>
      </c>
      <c r="D478" s="15" t="s">
        <v>3</v>
      </c>
      <c r="E478" s="15" t="s">
        <v>4</v>
      </c>
      <c r="F478" s="15" t="s">
        <v>15</v>
      </c>
      <c r="H478" s="10"/>
      <c r="I478" s="15" t="s">
        <v>6</v>
      </c>
      <c r="J478" s="15" t="s">
        <v>7</v>
      </c>
      <c r="K478" s="15" t="s">
        <v>8</v>
      </c>
      <c r="L478" s="15" t="s">
        <v>9</v>
      </c>
      <c r="M478" s="15" t="s">
        <v>10</v>
      </c>
      <c r="N478" s="15" t="s">
        <v>11</v>
      </c>
      <c r="O478" s="15" t="s">
        <v>15</v>
      </c>
    </row>
    <row r="479" spans="1:15" x14ac:dyDescent="0.3">
      <c r="A479" s="10">
        <v>43938</v>
      </c>
      <c r="B479" s="15">
        <v>2</v>
      </c>
      <c r="C479" s="15">
        <v>44</v>
      </c>
      <c r="D479" s="15">
        <v>4</v>
      </c>
      <c r="E479" s="15">
        <v>11</v>
      </c>
      <c r="F479" s="15">
        <v>61</v>
      </c>
      <c r="H479" s="10">
        <v>43938</v>
      </c>
      <c r="I479" s="15">
        <v>8</v>
      </c>
      <c r="J479" s="15">
        <v>12</v>
      </c>
      <c r="K479" s="15">
        <v>4</v>
      </c>
      <c r="L479" s="15">
        <v>16</v>
      </c>
      <c r="M479" s="15">
        <v>18</v>
      </c>
      <c r="N479" s="15">
        <v>2</v>
      </c>
      <c r="O479" s="15">
        <v>60</v>
      </c>
    </row>
    <row r="480" spans="1:15" x14ac:dyDescent="0.3">
      <c r="A480" s="10">
        <v>43941</v>
      </c>
      <c r="B480" s="15"/>
      <c r="C480" s="15">
        <v>73</v>
      </c>
      <c r="D480" s="15">
        <v>3</v>
      </c>
      <c r="E480" s="15">
        <v>25</v>
      </c>
      <c r="F480" s="15">
        <v>101</v>
      </c>
      <c r="H480" s="10">
        <v>43941</v>
      </c>
      <c r="I480" s="15">
        <v>13</v>
      </c>
      <c r="J480" s="15">
        <v>26</v>
      </c>
      <c r="K480" s="15">
        <v>4</v>
      </c>
      <c r="L480" s="15">
        <v>27</v>
      </c>
      <c r="M480" s="15">
        <v>28</v>
      </c>
      <c r="N480" s="15">
        <v>1</v>
      </c>
      <c r="O480" s="15">
        <v>99</v>
      </c>
    </row>
    <row r="481" spans="1:15" x14ac:dyDescent="0.3">
      <c r="A481" s="10">
        <v>43942</v>
      </c>
      <c r="B481" s="15">
        <v>1</v>
      </c>
      <c r="C481" s="15">
        <v>50</v>
      </c>
      <c r="D481" s="15">
        <v>4</v>
      </c>
      <c r="E481" s="15">
        <v>13</v>
      </c>
      <c r="F481" s="15">
        <v>68</v>
      </c>
      <c r="H481" s="10">
        <v>43942</v>
      </c>
      <c r="I481" s="15">
        <v>8</v>
      </c>
      <c r="J481" s="15">
        <v>20</v>
      </c>
      <c r="K481" s="15"/>
      <c r="L481" s="15">
        <v>17</v>
      </c>
      <c r="M481" s="15">
        <v>20</v>
      </c>
      <c r="N481" s="15">
        <v>1</v>
      </c>
      <c r="O481" s="15">
        <v>66</v>
      </c>
    </row>
    <row r="483" spans="1:15" x14ac:dyDescent="0.3">
      <c r="B483" s="15" t="s">
        <v>1</v>
      </c>
      <c r="C483" s="15" t="s">
        <v>2</v>
      </c>
      <c r="D483" s="15" t="s">
        <v>3</v>
      </c>
      <c r="E483" s="15" t="s">
        <v>4</v>
      </c>
      <c r="F483" s="15" t="s">
        <v>15</v>
      </c>
    </row>
    <row r="484" spans="1:15" x14ac:dyDescent="0.3">
      <c r="A484" s="7" t="s">
        <v>13</v>
      </c>
      <c r="B484" s="15" cm="1">
        <f t="array" ref="B484:F484">B481:F481-B479:F479</f>
        <v>-1</v>
      </c>
      <c r="C484" s="15">
        <v>6</v>
      </c>
      <c r="D484" s="15">
        <v>0</v>
      </c>
      <c r="E484" s="15">
        <v>2</v>
      </c>
      <c r="F484" s="15">
        <v>7</v>
      </c>
    </row>
    <row r="488" spans="1:15" x14ac:dyDescent="0.3">
      <c r="A488" s="8" t="s">
        <v>25</v>
      </c>
    </row>
    <row r="489" spans="1:15" x14ac:dyDescent="0.3">
      <c r="A489" s="8"/>
    </row>
    <row r="490" spans="1:15" x14ac:dyDescent="0.3">
      <c r="A490" s="8" t="s">
        <v>65</v>
      </c>
    </row>
    <row r="491" spans="1:15" x14ac:dyDescent="0.3">
      <c r="A491" s="8" t="s">
        <v>24</v>
      </c>
    </row>
    <row r="508" spans="1:15" s="1" customFormat="1" ht="25.8" x14ac:dyDescent="0.5">
      <c r="B508" s="2">
        <v>43941</v>
      </c>
      <c r="C508" s="3" t="s">
        <v>0</v>
      </c>
    </row>
    <row r="509" spans="1:15" x14ac:dyDescent="0.3">
      <c r="A509" s="7"/>
      <c r="B509" s="4" t="s">
        <v>1</v>
      </c>
      <c r="C509" s="4" t="s">
        <v>2</v>
      </c>
      <c r="D509" s="4" t="s">
        <v>3</v>
      </c>
      <c r="E509" s="4" t="s">
        <v>4</v>
      </c>
      <c r="F509" s="4" t="s">
        <v>15</v>
      </c>
      <c r="I509" s="4" t="s">
        <v>6</v>
      </c>
      <c r="J509" s="4" t="s">
        <v>7</v>
      </c>
      <c r="K509" s="4" t="s">
        <v>8</v>
      </c>
      <c r="L509" s="4" t="s">
        <v>9</v>
      </c>
      <c r="M509" s="4" t="s">
        <v>10</v>
      </c>
      <c r="N509" s="4" t="s">
        <v>11</v>
      </c>
      <c r="O509" s="4" t="s">
        <v>15</v>
      </c>
    </row>
    <row r="510" spans="1:15" x14ac:dyDescent="0.3">
      <c r="A510" s="7" t="s">
        <v>42</v>
      </c>
      <c r="B510" s="4"/>
      <c r="C510" s="4">
        <v>5</v>
      </c>
      <c r="D510" s="4">
        <v>3</v>
      </c>
      <c r="E510" s="4">
        <v>2</v>
      </c>
      <c r="F510" s="4">
        <v>10</v>
      </c>
      <c r="H510" t="s">
        <v>42</v>
      </c>
      <c r="I510" s="4">
        <v>1</v>
      </c>
      <c r="J510" s="4">
        <v>1</v>
      </c>
      <c r="K510" s="4"/>
      <c r="L510" s="4">
        <v>6</v>
      </c>
      <c r="M510" s="4">
        <v>1</v>
      </c>
      <c r="N510" s="4"/>
      <c r="O510" s="4">
        <v>9</v>
      </c>
    </row>
    <row r="511" spans="1:15" x14ac:dyDescent="0.3">
      <c r="A511" s="10">
        <v>43942</v>
      </c>
      <c r="B511" s="4">
        <v>1</v>
      </c>
      <c r="C511" s="4">
        <v>50</v>
      </c>
      <c r="D511" s="4">
        <v>4</v>
      </c>
      <c r="E511" s="4">
        <v>13</v>
      </c>
      <c r="F511" s="4">
        <v>68</v>
      </c>
      <c r="H511" s="10">
        <v>43942</v>
      </c>
      <c r="I511" s="4">
        <v>8</v>
      </c>
      <c r="J511" s="4">
        <v>20</v>
      </c>
      <c r="K511" s="4"/>
      <c r="L511" s="4">
        <v>17</v>
      </c>
      <c r="M511" s="4">
        <v>20</v>
      </c>
      <c r="N511" s="4">
        <v>1</v>
      </c>
      <c r="O511" s="4">
        <v>66</v>
      </c>
    </row>
    <row r="512" spans="1:15" x14ac:dyDescent="0.3">
      <c r="A512" s="10">
        <v>43943</v>
      </c>
      <c r="B512" s="6">
        <v>2</v>
      </c>
      <c r="C512" s="6">
        <v>48</v>
      </c>
      <c r="D512" s="6">
        <v>5</v>
      </c>
      <c r="E512" s="6">
        <v>17</v>
      </c>
      <c r="F512" s="6">
        <v>72</v>
      </c>
      <c r="H512" s="10">
        <v>43943</v>
      </c>
      <c r="I512" s="6">
        <v>9</v>
      </c>
      <c r="J512" s="6">
        <v>13</v>
      </c>
      <c r="K512" s="6">
        <v>2</v>
      </c>
      <c r="L512" s="6">
        <v>19</v>
      </c>
      <c r="M512" s="6">
        <v>25</v>
      </c>
      <c r="N512" s="6">
        <v>1</v>
      </c>
      <c r="O512" s="6">
        <v>69</v>
      </c>
    </row>
    <row r="514" spans="1:6" x14ac:dyDescent="0.3">
      <c r="B514" s="4" t="s">
        <v>1</v>
      </c>
      <c r="C514" s="4" t="s">
        <v>2</v>
      </c>
      <c r="D514" s="4" t="s">
        <v>3</v>
      </c>
      <c r="E514" s="4" t="s">
        <v>4</v>
      </c>
      <c r="F514" s="4" t="s">
        <v>15</v>
      </c>
    </row>
    <row r="515" spans="1:6" x14ac:dyDescent="0.3">
      <c r="A515" s="7" t="s">
        <v>13</v>
      </c>
      <c r="B515" s="6" cm="1">
        <f t="array" ref="B515:F515">B512:F512-B510:F510</f>
        <v>2</v>
      </c>
      <c r="C515" s="6">
        <v>43</v>
      </c>
      <c r="D515" s="6">
        <v>2</v>
      </c>
      <c r="E515" s="6">
        <v>15</v>
      </c>
      <c r="F515" s="6">
        <v>62</v>
      </c>
    </row>
    <row r="518" spans="1:6" x14ac:dyDescent="0.3">
      <c r="A518" s="8" t="s">
        <v>0</v>
      </c>
    </row>
    <row r="519" spans="1:6" x14ac:dyDescent="0.3">
      <c r="A519" s="8"/>
    </row>
    <row r="520" spans="1:6" x14ac:dyDescent="0.3">
      <c r="A520" s="8" t="s">
        <v>66</v>
      </c>
    </row>
    <row r="521" spans="1:6" x14ac:dyDescent="0.3">
      <c r="A521" s="8" t="s">
        <v>24</v>
      </c>
    </row>
    <row r="522" spans="1:6" x14ac:dyDescent="0.3">
      <c r="A522" s="8" t="s">
        <v>14</v>
      </c>
    </row>
    <row r="523" spans="1:6" x14ac:dyDescent="0.3">
      <c r="A523" s="8" t="s">
        <v>14</v>
      </c>
    </row>
    <row r="524" spans="1:6" x14ac:dyDescent="0.3">
      <c r="A524" s="8" t="s">
        <v>24</v>
      </c>
    </row>
    <row r="539" spans="1:15" s="1" customFormat="1" ht="25.8" x14ac:dyDescent="0.5">
      <c r="B539" s="2">
        <v>43942</v>
      </c>
      <c r="C539" s="3" t="s">
        <v>25</v>
      </c>
    </row>
    <row r="540" spans="1:15" x14ac:dyDescent="0.3">
      <c r="A540" s="10"/>
      <c r="B540" s="15" t="s">
        <v>1</v>
      </c>
      <c r="C540" s="15" t="s">
        <v>2</v>
      </c>
      <c r="D540" s="15" t="s">
        <v>3</v>
      </c>
      <c r="E540" s="15" t="s">
        <v>4</v>
      </c>
      <c r="F540" s="15" t="s">
        <v>15</v>
      </c>
      <c r="H540" s="10"/>
      <c r="I540" s="15" t="s">
        <v>6</v>
      </c>
      <c r="J540" s="15" t="s">
        <v>7</v>
      </c>
      <c r="K540" s="15" t="s">
        <v>8</v>
      </c>
      <c r="L540" s="15" t="s">
        <v>9</v>
      </c>
      <c r="M540" s="15" t="s">
        <v>10</v>
      </c>
      <c r="N540" s="15" t="s">
        <v>11</v>
      </c>
      <c r="O540" s="15" t="s">
        <v>15</v>
      </c>
    </row>
    <row r="541" spans="1:15" x14ac:dyDescent="0.3">
      <c r="A541" s="10">
        <v>43941</v>
      </c>
      <c r="B541" s="15"/>
      <c r="C541" s="15">
        <v>73</v>
      </c>
      <c r="D541" s="15">
        <v>3</v>
      </c>
      <c r="E541" s="15">
        <v>25</v>
      </c>
      <c r="F541" s="15">
        <v>101</v>
      </c>
      <c r="H541" s="10">
        <v>43941</v>
      </c>
      <c r="I541" s="15">
        <v>13</v>
      </c>
      <c r="J541" s="15">
        <v>26</v>
      </c>
      <c r="K541" s="15">
        <v>4</v>
      </c>
      <c r="L541" s="15">
        <v>27</v>
      </c>
      <c r="M541" s="15">
        <v>28</v>
      </c>
      <c r="N541" s="15">
        <v>1</v>
      </c>
      <c r="O541" s="15">
        <v>99</v>
      </c>
    </row>
    <row r="542" spans="1:15" x14ac:dyDescent="0.3">
      <c r="A542" s="10">
        <v>43943</v>
      </c>
      <c r="B542" s="15">
        <v>2</v>
      </c>
      <c r="C542" s="15">
        <v>48</v>
      </c>
      <c r="D542" s="15">
        <v>5</v>
      </c>
      <c r="E542" s="15">
        <v>17</v>
      </c>
      <c r="F542" s="15">
        <v>72</v>
      </c>
      <c r="H542" s="10">
        <v>43943</v>
      </c>
      <c r="I542" s="15">
        <v>9</v>
      </c>
      <c r="J542" s="15">
        <v>13</v>
      </c>
      <c r="K542" s="15">
        <v>2</v>
      </c>
      <c r="L542" s="15">
        <v>19</v>
      </c>
      <c r="M542" s="15">
        <v>25</v>
      </c>
      <c r="N542" s="15">
        <v>1</v>
      </c>
      <c r="O542" s="15">
        <v>69</v>
      </c>
    </row>
    <row r="543" spans="1:15" x14ac:dyDescent="0.3">
      <c r="A543" s="10">
        <v>43944</v>
      </c>
      <c r="B543" s="15"/>
      <c r="C543" s="15">
        <v>69</v>
      </c>
      <c r="D543" s="15">
        <v>1</v>
      </c>
      <c r="E543" s="15">
        <v>19</v>
      </c>
      <c r="F543" s="15">
        <v>89</v>
      </c>
      <c r="H543" s="10">
        <v>43944</v>
      </c>
      <c r="I543" s="15">
        <v>4</v>
      </c>
      <c r="J543" s="15">
        <v>14</v>
      </c>
      <c r="K543" s="15">
        <v>1</v>
      </c>
      <c r="L543" s="15">
        <v>27</v>
      </c>
      <c r="M543" s="15">
        <v>41</v>
      </c>
      <c r="N543" s="15">
        <v>1</v>
      </c>
      <c r="O543" s="15">
        <v>88</v>
      </c>
    </row>
    <row r="545" spans="1:6" x14ac:dyDescent="0.3">
      <c r="B545" s="15" t="s">
        <v>1</v>
      </c>
      <c r="C545" s="15" t="s">
        <v>2</v>
      </c>
      <c r="D545" s="15" t="s">
        <v>3</v>
      </c>
      <c r="E545" s="15" t="s">
        <v>4</v>
      </c>
      <c r="F545" s="15" t="s">
        <v>15</v>
      </c>
    </row>
    <row r="546" spans="1:6" x14ac:dyDescent="0.3">
      <c r="A546" s="7" t="s">
        <v>13</v>
      </c>
      <c r="B546" s="15" cm="1">
        <f t="array" ref="B546:F546">B543:F543-B541:F541</f>
        <v>0</v>
      </c>
      <c r="C546" s="15">
        <v>-4</v>
      </c>
      <c r="D546" s="15">
        <v>-2</v>
      </c>
      <c r="E546" s="15">
        <v>-6</v>
      </c>
      <c r="F546" s="15">
        <v>-12</v>
      </c>
    </row>
    <row r="549" spans="1:6" x14ac:dyDescent="0.3">
      <c r="A549" s="8" t="s">
        <v>25</v>
      </c>
    </row>
    <row r="550" spans="1:6" x14ac:dyDescent="0.3">
      <c r="A550" s="8"/>
    </row>
    <row r="551" spans="1:6" x14ac:dyDescent="0.3">
      <c r="A551" s="8" t="s">
        <v>47</v>
      </c>
    </row>
    <row r="552" spans="1:6" x14ac:dyDescent="0.3">
      <c r="A552" s="8" t="s">
        <v>67</v>
      </c>
    </row>
    <row r="553" spans="1:6" x14ac:dyDescent="0.3">
      <c r="A553" s="8" t="s">
        <v>47</v>
      </c>
    </row>
    <row r="554" spans="1:6" x14ac:dyDescent="0.3">
      <c r="A554" s="8" t="s">
        <v>67</v>
      </c>
    </row>
    <row r="570" spans="1:15" s="1" customFormat="1" ht="25.8" x14ac:dyDescent="0.5">
      <c r="B570" s="2">
        <v>43943</v>
      </c>
      <c r="C570" s="3"/>
    </row>
    <row r="571" spans="1:15" x14ac:dyDescent="0.3">
      <c r="A571" s="10"/>
      <c r="B571" s="11" t="s">
        <v>1</v>
      </c>
      <c r="C571" s="11" t="s">
        <v>2</v>
      </c>
      <c r="D571" s="11" t="s">
        <v>3</v>
      </c>
      <c r="E571" s="11" t="s">
        <v>4</v>
      </c>
      <c r="F571" s="11" t="s">
        <v>15</v>
      </c>
      <c r="H571" s="10"/>
      <c r="I571" s="11" t="s">
        <v>6</v>
      </c>
      <c r="J571" s="11" t="s">
        <v>7</v>
      </c>
      <c r="K571" s="11" t="s">
        <v>8</v>
      </c>
      <c r="L571" s="11" t="s">
        <v>9</v>
      </c>
      <c r="M571" s="11" t="s">
        <v>10</v>
      </c>
      <c r="N571" s="11" t="s">
        <v>11</v>
      </c>
      <c r="O571" s="11" t="s">
        <v>15</v>
      </c>
    </row>
    <row r="572" spans="1:15" x14ac:dyDescent="0.3">
      <c r="A572" s="10">
        <v>43942</v>
      </c>
      <c r="B572" s="11">
        <v>1</v>
      </c>
      <c r="C572" s="11">
        <v>50</v>
      </c>
      <c r="D572" s="11">
        <v>4</v>
      </c>
      <c r="E572" s="11">
        <v>13</v>
      </c>
      <c r="F572" s="11">
        <v>68</v>
      </c>
      <c r="H572" s="10">
        <v>43942</v>
      </c>
      <c r="I572" s="11">
        <v>8</v>
      </c>
      <c r="J572" s="11">
        <v>20</v>
      </c>
      <c r="K572" s="11"/>
      <c r="L572" s="11">
        <v>17</v>
      </c>
      <c r="M572" s="11">
        <v>20</v>
      </c>
      <c r="N572" s="11">
        <v>1</v>
      </c>
      <c r="O572" s="11">
        <v>66</v>
      </c>
    </row>
    <row r="573" spans="1:15" x14ac:dyDescent="0.3">
      <c r="A573" s="10">
        <v>43944</v>
      </c>
      <c r="B573" s="11"/>
      <c r="C573" s="11">
        <v>69</v>
      </c>
      <c r="D573" s="11">
        <v>1</v>
      </c>
      <c r="E573" s="11">
        <v>19</v>
      </c>
      <c r="F573" s="11">
        <v>89</v>
      </c>
      <c r="H573" s="10">
        <v>43944</v>
      </c>
      <c r="I573" s="11">
        <v>4</v>
      </c>
      <c r="J573" s="11">
        <v>14</v>
      </c>
      <c r="K573" s="11">
        <v>1</v>
      </c>
      <c r="L573" s="11">
        <v>27</v>
      </c>
      <c r="M573" s="11">
        <v>41</v>
      </c>
      <c r="N573" s="11">
        <v>1</v>
      </c>
      <c r="O573" s="11">
        <v>88</v>
      </c>
    </row>
    <row r="574" spans="1:15" x14ac:dyDescent="0.3">
      <c r="A574" s="10">
        <v>43945</v>
      </c>
      <c r="B574" s="11"/>
      <c r="C574" s="11">
        <v>38</v>
      </c>
      <c r="D574" s="11">
        <v>4</v>
      </c>
      <c r="E574" s="11">
        <v>11</v>
      </c>
      <c r="F574" s="11">
        <v>53</v>
      </c>
      <c r="H574" s="10">
        <v>43945</v>
      </c>
      <c r="I574" s="11">
        <v>8</v>
      </c>
      <c r="J574" s="11">
        <v>20</v>
      </c>
      <c r="K574" s="11">
        <v>1</v>
      </c>
      <c r="L574" s="11">
        <v>15</v>
      </c>
      <c r="M574" s="11">
        <v>8</v>
      </c>
      <c r="N574" s="11">
        <v>1</v>
      </c>
      <c r="O574" s="11">
        <v>53</v>
      </c>
    </row>
    <row r="576" spans="1:15" x14ac:dyDescent="0.3">
      <c r="B576" s="11" t="s">
        <v>1</v>
      </c>
      <c r="C576" s="11" t="s">
        <v>2</v>
      </c>
      <c r="D576" s="11" t="s">
        <v>3</v>
      </c>
      <c r="E576" s="11" t="s">
        <v>4</v>
      </c>
      <c r="F576" s="11" t="s">
        <v>15</v>
      </c>
    </row>
    <row r="577" spans="1:6" x14ac:dyDescent="0.3">
      <c r="A577" s="7" t="s">
        <v>13</v>
      </c>
      <c r="B577" s="11" cm="1">
        <f t="array" ref="B577:F577">B574:F574-B572:F572</f>
        <v>-1</v>
      </c>
      <c r="C577" s="11">
        <v>-12</v>
      </c>
      <c r="D577" s="11">
        <v>0</v>
      </c>
      <c r="E577" s="11">
        <v>-2</v>
      </c>
      <c r="F577" s="11">
        <v>-15</v>
      </c>
    </row>
    <row r="601" spans="1:15" s="1" customFormat="1" ht="25.8" x14ac:dyDescent="0.5">
      <c r="B601" s="2">
        <v>43944</v>
      </c>
      <c r="C601" s="3"/>
    </row>
    <row r="602" spans="1:15" x14ac:dyDescent="0.3">
      <c r="A602" s="10"/>
      <c r="B602" s="11" t="s">
        <v>1</v>
      </c>
      <c r="C602" s="11" t="s">
        <v>2</v>
      </c>
      <c r="D602" s="11" t="s">
        <v>3</v>
      </c>
      <c r="E602" s="11" t="s">
        <v>4</v>
      </c>
      <c r="F602" s="11" t="s">
        <v>15</v>
      </c>
      <c r="H602" s="10"/>
      <c r="I602" s="11" t="s">
        <v>6</v>
      </c>
      <c r="J602" s="11" t="s">
        <v>7</v>
      </c>
      <c r="K602" s="11" t="s">
        <v>8</v>
      </c>
      <c r="L602" s="11" t="s">
        <v>9</v>
      </c>
      <c r="M602" s="11" t="s">
        <v>10</v>
      </c>
      <c r="N602" s="11" t="s">
        <v>11</v>
      </c>
      <c r="O602" s="11" t="s">
        <v>15</v>
      </c>
    </row>
    <row r="603" spans="1:15" x14ac:dyDescent="0.3">
      <c r="A603" s="10">
        <v>43943</v>
      </c>
      <c r="B603" s="11">
        <v>2</v>
      </c>
      <c r="C603" s="11">
        <v>48</v>
      </c>
      <c r="D603" s="11">
        <v>5</v>
      </c>
      <c r="E603" s="11">
        <v>17</v>
      </c>
      <c r="F603" s="11">
        <v>72</v>
      </c>
      <c r="H603" s="10">
        <v>43943</v>
      </c>
      <c r="I603" s="11">
        <v>9</v>
      </c>
      <c r="J603" s="11">
        <v>13</v>
      </c>
      <c r="K603" s="11">
        <v>2</v>
      </c>
      <c r="L603" s="11">
        <v>19</v>
      </c>
      <c r="M603" s="11">
        <v>25</v>
      </c>
      <c r="N603" s="11">
        <v>1</v>
      </c>
      <c r="O603" s="11">
        <v>69</v>
      </c>
    </row>
    <row r="604" spans="1:15" x14ac:dyDescent="0.3">
      <c r="A604" s="10">
        <v>43945</v>
      </c>
      <c r="B604" s="11"/>
      <c r="C604" s="11">
        <v>38</v>
      </c>
      <c r="D604" s="11">
        <v>4</v>
      </c>
      <c r="E604" s="11">
        <v>11</v>
      </c>
      <c r="F604" s="11">
        <v>53</v>
      </c>
      <c r="H604" s="10">
        <v>43945</v>
      </c>
      <c r="I604" s="11">
        <v>8</v>
      </c>
      <c r="J604" s="11">
        <v>20</v>
      </c>
      <c r="K604" s="11">
        <v>1</v>
      </c>
      <c r="L604" s="11">
        <v>15</v>
      </c>
      <c r="M604" s="11">
        <v>8</v>
      </c>
      <c r="N604" s="11">
        <v>1</v>
      </c>
      <c r="O604" s="11">
        <v>53</v>
      </c>
    </row>
    <row r="605" spans="1:15" x14ac:dyDescent="0.3">
      <c r="A605" s="10" t="s">
        <v>68</v>
      </c>
      <c r="B605" s="11"/>
      <c r="C605" s="11"/>
      <c r="D605" s="11"/>
      <c r="E605" s="11"/>
      <c r="F605" s="11"/>
      <c r="H605" s="10" t="s">
        <v>68</v>
      </c>
      <c r="I605" s="11"/>
      <c r="J605" s="11"/>
      <c r="K605" s="11"/>
      <c r="L605" s="11"/>
      <c r="M605" s="11"/>
      <c r="N605" s="11"/>
      <c r="O605" s="11"/>
    </row>
    <row r="607" spans="1:15" x14ac:dyDescent="0.3">
      <c r="B607" s="11" t="s">
        <v>1</v>
      </c>
      <c r="C607" s="11" t="s">
        <v>2</v>
      </c>
      <c r="D607" s="11" t="s">
        <v>3</v>
      </c>
      <c r="E607" s="11" t="s">
        <v>4</v>
      </c>
      <c r="F607" s="11" t="s">
        <v>15</v>
      </c>
    </row>
    <row r="608" spans="1:15" x14ac:dyDescent="0.3">
      <c r="A608" s="7" t="s">
        <v>13</v>
      </c>
      <c r="B608" s="11" cm="1">
        <f t="array" ref="B608:F608">B605:F605-B603:F603</f>
        <v>-2</v>
      </c>
      <c r="C608" s="11">
        <v>-48</v>
      </c>
      <c r="D608" s="11">
        <v>-5</v>
      </c>
      <c r="E608" s="11">
        <v>-17</v>
      </c>
      <c r="F608" s="11">
        <v>-72</v>
      </c>
    </row>
    <row r="632" spans="1:15" s="1" customFormat="1" ht="25.8" x14ac:dyDescent="0.5">
      <c r="A632" s="12"/>
      <c r="B632" s="2">
        <v>43945</v>
      </c>
      <c r="C632" s="2"/>
    </row>
    <row r="633" spans="1:15" x14ac:dyDescent="0.3">
      <c r="A633" s="10"/>
      <c r="B633" s="11" t="s">
        <v>1</v>
      </c>
      <c r="C633" s="11" t="s">
        <v>2</v>
      </c>
      <c r="D633" s="11" t="s">
        <v>3</v>
      </c>
      <c r="E633" s="11" t="s">
        <v>4</v>
      </c>
      <c r="F633" s="11" t="s">
        <v>15</v>
      </c>
      <c r="H633" s="10"/>
      <c r="I633" s="11" t="s">
        <v>6</v>
      </c>
      <c r="J633" s="11" t="s">
        <v>7</v>
      </c>
      <c r="K633" s="11" t="s">
        <v>8</v>
      </c>
      <c r="L633" s="11" t="s">
        <v>9</v>
      </c>
      <c r="M633" s="11" t="s">
        <v>10</v>
      </c>
      <c r="N633" s="11" t="s">
        <v>11</v>
      </c>
      <c r="O633" s="11" t="s">
        <v>15</v>
      </c>
    </row>
    <row r="634" spans="1:15" x14ac:dyDescent="0.3">
      <c r="A634" s="10">
        <v>43944</v>
      </c>
      <c r="B634" s="11"/>
      <c r="C634" s="11">
        <v>69</v>
      </c>
      <c r="D634" s="11">
        <v>1</v>
      </c>
      <c r="E634" s="11">
        <v>19</v>
      </c>
      <c r="F634" s="11">
        <v>89</v>
      </c>
      <c r="H634" s="10">
        <v>43944</v>
      </c>
      <c r="I634" s="11">
        <v>4</v>
      </c>
      <c r="J634" s="11">
        <v>14</v>
      </c>
      <c r="K634" s="11">
        <v>1</v>
      </c>
      <c r="L634" s="11">
        <v>27</v>
      </c>
      <c r="M634" s="11">
        <v>41</v>
      </c>
      <c r="N634" s="11">
        <v>1</v>
      </c>
      <c r="O634" s="11">
        <v>88</v>
      </c>
    </row>
    <row r="635" spans="1:15" x14ac:dyDescent="0.3">
      <c r="A635" s="10" t="s">
        <v>68</v>
      </c>
      <c r="B635" s="11"/>
      <c r="C635" s="11"/>
      <c r="D635" s="11"/>
      <c r="E635" s="11"/>
      <c r="F635" s="11"/>
      <c r="H635" s="10" t="s">
        <v>68</v>
      </c>
      <c r="I635" s="11"/>
      <c r="J635" s="11"/>
      <c r="K635" s="11"/>
      <c r="L635" s="11"/>
      <c r="M635" s="11"/>
      <c r="N635" s="11"/>
      <c r="O635" s="11"/>
    </row>
    <row r="636" spans="1:15" x14ac:dyDescent="0.3">
      <c r="A636" s="10">
        <v>43948</v>
      </c>
      <c r="B636" s="14">
        <v>1</v>
      </c>
      <c r="C636" s="14">
        <v>56</v>
      </c>
      <c r="D636" s="14">
        <v>9</v>
      </c>
      <c r="E636" s="14">
        <v>19</v>
      </c>
      <c r="F636" s="14">
        <v>85</v>
      </c>
      <c r="H636" s="10">
        <v>43948</v>
      </c>
      <c r="I636" s="11">
        <v>11</v>
      </c>
      <c r="J636" s="11">
        <v>16</v>
      </c>
      <c r="K636" s="11">
        <v>4</v>
      </c>
      <c r="L636" s="11">
        <v>28</v>
      </c>
      <c r="M636" s="11">
        <v>25</v>
      </c>
      <c r="N636" s="11">
        <v>1</v>
      </c>
      <c r="O636" s="14">
        <v>85</v>
      </c>
    </row>
    <row r="638" spans="1:15" x14ac:dyDescent="0.3">
      <c r="B638" s="11" t="s">
        <v>1</v>
      </c>
      <c r="C638" s="11" t="s">
        <v>2</v>
      </c>
      <c r="D638" s="11" t="s">
        <v>3</v>
      </c>
      <c r="E638" s="11" t="s">
        <v>4</v>
      </c>
      <c r="F638" s="11" t="s">
        <v>15</v>
      </c>
    </row>
    <row r="639" spans="1:15" x14ac:dyDescent="0.3">
      <c r="A639" s="7" t="s">
        <v>13</v>
      </c>
      <c r="B639" s="11" cm="1">
        <f t="array" ref="B639:F639">B636:F636-B634:F634</f>
        <v>1</v>
      </c>
      <c r="C639" s="11">
        <v>-13</v>
      </c>
      <c r="D639" s="11">
        <v>8</v>
      </c>
      <c r="E639" s="11">
        <v>0</v>
      </c>
      <c r="F639" s="11">
        <v>-4</v>
      </c>
    </row>
    <row r="663" spans="1:15" s="1" customFormat="1" ht="25.8" x14ac:dyDescent="0.5">
      <c r="A663" s="12" t="s">
        <v>21</v>
      </c>
      <c r="B663" s="2">
        <v>43946</v>
      </c>
      <c r="C663" s="2">
        <v>43947</v>
      </c>
    </row>
    <row r="664" spans="1:15" x14ac:dyDescent="0.3">
      <c r="A664" s="10"/>
      <c r="B664" s="11" t="s">
        <v>1</v>
      </c>
      <c r="C664" s="11" t="s">
        <v>2</v>
      </c>
      <c r="D664" s="11" t="s">
        <v>3</v>
      </c>
      <c r="E664" s="11" t="s">
        <v>4</v>
      </c>
      <c r="F664" s="11" t="s">
        <v>15</v>
      </c>
      <c r="H664" s="10"/>
      <c r="I664" s="11" t="s">
        <v>6</v>
      </c>
      <c r="J664" s="11" t="s">
        <v>7</v>
      </c>
      <c r="K664" s="11" t="s">
        <v>8</v>
      </c>
      <c r="L664" s="11" t="s">
        <v>9</v>
      </c>
      <c r="M664" s="11" t="s">
        <v>10</v>
      </c>
      <c r="N664" s="11" t="s">
        <v>11</v>
      </c>
      <c r="O664" s="11" t="s">
        <v>15</v>
      </c>
    </row>
    <row r="665" spans="1:15" x14ac:dyDescent="0.3">
      <c r="A665" s="10">
        <v>43945</v>
      </c>
      <c r="B665" s="11"/>
      <c r="C665" s="11">
        <v>38</v>
      </c>
      <c r="D665" s="11">
        <v>4</v>
      </c>
      <c r="E665" s="11">
        <v>11</v>
      </c>
      <c r="F665" s="11">
        <v>53</v>
      </c>
      <c r="H665" s="10">
        <v>43945</v>
      </c>
      <c r="I665" s="11">
        <v>8</v>
      </c>
      <c r="J665" s="11">
        <v>20</v>
      </c>
      <c r="K665" s="11">
        <v>1</v>
      </c>
      <c r="L665" s="11">
        <v>15</v>
      </c>
      <c r="M665" s="11">
        <v>8</v>
      </c>
      <c r="N665" s="11">
        <v>1</v>
      </c>
      <c r="O665" s="11">
        <v>53</v>
      </c>
    </row>
    <row r="666" spans="1:15" x14ac:dyDescent="0.3">
      <c r="A666" s="10">
        <v>43948</v>
      </c>
      <c r="B666" s="14">
        <v>1</v>
      </c>
      <c r="C666" s="14">
        <v>56</v>
      </c>
      <c r="D666" s="14">
        <v>9</v>
      </c>
      <c r="E666" s="14">
        <v>19</v>
      </c>
      <c r="F666" s="14">
        <v>85</v>
      </c>
      <c r="H666" s="10">
        <v>43948</v>
      </c>
      <c r="I666" s="11">
        <v>11</v>
      </c>
      <c r="J666" s="11">
        <v>16</v>
      </c>
      <c r="K666" s="11">
        <v>4</v>
      </c>
      <c r="L666" s="11">
        <v>28</v>
      </c>
      <c r="M666" s="11">
        <v>25</v>
      </c>
      <c r="N666" s="11">
        <v>1</v>
      </c>
      <c r="O666" s="14">
        <v>85</v>
      </c>
    </row>
    <row r="667" spans="1:15" x14ac:dyDescent="0.3">
      <c r="A667" s="10">
        <v>43949</v>
      </c>
      <c r="B667" s="14"/>
      <c r="C667" s="14">
        <v>55</v>
      </c>
      <c r="D667" s="14">
        <v>3</v>
      </c>
      <c r="E667" s="14">
        <v>17</v>
      </c>
      <c r="F667" s="14">
        <v>75</v>
      </c>
      <c r="H667" s="10">
        <v>43949</v>
      </c>
      <c r="I667" s="11">
        <v>7</v>
      </c>
      <c r="J667" s="11">
        <v>8</v>
      </c>
      <c r="K667" s="11">
        <v>1</v>
      </c>
      <c r="L667" s="11">
        <v>29</v>
      </c>
      <c r="M667" s="11">
        <v>27</v>
      </c>
      <c r="N667" s="11">
        <v>1</v>
      </c>
      <c r="O667" s="14">
        <v>73</v>
      </c>
    </row>
    <row r="669" spans="1:15" x14ac:dyDescent="0.3">
      <c r="B669" s="11" t="s">
        <v>1</v>
      </c>
      <c r="C669" s="11" t="s">
        <v>2</v>
      </c>
      <c r="D669" s="11" t="s">
        <v>3</v>
      </c>
      <c r="E669" s="11" t="s">
        <v>4</v>
      </c>
      <c r="F669" s="11" t="s">
        <v>15</v>
      </c>
    </row>
    <row r="670" spans="1:15" x14ac:dyDescent="0.3">
      <c r="A670" s="7" t="s">
        <v>13</v>
      </c>
      <c r="B670" s="11" cm="1">
        <f t="array" ref="B670:F670">B667:F667-B665:F665</f>
        <v>0</v>
      </c>
      <c r="C670" s="11">
        <v>17</v>
      </c>
      <c r="D670" s="11">
        <v>-1</v>
      </c>
      <c r="E670" s="11">
        <v>6</v>
      </c>
      <c r="F670" s="11">
        <v>22</v>
      </c>
    </row>
    <row r="694" spans="1:15" s="1" customFormat="1" ht="25.8" x14ac:dyDescent="0.5">
      <c r="B694" s="2">
        <v>43948</v>
      </c>
      <c r="C694" s="3"/>
    </row>
    <row r="695" spans="1:15" x14ac:dyDescent="0.3">
      <c r="A695" s="10"/>
      <c r="B695" s="11" t="s">
        <v>1</v>
      </c>
      <c r="C695" s="11" t="s">
        <v>2</v>
      </c>
      <c r="D695" s="11" t="s">
        <v>3</v>
      </c>
      <c r="E695" s="11" t="s">
        <v>4</v>
      </c>
      <c r="F695" s="11" t="s">
        <v>15</v>
      </c>
      <c r="H695" s="10"/>
      <c r="I695" s="11" t="s">
        <v>6</v>
      </c>
      <c r="J695" s="11" t="s">
        <v>7</v>
      </c>
      <c r="K695" s="11" t="s">
        <v>8</v>
      </c>
      <c r="L695" s="11" t="s">
        <v>9</v>
      </c>
      <c r="M695" s="11" t="s">
        <v>10</v>
      </c>
      <c r="N695" s="11" t="s">
        <v>11</v>
      </c>
      <c r="O695" s="11" t="s">
        <v>15</v>
      </c>
    </row>
    <row r="696" spans="1:15" x14ac:dyDescent="0.3">
      <c r="A696" s="10" t="s">
        <v>68</v>
      </c>
      <c r="B696" s="11"/>
      <c r="C696" s="11"/>
      <c r="D696" s="11"/>
      <c r="E696" s="11"/>
      <c r="F696" s="11"/>
      <c r="H696" s="10" t="s">
        <v>68</v>
      </c>
      <c r="I696" s="11"/>
      <c r="J696" s="11"/>
      <c r="K696" s="11"/>
      <c r="L696" s="11"/>
      <c r="M696" s="11"/>
      <c r="N696" s="11"/>
      <c r="O696" s="11"/>
    </row>
    <row r="697" spans="1:15" x14ac:dyDescent="0.3">
      <c r="A697" s="10">
        <v>43949</v>
      </c>
      <c r="B697" s="14"/>
      <c r="C697" s="14">
        <v>55</v>
      </c>
      <c r="D697" s="14">
        <v>3</v>
      </c>
      <c r="E697" s="14">
        <v>17</v>
      </c>
      <c r="F697" s="14">
        <v>75</v>
      </c>
      <c r="H697" s="10">
        <v>43949</v>
      </c>
      <c r="I697" s="11">
        <v>7</v>
      </c>
      <c r="J697" s="11">
        <v>8</v>
      </c>
      <c r="K697" s="11">
        <v>1</v>
      </c>
      <c r="L697" s="11">
        <v>29</v>
      </c>
      <c r="M697" s="11">
        <v>27</v>
      </c>
      <c r="N697" s="11">
        <v>1</v>
      </c>
      <c r="O697" s="14">
        <v>73</v>
      </c>
    </row>
    <row r="698" spans="1:15" x14ac:dyDescent="0.3">
      <c r="A698" s="10">
        <v>43950</v>
      </c>
      <c r="B698" s="14">
        <v>5</v>
      </c>
      <c r="C698" s="14">
        <v>62</v>
      </c>
      <c r="D698" s="14">
        <v>8</v>
      </c>
      <c r="E698" s="14">
        <v>13</v>
      </c>
      <c r="F698" s="14">
        <v>88</v>
      </c>
      <c r="H698" s="10">
        <v>43950</v>
      </c>
      <c r="I698" s="11">
        <v>6</v>
      </c>
      <c r="J698" s="11">
        <v>13</v>
      </c>
      <c r="K698" s="11">
        <v>3</v>
      </c>
      <c r="L698" s="11">
        <v>36</v>
      </c>
      <c r="M698" s="11">
        <v>29</v>
      </c>
      <c r="N698" s="11">
        <v>1</v>
      </c>
      <c r="O698" s="14">
        <v>88</v>
      </c>
    </row>
    <row r="700" spans="1:15" x14ac:dyDescent="0.3">
      <c r="B700" s="11" t="s">
        <v>1</v>
      </c>
      <c r="C700" s="11" t="s">
        <v>2</v>
      </c>
      <c r="D700" s="11" t="s">
        <v>3</v>
      </c>
      <c r="E700" s="11" t="s">
        <v>4</v>
      </c>
      <c r="F700" s="11" t="s">
        <v>15</v>
      </c>
    </row>
    <row r="701" spans="1:15" x14ac:dyDescent="0.3">
      <c r="A701" s="7" t="s">
        <v>13</v>
      </c>
      <c r="B701" s="11" cm="1">
        <f t="array" ref="B701:F701">B698:F698-B696:F696</f>
        <v>5</v>
      </c>
      <c r="C701" s="11">
        <v>62</v>
      </c>
      <c r="D701" s="11">
        <v>8</v>
      </c>
      <c r="E701" s="11">
        <v>13</v>
      </c>
      <c r="F701" s="11">
        <v>88</v>
      </c>
    </row>
    <row r="725" spans="1:15" s="1" customFormat="1" ht="25.8" x14ac:dyDescent="0.5">
      <c r="B725" s="2">
        <v>43949</v>
      </c>
      <c r="C725" s="3" t="s">
        <v>25</v>
      </c>
    </row>
    <row r="726" spans="1:15" x14ac:dyDescent="0.3">
      <c r="A726" s="10"/>
      <c r="B726" s="15" t="s">
        <v>1</v>
      </c>
      <c r="C726" s="15" t="s">
        <v>2</v>
      </c>
      <c r="D726" s="15" t="s">
        <v>3</v>
      </c>
      <c r="E726" s="15" t="s">
        <v>4</v>
      </c>
      <c r="F726" s="15" t="s">
        <v>15</v>
      </c>
      <c r="H726" s="10"/>
      <c r="I726" s="15" t="s">
        <v>6</v>
      </c>
      <c r="J726" s="15" t="s">
        <v>7</v>
      </c>
      <c r="K726" s="15" t="s">
        <v>8</v>
      </c>
      <c r="L726" s="15" t="s">
        <v>9</v>
      </c>
      <c r="M726" s="15" t="s">
        <v>10</v>
      </c>
      <c r="N726" s="15" t="s">
        <v>11</v>
      </c>
      <c r="O726" s="15" t="s">
        <v>15</v>
      </c>
    </row>
    <row r="727" spans="1:15" x14ac:dyDescent="0.3">
      <c r="A727" s="10">
        <v>43948</v>
      </c>
      <c r="B727" s="15">
        <v>1</v>
      </c>
      <c r="C727" s="15">
        <v>56</v>
      </c>
      <c r="D727" s="15">
        <v>9</v>
      </c>
      <c r="E727" s="15">
        <v>19</v>
      </c>
      <c r="F727" s="15">
        <v>85</v>
      </c>
      <c r="H727" s="10">
        <v>43948</v>
      </c>
      <c r="I727" s="15">
        <v>11</v>
      </c>
      <c r="J727" s="15">
        <v>16</v>
      </c>
      <c r="K727" s="15">
        <v>4</v>
      </c>
      <c r="L727" s="15">
        <v>28</v>
      </c>
      <c r="M727" s="15">
        <v>25</v>
      </c>
      <c r="N727" s="15">
        <v>1</v>
      </c>
      <c r="O727" s="15">
        <v>85</v>
      </c>
    </row>
    <row r="728" spans="1:15" x14ac:dyDescent="0.3">
      <c r="A728" s="10">
        <v>43950</v>
      </c>
      <c r="B728" s="15">
        <v>5</v>
      </c>
      <c r="C728" s="15">
        <v>62</v>
      </c>
      <c r="D728" s="15">
        <v>8</v>
      </c>
      <c r="E728" s="15">
        <v>13</v>
      </c>
      <c r="F728" s="15">
        <v>88</v>
      </c>
      <c r="H728" s="10">
        <v>43950</v>
      </c>
      <c r="I728" s="15">
        <v>6</v>
      </c>
      <c r="J728" s="15">
        <v>13</v>
      </c>
      <c r="K728" s="15">
        <v>3</v>
      </c>
      <c r="L728" s="15">
        <v>36</v>
      </c>
      <c r="M728" s="15">
        <v>29</v>
      </c>
      <c r="N728" s="15">
        <v>1</v>
      </c>
      <c r="O728" s="15">
        <v>88</v>
      </c>
    </row>
    <row r="729" spans="1:15" x14ac:dyDescent="0.3">
      <c r="A729" s="10">
        <v>43951</v>
      </c>
      <c r="B729" s="15"/>
      <c r="C729" s="15">
        <v>47</v>
      </c>
      <c r="D729" s="15">
        <v>1</v>
      </c>
      <c r="E729" s="15">
        <v>11</v>
      </c>
      <c r="F729" s="15">
        <v>59</v>
      </c>
      <c r="H729" s="10">
        <v>43951</v>
      </c>
      <c r="I729" s="15">
        <v>12</v>
      </c>
      <c r="J729" s="15">
        <v>10</v>
      </c>
      <c r="K729" s="15">
        <v>1</v>
      </c>
      <c r="L729" s="15">
        <v>16</v>
      </c>
      <c r="M729" s="15">
        <v>20</v>
      </c>
      <c r="N729" s="15"/>
      <c r="O729" s="15">
        <v>59</v>
      </c>
    </row>
    <row r="731" spans="1:15" x14ac:dyDescent="0.3">
      <c r="B731" s="15" t="s">
        <v>1</v>
      </c>
      <c r="C731" s="15" t="s">
        <v>2</v>
      </c>
      <c r="D731" s="15" t="s">
        <v>3</v>
      </c>
      <c r="E731" s="15" t="s">
        <v>4</v>
      </c>
      <c r="F731" s="15" t="s">
        <v>15</v>
      </c>
    </row>
    <row r="732" spans="1:15" x14ac:dyDescent="0.3">
      <c r="A732" s="7" t="s">
        <v>13</v>
      </c>
      <c r="B732" s="15" cm="1">
        <f t="array" ref="B732:F732">B729:F729-B727:F727</f>
        <v>-1</v>
      </c>
      <c r="C732" s="15">
        <v>-9</v>
      </c>
      <c r="D732" s="15">
        <v>-8</v>
      </c>
      <c r="E732" s="15">
        <v>-8</v>
      </c>
      <c r="F732" s="15">
        <v>-26</v>
      </c>
    </row>
    <row r="735" spans="1:15" x14ac:dyDescent="0.3">
      <c r="A735" s="8" t="s">
        <v>25</v>
      </c>
    </row>
    <row r="736" spans="1:15" x14ac:dyDescent="0.3">
      <c r="A736" s="8"/>
    </row>
    <row r="737" spans="1:1" x14ac:dyDescent="0.3">
      <c r="A737" s="8" t="s">
        <v>30</v>
      </c>
    </row>
    <row r="738" spans="1:1" x14ac:dyDescent="0.3">
      <c r="A738" s="8" t="s">
        <v>26</v>
      </c>
    </row>
    <row r="739" spans="1:1" x14ac:dyDescent="0.3">
      <c r="A739" s="8" t="s">
        <v>23</v>
      </c>
    </row>
    <row r="756" spans="1:15" s="1" customFormat="1" ht="25.8" x14ac:dyDescent="0.5">
      <c r="B756" s="2">
        <v>43950</v>
      </c>
      <c r="C756" s="3"/>
    </row>
    <row r="757" spans="1:15" x14ac:dyDescent="0.3">
      <c r="A757" s="10"/>
      <c r="B757" s="11" t="s">
        <v>1</v>
      </c>
      <c r="C757" s="11" t="s">
        <v>2</v>
      </c>
      <c r="D757" s="11" t="s">
        <v>3</v>
      </c>
      <c r="E757" s="11" t="s">
        <v>4</v>
      </c>
      <c r="F757" s="11" t="s">
        <v>15</v>
      </c>
      <c r="H757" s="10"/>
      <c r="I757" s="11" t="s">
        <v>6</v>
      </c>
      <c r="J757" s="11" t="s">
        <v>7</v>
      </c>
      <c r="K757" s="11" t="s">
        <v>8</v>
      </c>
      <c r="L757" s="11" t="s">
        <v>9</v>
      </c>
      <c r="M757" s="11" t="s">
        <v>10</v>
      </c>
      <c r="N757" s="11" t="s">
        <v>11</v>
      </c>
      <c r="O757" s="11" t="s">
        <v>15</v>
      </c>
    </row>
    <row r="758" spans="1:15" x14ac:dyDescent="0.3">
      <c r="A758" s="10">
        <v>43949</v>
      </c>
      <c r="B758" s="11"/>
      <c r="C758" s="11">
        <v>55</v>
      </c>
      <c r="D758" s="11">
        <v>3</v>
      </c>
      <c r="E758" s="11">
        <v>17</v>
      </c>
      <c r="F758" s="11">
        <v>75</v>
      </c>
      <c r="H758" s="10">
        <v>43949</v>
      </c>
      <c r="I758" s="11">
        <v>7</v>
      </c>
      <c r="J758" s="11">
        <v>8</v>
      </c>
      <c r="K758" s="11">
        <v>1</v>
      </c>
      <c r="L758" s="11">
        <v>29</v>
      </c>
      <c r="M758" s="11">
        <v>27</v>
      </c>
      <c r="N758" s="11">
        <v>1</v>
      </c>
      <c r="O758" s="11">
        <v>73</v>
      </c>
    </row>
    <row r="759" spans="1:15" x14ac:dyDescent="0.3">
      <c r="A759" s="10">
        <v>43951</v>
      </c>
      <c r="B759" s="14"/>
      <c r="C759" s="14">
        <v>47</v>
      </c>
      <c r="D759" s="14">
        <v>1</v>
      </c>
      <c r="E759" s="14">
        <v>11</v>
      </c>
      <c r="F759" s="14">
        <v>59</v>
      </c>
      <c r="H759" s="10">
        <v>43951</v>
      </c>
      <c r="I759" s="11">
        <v>12</v>
      </c>
      <c r="J759" s="11">
        <v>10</v>
      </c>
      <c r="K759" s="11">
        <v>1</v>
      </c>
      <c r="L759" s="11">
        <v>16</v>
      </c>
      <c r="M759" s="11">
        <v>20</v>
      </c>
      <c r="N759" s="11"/>
      <c r="O759" s="14">
        <v>59</v>
      </c>
    </row>
    <row r="760" spans="1:15" x14ac:dyDescent="0.3">
      <c r="A760" s="10">
        <v>43952</v>
      </c>
      <c r="B760" s="14"/>
      <c r="C760" s="14">
        <v>2</v>
      </c>
      <c r="D760" s="14"/>
      <c r="E760" s="14"/>
      <c r="F760" s="14">
        <v>2</v>
      </c>
      <c r="H760" s="10">
        <v>43952</v>
      </c>
      <c r="I760" s="11"/>
      <c r="J760" s="11">
        <v>1</v>
      </c>
      <c r="K760" s="11"/>
      <c r="L760" s="11"/>
      <c r="M760" s="11">
        <v>1</v>
      </c>
      <c r="N760" s="11"/>
      <c r="O760" s="14">
        <v>2</v>
      </c>
    </row>
    <row r="762" spans="1:15" x14ac:dyDescent="0.3">
      <c r="B762" s="11" t="s">
        <v>1</v>
      </c>
      <c r="C762" s="11" t="s">
        <v>2</v>
      </c>
      <c r="D762" s="11" t="s">
        <v>3</v>
      </c>
      <c r="E762" s="11" t="s">
        <v>4</v>
      </c>
      <c r="F762" s="11" t="s">
        <v>15</v>
      </c>
    </row>
    <row r="763" spans="1:15" x14ac:dyDescent="0.3">
      <c r="A763" s="7" t="s">
        <v>13</v>
      </c>
      <c r="B763" s="11" cm="1">
        <f t="array" ref="B763:F763">B760:F760-B758:F758</f>
        <v>0</v>
      </c>
      <c r="C763" s="11">
        <v>-53</v>
      </c>
      <c r="D763" s="11">
        <v>-3</v>
      </c>
      <c r="E763" s="11">
        <v>-17</v>
      </c>
      <c r="F763" s="11">
        <v>-73</v>
      </c>
    </row>
    <row r="787" spans="1:15" s="1" customFormat="1" ht="25.8" x14ac:dyDescent="0.5">
      <c r="B787" s="2">
        <v>43951</v>
      </c>
      <c r="C787" s="3"/>
    </row>
    <row r="788" spans="1:15" x14ac:dyDescent="0.3">
      <c r="A788" s="10"/>
      <c r="B788" s="11" t="s">
        <v>1</v>
      </c>
      <c r="C788" s="11" t="s">
        <v>2</v>
      </c>
      <c r="D788" s="11" t="s">
        <v>3</v>
      </c>
      <c r="E788" s="11" t="s">
        <v>4</v>
      </c>
      <c r="F788" s="11" t="s">
        <v>15</v>
      </c>
      <c r="H788" s="10"/>
      <c r="I788" s="11" t="s">
        <v>6</v>
      </c>
      <c r="J788" s="11" t="s">
        <v>7</v>
      </c>
      <c r="K788" s="11" t="s">
        <v>8</v>
      </c>
      <c r="L788" s="11" t="s">
        <v>9</v>
      </c>
      <c r="M788" s="11" t="s">
        <v>10</v>
      </c>
      <c r="N788" s="11" t="s">
        <v>11</v>
      </c>
      <c r="O788" s="11" t="s">
        <v>15</v>
      </c>
    </row>
    <row r="789" spans="1:15" x14ac:dyDescent="0.3">
      <c r="A789" s="10">
        <v>43950</v>
      </c>
      <c r="B789" s="11">
        <v>5</v>
      </c>
      <c r="C789" s="11">
        <v>62</v>
      </c>
      <c r="D789" s="11">
        <v>8</v>
      </c>
      <c r="E789" s="11">
        <v>13</v>
      </c>
      <c r="F789" s="11">
        <v>88</v>
      </c>
      <c r="H789" s="10">
        <v>43950</v>
      </c>
      <c r="I789" s="11">
        <v>6</v>
      </c>
      <c r="J789" s="11">
        <v>13</v>
      </c>
      <c r="K789" s="11">
        <v>3</v>
      </c>
      <c r="L789" s="11">
        <v>36</v>
      </c>
      <c r="M789" s="11">
        <v>29</v>
      </c>
      <c r="N789" s="11">
        <v>1</v>
      </c>
      <c r="O789" s="11">
        <v>88</v>
      </c>
    </row>
    <row r="790" spans="1:15" x14ac:dyDescent="0.3">
      <c r="A790" s="10">
        <v>43952</v>
      </c>
      <c r="B790" s="14"/>
      <c r="C790" s="14">
        <v>2</v>
      </c>
      <c r="D790" s="14"/>
      <c r="E790" s="14"/>
      <c r="F790" s="14">
        <v>2</v>
      </c>
      <c r="H790" s="10">
        <v>43952</v>
      </c>
      <c r="I790" s="11"/>
      <c r="J790" s="11">
        <v>1</v>
      </c>
      <c r="K790" s="11"/>
      <c r="L790" s="11"/>
      <c r="M790" s="11">
        <v>1</v>
      </c>
      <c r="N790" s="11"/>
      <c r="O790" s="14">
        <v>2</v>
      </c>
    </row>
    <row r="791" spans="1:15" x14ac:dyDescent="0.3">
      <c r="A791" s="10" t="s">
        <v>69</v>
      </c>
      <c r="B791" s="14"/>
      <c r="C791" s="14">
        <v>4</v>
      </c>
      <c r="D791" s="14"/>
      <c r="E791" s="14"/>
      <c r="F791" s="14">
        <v>4</v>
      </c>
      <c r="H791" s="10" t="s">
        <v>69</v>
      </c>
      <c r="I791" s="11">
        <v>1</v>
      </c>
      <c r="J791" s="11">
        <v>1</v>
      </c>
      <c r="K791" s="11"/>
      <c r="L791" s="11"/>
      <c r="M791" s="11">
        <v>2</v>
      </c>
      <c r="N791" s="11"/>
      <c r="O791" s="14">
        <v>4</v>
      </c>
    </row>
    <row r="793" spans="1:15" x14ac:dyDescent="0.3">
      <c r="B793" s="11" t="s">
        <v>1</v>
      </c>
      <c r="C793" s="11" t="s">
        <v>2</v>
      </c>
      <c r="D793" s="11" t="s">
        <v>3</v>
      </c>
      <c r="E793" s="11" t="s">
        <v>4</v>
      </c>
      <c r="F793" s="11" t="s">
        <v>15</v>
      </c>
    </row>
    <row r="794" spans="1:15" x14ac:dyDescent="0.3">
      <c r="A794" s="7" t="s">
        <v>13</v>
      </c>
      <c r="B794" s="11" cm="1">
        <f t="array" ref="B794:F794">B791:F791-B789:F789</f>
        <v>-5</v>
      </c>
      <c r="C794" s="11">
        <v>-58</v>
      </c>
      <c r="D794" s="11">
        <v>-8</v>
      </c>
      <c r="E794" s="11">
        <v>-13</v>
      </c>
      <c r="F794" s="11">
        <v>-84</v>
      </c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10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10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10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10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</sheetData>
  <mergeCells count="6">
    <mergeCell ref="A198:B198"/>
    <mergeCell ref="A199:B199"/>
    <mergeCell ref="A200:B200"/>
    <mergeCell ref="A201:B201"/>
    <mergeCell ref="A202:B202"/>
    <mergeCell ref="A203:B20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Aprile_Con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Argentino</dc:creator>
  <cp:lastModifiedBy>Michele Argentino</cp:lastModifiedBy>
  <dcterms:created xsi:type="dcterms:W3CDTF">2020-07-01T14:24:31Z</dcterms:created>
  <dcterms:modified xsi:type="dcterms:W3CDTF">2020-07-01T14:24:44Z</dcterms:modified>
</cp:coreProperties>
</file>