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stk\OneDrive\Desktop\Working Directory\Schule\Lab3\"/>
    </mc:Choice>
  </mc:AlternateContent>
  <xr:revisionPtr revIDLastSave="0" documentId="8_{B0636447-D459-44B0-A77D-F1416A107C2F}" xr6:coauthVersionLast="45" xr6:coauthVersionMax="45" xr10:uidLastSave="{00000000-0000-0000-0000-000000000000}"/>
  <bookViews>
    <workbookView xWindow="11430" yWindow="945" windowWidth="16440" windowHeight="11385" xr2:uid="{81CEEE81-3CEA-4871-B6D5-9EEF7CB5A8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5" i="1" l="1"/>
  <c r="H14" i="1"/>
  <c r="G14" i="1"/>
  <c r="H13" i="1"/>
  <c r="G13" i="1"/>
  <c r="H2" i="1" a="1"/>
  <c r="H2" i="1" s="1"/>
  <c r="G3" i="1"/>
  <c r="G4" i="1"/>
  <c r="G5" i="1"/>
  <c r="G6" i="1"/>
  <c r="G7" i="1"/>
  <c r="G8" i="1"/>
  <c r="G9" i="1"/>
  <c r="G10" i="1"/>
  <c r="G11" i="1"/>
  <c r="G2" i="1"/>
  <c r="C15" i="1" l="1"/>
  <c r="D14" i="1"/>
  <c r="C14" i="1"/>
  <c r="D13" i="1"/>
  <c r="C13" i="1"/>
  <c r="D3" i="1"/>
  <c r="D4" i="1"/>
  <c r="D5" i="1"/>
  <c r="D6" i="1"/>
  <c r="D7" i="1"/>
  <c r="D8" i="1"/>
  <c r="D9" i="1"/>
  <c r="D10" i="1"/>
  <c r="D11" i="1"/>
  <c r="D2" i="1"/>
  <c r="C3" i="1"/>
  <c r="C4" i="1"/>
  <c r="C5" i="1"/>
  <c r="C6" i="1"/>
  <c r="C7" i="1"/>
  <c r="C8" i="1"/>
  <c r="C9" i="1"/>
  <c r="C10" i="1"/>
  <c r="C11" i="1"/>
  <c r="C2" i="1"/>
  <c r="B3" i="1"/>
  <c r="B4" i="1"/>
  <c r="B5" i="1"/>
  <c r="B6" i="1"/>
  <c r="B7" i="1"/>
  <c r="B8" i="1"/>
  <c r="B9" i="1"/>
  <c r="B10" i="1"/>
  <c r="B11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<sst xmlns="http://schemas.openxmlformats.org/spreadsheetml/2006/main" count="10" uniqueCount="8">
  <si>
    <t>Direction</t>
  </si>
  <si>
    <t>Direction Radians</t>
  </si>
  <si>
    <t>sin(theta)</t>
  </si>
  <si>
    <t>cos(theta)</t>
  </si>
  <si>
    <t>Sum:</t>
  </si>
  <si>
    <t>Sum Squared:</t>
  </si>
  <si>
    <t>Circular Variance:</t>
  </si>
  <si>
    <t>Direction 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</si>
</sst>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0DC27-DFFA-4E76-9DAC-98A77B6220FE}">
  <dimension ref="A1:H15"/>
  <sheetViews>
    <sheetView tabSelected="1" workbookViewId="0">
      <selection activeCell="H15" sqref="H15"/>
    </sheetView>
  </sheetViews>
  <sheetFormatPr defaultRowHeight="15" x14ac:dyDescent="0.25"/>
  <cols>
    <col min="2" max="2" width="16.5703125" bestFit="1" customWidth="1"/>
    <col min="3" max="3" width="9.7109375" bestFit="1" customWidth="1"/>
    <col min="4" max="4" width="10" bestFit="1" customWidth="1"/>
    <col min="5" max="5" width="2.7109375" customWidth="1"/>
    <col min="6" max="6" width="18.5703125" bestFit="1" customWidth="1"/>
    <col min="7" max="7" width="9.7109375" bestFit="1" customWidth="1"/>
    <col min="8" max="8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F1" t="s">
        <v>7</v>
      </c>
      <c r="G1" t="s">
        <v>2</v>
      </c>
      <c r="H1" t="s">
        <v>3</v>
      </c>
    </row>
    <row r="2" spans="1:8" x14ac:dyDescent="0.25">
      <c r="A2">
        <v>30</v>
      </c>
      <c r="B2">
        <f>RADIANS(A2)</f>
        <v>0.52359877559829882</v>
      </c>
      <c r="C2">
        <f>SIN(B2)</f>
        <v>0.49999999999999994</v>
      </c>
      <c r="D2">
        <f>COS(B2)</f>
        <v>0.86602540378443871</v>
      </c>
      <c r="F2">
        <v>0.52359877559829882</v>
      </c>
      <c r="G2">
        <f>SIN(F2)</f>
        <v>0.49999999999999994</v>
      </c>
      <c r="H2" cm="1">
        <f t="array" ref="H2:H11">COS(F2:F11)</f>
        <v>0.86602540378443871</v>
      </c>
    </row>
    <row r="3" spans="1:8" x14ac:dyDescent="0.25">
      <c r="A3">
        <v>40</v>
      </c>
      <c r="B3">
        <f t="shared" ref="B3:B11" si="0">RADIANS(A3)</f>
        <v>0.69813170079773179</v>
      </c>
      <c r="C3">
        <f t="shared" ref="C3:C11" si="1">SIN(B3)</f>
        <v>0.64278760968653925</v>
      </c>
      <c r="D3">
        <f t="shared" ref="D3:D11" si="2">COS(B3)</f>
        <v>0.76604444311897801</v>
      </c>
      <c r="F3">
        <v>0.69813170079773179</v>
      </c>
      <c r="G3">
        <f t="shared" ref="G3:G11" si="3">SIN(F3)</f>
        <v>0.64278760968653925</v>
      </c>
      <c r="H3">
        <v>0.76604444311897801</v>
      </c>
    </row>
    <row r="4" spans="1:8" x14ac:dyDescent="0.25">
      <c r="A4">
        <v>60</v>
      </c>
      <c r="B4">
        <f t="shared" si="0"/>
        <v>1.0471975511965976</v>
      </c>
      <c r="C4">
        <f t="shared" si="1"/>
        <v>0.8660254037844386</v>
      </c>
      <c r="D4">
        <f t="shared" si="2"/>
        <v>0.50000000000000011</v>
      </c>
      <c r="F4">
        <v>1.0471975511965976</v>
      </c>
      <c r="G4">
        <f t="shared" si="3"/>
        <v>0.8660254037844386</v>
      </c>
      <c r="H4">
        <v>0.50000000000000011</v>
      </c>
    </row>
    <row r="5" spans="1:8" x14ac:dyDescent="0.25">
      <c r="A5">
        <v>125</v>
      </c>
      <c r="B5">
        <f t="shared" si="0"/>
        <v>2.1816615649929121</v>
      </c>
      <c r="C5">
        <f t="shared" si="1"/>
        <v>0.81915204428899169</v>
      </c>
      <c r="D5">
        <f t="shared" si="2"/>
        <v>-0.57357643635104616</v>
      </c>
      <c r="F5">
        <v>-0.95993108859688125</v>
      </c>
      <c r="G5">
        <f t="shared" si="3"/>
        <v>-0.8191520442889918</v>
      </c>
      <c r="H5">
        <v>0.57357643635104616</v>
      </c>
    </row>
    <row r="6" spans="1:8" x14ac:dyDescent="0.25">
      <c r="A6">
        <v>230</v>
      </c>
      <c r="B6">
        <f t="shared" si="0"/>
        <v>4.0142572795869578</v>
      </c>
      <c r="C6">
        <f t="shared" si="1"/>
        <v>-0.7660444431189779</v>
      </c>
      <c r="D6">
        <f t="shared" si="2"/>
        <v>-0.64278760968653947</v>
      </c>
      <c r="F6">
        <v>0.87266462599716477</v>
      </c>
      <c r="G6">
        <f t="shared" si="3"/>
        <v>0.76604444311897801</v>
      </c>
      <c r="H6">
        <v>0.64278760968653936</v>
      </c>
    </row>
    <row r="7" spans="1:8" x14ac:dyDescent="0.25">
      <c r="A7">
        <v>15</v>
      </c>
      <c r="B7">
        <f t="shared" si="0"/>
        <v>0.26179938779914941</v>
      </c>
      <c r="C7">
        <f t="shared" si="1"/>
        <v>0.25881904510252074</v>
      </c>
      <c r="D7">
        <f t="shared" si="2"/>
        <v>0.96592582628906831</v>
      </c>
      <c r="F7">
        <v>0.26179938779914941</v>
      </c>
      <c r="G7">
        <f t="shared" si="3"/>
        <v>0.25881904510252074</v>
      </c>
      <c r="H7">
        <v>0.96592582628906831</v>
      </c>
    </row>
    <row r="8" spans="1:8" x14ac:dyDescent="0.25">
      <c r="A8">
        <v>20</v>
      </c>
      <c r="B8">
        <f t="shared" si="0"/>
        <v>0.3490658503988659</v>
      </c>
      <c r="C8">
        <f t="shared" si="1"/>
        <v>0.34202014332566871</v>
      </c>
      <c r="D8">
        <f t="shared" si="2"/>
        <v>0.93969262078590843</v>
      </c>
      <c r="F8">
        <v>0.3490658503988659</v>
      </c>
      <c r="G8">
        <f t="shared" si="3"/>
        <v>0.34202014332566871</v>
      </c>
      <c r="H8">
        <v>0.93969262078590843</v>
      </c>
    </row>
    <row r="9" spans="1:8" x14ac:dyDescent="0.25">
      <c r="A9">
        <v>43</v>
      </c>
      <c r="B9">
        <f t="shared" si="0"/>
        <v>0.75049157835756175</v>
      </c>
      <c r="C9">
        <f t="shared" si="1"/>
        <v>0.68199836006249848</v>
      </c>
      <c r="D9">
        <f t="shared" si="2"/>
        <v>0.73135370161917046</v>
      </c>
      <c r="F9">
        <v>0.75049157835756175</v>
      </c>
      <c r="G9">
        <f t="shared" si="3"/>
        <v>0.68199836006249848</v>
      </c>
      <c r="H9">
        <v>0.73135370161917046</v>
      </c>
    </row>
    <row r="10" spans="1:8" x14ac:dyDescent="0.25">
      <c r="A10">
        <v>65</v>
      </c>
      <c r="B10">
        <f t="shared" si="0"/>
        <v>1.1344640137963142</v>
      </c>
      <c r="C10">
        <f t="shared" si="1"/>
        <v>0.90630778703664994</v>
      </c>
      <c r="D10">
        <f t="shared" si="2"/>
        <v>0.42261826174069944</v>
      </c>
      <c r="F10">
        <v>1.1344640137963142</v>
      </c>
      <c r="G10">
        <f t="shared" si="3"/>
        <v>0.90630778703664994</v>
      </c>
      <c r="H10">
        <v>0.42261826174069944</v>
      </c>
    </row>
    <row r="11" spans="1:8" x14ac:dyDescent="0.25">
      <c r="A11">
        <v>330</v>
      </c>
      <c r="B11">
        <f t="shared" si="0"/>
        <v>5.7595865315812871</v>
      </c>
      <c r="C11">
        <f t="shared" si="1"/>
        <v>-0.50000000000000044</v>
      </c>
      <c r="D11">
        <f t="shared" si="2"/>
        <v>0.86602540378443837</v>
      </c>
      <c r="F11">
        <v>-0.52359877559829882</v>
      </c>
      <c r="G11">
        <f t="shared" si="3"/>
        <v>-0.49999999999999994</v>
      </c>
      <c r="H11">
        <v>0.86602540378443871</v>
      </c>
    </row>
    <row r="13" spans="1:8" x14ac:dyDescent="0.25">
      <c r="B13" s="2" t="s">
        <v>4</v>
      </c>
      <c r="C13">
        <f>SUM(C2:C11)</f>
        <v>3.7510659501683299</v>
      </c>
      <c r="D13">
        <f>SUM(D2:D11)</f>
        <v>4.8413216150851159</v>
      </c>
      <c r="G13">
        <f>SUM(G2:G11)</f>
        <v>3.6448507478283023</v>
      </c>
      <c r="H13">
        <f>SUM(H2:H11)</f>
        <v>7.2740497071602874</v>
      </c>
    </row>
    <row r="14" spans="1:8" x14ac:dyDescent="0.25">
      <c r="B14" s="2" t="s">
        <v>5</v>
      </c>
      <c r="C14">
        <f>C13^2</f>
        <v>14.070495762512236</v>
      </c>
      <c r="D14">
        <f>D13^2</f>
        <v>23.438394980690354</v>
      </c>
      <c r="G14">
        <f>G13^2</f>
        <v>13.284936973944534</v>
      </c>
      <c r="H14">
        <f>H13^2</f>
        <v>52.911799142238664</v>
      </c>
    </row>
    <row r="15" spans="1:8" x14ac:dyDescent="0.25">
      <c r="B15" s="3" t="s">
        <v>6</v>
      </c>
      <c r="C15" s="1">
        <f>1-((SQRT(C14+D14))/10)</f>
        <v>0.3875549759921092</v>
      </c>
      <c r="H15" s="1">
        <f>1-((SQRT(G14+H14))/10)</f>
        <v>0.18638623342409455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Jaemin Eun</dc:creator>
  <cp:lastModifiedBy>Jaemin Eun</cp:lastModifiedBy>
  <dcterms:created xsi:type="dcterms:W3CDTF">2020-09-30T02:26:49Z</dcterms:created>
  <dcterms:modified xsi:type="dcterms:W3CDTF">2020-09-30T02:56:06Z</dcterms:modified>
</cp:coreProperties>
</file>