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wcche-my.sharepoint.com/personal/lisa_udet_pwc_ch/Documents/Desktop/"/>
    </mc:Choice>
  </mc:AlternateContent>
  <xr:revisionPtr revIDLastSave="0" documentId="8_{16D82AC8-6D8E-4B3A-AA28-FBF92C4528EB}" xr6:coauthVersionLast="45" xr6:coauthVersionMax="45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Base Info" sheetId="3" state="veryHidden" r:id="rId1"/>
    <sheet name="IPL" sheetId="2" r:id="rId2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/>
</workbook>
</file>

<file path=xl/calcChain.xml><?xml version="1.0" encoding="utf-8"?>
<calcChain xmlns="http://schemas.openxmlformats.org/spreadsheetml/2006/main">
  <c r="E17" i="2" l="1"/>
  <c r="E13" i="2"/>
  <c r="E19" i="2" s="1"/>
  <c r="H7" i="2" l="1"/>
  <c r="C11" i="2"/>
  <c r="C19" i="2" l="1"/>
  <c r="H6" i="2"/>
  <c r="H8" i="2" s="1"/>
  <c r="H10" i="2" s="1"/>
  <c r="H13" i="2" s="1"/>
</calcChain>
</file>

<file path=xl/sharedStrings.xml><?xml version="1.0" encoding="utf-8"?>
<sst xmlns="http://schemas.openxmlformats.org/spreadsheetml/2006/main" count="113" uniqueCount="64">
  <si>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</si>
  <si>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</si>
  <si>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</si>
  <si>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</si>
  <si>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</si>
  <si>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</si>
  <si>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</si>
  <si>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</si>
  <si>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</si>
  <si>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</si>
  <si>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</si>
  <si>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</si>
  <si>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</si>
  <si>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</si>
  <si>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</si>
  <si>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</si>
  <si>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</si>
  <si>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</si>
  <si>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</si>
  <si>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</si>
  <si>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</si>
  <si>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</si>
  <si>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</si>
  <si>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</si>
  <si>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</si>
  <si>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</si>
  <si>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</si>
  <si>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</si>
  <si>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</si>
  <si>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</si>
  <si>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</si>
  <si>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</si>
  <si>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</si>
  <si>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</si>
  <si>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</si>
  <si>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</si>
  <si>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</si>
  <si>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</si>
  <si>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</si>
  <si>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</si>
  <si>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Case 1 Step 1 Solutuion</t>
  </si>
  <si>
    <t>CHF</t>
  </si>
  <si>
    <t>Cash</t>
  </si>
  <si>
    <t>Non-operational assets</t>
  </si>
  <si>
    <t>Liabilities</t>
  </si>
  <si>
    <t>Cash equivalent</t>
  </si>
  <si>
    <t>Equity</t>
  </si>
  <si>
    <t>Other non-operational assets</t>
  </si>
  <si>
    <t>Nominal Capital</t>
  </si>
  <si>
    <t>Legal Reserves</t>
  </si>
  <si>
    <t>Operational assets</t>
  </si>
  <si>
    <t>Total equity</t>
  </si>
  <si>
    <t>Free distributable reserves</t>
  </si>
  <si>
    <t>Purchase price</t>
  </si>
  <si>
    <t>Affected % of shareholdings</t>
  </si>
  <si>
    <t>Indirect Partial Liquidation</t>
  </si>
  <si>
    <t>Retained Earnings</t>
  </si>
  <si>
    <t>Total assets</t>
  </si>
  <si>
    <t>Total liabilities and equity</t>
  </si>
  <si>
    <t>Lower amount thereof</t>
  </si>
  <si>
    <t>Indirect partial liquidation</t>
  </si>
  <si>
    <t>QuickShip AG</t>
  </si>
  <si>
    <t>Potential income tax consequences</t>
  </si>
  <si>
    <t>Marginal income tax rate Mr. Segull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</si>
</sst>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_(* #,##0.00_);_(* \(#,##0.00\);_(* &quot;-&quot;??_);@_)"/>
    <numFmt numFmtId="169" formatCode="0.00%_);\(0.00%\)"/>
    <numFmt numFmtId="170" formatCode="[$-409]d\-mmm\-yy;@"/>
    <numFmt numFmtId="171" formatCode="_ [$CHFk]\ * #,##0.00_ ;_ [$CHFk]\ * \-#,##0.00_ ;_ [$CHFk]\ * &quot;-&quot;?_ ;_ @_ "/>
    <numFmt numFmtId="172" formatCode="0.0%"/>
    <numFmt numFmtId="173" formatCode="[$CHF-807]\ #,##0"/>
  </numFmts>
  <fonts count="35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9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0"/>
      <color indexed="8"/>
      <name val="Arial"/>
      <family val="2"/>
    </font>
    <font>
      <b/>
      <sz val="9"/>
      <color theme="2"/>
      <name val="Arial"/>
      <family val="2"/>
      <scheme val="minor"/>
    </font>
    <font>
      <i/>
      <sz val="9"/>
      <color theme="1"/>
      <name val="Arial"/>
      <family val="2"/>
      <scheme val="minor"/>
    </font>
    <font>
      <b/>
      <i/>
      <sz val="9"/>
      <color theme="4"/>
      <name val="Arial"/>
      <family val="2"/>
      <scheme val="minor"/>
    </font>
    <font>
      <b/>
      <i/>
      <sz val="9"/>
      <name val="Arial"/>
      <family val="2"/>
      <scheme val="minor"/>
    </font>
    <font>
      <b/>
      <sz val="11"/>
      <color theme="4"/>
      <name val="Georgia"/>
      <family val="1"/>
      <scheme val="major"/>
    </font>
    <font>
      <sz val="10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name val="Arial"/>
      <family val="2"/>
      <scheme val="minor"/>
    </font>
    <font>
      <b/>
      <u val="doubleAccounting"/>
      <sz val="9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3"/>
      </top>
      <bottom/>
      <diagonal/>
    </border>
    <border>
      <left/>
      <right style="medium">
        <color indexed="64"/>
      </right>
      <top style="medium">
        <color theme="3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33">
    <xf numFmtId="168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23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9" fontId="4" fillId="0" borderId="0" applyFill="0" applyBorder="0" applyAlignment="0" applyProtection="0"/>
    <xf numFmtId="0" fontId="16" fillId="0" borderId="0" applyNumberFormat="0" applyAlignment="0" applyProtection="0"/>
    <xf numFmtId="0" fontId="23" fillId="0" borderId="6" applyFill="0" applyProtection="0">
      <alignment horizontal="left" wrapText="1"/>
    </xf>
    <xf numFmtId="0" fontId="23" fillId="0" borderId="0" applyFill="0" applyProtection="0">
      <alignment wrapText="1"/>
    </xf>
    <xf numFmtId="167" fontId="17" fillId="0" borderId="8" applyNumberFormat="0" applyFill="0" applyAlignment="0" applyProtection="0"/>
    <xf numFmtId="0" fontId="24" fillId="0" borderId="0" applyAlignment="0" applyProtection="0"/>
    <xf numFmtId="0" fontId="17" fillId="0" borderId="9" applyNumberFormat="0" applyFill="0" applyAlignment="0" applyProtection="0"/>
    <xf numFmtId="169" fontId="4" fillId="0" borderId="0" applyFont="0" applyFill="0" applyBorder="0" applyAlignment="0" applyProtection="0"/>
    <xf numFmtId="0" fontId="23" fillId="0" borderId="14" applyFill="0" applyProtection="0">
      <alignment wrapText="1"/>
    </xf>
    <xf numFmtId="0" fontId="18" fillId="0" borderId="0"/>
    <xf numFmtId="43" fontId="18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79">
    <xf numFmtId="168" fontId="0" fillId="0" borderId="0" xfId="0"/>
    <xf numFmtId="168" fontId="18" fillId="0" borderId="0" xfId="0" applyFont="1"/>
    <xf numFmtId="165" fontId="18" fillId="0" borderId="0" xfId="0" applyNumberFormat="1" applyFont="1"/>
    <xf numFmtId="165" fontId="18" fillId="0" borderId="0" xfId="0" applyNumberFormat="1" applyFont="1" applyBorder="1"/>
    <xf numFmtId="165" fontId="19" fillId="0" borderId="0" xfId="0" applyNumberFormat="1" applyFont="1"/>
    <xf numFmtId="49" fontId="18" fillId="0" borderId="0" xfId="0" applyNumberFormat="1" applyFont="1"/>
    <xf numFmtId="0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Border="1"/>
    <xf numFmtId="49" fontId="20" fillId="0" borderId="0" xfId="0" applyNumberFormat="1" applyFont="1" applyBorder="1" applyAlignment="1">
      <alignment horizontal="right"/>
    </xf>
    <xf numFmtId="0" fontId="21" fillId="0" borderId="0" xfId="0" applyNumberFormat="1" applyFont="1" applyFill="1" applyAlignment="1">
      <alignment horizontal="left" vertical="top" wrapText="1"/>
    </xf>
    <xf numFmtId="0" fontId="18" fillId="0" borderId="0" xfId="0" applyNumberFormat="1" applyFont="1" applyFill="1" applyBorder="1" applyAlignment="1">
      <alignment horizontal="left" vertical="top" wrapText="1"/>
    </xf>
    <xf numFmtId="0" fontId="18" fillId="0" borderId="0" xfId="0" applyNumberFormat="1" applyFont="1"/>
    <xf numFmtId="0" fontId="19" fillId="0" borderId="0" xfId="0" applyNumberFormat="1" applyFont="1" applyFill="1" applyAlignment="1">
      <alignment horizontal="left" vertical="top" wrapText="1"/>
    </xf>
    <xf numFmtId="165" fontId="22" fillId="0" borderId="0" xfId="0" applyNumberFormat="1" applyFont="1"/>
    <xf numFmtId="165" fontId="22" fillId="0" borderId="0" xfId="0" applyNumberFormat="1" applyFont="1" applyBorder="1"/>
    <xf numFmtId="0" fontId="18" fillId="0" borderId="10" xfId="0" applyNumberFormat="1" applyFont="1" applyFill="1" applyBorder="1" applyAlignment="1">
      <alignment vertical="top" wrapText="1"/>
    </xf>
    <xf numFmtId="0" fontId="18" fillId="0" borderId="11" xfId="0" applyNumberFormat="1" applyFont="1" applyFill="1" applyBorder="1" applyAlignment="1">
      <alignment vertical="top" wrapText="1"/>
    </xf>
    <xf numFmtId="166" fontId="18" fillId="0" borderId="0" xfId="0" applyNumberFormat="1" applyFont="1"/>
    <xf numFmtId="0" fontId="18" fillId="0" borderId="0" xfId="0" quotePrefix="1" applyNumberFormat="1" applyFont="1" applyFill="1" applyBorder="1" applyAlignment="1">
      <alignment vertical="top" wrapText="1"/>
    </xf>
    <xf numFmtId="165" fontId="18" fillId="0" borderId="12" xfId="0" applyNumberFormat="1" applyFont="1" applyFill="1" applyBorder="1"/>
    <xf numFmtId="49" fontId="18" fillId="0" borderId="11" xfId="0" applyNumberFormat="1" applyFont="1" applyFill="1" applyBorder="1" applyAlignment="1">
      <alignment vertical="top" wrapText="1"/>
    </xf>
    <xf numFmtId="164" fontId="18" fillId="0" borderId="0" xfId="0" applyNumberFormat="1" applyFont="1" applyFill="1"/>
    <xf numFmtId="0" fontId="19" fillId="0" borderId="0" xfId="0" applyNumberFormat="1" applyFont="1" applyAlignment="1">
      <alignment horizontal="left"/>
    </xf>
    <xf numFmtId="168" fontId="0" fillId="11" borderId="0" xfId="0" applyFill="1"/>
    <xf numFmtId="43" fontId="18" fillId="11" borderId="0" xfId="31" applyFont="1" applyFill="1"/>
    <xf numFmtId="0" fontId="18" fillId="11" borderId="0" xfId="30" applyFill="1"/>
    <xf numFmtId="168" fontId="0" fillId="0" borderId="0" xfId="0" applyFill="1"/>
    <xf numFmtId="168" fontId="0" fillId="0" borderId="0" xfId="0" applyAlignment="1">
      <alignment horizontal="right"/>
    </xf>
    <xf numFmtId="0" fontId="18" fillId="11" borderId="0" xfId="30" applyFill="1" applyAlignment="1">
      <alignment horizontal="right"/>
    </xf>
    <xf numFmtId="0" fontId="28" fillId="0" borderId="16" xfId="26" applyFont="1" applyBorder="1"/>
    <xf numFmtId="170" fontId="26" fillId="12" borderId="23" xfId="24" applyNumberFormat="1" applyFont="1" applyFill="1" applyBorder="1" applyAlignment="1">
      <alignment vertical="top" wrapText="1"/>
    </xf>
    <xf numFmtId="170" fontId="26" fillId="12" borderId="25" xfId="24" applyNumberFormat="1" applyFont="1" applyFill="1" applyBorder="1" applyAlignment="1">
      <alignment vertical="top" wrapText="1"/>
    </xf>
    <xf numFmtId="167" fontId="4" fillId="0" borderId="26" xfId="0" applyNumberFormat="1" applyFont="1" applyBorder="1" applyAlignment="1">
      <alignment horizontal="left" vertical="top"/>
    </xf>
    <xf numFmtId="167" fontId="4" fillId="0" borderId="16" xfId="0" applyNumberFormat="1" applyFont="1" applyBorder="1" applyAlignment="1">
      <alignment horizontal="left" vertical="top"/>
    </xf>
    <xf numFmtId="9" fontId="27" fillId="0" borderId="15" xfId="0" applyNumberFormat="1" applyFont="1" applyBorder="1"/>
    <xf numFmtId="0" fontId="20" fillId="0" borderId="0" xfId="30" applyFont="1"/>
    <xf numFmtId="172" fontId="27" fillId="0" borderId="15" xfId="0" applyNumberFormat="1" applyFont="1" applyBorder="1"/>
    <xf numFmtId="49" fontId="17" fillId="0" borderId="16" xfId="0" applyNumberFormat="1" applyFont="1" applyBorder="1" applyAlignment="1">
      <alignment horizontal="left" vertical="top"/>
    </xf>
    <xf numFmtId="167" fontId="17" fillId="0" borderId="16" xfId="0" applyNumberFormat="1" applyFont="1" applyBorder="1" applyAlignment="1">
      <alignment horizontal="left" vertical="top"/>
    </xf>
    <xf numFmtId="49" fontId="29" fillId="13" borderId="16" xfId="0" applyNumberFormat="1" applyFont="1" applyFill="1" applyBorder="1" applyAlignment="1">
      <alignment horizontal="left" vertical="top"/>
    </xf>
    <xf numFmtId="173" fontId="4" fillId="0" borderId="27" xfId="0" applyNumberFormat="1" applyFont="1" applyBorder="1"/>
    <xf numFmtId="173" fontId="4" fillId="0" borderId="15" xfId="0" applyNumberFormat="1" applyFont="1" applyBorder="1"/>
    <xf numFmtId="0" fontId="19" fillId="0" borderId="13" xfId="0" applyNumberFormat="1" applyFont="1" applyFill="1" applyBorder="1" applyAlignment="1">
      <alignment horizontal="center" vertical="center"/>
    </xf>
    <xf numFmtId="170" fontId="26" fillId="12" borderId="23" xfId="24" applyNumberFormat="1" applyFont="1" applyFill="1" applyBorder="1" applyAlignment="1">
      <alignment horizontal="center" vertical="top" wrapText="1"/>
    </xf>
    <xf numFmtId="170" fontId="26" fillId="12" borderId="24" xfId="24" applyNumberFormat="1" applyFont="1" applyFill="1" applyBorder="1" applyAlignment="1">
      <alignment horizontal="center" vertical="top" wrapText="1"/>
    </xf>
    <xf numFmtId="170" fontId="26" fillId="12" borderId="25" xfId="24" applyNumberFormat="1" applyFont="1" applyFill="1" applyBorder="1" applyAlignment="1">
      <alignment horizontal="center" vertical="top" wrapText="1"/>
    </xf>
    <xf numFmtId="0" fontId="30" fillId="0" borderId="0" xfId="26" applyFont="1"/>
    <xf numFmtId="0" fontId="31" fillId="11" borderId="0" xfId="30" applyFont="1" applyFill="1"/>
    <xf numFmtId="167" fontId="4" fillId="0" borderId="21" xfId="0" applyNumberFormat="1" applyFont="1" applyBorder="1" applyAlignment="1">
      <alignment horizontal="left" vertical="top"/>
    </xf>
    <xf numFmtId="171" fontId="4" fillId="0" borderId="20" xfId="0" applyNumberFormat="1" applyFont="1" applyBorder="1" applyAlignment="1">
      <alignment horizontal="left" vertical="top"/>
    </xf>
    <xf numFmtId="167" fontId="4" fillId="0" borderId="20" xfId="0" applyNumberFormat="1" applyFont="1" applyBorder="1" applyAlignment="1">
      <alignment horizontal="right" vertical="top"/>
    </xf>
    <xf numFmtId="167" fontId="4" fillId="0" borderId="15" xfId="0" applyNumberFormat="1" applyFont="1" applyBorder="1" applyAlignment="1">
      <alignment horizontal="left" vertical="top"/>
    </xf>
    <xf numFmtId="167" fontId="4" fillId="0" borderId="15" xfId="0" applyNumberFormat="1" applyFont="1" applyBorder="1" applyAlignment="1">
      <alignment horizontal="right" vertical="top"/>
    </xf>
    <xf numFmtId="0" fontId="4" fillId="0" borderId="16" xfId="0" applyNumberFormat="1" applyFont="1" applyBorder="1" applyAlignment="1">
      <alignment horizontal="left" vertical="top"/>
    </xf>
    <xf numFmtId="173" fontId="4" fillId="0" borderId="15" xfId="0" applyNumberFormat="1" applyFont="1" applyBorder="1" applyAlignment="1">
      <alignment horizontal="right"/>
    </xf>
    <xf numFmtId="173" fontId="17" fillId="0" borderId="15" xfId="0" applyNumberFormat="1" applyFont="1" applyBorder="1" applyAlignment="1">
      <alignment horizontal="right" vertical="top"/>
    </xf>
    <xf numFmtId="167" fontId="17" fillId="0" borderId="28" xfId="25" applyNumberFormat="1" applyFont="1" applyFill="1" applyBorder="1" applyAlignment="1">
      <alignment horizontal="left" vertical="top"/>
    </xf>
    <xf numFmtId="173" fontId="17" fillId="0" borderId="29" xfId="25" applyNumberFormat="1" applyFont="1" applyFill="1" applyBorder="1"/>
    <xf numFmtId="173" fontId="4" fillId="0" borderId="15" xfId="0" applyNumberFormat="1" applyFont="1" applyBorder="1" applyAlignment="1">
      <alignment horizontal="right" vertical="top"/>
    </xf>
    <xf numFmtId="173" fontId="4" fillId="0" borderId="22" xfId="0" applyNumberFormat="1" applyFont="1" applyBorder="1" applyAlignment="1">
      <alignment horizontal="right"/>
    </xf>
    <xf numFmtId="0" fontId="17" fillId="0" borderId="16" xfId="0" applyNumberFormat="1" applyFont="1" applyBorder="1" applyAlignment="1">
      <alignment horizontal="left" vertical="top"/>
    </xf>
    <xf numFmtId="173" fontId="17" fillId="0" borderId="15" xfId="0" applyNumberFormat="1" applyFont="1" applyBorder="1" applyAlignment="1">
      <alignment horizontal="right"/>
    </xf>
    <xf numFmtId="49" fontId="4" fillId="0" borderId="16" xfId="0" applyNumberFormat="1" applyFont="1" applyBorder="1" applyAlignment="1">
      <alignment horizontal="left" vertical="top"/>
    </xf>
    <xf numFmtId="167" fontId="4" fillId="0" borderId="16" xfId="0" applyNumberFormat="1" applyFont="1" applyBorder="1" applyAlignment="1">
      <alignment horizontal="left" vertical="top" wrapText="1"/>
    </xf>
    <xf numFmtId="173" fontId="17" fillId="0" borderId="17" xfId="0" applyNumberFormat="1" applyFont="1" applyBorder="1" applyAlignment="1">
      <alignment horizontal="right" vertical="top"/>
    </xf>
    <xf numFmtId="0" fontId="31" fillId="11" borderId="0" xfId="30" applyFont="1" applyFill="1" applyBorder="1"/>
    <xf numFmtId="167" fontId="17" fillId="0" borderId="30" xfId="25" applyNumberFormat="1" applyFont="1" applyFill="1" applyBorder="1"/>
    <xf numFmtId="167" fontId="17" fillId="0" borderId="31" xfId="25" applyNumberFormat="1" applyFont="1" applyFill="1" applyBorder="1"/>
    <xf numFmtId="43" fontId="31" fillId="11" borderId="0" xfId="31" applyFont="1" applyFill="1"/>
    <xf numFmtId="43" fontId="31" fillId="11" borderId="0" xfId="31" applyFont="1" applyFill="1" applyAlignment="1"/>
    <xf numFmtId="43" fontId="31" fillId="11" borderId="0" xfId="31" applyFont="1" applyFill="1" applyAlignment="1">
      <alignment wrapText="1"/>
    </xf>
    <xf numFmtId="173" fontId="32" fillId="13" borderId="15" xfId="0" applyNumberFormat="1" applyFont="1" applyFill="1" applyBorder="1" applyAlignment="1">
      <alignment horizontal="right" vertical="top"/>
    </xf>
    <xf numFmtId="43" fontId="31" fillId="11" borderId="0" xfId="31" applyFont="1" applyFill="1" applyAlignment="1">
      <alignment horizontal="left" vertical="center" wrapText="1"/>
    </xf>
    <xf numFmtId="0" fontId="33" fillId="0" borderId="18" xfId="0" applyNumberFormat="1" applyFont="1" applyBorder="1" applyAlignment="1">
      <alignment horizontal="left" vertical="top"/>
    </xf>
    <xf numFmtId="173" fontId="34" fillId="0" borderId="19" xfId="0" applyNumberFormat="1" applyFont="1" applyBorder="1" applyAlignment="1">
      <alignment horizontal="right"/>
    </xf>
    <xf numFmtId="173" fontId="34" fillId="0" borderId="19" xfId="0" applyNumberFormat="1" applyFont="1" applyBorder="1" applyAlignment="1">
      <alignment horizontal="right" vertical="top"/>
    </xf>
    <xf numFmtId="0" fontId="31" fillId="11" borderId="0" xfId="30" applyFont="1" applyFill="1" applyAlignment="1">
      <alignment horizontal="right"/>
    </xf>
    <xf numFmtId="168" fontId="4" fillId="0" borderId="0" xfId="0" applyFont="1"/>
    <xf numFmtId="168" fontId="4" fillId="0" borderId="0" xfId="0" applyFont="1" applyAlignment="1">
      <alignment horizontal="right"/>
    </xf>
  </cellXfs>
  <cellStyles count="33">
    <cellStyle name="Bad" xfId="7" builtinId="27" customBuiltin="1"/>
    <cellStyle name="Calculation" xfId="11" builtinId="22" customBuiltin="1"/>
    <cellStyle name="Check Cell" xfId="13" builtinId="23" customBuiltin="1"/>
    <cellStyle name="Comma_FY05  SwissPLBalanceTELAGFY05300905FinalVersI230106 4" xfId="31" xr:uid="{31775999-DBC7-4D67-981B-37FD81409DDD}"/>
    <cellStyle name="Dezimal_TELAG Trial Balance 2" xfId="32" xr:uid="{BA2FFA1B-6F49-470C-B30D-1B41FD21864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FY05  SwissPLBalanceTELAGFY05300905FinalVersI230106 5" xfId="30" xr:uid="{6F8495AC-7BAF-4417-B51D-1EB1CF7F8D3E}"/>
    <cellStyle name="Note" xfId="14" builtinId="10" customBuiltin="1"/>
    <cellStyle name="Output" xfId="10" builtinId="21" customBuiltin="1"/>
    <cellStyle name="Percent" xfId="28" builtinId="5" customBuiltin="1"/>
    <cellStyle name="Smart Bold" xfId="17" xr:uid="{00000000-0005-0000-0000-000010000000}"/>
    <cellStyle name="Smart Forecast" xfId="18" xr:uid="{00000000-0005-0000-0000-000011000000}"/>
    <cellStyle name="Smart General" xfId="19" xr:uid="{00000000-0005-0000-0000-000012000000}"/>
    <cellStyle name="Smart Highlight" xfId="20" xr:uid="{00000000-0005-0000-0000-000013000000}"/>
    <cellStyle name="Smart Percent" xfId="21" xr:uid="{00000000-0005-0000-0000-000014000000}"/>
    <cellStyle name="Smart Source" xfId="22" xr:uid="{00000000-0005-0000-0000-000015000000}"/>
    <cellStyle name="Smart Subtitle 1" xfId="23" xr:uid="{00000000-0005-0000-0000-000016000000}"/>
    <cellStyle name="Smart Subtitle 2" xfId="24" xr:uid="{00000000-0005-0000-0000-000017000000}"/>
    <cellStyle name="Smart Subtitle 3" xfId="29" xr:uid="{00000000-0005-0000-0000-000018000000}"/>
    <cellStyle name="Smart Subtotal" xfId="25" xr:uid="{00000000-0005-0000-0000-000019000000}"/>
    <cellStyle name="Smart Title" xfId="26" xr:uid="{00000000-0005-0000-0000-00001A000000}"/>
    <cellStyle name="Smart Total" xfId="27" xr:uid="{00000000-0005-0000-0000-00001B000000}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mart Excel Theme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  <a:custClrLst>
    <a:custClr name="Dark Orange 2">
      <a:srgbClr val="571F01"/>
    </a:custClr>
    <a:custClr name="Dark Orange 1">
      <a:srgbClr val="933401"/>
    </a:custClr>
    <a:custClr name="Primary Orange">
      <a:srgbClr val="D04A02"/>
    </a:custClr>
    <a:custClr name="Light Orange 1">
      <a:srgbClr val="FD6412"/>
    </a:custClr>
    <a:custClr name="Light Orange 2">
      <a:srgbClr val="FEB791"/>
    </a:custClr>
    <a:custClr name="Dark Tangerine 2">
      <a:srgbClr val="714300"/>
    </a:custClr>
    <a:custClr name="Dark Tangerine 1">
      <a:srgbClr val="AE6800"/>
    </a:custClr>
    <a:custClr name="Primary Tangerine">
      <a:srgbClr val="EB8C00"/>
    </a:custClr>
    <a:custClr name="Light Tangerine 1">
      <a:srgbClr val="FFA929"/>
    </a:custClr>
    <a:custClr name="Light Tangerine 2">
      <a:srgbClr val="FFDCA9"/>
    </a:custClr>
    <a:custClr name="Dark Yellow 2">
      <a:srgbClr val="855F00"/>
    </a:custClr>
    <a:custClr name="Dark Yellow 1">
      <a:srgbClr val="C28A00"/>
    </a:custClr>
    <a:custClr name="Primary Yellow">
      <a:srgbClr val="FFB600"/>
    </a:custClr>
    <a:custClr name="Light Yellow 1">
      <a:srgbClr val="FFC83D"/>
    </a:custClr>
    <a:custClr name="Light Yellow 2">
      <a:srgbClr val="FFECBD"/>
    </a:custClr>
    <a:custClr name="Dark Rose 2">
      <a:srgbClr val="6E2A35"/>
    </a:custClr>
    <a:custClr name="Dark Rose 1">
      <a:srgbClr val="A43E50"/>
    </a:custClr>
    <a:custClr name="Primary Rose">
      <a:srgbClr val="DB536A"/>
    </a:custClr>
    <a:custClr name="Light Rose 1">
      <a:srgbClr val="E27588"/>
    </a:custClr>
    <a:custClr name="Light Rose 2">
      <a:srgbClr val="F1BAC3"/>
    </a:custClr>
    <a:custClr name="Dark Red 2">
      <a:srgbClr val="741910"/>
    </a:custClr>
    <a:custClr name="Dark Red 1">
      <a:srgbClr val="AA2417"/>
    </a:custClr>
    <a:custClr name="Primary Red">
      <a:srgbClr val="E0301E"/>
    </a:custClr>
    <a:custClr name="Light Red 1">
      <a:srgbClr val="E86153"/>
    </a:custClr>
    <a:custClr name="Light Red 2">
      <a:srgbClr val="F7C8C4"/>
    </a:custClr>
    <a:custClr name="Black">
      <a:srgbClr val="000000"/>
    </a:custClr>
    <a:custClr name="Dark Grey">
      <a:srgbClr val="2D2D2D"/>
    </a:custClr>
    <a:custClr name="Medium Grey">
      <a:srgbClr val="464646"/>
    </a:custClr>
    <a:custClr name="Grey">
      <a:srgbClr val="7D7D7D"/>
    </a:custClr>
    <a:custClr name="Light Grey">
      <a:srgbClr val="DEDEDE"/>
    </a:custClr>
    <a:custClr name="Dark Purple 2">
      <a:srgbClr val="4B06B2"/>
    </a:custClr>
    <a:custClr name="Dark Purple 1">
      <a:srgbClr val="6A1CE2"/>
    </a:custClr>
    <a:custClr name="Secondary Purple">
      <a:srgbClr val="9013FE"/>
    </a:custClr>
    <a:custClr name="Light Purple 1">
      <a:srgbClr val="B15AFE"/>
    </a:custClr>
    <a:custClr name="Light Purple 2">
      <a:srgbClr val="DEB8FF"/>
    </a:custClr>
    <a:custClr name="Dark Blue 2">
      <a:srgbClr val="003DAB"/>
    </a:custClr>
    <a:custClr name="Dark Blue 1">
      <a:srgbClr val="0060D7"/>
    </a:custClr>
    <a:custClr name="Secondary Blue">
      <a:srgbClr val="0089EB"/>
    </a:custClr>
    <a:custClr name="Light Blue 1">
      <a:srgbClr val="4DACF1"/>
    </a:custClr>
    <a:custClr name="Light Blue 2">
      <a:srgbClr val="B3DCF9"/>
    </a:custClr>
    <a:custClr name="Dark Green 2">
      <a:srgbClr val="175C2C"/>
    </a:custClr>
    <a:custClr name="Dark Green 1">
      <a:srgbClr val="2C8646"/>
    </a:custClr>
    <a:custClr name="Secondary Green">
      <a:srgbClr val="4EB523"/>
    </a:custClr>
    <a:custClr name="Light Green 1">
      <a:srgbClr val="86DB4F"/>
    </a:custClr>
    <a:custClr name="Light Green 2">
      <a:srgbClr val="C4FC9F"/>
    </a:custClr>
    <a:custClr name="Status Red">
      <a:srgbClr val="E0301E"/>
    </a:custClr>
    <a:custClr name="Status Yellow">
      <a:srgbClr val="FFB600"/>
    </a:custClr>
    <a:custClr name="Status Green">
      <a:srgbClr val="175C2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C1:N73"/>
  <sheetViews>
    <sheetView showGridLines="0" zoomScaleNormal="100" workbookViewId="0"/>
  </sheetViews>
  <sheetFormatPr defaultRowHeight="11.4" x14ac:dyDescent="0.2"/>
  <cols>
    <col min="1" max="2" width="2.75" customWidth="1"/>
    <col min="3" max="3" width="29.375" customWidth="1"/>
    <col min="4" max="4" width="37.25" customWidth="1"/>
    <col min="5" max="5" width="19.75" customWidth="1"/>
    <col min="6" max="6" width="7.625" customWidth="1"/>
    <col min="7" max="7" width="23.375" customWidth="1"/>
    <col min="8" max="14" width="8.75" customWidth="1"/>
  </cols>
  <sheetData>
    <row r="1" spans="3:14" ht="15" customHeight="1" x14ac:dyDescent="0.4">
      <c r="C1" s="42" t="s">
        <v>39</v>
      </c>
      <c r="D1" s="42"/>
      <c r="E1" s="42"/>
      <c r="F1" s="42"/>
      <c r="G1" s="14"/>
      <c r="H1" s="2"/>
      <c r="I1" s="2"/>
      <c r="J1" s="2"/>
      <c r="K1" s="2"/>
      <c r="L1" s="2"/>
      <c r="M1" s="2"/>
      <c r="N1" s="2" t="b">
        <v>1</v>
      </c>
    </row>
    <row r="2" spans="3:14" ht="15" customHeight="1" x14ac:dyDescent="0.4">
      <c r="C2" s="22"/>
      <c r="D2" s="2"/>
      <c r="E2" s="2"/>
      <c r="F2" s="21"/>
      <c r="G2" s="14"/>
      <c r="H2" s="2"/>
      <c r="I2" s="2"/>
      <c r="J2" s="2"/>
      <c r="K2" s="2"/>
      <c r="L2" s="2"/>
      <c r="M2" s="2"/>
      <c r="N2" s="1"/>
    </row>
    <row r="3" spans="3:14" ht="15" customHeight="1" x14ac:dyDescent="0.4">
      <c r="C3" s="12" t="s">
        <v>38</v>
      </c>
      <c r="D3" s="20" t="s">
        <v>40</v>
      </c>
      <c r="E3" s="19"/>
      <c r="F3" s="18"/>
      <c r="G3" s="14"/>
      <c r="H3" s="2"/>
      <c r="I3" s="2"/>
      <c r="J3" s="3"/>
      <c r="K3" s="2"/>
      <c r="L3" s="2"/>
      <c r="M3" s="2" t="s">
        <v>41</v>
      </c>
      <c r="N3" s="17" t="s">
        <v>37</v>
      </c>
    </row>
    <row r="4" spans="3:14" ht="15" customHeight="1" x14ac:dyDescent="0.4">
      <c r="C4" s="2"/>
      <c r="D4" s="2"/>
      <c r="E4" s="2"/>
      <c r="F4" s="2"/>
      <c r="G4" s="14"/>
      <c r="H4" s="2"/>
      <c r="I4" s="2"/>
      <c r="J4" s="2"/>
      <c r="K4" s="2"/>
      <c r="L4" s="2"/>
      <c r="M4" s="2"/>
      <c r="N4" s="1"/>
    </row>
    <row r="5" spans="3:14" ht="15" customHeight="1" x14ac:dyDescent="0.4">
      <c r="C5" s="12" t="s">
        <v>36</v>
      </c>
      <c r="D5" s="16" t="s">
        <v>41</v>
      </c>
      <c r="E5" s="2"/>
      <c r="F5" s="15" t="s">
        <v>35</v>
      </c>
      <c r="G5" s="14"/>
      <c r="H5" s="2"/>
      <c r="I5" s="2"/>
      <c r="J5" s="2"/>
      <c r="K5" s="2"/>
      <c r="L5" s="2"/>
      <c r="M5" s="2"/>
      <c r="N5" s="2"/>
    </row>
    <row r="6" spans="3:14" ht="15" customHeight="1" x14ac:dyDescent="0.4">
      <c r="C6" s="2"/>
      <c r="D6" s="2"/>
      <c r="E6" s="2"/>
      <c r="F6" s="2"/>
      <c r="G6" s="13"/>
      <c r="H6" s="2"/>
      <c r="I6" s="2"/>
      <c r="J6" s="2"/>
      <c r="K6" s="2"/>
      <c r="L6" s="2"/>
      <c r="M6" s="2"/>
      <c r="N6" s="2"/>
    </row>
    <row r="7" spans="3:14" ht="15" customHeight="1" x14ac:dyDescent="0.25">
      <c r="C7" s="12"/>
      <c r="D7" s="3"/>
      <c r="E7" s="2"/>
      <c r="F7" s="2"/>
      <c r="G7" s="2"/>
      <c r="H7" s="2"/>
      <c r="J7" s="2"/>
      <c r="K7" s="2"/>
      <c r="L7" s="2"/>
      <c r="M7" s="2"/>
      <c r="N7" s="2"/>
    </row>
    <row r="8" spans="3:14" ht="15" customHeight="1" x14ac:dyDescent="0.25">
      <c r="C8" s="2"/>
      <c r="D8" s="2"/>
      <c r="E8" s="2"/>
      <c r="F8" s="2"/>
      <c r="G8" s="2"/>
      <c r="H8" s="2"/>
      <c r="J8" s="2"/>
      <c r="K8" s="2"/>
      <c r="L8" s="2"/>
      <c r="M8" s="2"/>
      <c r="N8" s="2"/>
    </row>
    <row r="9" spans="3:14" ht="15" customHeight="1" x14ac:dyDescent="0.25">
      <c r="C9" s="9" t="s">
        <v>34</v>
      </c>
      <c r="D9" s="11"/>
      <c r="E9" s="2"/>
      <c r="F9" s="2"/>
      <c r="G9" s="2"/>
      <c r="H9" s="2"/>
      <c r="J9" s="2"/>
      <c r="K9" s="2"/>
      <c r="L9" s="2"/>
      <c r="M9" s="2"/>
      <c r="N9" s="2"/>
    </row>
    <row r="10" spans="3:14" ht="15" customHeight="1" x14ac:dyDescent="0.25">
      <c r="C10" s="6" t="s">
        <v>33</v>
      </c>
      <c r="D10" s="5" t="s">
        <v>6</v>
      </c>
      <c r="E10" s="5" t="s">
        <v>6</v>
      </c>
      <c r="F10" s="2"/>
      <c r="J10" s="2"/>
      <c r="K10" s="2"/>
      <c r="L10" s="2"/>
      <c r="M10" s="2"/>
      <c r="N10" s="2"/>
    </row>
    <row r="11" spans="3:14" ht="15" customHeight="1" x14ac:dyDescent="0.25">
      <c r="C11" s="10" t="s">
        <v>32</v>
      </c>
      <c r="D11" s="5" t="s">
        <v>6</v>
      </c>
      <c r="E11" s="5" t="s">
        <v>6</v>
      </c>
      <c r="F11" s="2"/>
      <c r="J11" s="2"/>
      <c r="K11" s="2"/>
      <c r="L11" s="2"/>
      <c r="M11" s="2"/>
      <c r="N11" s="2"/>
    </row>
    <row r="12" spans="3:14" ht="15" customHeight="1" x14ac:dyDescent="0.25">
      <c r="C12" s="6" t="s">
        <v>31</v>
      </c>
      <c r="D12" s="5" t="s">
        <v>6</v>
      </c>
      <c r="E12" s="5" t="s">
        <v>6</v>
      </c>
      <c r="F12" s="2"/>
      <c r="J12" s="2"/>
      <c r="K12" s="2"/>
      <c r="L12" s="2"/>
      <c r="M12" s="2"/>
      <c r="N12" s="2"/>
    </row>
    <row r="13" spans="3:14" ht="15" customHeight="1" x14ac:dyDescent="0.25">
      <c r="C13" s="6" t="s">
        <v>30</v>
      </c>
      <c r="D13" s="5" t="s">
        <v>6</v>
      </c>
      <c r="E13" s="5" t="s">
        <v>6</v>
      </c>
      <c r="F13" s="2"/>
      <c r="J13" s="2"/>
      <c r="K13" s="2"/>
      <c r="L13" s="2"/>
      <c r="M13" s="2" t="s">
        <v>29</v>
      </c>
      <c r="N13" s="2" t="s">
        <v>28</v>
      </c>
    </row>
    <row r="14" spans="3:14" ht="15" customHeight="1" x14ac:dyDescent="0.25">
      <c r="C14" s="6" t="s">
        <v>27</v>
      </c>
      <c r="D14" s="5" t="s">
        <v>6</v>
      </c>
      <c r="E14" s="5" t="s">
        <v>6</v>
      </c>
      <c r="F14" s="2"/>
      <c r="J14" s="2"/>
      <c r="K14" s="2"/>
      <c r="L14" s="2"/>
      <c r="M14" s="2"/>
      <c r="N14" s="2"/>
    </row>
    <row r="15" spans="3:14" ht="15" customHeight="1" x14ac:dyDescent="0.25">
      <c r="C15" s="6" t="s">
        <v>26</v>
      </c>
      <c r="D15" s="5" t="s">
        <v>6</v>
      </c>
      <c r="E15" s="5" t="s">
        <v>6</v>
      </c>
      <c r="F15" s="2"/>
      <c r="J15" s="2"/>
      <c r="K15" s="2"/>
      <c r="L15" s="2"/>
      <c r="M15" s="2"/>
      <c r="N15" s="2"/>
    </row>
    <row r="16" spans="3:14" ht="15" customHeight="1" x14ac:dyDescent="0.25">
      <c r="C16" s="10" t="s">
        <v>25</v>
      </c>
      <c r="D16" s="5" t="s">
        <v>6</v>
      </c>
      <c r="E16" s="5" t="s">
        <v>6</v>
      </c>
      <c r="F16" s="2"/>
      <c r="J16" s="2"/>
      <c r="K16" s="2"/>
      <c r="L16" s="2"/>
      <c r="M16" s="2"/>
      <c r="N16" s="2"/>
    </row>
    <row r="17" spans="3:14" ht="15" customHeight="1" x14ac:dyDescent="0.25">
      <c r="C17" s="6" t="s">
        <v>24</v>
      </c>
      <c r="D17" s="5" t="s">
        <v>6</v>
      </c>
      <c r="E17" s="5" t="s">
        <v>6</v>
      </c>
      <c r="F17" s="2"/>
      <c r="J17" s="2"/>
      <c r="K17" s="2"/>
      <c r="L17" s="2"/>
      <c r="M17" s="2"/>
      <c r="N17" s="2"/>
    </row>
    <row r="18" spans="3:14" ht="15" customHeight="1" x14ac:dyDescent="0.25">
      <c r="C18" s="6" t="s">
        <v>23</v>
      </c>
      <c r="D18" s="5" t="s">
        <v>6</v>
      </c>
      <c r="E18" s="5" t="s">
        <v>6</v>
      </c>
      <c r="F18" s="1"/>
      <c r="J18" s="2"/>
      <c r="K18" s="2"/>
      <c r="L18" s="2"/>
      <c r="M18" s="2"/>
      <c r="N18" s="2"/>
    </row>
    <row r="19" spans="3:14" ht="15" customHeight="1" x14ac:dyDescent="0.25">
      <c r="C19" s="6" t="s">
        <v>22</v>
      </c>
      <c r="D19" s="5" t="s">
        <v>6</v>
      </c>
      <c r="E19" s="5" t="s">
        <v>6</v>
      </c>
      <c r="F19" s="2"/>
      <c r="J19" s="2"/>
      <c r="K19" s="2"/>
      <c r="L19" s="2"/>
      <c r="M19" s="2"/>
      <c r="N19" s="2"/>
    </row>
    <row r="20" spans="3:14" ht="15" customHeight="1" x14ac:dyDescent="0.25">
      <c r="C20" s="2"/>
      <c r="D20" s="7"/>
      <c r="E20" s="7"/>
      <c r="F20" s="2"/>
      <c r="J20" s="2"/>
      <c r="K20" s="2"/>
      <c r="L20" s="2"/>
      <c r="M20" s="2"/>
      <c r="N20" s="2"/>
    </row>
    <row r="21" spans="3:14" ht="15" customHeight="1" x14ac:dyDescent="0.25">
      <c r="C21" s="9" t="s">
        <v>21</v>
      </c>
      <c r="D21" s="8"/>
      <c r="E21" s="7"/>
      <c r="F21" s="2"/>
      <c r="J21" s="2"/>
      <c r="K21" s="2"/>
      <c r="L21" s="2"/>
      <c r="M21" s="2"/>
      <c r="N21" s="2"/>
    </row>
    <row r="22" spans="3:14" ht="15" customHeight="1" x14ac:dyDescent="0.25">
      <c r="C22" s="6" t="s">
        <v>20</v>
      </c>
      <c r="D22" s="5" t="s">
        <v>6</v>
      </c>
      <c r="E22" s="5" t="s">
        <v>6</v>
      </c>
      <c r="F22" s="1"/>
      <c r="J22" s="2"/>
      <c r="K22" s="2"/>
      <c r="L22" s="2"/>
      <c r="M22" s="2"/>
      <c r="N22" s="2"/>
    </row>
    <row r="23" spans="3:14" ht="15" customHeight="1" x14ac:dyDescent="0.25">
      <c r="C23" s="6" t="s">
        <v>19</v>
      </c>
      <c r="D23" s="5" t="s">
        <v>6</v>
      </c>
      <c r="E23" s="5" t="s">
        <v>6</v>
      </c>
      <c r="F23" s="1"/>
      <c r="J23" s="2"/>
      <c r="K23" s="2"/>
      <c r="L23" s="2"/>
      <c r="M23" s="2" t="s">
        <v>18</v>
      </c>
      <c r="N23" s="2" t="s">
        <v>17</v>
      </c>
    </row>
    <row r="24" spans="3:14" ht="15" customHeight="1" x14ac:dyDescent="0.25">
      <c r="C24" s="6" t="s">
        <v>16</v>
      </c>
      <c r="D24" s="5" t="s">
        <v>6</v>
      </c>
      <c r="E24" s="5" t="s">
        <v>6</v>
      </c>
      <c r="F24" s="1"/>
      <c r="J24" s="2"/>
      <c r="K24" s="2"/>
      <c r="L24" s="2"/>
      <c r="M24" s="2"/>
      <c r="N24" s="2"/>
    </row>
    <row r="25" spans="3:14" ht="15" customHeight="1" x14ac:dyDescent="0.25">
      <c r="C25" s="6" t="s">
        <v>15</v>
      </c>
      <c r="D25" s="5" t="s">
        <v>6</v>
      </c>
      <c r="E25" s="5" t="s">
        <v>6</v>
      </c>
      <c r="F25" s="1"/>
      <c r="J25" s="2"/>
      <c r="K25" s="2"/>
      <c r="L25" s="2"/>
      <c r="M25" s="2"/>
      <c r="N25" s="2"/>
    </row>
    <row r="26" spans="3:14" ht="15" customHeight="1" x14ac:dyDescent="0.25">
      <c r="C26" s="6" t="s">
        <v>14</v>
      </c>
      <c r="D26" s="5" t="s">
        <v>6</v>
      </c>
      <c r="E26" s="5" t="s">
        <v>6</v>
      </c>
      <c r="F26" s="1"/>
      <c r="J26" s="2"/>
      <c r="K26" s="2"/>
      <c r="L26" s="2"/>
      <c r="M26" s="2"/>
      <c r="N26" s="2"/>
    </row>
    <row r="27" spans="3:14" ht="15" customHeight="1" x14ac:dyDescent="0.25">
      <c r="C27" s="6" t="s">
        <v>13</v>
      </c>
      <c r="D27" s="5" t="s">
        <v>6</v>
      </c>
      <c r="E27" s="5" t="s">
        <v>6</v>
      </c>
      <c r="F27" s="1"/>
      <c r="J27" s="2"/>
      <c r="K27" s="2"/>
      <c r="L27" s="2"/>
      <c r="M27" s="2"/>
      <c r="N27" s="2"/>
    </row>
    <row r="28" spans="3:14" ht="15" customHeight="1" x14ac:dyDescent="0.25">
      <c r="C28" s="6" t="s">
        <v>12</v>
      </c>
      <c r="D28" s="5" t="s">
        <v>6</v>
      </c>
      <c r="E28" s="5" t="s">
        <v>6</v>
      </c>
      <c r="F28" s="1"/>
      <c r="J28" s="2"/>
      <c r="K28" s="2"/>
      <c r="L28" s="2"/>
      <c r="M28" s="2"/>
      <c r="N28" s="2"/>
    </row>
    <row r="29" spans="3:14" ht="15" customHeight="1" x14ac:dyDescent="0.25">
      <c r="C29" s="6" t="s">
        <v>11</v>
      </c>
      <c r="D29" s="5" t="s">
        <v>6</v>
      </c>
      <c r="E29" s="5" t="s">
        <v>6</v>
      </c>
      <c r="F29" s="1"/>
      <c r="J29" s="2"/>
      <c r="K29" s="2"/>
      <c r="L29" s="2"/>
      <c r="M29" s="2"/>
      <c r="N29" s="2"/>
    </row>
    <row r="30" spans="3:14" ht="15" customHeight="1" x14ac:dyDescent="0.25">
      <c r="C30" s="6" t="s">
        <v>10</v>
      </c>
      <c r="D30" s="5" t="s">
        <v>6</v>
      </c>
      <c r="E30" s="5" t="s">
        <v>6</v>
      </c>
      <c r="F30" s="1"/>
      <c r="J30" s="2"/>
      <c r="K30" s="2"/>
      <c r="L30" s="2"/>
      <c r="M30" s="2"/>
      <c r="N30" s="2"/>
    </row>
    <row r="31" spans="3:14" ht="15" customHeight="1" x14ac:dyDescent="0.25">
      <c r="C31" s="6" t="s">
        <v>9</v>
      </c>
      <c r="D31" s="5" t="s">
        <v>6</v>
      </c>
      <c r="E31" s="5" t="s">
        <v>6</v>
      </c>
      <c r="F31" s="1"/>
      <c r="J31" s="2"/>
      <c r="K31" s="2"/>
      <c r="L31" s="2"/>
      <c r="M31" s="2"/>
      <c r="N31" s="2"/>
    </row>
    <row r="32" spans="3:14" ht="15" customHeight="1" x14ac:dyDescent="0.25">
      <c r="C32" s="2"/>
      <c r="D32" s="2"/>
      <c r="E32" s="2"/>
      <c r="F32" s="3"/>
      <c r="J32" s="2"/>
      <c r="K32" s="2"/>
      <c r="L32" s="2"/>
      <c r="M32" s="2"/>
      <c r="N32" s="2"/>
    </row>
    <row r="33" spans="3:14" ht="15" customHeight="1" x14ac:dyDescent="0.25">
      <c r="C33" s="4" t="s">
        <v>6</v>
      </c>
      <c r="D33" s="2"/>
      <c r="E33" s="2"/>
      <c r="F33" s="3"/>
      <c r="J33" s="2"/>
      <c r="K33" s="2"/>
      <c r="L33" s="2"/>
      <c r="M33" s="2" t="s">
        <v>8</v>
      </c>
      <c r="N33" s="2" t="s">
        <v>7</v>
      </c>
    </row>
    <row r="34" spans="3:14" ht="15" customHeight="1" x14ac:dyDescent="0.25">
      <c r="C34" s="4" t="s">
        <v>6</v>
      </c>
      <c r="D34" s="2"/>
      <c r="E34" s="2"/>
      <c r="F34" s="3"/>
      <c r="J34" s="2"/>
      <c r="K34" s="2"/>
      <c r="L34" s="2"/>
      <c r="M34" s="2"/>
      <c r="N34" s="2"/>
    </row>
    <row r="35" spans="3:14" ht="15" customHeight="1" x14ac:dyDescent="0.25">
      <c r="C35" s="4" t="s">
        <v>6</v>
      </c>
      <c r="D35" s="2"/>
      <c r="E35" s="2"/>
      <c r="F35" s="3"/>
      <c r="J35" s="2"/>
      <c r="K35" s="2"/>
      <c r="L35" s="2"/>
      <c r="M35" s="2"/>
      <c r="N35" s="2"/>
    </row>
    <row r="36" spans="3:14" ht="15" customHeight="1" x14ac:dyDescent="0.25">
      <c r="C36" s="2"/>
      <c r="D36" s="2" t="s">
        <v>5</v>
      </c>
      <c r="E36" s="2" t="s">
        <v>4</v>
      </c>
      <c r="F36" s="3"/>
      <c r="J36" s="2"/>
      <c r="K36" s="2"/>
      <c r="L36" s="2"/>
      <c r="M36" s="2"/>
      <c r="N36" s="2"/>
    </row>
    <row r="43" spans="3:14" x14ac:dyDescent="0.2">
      <c r="M43" t="s">
        <v>3</v>
      </c>
    </row>
    <row r="50" spans="7:13" ht="13.2" x14ac:dyDescent="0.25">
      <c r="G50" s="1"/>
      <c r="H50" s="1"/>
    </row>
    <row r="51" spans="7:13" ht="13.2" x14ac:dyDescent="0.25">
      <c r="G51" s="1"/>
      <c r="H51" s="1"/>
    </row>
    <row r="53" spans="7:13" x14ac:dyDescent="0.2">
      <c r="M53" t="s">
        <v>2</v>
      </c>
    </row>
    <row r="63" spans="7:13" x14ac:dyDescent="0.2">
      <c r="M63" t="s">
        <v>1</v>
      </c>
    </row>
    <row r="73" spans="13:13" x14ac:dyDescent="0.2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 xr:uid="{00000000-0002-0000-0000-000000000000}">
      <formula1>"in thousands, in 000's, in millions, in MM"</formula1>
    </dataValidation>
  </dataValidations>
  <pageMargins left="0.7" right="0.7" top="0.75" bottom="0.75" header="0.3" footer="0.3"/>
  <pageSetup paperSize="9" scale="50" fitToHeight="0" orientation="portrait" r:id="rId1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J24"/>
  <sheetViews>
    <sheetView showGridLines="0" tabSelected="1" zoomScale="130" zoomScaleNormal="130" workbookViewId="0">
      <selection activeCell="G27" sqref="G27"/>
    </sheetView>
  </sheetViews>
  <sheetFormatPr defaultRowHeight="11.4" x14ac:dyDescent="0.2"/>
  <cols>
    <col min="1" max="1" width="2" customWidth="1"/>
    <col min="2" max="2" width="28.125" customWidth="1"/>
    <col min="3" max="3" width="19.75" customWidth="1"/>
    <col min="4" max="4" width="28.125" customWidth="1"/>
    <col min="5" max="5" width="18.875" style="27" customWidth="1"/>
    <col min="6" max="6" width="3.375" customWidth="1"/>
    <col min="7" max="7" width="31.25" customWidth="1"/>
    <col min="8" max="8" width="21.25" customWidth="1"/>
    <col min="9" max="9" width="2.25" customWidth="1"/>
  </cols>
  <sheetData>
    <row r="1" spans="1:10" ht="13.8" x14ac:dyDescent="0.25">
      <c r="B1" s="46" t="s">
        <v>55</v>
      </c>
    </row>
    <row r="3" spans="1:10" ht="13.2" x14ac:dyDescent="0.25">
      <c r="A3" s="26"/>
      <c r="B3" s="35"/>
    </row>
    <row r="4" spans="1:10" ht="13.8" thickBot="1" x14ac:dyDescent="0.3">
      <c r="A4" s="25"/>
      <c r="B4" s="25"/>
      <c r="C4" s="25"/>
      <c r="D4" s="25"/>
      <c r="E4" s="28"/>
      <c r="F4" s="25"/>
      <c r="G4" s="25"/>
      <c r="H4" s="25"/>
      <c r="I4" s="25"/>
    </row>
    <row r="5" spans="1:10" ht="13.5" customHeight="1" thickBot="1" x14ac:dyDescent="0.3">
      <c r="A5" s="23"/>
      <c r="B5" s="43" t="s">
        <v>61</v>
      </c>
      <c r="C5" s="44"/>
      <c r="D5" s="44"/>
      <c r="E5" s="45"/>
      <c r="F5" s="47"/>
      <c r="G5" s="30" t="s">
        <v>60</v>
      </c>
      <c r="H5" s="31"/>
      <c r="I5" s="23"/>
      <c r="J5" s="26"/>
    </row>
    <row r="6" spans="1:10" ht="13.2" x14ac:dyDescent="0.25">
      <c r="A6" s="25"/>
      <c r="B6" s="48"/>
      <c r="C6" s="49"/>
      <c r="D6" s="48"/>
      <c r="E6" s="50"/>
      <c r="F6" s="47"/>
      <c r="G6" s="32" t="s">
        <v>43</v>
      </c>
      <c r="H6" s="40">
        <f>C11</f>
        <v>4100000</v>
      </c>
      <c r="I6" s="25"/>
    </row>
    <row r="7" spans="1:10" ht="13.2" x14ac:dyDescent="0.25">
      <c r="A7" s="23"/>
      <c r="B7" s="29" t="s">
        <v>43</v>
      </c>
      <c r="C7" s="51"/>
      <c r="D7" s="29" t="s">
        <v>44</v>
      </c>
      <c r="E7" s="52"/>
      <c r="F7" s="47"/>
      <c r="G7" s="33" t="s">
        <v>52</v>
      </c>
      <c r="H7" s="41">
        <f>E17</f>
        <v>5700000</v>
      </c>
      <c r="I7" s="23"/>
    </row>
    <row r="8" spans="1:10" ht="13.2" x14ac:dyDescent="0.25">
      <c r="A8" s="25"/>
      <c r="B8" s="53" t="s">
        <v>42</v>
      </c>
      <c r="C8" s="54">
        <v>2000000</v>
      </c>
      <c r="D8" s="38" t="s">
        <v>44</v>
      </c>
      <c r="E8" s="55">
        <v>100000</v>
      </c>
      <c r="F8" s="47"/>
      <c r="G8" s="56" t="s">
        <v>59</v>
      </c>
      <c r="H8" s="57">
        <f>IF(H6&gt;H7,H7,H6)</f>
        <v>4100000</v>
      </c>
      <c r="I8" s="25"/>
    </row>
    <row r="9" spans="1:10" ht="13.2" x14ac:dyDescent="0.25">
      <c r="A9" s="23"/>
      <c r="B9" s="53" t="s">
        <v>45</v>
      </c>
      <c r="C9" s="54">
        <v>1200000</v>
      </c>
      <c r="D9" s="29" t="s">
        <v>46</v>
      </c>
      <c r="E9" s="58"/>
      <c r="F9" s="47"/>
      <c r="G9" s="33" t="s">
        <v>53</v>
      </c>
      <c r="H9" s="41">
        <v>10000000</v>
      </c>
      <c r="I9" s="23"/>
      <c r="J9" s="26"/>
    </row>
    <row r="10" spans="1:10" ht="13.2" x14ac:dyDescent="0.25">
      <c r="A10" s="25"/>
      <c r="B10" s="53" t="s">
        <v>47</v>
      </c>
      <c r="C10" s="59">
        <v>900000</v>
      </c>
      <c r="D10" s="33" t="s">
        <v>48</v>
      </c>
      <c r="E10" s="58">
        <v>200000</v>
      </c>
      <c r="F10" s="47"/>
      <c r="G10" s="56" t="s">
        <v>59</v>
      </c>
      <c r="H10" s="57">
        <f>IF(H9&gt;H8,H8,H9)</f>
        <v>4100000</v>
      </c>
      <c r="I10" s="25"/>
    </row>
    <row r="11" spans="1:10" ht="13.2" x14ac:dyDescent="0.25">
      <c r="A11" s="23"/>
      <c r="B11" s="60" t="s">
        <v>43</v>
      </c>
      <c r="C11" s="61">
        <f>C8+C9+C10</f>
        <v>4100000</v>
      </c>
      <c r="D11" s="33" t="s">
        <v>49</v>
      </c>
      <c r="E11" s="58">
        <v>100000</v>
      </c>
      <c r="F11" s="47"/>
      <c r="G11" s="33" t="s">
        <v>54</v>
      </c>
      <c r="H11" s="34">
        <v>1</v>
      </c>
      <c r="I11" s="23"/>
      <c r="J11" s="26"/>
    </row>
    <row r="12" spans="1:10" ht="13.2" x14ac:dyDescent="0.25">
      <c r="A12" s="25"/>
      <c r="B12" s="29" t="s">
        <v>50</v>
      </c>
      <c r="C12" s="54"/>
      <c r="D12" s="62" t="s">
        <v>56</v>
      </c>
      <c r="E12" s="58">
        <v>5700000</v>
      </c>
      <c r="F12" s="47"/>
      <c r="G12" s="63" t="s">
        <v>63</v>
      </c>
      <c r="H12" s="36">
        <v>0.25</v>
      </c>
      <c r="I12" s="25"/>
      <c r="J12" s="26"/>
    </row>
    <row r="13" spans="1:10" ht="13.8" thickBot="1" x14ac:dyDescent="0.3">
      <c r="A13" s="23"/>
      <c r="B13" s="60" t="s">
        <v>50</v>
      </c>
      <c r="C13" s="61">
        <v>2000000</v>
      </c>
      <c r="D13" s="37" t="s">
        <v>51</v>
      </c>
      <c r="E13" s="64">
        <f>SUM(E10:E12)</f>
        <v>6000000</v>
      </c>
      <c r="F13" s="65"/>
      <c r="G13" s="66" t="s">
        <v>62</v>
      </c>
      <c r="H13" s="67">
        <f>H10*H11*H12</f>
        <v>1025000</v>
      </c>
      <c r="I13" s="23"/>
    </row>
    <row r="14" spans="1:10" ht="13.2" x14ac:dyDescent="0.25">
      <c r="A14" s="25"/>
      <c r="B14" s="53"/>
      <c r="C14" s="54"/>
      <c r="D14" s="33"/>
      <c r="E14" s="58"/>
      <c r="F14" s="68"/>
      <c r="G14" s="68"/>
      <c r="H14" s="68"/>
      <c r="I14" s="24"/>
    </row>
    <row r="15" spans="1:10" ht="12.75" customHeight="1" x14ac:dyDescent="0.25">
      <c r="A15" s="23"/>
      <c r="B15" s="53"/>
      <c r="C15" s="54"/>
      <c r="D15" s="53"/>
      <c r="E15" s="55"/>
      <c r="F15" s="47"/>
      <c r="G15" s="69"/>
      <c r="H15" s="70"/>
      <c r="I15" s="23"/>
    </row>
    <row r="16" spans="1:10" ht="13.2" x14ac:dyDescent="0.25">
      <c r="A16" s="25"/>
      <c r="B16" s="53"/>
      <c r="C16" s="54"/>
      <c r="D16" s="33"/>
      <c r="E16" s="55"/>
      <c r="F16" s="47"/>
      <c r="G16" s="70"/>
      <c r="H16" s="70"/>
      <c r="I16" s="25"/>
    </row>
    <row r="17" spans="1:9" ht="13.2" x14ac:dyDescent="0.25">
      <c r="A17" s="23"/>
      <c r="B17" s="53"/>
      <c r="C17" s="54"/>
      <c r="D17" s="39" t="s">
        <v>52</v>
      </c>
      <c r="E17" s="71">
        <f>E12</f>
        <v>5700000</v>
      </c>
      <c r="F17" s="47"/>
      <c r="G17" s="72"/>
      <c r="H17" s="72"/>
      <c r="I17" s="23"/>
    </row>
    <row r="18" spans="1:9" ht="12.75" customHeight="1" x14ac:dyDescent="0.25">
      <c r="A18" s="23"/>
      <c r="B18" s="53"/>
      <c r="C18" s="54"/>
      <c r="D18" s="53"/>
      <c r="E18" s="58"/>
      <c r="F18" s="47"/>
      <c r="G18" s="70"/>
      <c r="H18" s="70"/>
      <c r="I18" s="23"/>
    </row>
    <row r="19" spans="1:9" ht="15.6" thickBot="1" x14ac:dyDescent="0.45">
      <c r="A19" s="25"/>
      <c r="B19" s="73" t="s">
        <v>57</v>
      </c>
      <c r="C19" s="74">
        <f>C11+C13</f>
        <v>6100000</v>
      </c>
      <c r="D19" s="73" t="s">
        <v>58</v>
      </c>
      <c r="E19" s="75">
        <f>E8+E13</f>
        <v>6100000</v>
      </c>
      <c r="F19" s="47"/>
      <c r="G19" s="70"/>
      <c r="H19" s="70"/>
      <c r="I19" s="25"/>
    </row>
    <row r="20" spans="1:9" ht="13.2" x14ac:dyDescent="0.25">
      <c r="A20" s="25"/>
      <c r="B20" s="47"/>
      <c r="C20" s="47"/>
      <c r="D20" s="47"/>
      <c r="E20" s="76"/>
      <c r="F20" s="47"/>
      <c r="G20" s="47"/>
      <c r="H20" s="47"/>
      <c r="I20" s="25"/>
    </row>
    <row r="21" spans="1:9" x14ac:dyDescent="0.2">
      <c r="B21" s="77"/>
      <c r="C21" s="77"/>
      <c r="D21" s="77"/>
      <c r="E21" s="78"/>
      <c r="F21" s="77"/>
      <c r="G21" s="77"/>
      <c r="H21" s="77"/>
    </row>
    <row r="22" spans="1:9" x14ac:dyDescent="0.2">
      <c r="B22" s="77"/>
      <c r="C22" s="77"/>
      <c r="D22" s="77"/>
      <c r="E22" s="78"/>
      <c r="F22" s="77"/>
      <c r="G22" s="77"/>
      <c r="H22" s="77"/>
    </row>
    <row r="23" spans="1:9" x14ac:dyDescent="0.2">
      <c r="B23" s="77"/>
      <c r="C23" s="77"/>
      <c r="D23" s="77"/>
      <c r="E23" s="78"/>
      <c r="F23" s="77"/>
      <c r="G23" s="77"/>
      <c r="H23" s="77"/>
    </row>
    <row r="24" spans="1:9" x14ac:dyDescent="0.2">
      <c r="B24" s="77"/>
      <c r="C24" s="77"/>
      <c r="D24" s="77"/>
      <c r="E24" s="78"/>
      <c r="F24" s="77"/>
      <c r="G24" s="77"/>
      <c r="H24" s="77"/>
    </row>
  </sheetData>
  <mergeCells count="2">
    <mergeCell ref="B5:E5"/>
    <mergeCell ref="G17:H17"/>
  </mergeCells>
  <pageMargins left="0.6" right="0.6" top="1" bottom="1" header="0.5" footer="0.5"/>
  <pageSetup paperSize="9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A840F98EB614AAFD00F6704E16A4C" ma:contentTypeVersion="13" ma:contentTypeDescription="Create a new document." ma:contentTypeScope="" ma:versionID="9918285735798da73d60054448ee8c21">
  <xsd:schema xmlns:xsd="http://www.w3.org/2001/XMLSchema" xmlns:xs="http://www.w3.org/2001/XMLSchema" xmlns:p="http://schemas.microsoft.com/office/2006/metadata/properties" xmlns:ns3="ed176479-62c2-451e-ae86-abb7b8580bd7" xmlns:ns4="0a260193-2406-4f1f-bee1-54e89da0cda4" targetNamespace="http://schemas.microsoft.com/office/2006/metadata/properties" ma:root="true" ma:fieldsID="7134c5e73dc575b9f03989cc12719655" ns3:_="" ns4:_="">
    <xsd:import namespace="ed176479-62c2-451e-ae86-abb7b8580bd7"/>
    <xsd:import namespace="0a260193-2406-4f1f-bee1-54e89da0cd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76479-62c2-451e-ae86-abb7b8580b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60193-2406-4f1f-bee1-54e89da0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A956D-7A6D-4A9F-B301-88558AC978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BA77A-787F-4119-930E-2BF224DFB1A6}">
  <ds:schemaRefs>
    <ds:schemaRef ds:uri="ed176479-62c2-451e-ae86-abb7b8580bd7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0a260193-2406-4f1f-bee1-54e89da0cda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5EB673-1A6D-4A6F-92C4-F4F501D98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76479-62c2-451e-ae86-abb7b8580bd7"/>
    <ds:schemaRef ds:uri="0a260193-2406-4f1f-bee1-54e89da0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46" baseType="lpstr">
      <vt:lpstr>IPL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Lisa Udet (CH)</cp:lastModifiedBy>
  <dcterms:created xsi:type="dcterms:W3CDTF">2011-07-18T15:25:37Z</dcterms:created>
  <dcterms:modified xsi:type="dcterms:W3CDTF">2021-05-26T08:07:34Z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PwC</vt:lpwstr>
  </property>
  <property fmtid="{D5CDD505-2E9C-101B-9397-08002B2CF9AE}" pid="9" name="Smrt_WorkbookNumberDisplay">
    <vt:lpwstr>2</vt:lpwstr>
  </property>
  <property fmtid="{D5CDD505-2E9C-101B-9397-08002B2CF9AE}" pid="10" name="Smrt_WorkbookPercentageDisplay">
    <vt:lpwstr>2</vt:lpwstr>
  </property>
  <property fmtid="{D5CDD505-2E9C-101B-9397-08002B2CF9AE}" pid="11" name="ContentTypeId">
    <vt:lpwstr>0x01010002EA840F98EB614AAFD00F6704E16A4C</vt:lpwstr>
  </property>
</Properties>
</file>