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gle Chauve\Documents\Professionnel\Data Analysis\Datasets\"/>
    </mc:Choice>
  </mc:AlternateContent>
  <xr:revisionPtr revIDLastSave="0" documentId="13_ncr:1_{FACFE305-C2AA-4B76-86FD-93CB23A7F442}" xr6:coauthVersionLast="47" xr6:coauthVersionMax="47" xr10:uidLastSave="{00000000-0000-0000-0000-000000000000}"/>
  <bookViews>
    <workbookView xWindow="-120" yWindow="-120" windowWidth="29040" windowHeight="15720" activeTab="7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J3" i="13"/>
  <c r="J4" i="13"/>
  <c r="J5" i="13"/>
  <c r="J6" i="13"/>
  <c r="J7" i="13"/>
  <c r="J8" i="13"/>
  <c r="J9" i="13"/>
  <c r="J10" i="13"/>
  <c r="K2" i="13"/>
  <c r="J2" i="13"/>
  <c r="L2" i="5"/>
  <c r="K2" i="5"/>
  <c r="J2" i="5"/>
  <c r="L2" i="12"/>
  <c r="K2" i="12"/>
  <c r="J2" i="12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<sst xmlns="http://schemas.openxmlformats.org/spreadsheetml/2006/main" count="582" uniqueCount="89">
  <si>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</si>
  <si>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</si>
  <si>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</si>
  <si>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</si>
  <si>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</si>
  <si>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</si>
  <si>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</si>
  <si>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</si>
  <si>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</si>
  <si>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</si>
  <si>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</si>
  <si>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</si>
  <si>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</si>
  <si>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</si>
  <si>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</si>
  <si>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</si>
  <si>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</si>
  <si>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</si>
  <si>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</si>
  <si>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</si>
  <si>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</si>
  <si>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</si>
  <si>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</si>
  <si>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</si>
  <si>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</si>
  <si>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</si>
  <si>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</si>
  <si>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</si>
  <si>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</si>
  <si>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</si>
  <si>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</si>
  <si>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</si>
  <si>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</si>
  <si>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</si>
  <si>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</si>
  <si>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</si>
  <si>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</si>
  <si>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</si>
  <si>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</si>
  <si>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</si>
  <si>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</si>
  <si>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</si>
  <si>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</si>
  <si>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</si>
  <si>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</si>
  <si>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</si>
  <si>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</si>
  <si>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</si>
  <si>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</si>
  <si>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</si>
  <si>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</si>
  <si>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</si>
  <si>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</si>
  <si>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</si>
  <si>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</si>
  <si>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</si>
  <si>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</si>
  <si>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</si>
  <si>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</si>
  <si>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</si>
  <si>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</si>
  <si>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</si>
  <si>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</si>
  <si>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</si>
  <si>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</si>
  <si>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</si>
  <si>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</si>
  <si>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</si>
  <si>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</si>
  <si>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</si>
  <si>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</si>
  <si>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</si>
  <si>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</si>
  <si>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</si>
  <si>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</si>
  <si>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</si>
  <si>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</si>
  <si>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</si>
  <si>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</si>
  <si>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</si>
  <si>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</si>
  <si>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</si>
  <si>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</si>
  <si>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</si>
  <si>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</si>
  <si>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</si>
  <si>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</si>
  <si>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5-6-2001</t>
  </si>
  <si>
    <t>6-9-2002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</si>
</sst>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$-409]#,##0.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3" sqref="K3"/>
    </sheetView>
  </sheetViews>
  <sheetFormatPr baseColWidth="10"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79</v>
      </c>
      <c r="K1" t="s">
        <v>80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3">
        <f>MAX(G2:G10)</f>
        <v>65000</v>
      </c>
      <c r="K3" s="3">
        <f>MIN(G2:G10)</f>
        <v>36000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3" sqref="K3"/>
    </sheetView>
  </sheetViews>
  <sheetFormatPr baseColWidth="10" defaultColWidth="13.7109375" defaultRowHeight="15" x14ac:dyDescent="0.25"/>
  <cols>
    <col min="1" max="1" width="10.7109375" bestFit="1" customWidth="1"/>
    <col min="4" max="4" width="7.7109375" customWidth="1"/>
    <col min="11" max="11" width="18.855468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81</v>
      </c>
      <c r="K1" t="s">
        <v>82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 &gt; 30,"Old","Young")</f>
        <v>Young</v>
      </c>
      <c r="K2" t="str" cm="1">
        <f t="array" ref="K2:K10">_xlfn.IFS(F2:F10 = "Salesman","Sales",F2:F10 = "HR", "Fire immediately", F2:F10 = "Regional Manager","Give Christmas Bonus")</f>
        <v>Sales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Christmas Bonus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2" sqref="J2"/>
    </sheetView>
  </sheetViews>
  <sheetFormatPr baseColWidth="10" defaultColWidth="10.85546875" defaultRowHeight="15" x14ac:dyDescent="0.25"/>
  <cols>
    <col min="1" max="1" width="10.7109375" bestFit="1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baseColWidth="10" defaultColWidth="14.5703125" defaultRowHeight="15" x14ac:dyDescent="0.25"/>
  <cols>
    <col min="4" max="4" width="8" customWidth="1"/>
    <col min="10" max="10" width="32.28515625" bestFit="1" customWidth="1"/>
  </cols>
  <sheetData>
    <row r="1" spans="1:13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85</v>
      </c>
      <c r="L1" t="s">
        <v>86</v>
      </c>
      <c r="M1" t="s">
        <v>86</v>
      </c>
    </row>
    <row r="2" spans="1:13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13"/>
  <sheetViews>
    <sheetView workbookViewId="0">
      <selection activeCell="J3" sqref="J3"/>
    </sheetView>
  </sheetViews>
  <sheetFormatPr baseColWidth="10" defaultColWidth="13.7109375" defaultRowHeight="15" x14ac:dyDescent="0.25"/>
  <cols>
    <col min="1" max="1" width="10.7109375" bestFit="1" customWidth="1"/>
    <col min="4" max="4" width="7.7109375" customWidth="1"/>
    <col min="10" max="10" width="16.42578125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e" cm="1">
        <f t="array" ref="J2:J10">TEXT(I2:I10,"dd/mm/yyyy")</f>
        <v>#VALUE!</v>
      </c>
      <c r="K2" s="2"/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e">
        <v>#VALUE!</v>
      </c>
      <c r="K3" s="2"/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e">
        <v>#VALUE!</v>
      </c>
      <c r="K4" s="2"/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e">
        <v>#VALUE!</v>
      </c>
      <c r="K5" s="2"/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e">
        <v>#VALUE!</v>
      </c>
      <c r="K6" s="2"/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e">
        <v>#VALUE!</v>
      </c>
      <c r="K7" s="2"/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e">
        <v>#VALUE!</v>
      </c>
      <c r="K8" s="2"/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e">
        <v>#VALUE!</v>
      </c>
      <c r="K9" s="2"/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e">
        <v>#VALUE!</v>
      </c>
      <c r="K10" s="2"/>
    </row>
    <row r="12" spans="1:11" x14ac:dyDescent="0.25">
      <c r="H12" s="1"/>
    </row>
    <row r="13" spans="1:11" x14ac:dyDescent="0.2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baseColWidth="10" defaultColWidth="13.7109375" defaultRowHeight="15" x14ac:dyDescent="0.25"/>
  <cols>
    <col min="1" max="1" width="10.7109375" bestFit="1" customWidth="1"/>
    <col min="4" max="4" width="7.710937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2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2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2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2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2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2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2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2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2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14" sqref="K14"/>
    </sheetView>
  </sheetViews>
  <sheetFormatPr baseColWidth="10" defaultColWidth="9.140625" defaultRowHeight="15" x14ac:dyDescent="0.25"/>
  <cols>
    <col min="2" max="2" width="10.42578125" customWidth="1"/>
    <col min="3" max="5" width="10.7109375" customWidth="1"/>
    <col min="6" max="6" width="16.5703125" customWidth="1"/>
    <col min="8" max="8" width="14.28515625" customWidth="1"/>
    <col min="9" max="9" width="14.7109375" customWidth="1"/>
    <col min="10" max="10" width="22" bestFit="1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CONCATENATE(B2," ",C2)</f>
        <v>Jim Halpert</v>
      </c>
      <c r="K2" t="str">
        <f>CONCATENATE(B2,".",C2,"@gmail.com")</f>
        <v>Jim.Halpert@gmail.com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0" si="0">CONCATENATE(B3," ",C3)</f>
        <v>Pam Beasley</v>
      </c>
      <c r="K3" t="str">
        <f t="shared" ref="K3:K10" si="1">CONCATENATE(B3,".",C3,"@gmail.com")</f>
        <v>Pam.Beasley@gmail.com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25">
      <c r="H11" t="str">
        <f t="shared" ref="H11:H12" si="2">CONCATENATE(B11," ",C11)</f>
        <v xml:space="preserve"> </v>
      </c>
    </row>
    <row r="12" spans="1:11" x14ac:dyDescent="0.25">
      <c r="H12" t="str">
        <f t="shared" si="2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tabSelected="1" workbookViewId="0">
      <selection activeCell="J3" sqref="J3"/>
    </sheetView>
  </sheetViews>
  <sheetFormatPr baseColWidth="10"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  <c r="K1" t="s">
        <v>71</v>
      </c>
      <c r="L1" t="s">
        <v>72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L2" t="str" cm="1">
        <f t="array" ref="L2:L10">SUBSTITUTE(H2:H10,"-","/")</f>
        <v>11/2/2001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L3" t="str">
        <v>10/3/1999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L4" t="str">
        <v>7/4/2000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t="str">
        <v>1-5/2000</v>
      </c>
      <c r="L5" t="str">
        <v>1/5/2000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87</v>
      </c>
      <c r="I6" s="2" t="s">
        <v>60</v>
      </c>
      <c r="J6" t="str">
        <v>5-6-2001</v>
      </c>
      <c r="L6" t="str">
        <v>5/6/2001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L7" t="str">
        <v>5/6/2001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L8" t="str">
        <v>11/8/2003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88</v>
      </c>
      <c r="I9" s="2" t="s">
        <v>62</v>
      </c>
      <c r="J9" t="str">
        <v>6-9-2002</v>
      </c>
      <c r="L9" t="str">
        <v>6/9/2002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L10" t="str">
        <v>8/10/2003</v>
      </c>
    </row>
    <row r="12" spans="1:12" x14ac:dyDescent="0.25">
      <c r="H12" s="2"/>
      <c r="I12" s="2"/>
    </row>
    <row r="13" spans="1:12" x14ac:dyDescent="0.25">
      <c r="H13" s="2"/>
      <c r="I13" s="2"/>
    </row>
    <row r="14" spans="1:12" x14ac:dyDescent="0.25">
      <c r="H14" s="2"/>
      <c r="I14" s="2"/>
    </row>
    <row r="15" spans="1:12" x14ac:dyDescent="0.25">
      <c r="H15" s="2"/>
      <c r="I15" s="2"/>
    </row>
    <row r="16" spans="1:12" x14ac:dyDescent="0.25">
      <c r="H16" s="2"/>
      <c r="I16" s="2"/>
    </row>
    <row r="17" spans="8:9" x14ac:dyDescent="0.25">
      <c r="H17" s="2"/>
      <c r="I17" s="2"/>
    </row>
    <row r="18" spans="8:9" x14ac:dyDescent="0.25">
      <c r="H18" s="2"/>
      <c r="I18" s="2"/>
    </row>
    <row r="19" spans="8:9" x14ac:dyDescent="0.25">
      <c r="H19" s="2"/>
      <c r="I19" s="2"/>
    </row>
    <row r="20" spans="8:9" x14ac:dyDescent="0.25">
      <c r="H20" s="2"/>
      <c r="I20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baseColWidth="10" defaultColWidth="13" defaultRowHeight="15" x14ac:dyDescent="0.25"/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73</v>
      </c>
      <c r="K1" t="s">
        <v>74</v>
      </c>
      <c r="L1" t="s">
        <v>75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 "&gt;50000")</f>
        <v>128000</v>
      </c>
      <c r="L2">
        <f>SUMIFS(G2:G10, E2:E10,"Female",D2:D10,"&gt;30")</f>
        <v>88000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topLeftCell="A2" workbookViewId="0">
      <selection activeCell="K37" sqref="K37"/>
    </sheetView>
  </sheetViews>
  <sheetFormatPr baseColWidth="10" defaultColWidth="13.7109375" defaultRowHeight="15" x14ac:dyDescent="0.25"/>
  <cols>
    <col min="1" max="1" width="10.7109375" bestFit="1" customWidth="1"/>
    <col min="4" max="4" width="7.7109375" customWidth="1"/>
  </cols>
  <sheetData>
    <row r="1" spans="1:12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76</v>
      </c>
      <c r="K1" t="s">
        <v>77</v>
      </c>
      <c r="L1" t="s">
        <v>78</v>
      </c>
    </row>
    <row r="2" spans="1:12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 45000")</f>
        <v>5</v>
      </c>
      <c r="L2">
        <f>COUNTIFS(G2:G10,"&lt;50000",E2:E10,"Male")</f>
        <v>3</v>
      </c>
    </row>
    <row r="3" spans="1:12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6" sqref="J6"/>
    </sheetView>
  </sheetViews>
  <sheetFormatPr baseColWidth="10" defaultColWidth="9.140625" defaultRowHeight="15" x14ac:dyDescent="0.25"/>
  <cols>
    <col min="8" max="8" width="14.42578125" customWidth="1"/>
    <col min="9" max="9" width="13.28515625" customWidth="1"/>
    <col min="10" max="10" width="10.7109375" customWidth="1"/>
    <col min="11" max="11" width="11.42578125" customWidth="1"/>
  </cols>
  <sheetData>
    <row r="1" spans="1:11" x14ac:dyDescent="0.2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83</v>
      </c>
      <c r="K1" t="s">
        <v>84</v>
      </c>
    </row>
    <row r="2" spans="1:11" x14ac:dyDescent="0.2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2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2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1" x14ac:dyDescent="0.2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1" x14ac:dyDescent="0.2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 t="shared" si="0"/>
        <v>#VALUE!</v>
      </c>
      <c r="K6" t="e">
        <f t="shared" si="1"/>
        <v>#VALUE!</v>
      </c>
    </row>
    <row r="7" spans="1:11" x14ac:dyDescent="0.2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  <c r="K7">
        <f t="shared" si="1"/>
        <v>3244</v>
      </c>
    </row>
    <row r="8" spans="1:11" x14ac:dyDescent="0.2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1" x14ac:dyDescent="0.2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0"/>
        <v>#VALUE!</v>
      </c>
      <c r="K9" t="e">
        <f t="shared" si="1"/>
        <v>#VALUE!</v>
      </c>
    </row>
    <row r="10" spans="1:11" x14ac:dyDescent="0.2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Ἀργειφόντης</cp:lastModifiedBy>
  <dcterms:created xsi:type="dcterms:W3CDTF">2021-12-16T14:18:34Z</dcterms:created>
  <dcterms:modified xsi:type="dcterms:W3CDTF">2023-02-23T10:36:53Z</dcterms:modified>
</cp:coreProperties>
</file>