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HCOM\Desktop\V2\DataBase\DataBase\Gr6_Faza1\"/>
    </mc:Choice>
  </mc:AlternateContent>
  <bookViews>
    <workbookView xWindow="90" yWindow="75" windowWidth="20730" windowHeight="9510" tabRatio="997"/>
  </bookViews>
  <sheets>
    <sheet name="Pacienti" sheetId="1" r:id="rId1"/>
    <sheet name="Doktori" sheetId="2" r:id="rId2"/>
    <sheet name="Reparti" sheetId="3" r:id="rId3"/>
    <sheet name="Sensoret" sheetId="4" r:id="rId4"/>
    <sheet name="Sensoret_statusi" sheetId="16" r:id="rId5"/>
    <sheet name="Sensoret_llojet" sheetId="15" r:id="rId6"/>
    <sheet name="Terminet" sheetId="5" r:id="rId7"/>
    <sheet name="Statusi_i_termineve" sheetId="17" r:id="rId8"/>
    <sheet name="Dhoma" sheetId="12" r:id="rId9"/>
    <sheet name="Statusi_i_dhomes" sheetId="18" r:id="rId10"/>
    <sheet name="Lloji_i_dhomes" sheetId="19" r:id="rId11"/>
    <sheet name="Hospitalizimi" sheetId="6" r:id="rId12"/>
    <sheet name="Fatura" sheetId="13" r:id="rId13"/>
    <sheet name="Pagesat" sheetId="8" r:id="rId14"/>
    <sheet name="Lloji_i_bankes" sheetId="20" r:id="rId15"/>
  </sheets>
  <calcPr calcId="152511"/>
</workbook>
</file>

<file path=xl/calcChain.xml><?xml version="1.0" encoding="utf-8"?>
<calcChain xmlns="http://schemas.openxmlformats.org/spreadsheetml/2006/main">
  <c r="H2" i="13" l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</calcChain>
</file>

<file path=xl/sharedStrings.xml><?xml version="1.0" encoding="utf-8"?>
<sst xmlns="http://schemas.openxmlformats.org/spreadsheetml/2006/main" count="433" uniqueCount="280">
  <si>
    <t>Emri</t>
  </si>
  <si>
    <t>Mbiemri</t>
  </si>
  <si>
    <t>EmriIPrindit</t>
  </si>
  <si>
    <t>Gjinia</t>
  </si>
  <si>
    <t>Qyteti</t>
  </si>
  <si>
    <t>Shteti</t>
  </si>
  <si>
    <t>KodiPostal</t>
  </si>
  <si>
    <t>Telefoni</t>
  </si>
  <si>
    <t>Flutura</t>
  </si>
  <si>
    <t>Shala</t>
  </si>
  <si>
    <t>Valon</t>
  </si>
  <si>
    <t>F</t>
  </si>
  <si>
    <t>Arton</t>
  </si>
  <si>
    <t>Blerim</t>
  </si>
  <si>
    <t>M</t>
  </si>
  <si>
    <t>Agron</t>
  </si>
  <si>
    <t>Gjikolli</t>
  </si>
  <si>
    <t>Hamit</t>
  </si>
  <si>
    <t>Donika</t>
  </si>
  <si>
    <t>Begolli</t>
  </si>
  <si>
    <t>Hysni</t>
  </si>
  <si>
    <t>Zana</t>
  </si>
  <si>
    <t>Kastrati</t>
  </si>
  <si>
    <t>Endrit</t>
  </si>
  <si>
    <t>Breta</t>
  </si>
  <si>
    <t>Krasniqi</t>
  </si>
  <si>
    <t>Egzon</t>
  </si>
  <si>
    <t>Lediana</t>
  </si>
  <si>
    <t>Gashi</t>
  </si>
  <si>
    <t>Bujar</t>
  </si>
  <si>
    <t>Egonis</t>
  </si>
  <si>
    <t>Shabani</t>
  </si>
  <si>
    <t>Etnik</t>
  </si>
  <si>
    <t>Edonis</t>
  </si>
  <si>
    <t>Osamni</t>
  </si>
  <si>
    <t>Mentor</t>
  </si>
  <si>
    <t>Korab</t>
  </si>
  <si>
    <t>Rama</t>
  </si>
  <si>
    <t>Veton</t>
  </si>
  <si>
    <t>Adresa</t>
  </si>
  <si>
    <t>Ulpiana</t>
  </si>
  <si>
    <t>4 Llullat</t>
  </si>
  <si>
    <t>Kodra e trimave</t>
  </si>
  <si>
    <t>Deçan</t>
  </si>
  <si>
    <t>Titulli</t>
  </si>
  <si>
    <t>Reparti</t>
  </si>
  <si>
    <t>Paga</t>
  </si>
  <si>
    <t>Orlena</t>
  </si>
  <si>
    <t>Shendrit</t>
  </si>
  <si>
    <t>Arban</t>
  </si>
  <si>
    <t>Seman</t>
  </si>
  <si>
    <t>Sihana</t>
  </si>
  <si>
    <t>Rina</t>
  </si>
  <si>
    <t>Arta</t>
  </si>
  <si>
    <t>Eron</t>
  </si>
  <si>
    <t>Fjolla</t>
  </si>
  <si>
    <t>Alzeta</t>
  </si>
  <si>
    <t>Laureta</t>
  </si>
  <si>
    <t>Brahimaj</t>
  </si>
  <si>
    <t>Hasanaj</t>
  </si>
  <si>
    <t>Rraci</t>
  </si>
  <si>
    <t>Ukaj</t>
  </si>
  <si>
    <t>Hadri</t>
  </si>
  <si>
    <t>Dujaka</t>
  </si>
  <si>
    <t>Bardhoshi</t>
  </si>
  <si>
    <t>Muhaxheri</t>
  </si>
  <si>
    <t>Breznica</t>
  </si>
  <si>
    <t>Dulatahu</t>
  </si>
  <si>
    <t>049/265-398</t>
  </si>
  <si>
    <t>049/146-967</t>
  </si>
  <si>
    <t>044/154-763</t>
  </si>
  <si>
    <t>044/154-692</t>
  </si>
  <si>
    <t>044/238-961</t>
  </si>
  <si>
    <t>049/154-223</t>
  </si>
  <si>
    <t>044/123-659</t>
  </si>
  <si>
    <t>044/528-369</t>
  </si>
  <si>
    <t>049/861-964</t>
  </si>
  <si>
    <t>044/885-992</t>
  </si>
  <si>
    <t>049/365-329</t>
  </si>
  <si>
    <t>Ahmet Gjikolli</t>
  </si>
  <si>
    <t>Ali Ibra</t>
  </si>
  <si>
    <t>Hasan Dashi</t>
  </si>
  <si>
    <t>Drenica</t>
  </si>
  <si>
    <t>Haki Taha</t>
  </si>
  <si>
    <t>Mazllom Cana</t>
  </si>
  <si>
    <t>Mic Sokoli</t>
  </si>
  <si>
    <t>Migjeni</t>
  </si>
  <si>
    <t>Rruga Londra</t>
  </si>
  <si>
    <t>Ferizaj</t>
  </si>
  <si>
    <t>Gjilan</t>
  </si>
  <si>
    <t>Prizren</t>
  </si>
  <si>
    <t>Skënderaj</t>
  </si>
  <si>
    <t>orlena-dulatahu@hotmail.com</t>
  </si>
  <si>
    <t>shendrit-breznica@hotmail.com</t>
  </si>
  <si>
    <t>seman-bardhoshi@hotmail.com</t>
  </si>
  <si>
    <t>arban-muhaxheri@hotmai.com</t>
  </si>
  <si>
    <t>sihana-dujaka@hotmail.com</t>
  </si>
  <si>
    <t>rina-hadri@hotmail.com</t>
  </si>
  <si>
    <t>arta-ukaj@hotmail.com</t>
  </si>
  <si>
    <t>etnik-rama@hotmail.com</t>
  </si>
  <si>
    <t>eron-rraci@hotmail.com</t>
  </si>
  <si>
    <t>fjolla-hasanaj@hotmail.com</t>
  </si>
  <si>
    <t>alzeta-shala@hotmail.com</t>
  </si>
  <si>
    <t>laureta-brahimaj@hotmail.com</t>
  </si>
  <si>
    <t>Orlena Dulatahu</t>
  </si>
  <si>
    <t>Shendrit Breznica</t>
  </si>
  <si>
    <t>Arban Muhaxheri</t>
  </si>
  <si>
    <t>Seman Bardhoshi</t>
  </si>
  <si>
    <t>Sihana Dujaka</t>
  </si>
  <si>
    <t>Prodhuesi</t>
  </si>
  <si>
    <t>Lloji</t>
  </si>
  <si>
    <t>Statusi</t>
  </si>
  <si>
    <t>Data</t>
  </si>
  <si>
    <t>Koha</t>
  </si>
  <si>
    <t>Endi</t>
  </si>
  <si>
    <t>Gent</t>
  </si>
  <si>
    <t>Unik</t>
  </si>
  <si>
    <t>Ramosaj</t>
  </si>
  <si>
    <t>Kukalaj</t>
  </si>
  <si>
    <t>Qestaj</t>
  </si>
  <si>
    <t>24 Maji</t>
  </si>
  <si>
    <t>14 Qershori</t>
  </si>
  <si>
    <t>Afrim Gashi</t>
  </si>
  <si>
    <t>044/896-654</t>
  </si>
  <si>
    <t>044/258-654</t>
  </si>
  <si>
    <t>049/233-669</t>
  </si>
  <si>
    <t>044/742-543</t>
  </si>
  <si>
    <t>endi-qestaj@hotmail.com</t>
  </si>
  <si>
    <t>gent-kukalaj@hotmail.com</t>
  </si>
  <si>
    <t>unik-ramosaj@hotmail.com</t>
  </si>
  <si>
    <t>Berisha</t>
  </si>
  <si>
    <t>¡</t>
  </si>
  <si>
    <t>Diagnoza</t>
  </si>
  <si>
    <t>15/02/2001</t>
  </si>
  <si>
    <t>16/12/2000</t>
  </si>
  <si>
    <t>Funksional</t>
  </si>
  <si>
    <t>Jofunksional</t>
  </si>
  <si>
    <t>Ҫmimi_pa_TVSH</t>
  </si>
  <si>
    <t>TVSH</t>
  </si>
  <si>
    <t>Ҫmimi_total</t>
  </si>
  <si>
    <t>Proff.Ass.Dr</t>
  </si>
  <si>
    <t>Dr.Sc</t>
  </si>
  <si>
    <t>Dr.Sc.</t>
  </si>
  <si>
    <t>Proff.Dr.</t>
  </si>
  <si>
    <t>Shefi_i_repartit</t>
  </si>
  <si>
    <t>Gastiris acuta</t>
  </si>
  <si>
    <t>Arthritis reumatoida</t>
  </si>
  <si>
    <t>Asthma Bronchialis</t>
  </si>
  <si>
    <t>Angina lacunaris</t>
  </si>
  <si>
    <t>Hepatitis acuta</t>
  </si>
  <si>
    <t>Hernia inguinalis</t>
  </si>
  <si>
    <t>Tonsillopharyngitis acuta</t>
  </si>
  <si>
    <t>Angina Pectors</t>
  </si>
  <si>
    <t>Varicella</t>
  </si>
  <si>
    <t>Lumboischalgia</t>
  </si>
  <si>
    <t>Tahicardia</t>
  </si>
  <si>
    <t>Adenokarcinuma</t>
  </si>
  <si>
    <t>Carcinoma metastatic</t>
  </si>
  <si>
    <t>Pneumania</t>
  </si>
  <si>
    <t>Acrimegalia</t>
  </si>
  <si>
    <t>Abbott</t>
  </si>
  <si>
    <t>Baxter</t>
  </si>
  <si>
    <t>Alaris</t>
  </si>
  <si>
    <t>Hill-Room</t>
  </si>
  <si>
    <t>Hospira</t>
  </si>
  <si>
    <t>Data E Prodhimit</t>
  </si>
  <si>
    <t>Laborator</t>
  </si>
  <si>
    <t>Kodi Postal</t>
  </si>
  <si>
    <t>Sallë e lindjes</t>
  </si>
  <si>
    <t>Salla e kujdesit intensiv</t>
  </si>
  <si>
    <t>Sensori I shtypjes</t>
  </si>
  <si>
    <t>Sensori I tensionit të gjakut</t>
  </si>
  <si>
    <t>E-mail</t>
  </si>
  <si>
    <t>24/01/2014</t>
  </si>
  <si>
    <t>24/03/2013</t>
  </si>
  <si>
    <t>17/06/2005</t>
  </si>
  <si>
    <t>Pediatria</t>
  </si>
  <si>
    <t>Gjinekologjia</t>
  </si>
  <si>
    <t>Gastreologjia</t>
  </si>
  <si>
    <t>Kardiologjia</t>
  </si>
  <si>
    <t>Anuluar</t>
  </si>
  <si>
    <t>Jo</t>
  </si>
  <si>
    <t>Po</t>
  </si>
  <si>
    <t>Sallë e operacionit</t>
  </si>
  <si>
    <t>Dhomat e kontrollit</t>
  </si>
  <si>
    <t>20/06/2016</t>
  </si>
  <si>
    <t>Kirurgji</t>
  </si>
  <si>
    <t>Nagip Cacaj</t>
  </si>
  <si>
    <t>7 Shtatori</t>
  </si>
  <si>
    <t>Luan Haradinaj</t>
  </si>
  <si>
    <t>Rrustem Bruqi</t>
  </si>
  <si>
    <t>Hasan Tolaj</t>
  </si>
  <si>
    <t>21/06/2016</t>
  </si>
  <si>
    <t>Banka</t>
  </si>
  <si>
    <t>NLB</t>
  </si>
  <si>
    <t>Teb</t>
  </si>
  <si>
    <t xml:space="preserve">Procredit Bank </t>
  </si>
  <si>
    <t>Cash</t>
  </si>
  <si>
    <t>Bankë</t>
  </si>
  <si>
    <t>Sasia</t>
  </si>
  <si>
    <t>Kosove</t>
  </si>
  <si>
    <t>Prishtine</t>
  </si>
  <si>
    <t>Gjakove</t>
  </si>
  <si>
    <t>Peje</t>
  </si>
  <si>
    <t>Nena Tereza</t>
  </si>
  <si>
    <t>Deshmoret E Kombit</t>
  </si>
  <si>
    <t>Podujeve</t>
  </si>
  <si>
    <t>Sensori I pulsit te zemres</t>
  </si>
  <si>
    <t>E zene</t>
  </si>
  <si>
    <t>E lire</t>
  </si>
  <si>
    <t>Numri_i_shtreterve</t>
  </si>
  <si>
    <t>Salla e emergjences</t>
  </si>
  <si>
    <t>Pagesa_ID</t>
  </si>
  <si>
    <t>Banka_ID</t>
  </si>
  <si>
    <t>FID</t>
  </si>
  <si>
    <t>HID</t>
  </si>
  <si>
    <t>PID</t>
  </si>
  <si>
    <t>DID</t>
  </si>
  <si>
    <t>RID</t>
  </si>
  <si>
    <t>SID</t>
  </si>
  <si>
    <t>Statusi_ID</t>
  </si>
  <si>
    <t>Lloji_ID</t>
  </si>
  <si>
    <t>TID</t>
  </si>
  <si>
    <t>Statusi_I_Terminit_ID</t>
  </si>
  <si>
    <t>Dhoma_ID</t>
  </si>
  <si>
    <t>Lloji_i_dhomes_ID</t>
  </si>
  <si>
    <t>Lloji_i_bankes_ID</t>
  </si>
  <si>
    <t>15/06/2016</t>
  </si>
  <si>
    <t>17/06/2016</t>
  </si>
  <si>
    <t>22/06/2016</t>
  </si>
  <si>
    <t>16/06/2016</t>
  </si>
  <si>
    <t>18/06/2016</t>
  </si>
  <si>
    <t>25/06/2016</t>
  </si>
  <si>
    <t>29/06/2016</t>
  </si>
  <si>
    <t>30/06/2016</t>
  </si>
  <si>
    <t>19/06/2016</t>
  </si>
  <si>
    <t>NULL</t>
  </si>
  <si>
    <t>Numri_I_Katit</t>
  </si>
  <si>
    <t>Numri_I_Dhomes</t>
  </si>
  <si>
    <t>Alergjjite</t>
  </si>
  <si>
    <t>Grupi_I_Gjakut</t>
  </si>
  <si>
    <t>Polenit</t>
  </si>
  <si>
    <t>Agrumeve</t>
  </si>
  <si>
    <t>Parfumit</t>
  </si>
  <si>
    <t>Pemet</t>
  </si>
  <si>
    <t>Pickimi I insekteve</t>
  </si>
  <si>
    <t>B</t>
  </si>
  <si>
    <t>A+</t>
  </si>
  <si>
    <t>A-</t>
  </si>
  <si>
    <t>Sensori I temperatures</t>
  </si>
  <si>
    <t>Raiffeisen Bank</t>
  </si>
  <si>
    <t>SENZ_01</t>
  </si>
  <si>
    <t>SENZ_02</t>
  </si>
  <si>
    <t>SENZ_03</t>
  </si>
  <si>
    <t>SENZ_05</t>
  </si>
  <si>
    <t>SENZ_04</t>
  </si>
  <si>
    <t>Terapia</t>
  </si>
  <si>
    <t>Diazepem</t>
  </si>
  <si>
    <t>Lorista</t>
  </si>
  <si>
    <t>Omiprazal</t>
  </si>
  <si>
    <t>Bakatrim</t>
  </si>
  <si>
    <t>Cloranphenical</t>
  </si>
  <si>
    <t>Trodon</t>
  </si>
  <si>
    <t>Morfine</t>
  </si>
  <si>
    <t>Ampicilin</t>
  </si>
  <si>
    <t>Lasix</t>
  </si>
  <si>
    <t>Dopamine</t>
  </si>
  <si>
    <t>Ketonal</t>
  </si>
  <si>
    <t>Adrenalin</t>
  </si>
  <si>
    <t>Atropin</t>
  </si>
  <si>
    <t>Penicilin</t>
  </si>
  <si>
    <t>Aminophylin</t>
  </si>
  <si>
    <t>Deshmorët e lirise</t>
  </si>
  <si>
    <t>Hamez Jashari</t>
  </si>
  <si>
    <r>
      <t>Ruga e U</t>
    </r>
    <r>
      <rPr>
        <sz val="11"/>
        <color theme="1"/>
        <rFont val="Calibri"/>
        <family val="2"/>
      </rPr>
      <t>ҪK-se</t>
    </r>
  </si>
  <si>
    <t xml:space="preserve">Sensori I nivelit te oksigjenit ne gjak </t>
  </si>
  <si>
    <t>Menyra_e_pageses</t>
  </si>
  <si>
    <t>Data_E_Pageses</t>
  </si>
  <si>
    <t>23/06/2016</t>
  </si>
  <si>
    <t>24/06/2016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</si>
</sst>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€-1];[Red]\-#,##0\ [$€-1]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2" fillId="0" borderId="0" xfId="1" applyBorder="1" applyAlignment="1" applyProtection="1"/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/>
    </xf>
    <xf numFmtId="0" fontId="5" fillId="0" borderId="0" xfId="0" applyFont="1"/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6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ill="1" applyBorder="1" applyAlignment="1"/>
  </cellXfs>
  <cellStyles count="2">
    <cellStyle name="Hyperlink" xfId="1" builtinId="8"/>
    <cellStyle name="Normal" xfId="0" builtinId="0"/>
  </cellStyles>
  <dxfs count="10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3" name="Table3" displayName="Table3" ref="A1:K11" totalsRowShown="0" headerRowDxfId="108" dataDxfId="107">
  <autoFilter ref="A1:K11"/>
  <tableColumns count="11">
    <tableColumn id="1" name="PID" dataDxfId="106"/>
    <tableColumn id="2" name="Emri" dataDxfId="105"/>
    <tableColumn id="3" name="Mbiemri" dataDxfId="104"/>
    <tableColumn id="4" name="EmriIPrindit" dataDxfId="103"/>
    <tableColumn id="5" name="Gjinia" dataDxfId="102"/>
    <tableColumn id="11" name="Adresa" dataDxfId="101"/>
    <tableColumn id="12" name="Qyteti" dataDxfId="100"/>
    <tableColumn id="13" name="Shteti" dataDxfId="99"/>
    <tableColumn id="8" name="Kodi Postal" dataDxfId="98"/>
    <tableColumn id="7" name="Alergjjite" dataDxfId="97"/>
    <tableColumn id="9" name="Grupi_I_Gjakut" dataDxfId="96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A1:F21" totalsRowShown="0" headerRowDxfId="46" dataDxfId="45">
  <autoFilter ref="A1:F21"/>
  <tableColumns count="6">
    <tableColumn id="8" name="Dhoma_ID" dataDxfId="44"/>
    <tableColumn id="9" name="Lloji_i_dhomes_ID" dataDxfId="43"/>
    <tableColumn id="1" name="RID" dataDxfId="42"/>
    <tableColumn id="5" name="Statusi_ID" dataDxfId="41"/>
    <tableColumn id="3" name="Numri_I_Katit" dataDxfId="40"/>
    <tableColumn id="4" name="Numri_I_Dhomes" dataDxfId="39"/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id="8" name="Table8" displayName="Table8" ref="A1:B3" totalsRowShown="0" headerRowDxfId="38" dataDxfId="37">
  <autoFilter ref="A1:B3"/>
  <tableColumns count="2">
    <tableColumn id="1" name="Statusi_ID" dataDxfId="36"/>
    <tableColumn id="2" name="Statusi" dataDxfId="35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A1:C7" totalsRowShown="0" headerRowDxfId="34" dataDxfId="33">
  <autoFilter ref="A1:C7"/>
  <tableColumns count="3">
    <tableColumn id="1" name="Lloji_i_dhomes_ID" dataDxfId="32"/>
    <tableColumn id="2" name="Lloji" dataDxfId="31"/>
    <tableColumn id="4" name="Numri_i_shtreterve" dataDxfId="30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id="10" name="Table10" displayName="Table10" ref="A1:H16" totalsRowShown="0" headerRowDxfId="29" dataDxfId="28">
  <autoFilter ref="A1:H16"/>
  <tableColumns count="8">
    <tableColumn id="1" name="HID" dataDxfId="27"/>
    <tableColumn id="9" name="TID" dataDxfId="26"/>
    <tableColumn id="3" name="SID" dataDxfId="25"/>
    <tableColumn id="8" name="DID" dataDxfId="24"/>
    <tableColumn id="2" name="Dhoma_ID" dataDxfId="23"/>
    <tableColumn id="7" name="Diagnoza" dataDxfId="22"/>
    <tableColumn id="4" name="Terapia" dataDxfId="21"/>
    <tableColumn id="6" name="Data" dataDxfId="20"/>
  </tableColumns>
  <tableStyleInfo name="TableStyleMedium8" showFirstColumn="0" showLastColumn="0" showRowStripes="1" showColumnStripes="0"/>
</table>
</file>

<file path=xl/tables/table14.xml><?xml version="1.0" encoding="utf-8"?>
<table xmlns="http://schemas.openxmlformats.org/spreadsheetml/2006/main" id="9" name="Table9" displayName="Table9" ref="A1:J16" totalsRowShown="0" headerRowDxfId="19" dataDxfId="18">
  <autoFilter ref="A1:J16"/>
  <tableColumns count="10">
    <tableColumn id="1" name="FID" dataDxfId="17"/>
    <tableColumn id="2" name="HID" dataDxfId="16"/>
    <tableColumn id="3" name="PID" dataDxfId="15"/>
    <tableColumn id="7" name="Pagesa_ID" dataDxfId="14"/>
    <tableColumn id="8" name="Banka_ID" dataDxfId="13"/>
    <tableColumn id="4" name="Ҫmimi_pa_TVSH" dataDxfId="12"/>
    <tableColumn id="5" name="TVSH" dataDxfId="11"/>
    <tableColumn id="6" name="Ҫmimi_total" dataDxfId="10">
      <calculatedColumnFormula>Table9[[#This Row],[Ҫmimi_pa_TVSH]]+Table9[[#This Row],[TVSH]]</calculatedColumnFormula>
    </tableColumn>
    <tableColumn id="10" name="Data" dataDxfId="9"/>
    <tableColumn id="9" name="Data_E_Pageses" dataDxfId="8"/>
  </tableColumns>
  <tableStyleInfo name="TableStyleMedium8" showFirstColumn="0" showLastColumn="0" showRowStripes="1" showColumnStripes="0"/>
</table>
</file>

<file path=xl/tables/table15.xml><?xml version="1.0" encoding="utf-8"?>
<table xmlns="http://schemas.openxmlformats.org/spreadsheetml/2006/main" id="19" name="Table19" displayName="Table19" ref="A1:B3" totalsRowShown="0" headerRowDxfId="7" dataDxfId="6">
  <autoFilter ref="A1:B3"/>
  <tableColumns count="2">
    <tableColumn id="1" name="Pagesa_ID" dataDxfId="5"/>
    <tableColumn id="2" name="Menyra_e_pageses" dataDxfId="4"/>
  </tableColumns>
  <tableStyleInfo name="TableStyleMedium8" showFirstColumn="0" showLastColumn="0" showRowStripes="1" showColumnStripes="0"/>
</table>
</file>

<file path=xl/tables/table16.xml><?xml version="1.0" encoding="utf-8"?>
<table xmlns="http://schemas.openxmlformats.org/spreadsheetml/2006/main" id="12" name="Table12" displayName="Table12" ref="A1:B5" totalsRowShown="0" headerRowDxfId="3" dataDxfId="2">
  <autoFilter ref="A1:B5"/>
  <tableColumns count="2">
    <tableColumn id="1" name="Lloji_i_bankes_ID" dataDxfId="1"/>
    <tableColumn id="2" name="Banka" dataDxfId="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16" totalsRowShown="0" headerRowDxfId="95">
  <autoFilter ref="A1:L16"/>
  <tableColumns count="12">
    <tableColumn id="1" name="DID" dataDxfId="94"/>
    <tableColumn id="5" name="RID" dataDxfId="93"/>
    <tableColumn id="2" name="Emri" dataDxfId="92"/>
    <tableColumn id="3" name="Mbiemri" dataDxfId="91"/>
    <tableColumn id="4" name="Titulli" dataDxfId="90"/>
    <tableColumn id="9" name="Telefoni" dataDxfId="89"/>
    <tableColumn id="10" name="E-mail" dataDxfId="88" dataCellStyle="Hyperlink"/>
    <tableColumn id="12" name="Paga" dataDxfId="87"/>
    <tableColumn id="6" name="Adresa" dataDxfId="86"/>
    <tableColumn id="7" name="Qyteti" dataDxfId="85"/>
    <tableColumn id="8" name="Shteti" dataDxfId="84"/>
    <tableColumn id="11" name="KodiPostal" dataDxfId="83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C6" totalsRowShown="0" headerRowDxfId="82" dataDxfId="81">
  <autoFilter ref="A1:C6"/>
  <tableColumns count="3">
    <tableColumn id="1" name="RID" dataDxfId="80"/>
    <tableColumn id="2" name="Reparti" dataDxfId="79"/>
    <tableColumn id="3" name="Shefi_i_repartit" dataDxfId="78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6" totalsRowShown="0" headerRowDxfId="77" dataDxfId="76">
  <autoFilter ref="A1:E6"/>
  <tableColumns count="5">
    <tableColumn id="1" name="SID" dataDxfId="75"/>
    <tableColumn id="6" name="Statusi_ID" dataDxfId="74"/>
    <tableColumn id="5" name="Lloji_ID" dataDxfId="73"/>
    <tableColumn id="2" name="Emri" dataDxfId="72"/>
    <tableColumn id="3" name="Prodhuesi" dataDxfId="71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F1:F6" totalsRowShown="0" headerRowDxfId="70" dataDxfId="69">
  <autoFilter ref="F1:F6"/>
  <tableColumns count="1">
    <tableColumn id="1" name="Data E Prodhimit" dataDxfId="68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17" name="Table17" displayName="Table17" ref="A1:B3" totalsRowShown="0" headerRowDxfId="67" dataDxfId="66">
  <autoFilter ref="A1:B3"/>
  <tableColumns count="2">
    <tableColumn id="1" name="Statusi_ID" dataDxfId="65"/>
    <tableColumn id="2" name="Statusi" dataDxfId="64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id="15" name="Table15" displayName="Table15" ref="A1:C6" totalsRowShown="0" headerRowDxfId="63" dataDxfId="62">
  <autoFilter ref="A1:C6"/>
  <tableColumns count="3">
    <tableColumn id="1" name="Lloji_ID" dataDxfId="61"/>
    <tableColumn id="2" name="Lloji" dataDxfId="60"/>
    <tableColumn id="3" name="Sasia" dataDxfId="59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1:G21" totalsRowShown="0" dataDxfId="58">
  <autoFilter ref="A1:G21"/>
  <tableColumns count="7">
    <tableColumn id="1" name="TID" dataDxfId="57"/>
    <tableColumn id="2" name="PID" dataDxfId="56"/>
    <tableColumn id="7" name="RID" dataDxfId="55"/>
    <tableColumn id="3" name="DID" dataDxfId="54"/>
    <tableColumn id="6" name="Statusi_I_Terminit_ID" dataDxfId="53"/>
    <tableColumn id="4" name="Data" dataDxfId="52"/>
    <tableColumn id="5" name="Koha" dataDxfId="51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ref="A1:B3" totalsRowShown="0" headerRowDxfId="50" dataDxfId="49">
  <autoFilter ref="A1:B3"/>
  <tableColumns count="2">
    <tableColumn id="1" name="Statusi_I_Terminit_ID" dataDxfId="48"/>
    <tableColumn id="2" name="Anuluar" dataDxfId="47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ron-rraci@hotmail.com" TargetMode="External"/><Relationship Id="rId13" Type="http://schemas.openxmlformats.org/officeDocument/2006/relationships/hyperlink" Target="mailto:gent-kukalaj@hotmail.com" TargetMode="External"/><Relationship Id="rId3" Type="http://schemas.openxmlformats.org/officeDocument/2006/relationships/hyperlink" Target="mailto:arban-muhaxheri@hotmai.com" TargetMode="External"/><Relationship Id="rId7" Type="http://schemas.openxmlformats.org/officeDocument/2006/relationships/hyperlink" Target="mailto:etnik-rama@hotmail.com" TargetMode="External"/><Relationship Id="rId12" Type="http://schemas.openxmlformats.org/officeDocument/2006/relationships/hyperlink" Target="mailto:endi-qestaj@hotmail.com" TargetMode="External"/><Relationship Id="rId17" Type="http://schemas.openxmlformats.org/officeDocument/2006/relationships/table" Target="../tables/table2.xml"/><Relationship Id="rId2" Type="http://schemas.openxmlformats.org/officeDocument/2006/relationships/hyperlink" Target="mailto:shendrit-breznica@hotmail.com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orlena-dulatahu@hotmail.com" TargetMode="External"/><Relationship Id="rId6" Type="http://schemas.openxmlformats.org/officeDocument/2006/relationships/hyperlink" Target="mailto:arta-ukaj@hotmail.com" TargetMode="External"/><Relationship Id="rId11" Type="http://schemas.openxmlformats.org/officeDocument/2006/relationships/hyperlink" Target="mailto:laureta-brahimaj@hotmail.com" TargetMode="External"/><Relationship Id="rId5" Type="http://schemas.openxmlformats.org/officeDocument/2006/relationships/hyperlink" Target="mailto:sihana-dujaka@hotmail.com" TargetMode="External"/><Relationship Id="rId15" Type="http://schemas.openxmlformats.org/officeDocument/2006/relationships/hyperlink" Target="mailto:rina-hadri@hotmail.com" TargetMode="External"/><Relationship Id="rId10" Type="http://schemas.openxmlformats.org/officeDocument/2006/relationships/hyperlink" Target="mailto:alzeta-shala@hotmail.com" TargetMode="External"/><Relationship Id="rId4" Type="http://schemas.openxmlformats.org/officeDocument/2006/relationships/hyperlink" Target="mailto:seman-bardhoshi@hotmail.com" TargetMode="External"/><Relationship Id="rId9" Type="http://schemas.openxmlformats.org/officeDocument/2006/relationships/hyperlink" Target="mailto:fjolla-hasanaj@hotmail.com" TargetMode="External"/><Relationship Id="rId14" Type="http://schemas.openxmlformats.org/officeDocument/2006/relationships/hyperlink" Target="mailto:unik-ramosaj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C26" sqref="C26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5703125" bestFit="1" customWidth="1"/>
    <col min="4" max="4" width="15.28515625" bestFit="1" customWidth="1"/>
    <col min="5" max="5" width="10.28515625" bestFit="1" customWidth="1"/>
    <col min="6" max="6" width="17.85546875" bestFit="1" customWidth="1"/>
    <col min="7" max="7" width="10.5703125" bestFit="1" customWidth="1"/>
    <col min="8" max="8" width="10.28515625" bestFit="1" customWidth="1"/>
    <col min="9" max="9" width="14.7109375" bestFit="1" customWidth="1"/>
    <col min="10" max="10" width="22.85546875" customWidth="1"/>
    <col min="11" max="11" width="18.7109375" customWidth="1"/>
    <col min="12" max="12" width="13.28515625" customWidth="1"/>
    <col min="13" max="13" width="14.28515625" customWidth="1"/>
  </cols>
  <sheetData>
    <row r="1" spans="1:11" x14ac:dyDescent="0.25">
      <c r="A1" s="17" t="s">
        <v>216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39</v>
      </c>
      <c r="G1" s="10" t="s">
        <v>4</v>
      </c>
      <c r="H1" s="10" t="s">
        <v>5</v>
      </c>
      <c r="I1" s="10" t="s">
        <v>167</v>
      </c>
      <c r="J1" s="26" t="s">
        <v>239</v>
      </c>
      <c r="K1" s="26" t="s">
        <v>240</v>
      </c>
    </row>
    <row r="2" spans="1:11" x14ac:dyDescent="0.25">
      <c r="A2" s="10">
        <v>1</v>
      </c>
      <c r="B2" s="11" t="s">
        <v>8</v>
      </c>
      <c r="C2" s="11" t="s">
        <v>9</v>
      </c>
      <c r="D2" s="11" t="s">
        <v>10</v>
      </c>
      <c r="E2" s="10" t="s">
        <v>11</v>
      </c>
      <c r="F2" s="11" t="s">
        <v>40</v>
      </c>
      <c r="G2" s="16" t="s">
        <v>201</v>
      </c>
      <c r="H2" s="16" t="s">
        <v>200</v>
      </c>
      <c r="I2" s="10">
        <v>10012</v>
      </c>
      <c r="J2" s="28" t="s">
        <v>241</v>
      </c>
      <c r="K2" s="27" t="s">
        <v>246</v>
      </c>
    </row>
    <row r="3" spans="1:11" ht="14.45" customHeight="1" x14ac:dyDescent="0.25">
      <c r="A3" s="10">
        <v>2</v>
      </c>
      <c r="B3" s="11" t="s">
        <v>12</v>
      </c>
      <c r="C3" s="11" t="s">
        <v>130</v>
      </c>
      <c r="D3" s="11" t="s">
        <v>13</v>
      </c>
      <c r="E3" s="10" t="s">
        <v>14</v>
      </c>
      <c r="F3" s="16" t="s">
        <v>204</v>
      </c>
      <c r="G3" s="16" t="s">
        <v>202</v>
      </c>
      <c r="H3" s="16" t="s">
        <v>200</v>
      </c>
      <c r="I3" s="10">
        <v>50012</v>
      </c>
      <c r="J3" s="28" t="s">
        <v>242</v>
      </c>
      <c r="K3" s="27" t="s">
        <v>246</v>
      </c>
    </row>
    <row r="4" spans="1:11" x14ac:dyDescent="0.25">
      <c r="A4" s="10">
        <v>3</v>
      </c>
      <c r="B4" s="11" t="s">
        <v>15</v>
      </c>
      <c r="C4" s="11" t="s">
        <v>16</v>
      </c>
      <c r="D4" s="11" t="s">
        <v>17</v>
      </c>
      <c r="E4" s="10" t="s">
        <v>14</v>
      </c>
      <c r="F4" s="11" t="s">
        <v>41</v>
      </c>
      <c r="G4" s="16" t="s">
        <v>201</v>
      </c>
      <c r="H4" s="16" t="s">
        <v>200</v>
      </c>
      <c r="I4" s="10">
        <v>10022</v>
      </c>
      <c r="J4" s="4"/>
      <c r="K4" s="27" t="s">
        <v>247</v>
      </c>
    </row>
    <row r="5" spans="1:11" x14ac:dyDescent="0.25">
      <c r="A5" s="10">
        <v>4</v>
      </c>
      <c r="B5" s="11" t="s">
        <v>18</v>
      </c>
      <c r="C5" s="11" t="s">
        <v>19</v>
      </c>
      <c r="D5" s="11" t="s">
        <v>20</v>
      </c>
      <c r="E5" s="10" t="s">
        <v>11</v>
      </c>
      <c r="F5" s="11" t="s">
        <v>42</v>
      </c>
      <c r="G5" s="16" t="s">
        <v>201</v>
      </c>
      <c r="H5" s="16" t="s">
        <v>200</v>
      </c>
      <c r="I5" s="10">
        <v>10001</v>
      </c>
      <c r="J5" s="28" t="s">
        <v>243</v>
      </c>
      <c r="K5" s="27" t="s">
        <v>248</v>
      </c>
    </row>
    <row r="6" spans="1:11" ht="13.15" customHeight="1" x14ac:dyDescent="0.25">
      <c r="A6" s="10">
        <v>5</v>
      </c>
      <c r="B6" s="11" t="s">
        <v>21</v>
      </c>
      <c r="C6" s="11" t="s">
        <v>22</v>
      </c>
      <c r="D6" s="11" t="s">
        <v>23</v>
      </c>
      <c r="E6" s="10" t="s">
        <v>11</v>
      </c>
      <c r="F6" s="16" t="s">
        <v>205</v>
      </c>
      <c r="G6" s="16" t="s">
        <v>203</v>
      </c>
      <c r="H6" s="16" t="s">
        <v>200</v>
      </c>
      <c r="I6" s="10">
        <v>30005</v>
      </c>
      <c r="J6" s="4"/>
      <c r="K6" s="10">
        <v>0</v>
      </c>
    </row>
    <row r="7" spans="1:11" ht="14.45" customHeight="1" x14ac:dyDescent="0.25">
      <c r="A7" s="10">
        <v>6</v>
      </c>
      <c r="B7" s="11" t="s">
        <v>24</v>
      </c>
      <c r="C7" s="11" t="s">
        <v>25</v>
      </c>
      <c r="D7" s="11" t="s">
        <v>26</v>
      </c>
      <c r="E7" s="10" t="s">
        <v>11</v>
      </c>
      <c r="F7" s="11" t="s">
        <v>187</v>
      </c>
      <c r="G7" s="11" t="s">
        <v>88</v>
      </c>
      <c r="H7" s="16" t="s">
        <v>200</v>
      </c>
      <c r="I7" s="10">
        <v>40065</v>
      </c>
      <c r="J7" s="28" t="s">
        <v>244</v>
      </c>
      <c r="K7" s="27" t="s">
        <v>246</v>
      </c>
    </row>
    <row r="8" spans="1:11" x14ac:dyDescent="0.25">
      <c r="A8" s="10">
        <v>7</v>
      </c>
      <c r="B8" s="11" t="s">
        <v>27</v>
      </c>
      <c r="C8" s="11" t="s">
        <v>28</v>
      </c>
      <c r="D8" s="11" t="s">
        <v>29</v>
      </c>
      <c r="E8" s="10" t="s">
        <v>11</v>
      </c>
      <c r="F8" s="11" t="s">
        <v>188</v>
      </c>
      <c r="G8" s="16" t="s">
        <v>202</v>
      </c>
      <c r="H8" s="16" t="s">
        <v>200</v>
      </c>
      <c r="I8" s="10">
        <v>50065</v>
      </c>
      <c r="J8" s="4"/>
      <c r="K8" s="27" t="s">
        <v>247</v>
      </c>
    </row>
    <row r="9" spans="1:11" ht="14.45" customHeight="1" x14ac:dyDescent="0.25">
      <c r="A9" s="10">
        <v>8</v>
      </c>
      <c r="B9" s="11" t="s">
        <v>30</v>
      </c>
      <c r="C9" s="11" t="s">
        <v>31</v>
      </c>
      <c r="D9" s="11" t="s">
        <v>32</v>
      </c>
      <c r="E9" s="10" t="s">
        <v>14</v>
      </c>
      <c r="F9" s="11" t="s">
        <v>189</v>
      </c>
      <c r="G9" s="11" t="s">
        <v>43</v>
      </c>
      <c r="H9" s="16" t="s">
        <v>200</v>
      </c>
      <c r="I9" s="10">
        <v>70012</v>
      </c>
      <c r="J9" s="28" t="s">
        <v>245</v>
      </c>
      <c r="K9" s="27" t="s">
        <v>247</v>
      </c>
    </row>
    <row r="10" spans="1:11" x14ac:dyDescent="0.25">
      <c r="A10" s="10">
        <v>9</v>
      </c>
      <c r="B10" s="11" t="s">
        <v>33</v>
      </c>
      <c r="C10" s="11" t="s">
        <v>34</v>
      </c>
      <c r="D10" s="11" t="s">
        <v>35</v>
      </c>
      <c r="E10" s="10" t="s">
        <v>14</v>
      </c>
      <c r="F10" s="11" t="s">
        <v>190</v>
      </c>
      <c r="G10" s="11" t="s">
        <v>43</v>
      </c>
      <c r="H10" s="16" t="s">
        <v>200</v>
      </c>
      <c r="I10" s="10">
        <v>70022</v>
      </c>
      <c r="J10" s="4"/>
      <c r="K10" s="27" t="s">
        <v>248</v>
      </c>
    </row>
    <row r="11" spans="1:11" x14ac:dyDescent="0.25">
      <c r="A11" s="10">
        <v>10</v>
      </c>
      <c r="B11" s="11" t="s">
        <v>36</v>
      </c>
      <c r="C11" s="11" t="s">
        <v>37</v>
      </c>
      <c r="D11" s="11" t="s">
        <v>38</v>
      </c>
      <c r="E11" s="10" t="s">
        <v>14</v>
      </c>
      <c r="F11" s="4" t="s">
        <v>191</v>
      </c>
      <c r="G11" s="4" t="s">
        <v>89</v>
      </c>
      <c r="H11" s="16" t="s">
        <v>200</v>
      </c>
      <c r="I11" s="10">
        <v>60023</v>
      </c>
      <c r="J11" s="4"/>
      <c r="K11" s="10">
        <v>0</v>
      </c>
    </row>
    <row r="12" spans="1:11" ht="14.45" customHeight="1" x14ac:dyDescent="0.25"/>
    <row r="13" spans="1:11" ht="14.45" customHeight="1" x14ac:dyDescent="0.25"/>
    <row r="26" spans="14:14" x14ac:dyDescent="0.25">
      <c r="N26" t="s">
        <v>131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18" sqref="G18"/>
    </sheetView>
  </sheetViews>
  <sheetFormatPr defaultRowHeight="15" x14ac:dyDescent="0.25"/>
  <cols>
    <col min="1" max="1" width="13.7109375" bestFit="1" customWidth="1"/>
    <col min="2" max="2" width="11.140625" bestFit="1" customWidth="1"/>
  </cols>
  <sheetData>
    <row r="1" spans="1:2" x14ac:dyDescent="0.25">
      <c r="A1" s="19" t="s">
        <v>220</v>
      </c>
      <c r="B1" s="2" t="s">
        <v>111</v>
      </c>
    </row>
    <row r="2" spans="1:2" x14ac:dyDescent="0.25">
      <c r="A2" s="2">
        <v>0</v>
      </c>
      <c r="B2" s="2" t="s">
        <v>208</v>
      </c>
    </row>
    <row r="3" spans="1:2" x14ac:dyDescent="0.25">
      <c r="A3" s="2">
        <v>1</v>
      </c>
      <c r="B3" s="2" t="s">
        <v>209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37" sqref="E37"/>
    </sheetView>
  </sheetViews>
  <sheetFormatPr defaultRowHeight="15" x14ac:dyDescent="0.25"/>
  <cols>
    <col min="1" max="1" width="20.7109375" bestFit="1" customWidth="1"/>
    <col min="2" max="2" width="19.7109375" bestFit="1" customWidth="1"/>
    <col min="3" max="3" width="21.85546875" bestFit="1" customWidth="1"/>
  </cols>
  <sheetData>
    <row r="1" spans="1:3" x14ac:dyDescent="0.25">
      <c r="A1" s="19" t="s">
        <v>225</v>
      </c>
      <c r="B1" s="2" t="s">
        <v>110</v>
      </c>
      <c r="C1" s="2" t="s">
        <v>210</v>
      </c>
    </row>
    <row r="2" spans="1:3" x14ac:dyDescent="0.25">
      <c r="A2" s="2">
        <v>1</v>
      </c>
      <c r="B2" s="1" t="s">
        <v>166</v>
      </c>
      <c r="C2" s="2" t="s">
        <v>236</v>
      </c>
    </row>
    <row r="3" spans="1:3" x14ac:dyDescent="0.25">
      <c r="A3" s="2">
        <v>2</v>
      </c>
      <c r="B3" s="1" t="s">
        <v>168</v>
      </c>
      <c r="C3" s="2">
        <v>7</v>
      </c>
    </row>
    <row r="4" spans="1:3" x14ac:dyDescent="0.25">
      <c r="A4" s="2">
        <v>3</v>
      </c>
      <c r="B4" s="1" t="s">
        <v>183</v>
      </c>
      <c r="C4" s="2">
        <v>2</v>
      </c>
    </row>
    <row r="5" spans="1:3" x14ac:dyDescent="0.25">
      <c r="A5" s="2">
        <v>4</v>
      </c>
      <c r="B5" s="1" t="s">
        <v>169</v>
      </c>
      <c r="C5" s="2">
        <v>5</v>
      </c>
    </row>
    <row r="6" spans="1:3" x14ac:dyDescent="0.25">
      <c r="A6" s="2">
        <v>5</v>
      </c>
      <c r="B6" s="1" t="s">
        <v>211</v>
      </c>
      <c r="C6" s="2">
        <v>6</v>
      </c>
    </row>
    <row r="7" spans="1:3" x14ac:dyDescent="0.25">
      <c r="A7" s="2">
        <v>6</v>
      </c>
      <c r="B7" s="1" t="s">
        <v>184</v>
      </c>
      <c r="C7" s="2">
        <v>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8" sqref="D18"/>
    </sheetView>
  </sheetViews>
  <sheetFormatPr defaultRowHeight="15" x14ac:dyDescent="0.25"/>
  <cols>
    <col min="1" max="1" width="8.28515625" bestFit="1" customWidth="1"/>
    <col min="2" max="3" width="8" bestFit="1" customWidth="1"/>
    <col min="4" max="4" width="14.28515625" bestFit="1" customWidth="1"/>
    <col min="5" max="6" width="21.42578125" bestFit="1" customWidth="1"/>
    <col min="7" max="7" width="23.85546875" customWidth="1"/>
    <col min="8" max="8" width="24.28515625" customWidth="1"/>
    <col min="9" max="9" width="23.5703125" customWidth="1"/>
  </cols>
  <sheetData>
    <row r="1" spans="1:8" x14ac:dyDescent="0.25">
      <c r="A1" s="19" t="s">
        <v>215</v>
      </c>
      <c r="B1" s="22" t="s">
        <v>222</v>
      </c>
      <c r="C1" s="22" t="s">
        <v>219</v>
      </c>
      <c r="D1" s="22" t="s">
        <v>217</v>
      </c>
      <c r="E1" s="22" t="s">
        <v>224</v>
      </c>
      <c r="F1" s="2" t="s">
        <v>132</v>
      </c>
      <c r="G1" s="2" t="s">
        <v>256</v>
      </c>
      <c r="H1" s="2" t="s">
        <v>112</v>
      </c>
    </row>
    <row r="2" spans="1:8" x14ac:dyDescent="0.25">
      <c r="A2" s="2">
        <v>1</v>
      </c>
      <c r="B2" s="2">
        <v>1</v>
      </c>
      <c r="C2" s="2">
        <v>5</v>
      </c>
      <c r="D2" s="2">
        <v>3</v>
      </c>
      <c r="E2" s="2">
        <v>2</v>
      </c>
      <c r="F2" s="1" t="s">
        <v>145</v>
      </c>
      <c r="G2" s="2" t="s">
        <v>257</v>
      </c>
      <c r="H2" s="8" t="s">
        <v>227</v>
      </c>
    </row>
    <row r="3" spans="1:8" x14ac:dyDescent="0.25">
      <c r="A3" s="2">
        <v>2</v>
      </c>
      <c r="B3" s="2">
        <v>2</v>
      </c>
      <c r="C3" s="2">
        <v>2</v>
      </c>
      <c r="D3" s="2">
        <v>1</v>
      </c>
      <c r="E3" s="2">
        <v>3</v>
      </c>
      <c r="F3" s="1" t="s">
        <v>146</v>
      </c>
      <c r="G3" s="2" t="s">
        <v>258</v>
      </c>
      <c r="H3" s="8" t="s">
        <v>192</v>
      </c>
    </row>
    <row r="4" spans="1:8" x14ac:dyDescent="0.25">
      <c r="A4" s="2">
        <v>3</v>
      </c>
      <c r="B4" s="2">
        <v>4</v>
      </c>
      <c r="C4" s="2">
        <v>3</v>
      </c>
      <c r="D4" s="2">
        <v>9</v>
      </c>
      <c r="E4" s="2">
        <v>1</v>
      </c>
      <c r="F4" s="1" t="s">
        <v>147</v>
      </c>
      <c r="G4" s="2" t="s">
        <v>259</v>
      </c>
      <c r="H4" s="8" t="s">
        <v>231</v>
      </c>
    </row>
    <row r="5" spans="1:8" x14ac:dyDescent="0.25">
      <c r="A5" s="2">
        <v>4</v>
      </c>
      <c r="B5" s="2">
        <v>5</v>
      </c>
      <c r="C5" s="2">
        <v>4</v>
      </c>
      <c r="D5" s="2">
        <v>1</v>
      </c>
      <c r="E5" s="2">
        <v>3</v>
      </c>
      <c r="F5" s="1" t="s">
        <v>148</v>
      </c>
      <c r="G5" s="2" t="s">
        <v>260</v>
      </c>
      <c r="H5" s="8" t="s">
        <v>192</v>
      </c>
    </row>
    <row r="6" spans="1:8" x14ac:dyDescent="0.25">
      <c r="A6" s="2">
        <v>5</v>
      </c>
      <c r="B6" s="2">
        <v>6</v>
      </c>
      <c r="C6" s="2">
        <v>5</v>
      </c>
      <c r="D6" s="2">
        <v>3</v>
      </c>
      <c r="E6" s="2">
        <v>2</v>
      </c>
      <c r="F6" s="1" t="s">
        <v>149</v>
      </c>
      <c r="G6" s="2" t="s">
        <v>261</v>
      </c>
      <c r="H6" s="8" t="s">
        <v>232</v>
      </c>
    </row>
    <row r="7" spans="1:8" x14ac:dyDescent="0.25">
      <c r="A7" s="2">
        <v>6</v>
      </c>
      <c r="B7" s="2">
        <v>7</v>
      </c>
      <c r="C7" s="2">
        <v>3</v>
      </c>
      <c r="D7" s="2">
        <v>7</v>
      </c>
      <c r="E7" s="2">
        <v>1</v>
      </c>
      <c r="F7" s="1" t="s">
        <v>150</v>
      </c>
      <c r="G7" s="2" t="s">
        <v>262</v>
      </c>
      <c r="H7" s="8" t="s">
        <v>227</v>
      </c>
    </row>
    <row r="8" spans="1:8" x14ac:dyDescent="0.25">
      <c r="A8" s="2">
        <v>7</v>
      </c>
      <c r="B8" s="2">
        <v>8</v>
      </c>
      <c r="C8" s="2">
        <v>5</v>
      </c>
      <c r="D8" s="2">
        <v>3</v>
      </c>
      <c r="E8" s="2">
        <v>3</v>
      </c>
      <c r="F8" s="1" t="s">
        <v>151</v>
      </c>
      <c r="G8" s="2" t="s">
        <v>263</v>
      </c>
      <c r="H8" s="8" t="s">
        <v>228</v>
      </c>
    </row>
    <row r="9" spans="1:8" x14ac:dyDescent="0.25">
      <c r="A9" s="2">
        <v>8</v>
      </c>
      <c r="B9" s="2">
        <v>9</v>
      </c>
      <c r="C9" s="2">
        <v>4</v>
      </c>
      <c r="D9" s="2">
        <v>8</v>
      </c>
      <c r="E9" s="2">
        <v>6</v>
      </c>
      <c r="F9" s="1" t="s">
        <v>152</v>
      </c>
      <c r="G9" s="2" t="s">
        <v>264</v>
      </c>
      <c r="H9" s="8" t="s">
        <v>233</v>
      </c>
    </row>
    <row r="10" spans="1:8" x14ac:dyDescent="0.25">
      <c r="A10" s="2">
        <v>9</v>
      </c>
      <c r="B10" s="2">
        <v>11</v>
      </c>
      <c r="C10" s="2">
        <v>3</v>
      </c>
      <c r="D10" s="2">
        <v>2</v>
      </c>
      <c r="E10" s="2">
        <v>6</v>
      </c>
      <c r="F10" s="1" t="s">
        <v>153</v>
      </c>
      <c r="G10" s="2" t="s">
        <v>265</v>
      </c>
      <c r="H10" s="8" t="s">
        <v>234</v>
      </c>
    </row>
    <row r="11" spans="1:8" x14ac:dyDescent="0.25">
      <c r="A11" s="2">
        <v>10</v>
      </c>
      <c r="B11" s="2">
        <v>12</v>
      </c>
      <c r="C11" s="2">
        <v>2</v>
      </c>
      <c r="D11" s="2">
        <v>4</v>
      </c>
      <c r="E11" s="2">
        <v>1</v>
      </c>
      <c r="F11" s="1" t="s">
        <v>154</v>
      </c>
      <c r="G11" s="2" t="s">
        <v>266</v>
      </c>
      <c r="H11" s="8" t="s">
        <v>233</v>
      </c>
    </row>
    <row r="12" spans="1:8" x14ac:dyDescent="0.25">
      <c r="A12" s="2">
        <v>11</v>
      </c>
      <c r="B12" s="2">
        <v>13</v>
      </c>
      <c r="C12" s="2">
        <v>5</v>
      </c>
      <c r="D12" s="2">
        <v>1</v>
      </c>
      <c r="E12" s="2">
        <v>6</v>
      </c>
      <c r="F12" s="1" t="s">
        <v>155</v>
      </c>
      <c r="G12" s="2" t="s">
        <v>267</v>
      </c>
      <c r="H12" s="8" t="s">
        <v>192</v>
      </c>
    </row>
    <row r="13" spans="1:8" x14ac:dyDescent="0.25">
      <c r="A13" s="2">
        <v>12</v>
      </c>
      <c r="B13" s="2">
        <v>15</v>
      </c>
      <c r="C13" s="2">
        <v>5</v>
      </c>
      <c r="D13" s="2">
        <v>8</v>
      </c>
      <c r="E13" s="2">
        <v>6</v>
      </c>
      <c r="F13" s="1" t="s">
        <v>156</v>
      </c>
      <c r="G13" s="2" t="s">
        <v>268</v>
      </c>
      <c r="H13" s="8" t="s">
        <v>278</v>
      </c>
    </row>
    <row r="14" spans="1:8" x14ac:dyDescent="0.25">
      <c r="A14" s="2">
        <v>13</v>
      </c>
      <c r="B14" s="2">
        <v>16</v>
      </c>
      <c r="C14" s="2">
        <v>4</v>
      </c>
      <c r="D14" s="2">
        <v>5</v>
      </c>
      <c r="E14" s="2">
        <v>4</v>
      </c>
      <c r="F14" s="1" t="s">
        <v>157</v>
      </c>
      <c r="G14" s="2" t="s">
        <v>269</v>
      </c>
      <c r="H14" s="8" t="s">
        <v>231</v>
      </c>
    </row>
    <row r="15" spans="1:8" x14ac:dyDescent="0.25">
      <c r="A15" s="2">
        <v>14</v>
      </c>
      <c r="B15" s="2">
        <v>18</v>
      </c>
      <c r="C15" s="2">
        <v>2</v>
      </c>
      <c r="D15" s="2">
        <v>3</v>
      </c>
      <c r="E15" s="2">
        <v>5</v>
      </c>
      <c r="F15" s="1" t="s">
        <v>158</v>
      </c>
      <c r="G15" s="2" t="s">
        <v>270</v>
      </c>
      <c r="H15" s="8" t="s">
        <v>228</v>
      </c>
    </row>
    <row r="16" spans="1:8" x14ac:dyDescent="0.25">
      <c r="A16" s="2">
        <v>15</v>
      </c>
      <c r="B16" s="2">
        <v>19</v>
      </c>
      <c r="C16" s="2">
        <v>5</v>
      </c>
      <c r="D16" s="2">
        <v>5</v>
      </c>
      <c r="E16" s="2">
        <v>4</v>
      </c>
      <c r="F16" s="1" t="s">
        <v>159</v>
      </c>
      <c r="G16" s="2" t="s">
        <v>271</v>
      </c>
      <c r="H16" s="8" t="s">
        <v>230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21" sqref="F21"/>
    </sheetView>
  </sheetViews>
  <sheetFormatPr defaultRowHeight="15" x14ac:dyDescent="0.25"/>
  <cols>
    <col min="1" max="1" width="7.85546875" bestFit="1" customWidth="1"/>
    <col min="2" max="3" width="8.28515625" bestFit="1" customWidth="1"/>
    <col min="4" max="4" width="14.140625" bestFit="1" customWidth="1"/>
    <col min="5" max="5" width="15.7109375" bestFit="1" customWidth="1"/>
    <col min="6" max="6" width="19.42578125" bestFit="1" customWidth="1"/>
    <col min="7" max="7" width="14.140625" bestFit="1" customWidth="1"/>
    <col min="8" max="8" width="15.7109375" bestFit="1" customWidth="1"/>
    <col min="9" max="9" width="10.5703125" bestFit="1" customWidth="1"/>
    <col min="10" max="10" width="19.140625" bestFit="1" customWidth="1"/>
  </cols>
  <sheetData>
    <row r="1" spans="1:10" x14ac:dyDescent="0.25">
      <c r="A1" s="19" t="s">
        <v>214</v>
      </c>
      <c r="B1" s="22" t="s">
        <v>215</v>
      </c>
      <c r="C1" s="22" t="s">
        <v>216</v>
      </c>
      <c r="D1" s="22" t="s">
        <v>212</v>
      </c>
      <c r="E1" s="22" t="s">
        <v>213</v>
      </c>
      <c r="F1" s="2" t="s">
        <v>137</v>
      </c>
      <c r="G1" s="2" t="s">
        <v>138</v>
      </c>
      <c r="H1" s="2" t="s">
        <v>139</v>
      </c>
      <c r="I1" s="29" t="s">
        <v>112</v>
      </c>
      <c r="J1" s="29" t="s">
        <v>277</v>
      </c>
    </row>
    <row r="2" spans="1:10" x14ac:dyDescent="0.25">
      <c r="A2" s="2">
        <v>1</v>
      </c>
      <c r="B2" s="2">
        <v>1</v>
      </c>
      <c r="C2" s="2">
        <v>1</v>
      </c>
      <c r="D2" s="2">
        <v>2</v>
      </c>
      <c r="E2" s="2">
        <v>1</v>
      </c>
      <c r="F2" s="24">
        <v>100</v>
      </c>
      <c r="G2" s="25">
        <v>0.16</v>
      </c>
      <c r="H2" s="15">
        <f>Table9[[#This Row],[Ҫmimi_pa_TVSH]]+Table9[[#This Row],[TVSH]]</f>
        <v>100.16</v>
      </c>
      <c r="I2" s="8" t="s">
        <v>227</v>
      </c>
      <c r="J2" s="8" t="s">
        <v>227</v>
      </c>
    </row>
    <row r="3" spans="1:10" x14ac:dyDescent="0.25">
      <c r="A3" s="2">
        <v>2</v>
      </c>
      <c r="B3" s="2">
        <v>2</v>
      </c>
      <c r="C3" s="2">
        <v>9</v>
      </c>
      <c r="D3" s="2">
        <v>2</v>
      </c>
      <c r="E3" s="2">
        <v>2</v>
      </c>
      <c r="F3" s="24">
        <v>200</v>
      </c>
      <c r="G3" s="25">
        <v>0.16</v>
      </c>
      <c r="H3" s="15">
        <f>Table9[[#This Row],[Ҫmimi_pa_TVSH]]+Table9[[#This Row],[TVSH]]</f>
        <v>200.16</v>
      </c>
      <c r="I3" s="8" t="s">
        <v>192</v>
      </c>
      <c r="J3" s="8" t="s">
        <v>229</v>
      </c>
    </row>
    <row r="4" spans="1:10" x14ac:dyDescent="0.25">
      <c r="A4" s="2">
        <v>3</v>
      </c>
      <c r="B4" s="2">
        <v>3</v>
      </c>
      <c r="C4" s="2">
        <v>7</v>
      </c>
      <c r="D4" s="2">
        <v>2</v>
      </c>
      <c r="E4" s="2">
        <v>3</v>
      </c>
      <c r="F4" s="24">
        <v>150</v>
      </c>
      <c r="G4" s="25">
        <v>0.16</v>
      </c>
      <c r="H4" s="15">
        <f>Table9[[#This Row],[Ҫmimi_pa_TVSH]]+Table9[[#This Row],[TVSH]]</f>
        <v>150.16</v>
      </c>
      <c r="I4" s="8" t="s">
        <v>231</v>
      </c>
      <c r="J4" s="8" t="s">
        <v>231</v>
      </c>
    </row>
    <row r="5" spans="1:10" x14ac:dyDescent="0.25">
      <c r="A5" s="2">
        <v>4</v>
      </c>
      <c r="B5" s="2">
        <v>4</v>
      </c>
      <c r="C5" s="2">
        <v>2</v>
      </c>
      <c r="D5" s="2">
        <v>1</v>
      </c>
      <c r="E5" s="2" t="s">
        <v>236</v>
      </c>
      <c r="F5" s="24">
        <v>250</v>
      </c>
      <c r="G5" s="25">
        <v>0.16</v>
      </c>
      <c r="H5" s="15">
        <f>Table9[[#This Row],[Ҫmimi_pa_TVSH]]+Table9[[#This Row],[TVSH]]</f>
        <v>250.16</v>
      </c>
      <c r="I5" s="8" t="s">
        <v>192</v>
      </c>
      <c r="J5" s="8" t="s">
        <v>192</v>
      </c>
    </row>
    <row r="6" spans="1:10" x14ac:dyDescent="0.25">
      <c r="A6" s="2">
        <v>5</v>
      </c>
      <c r="B6" s="2">
        <v>5</v>
      </c>
      <c r="C6" s="2">
        <v>6</v>
      </c>
      <c r="D6" s="2">
        <v>2</v>
      </c>
      <c r="E6" s="2">
        <v>4</v>
      </c>
      <c r="F6" s="24">
        <v>450</v>
      </c>
      <c r="G6" s="25">
        <v>0.16</v>
      </c>
      <c r="H6" s="15">
        <f>Table9[[#This Row],[Ҫmimi_pa_TVSH]]+Table9[[#This Row],[TVSH]]</f>
        <v>450.16</v>
      </c>
      <c r="I6" s="8" t="s">
        <v>232</v>
      </c>
      <c r="J6" s="8" t="s">
        <v>232</v>
      </c>
    </row>
    <row r="7" spans="1:10" x14ac:dyDescent="0.25">
      <c r="A7" s="2">
        <v>6</v>
      </c>
      <c r="B7" s="2">
        <v>6</v>
      </c>
      <c r="C7" s="2">
        <v>3</v>
      </c>
      <c r="D7" s="2">
        <v>1</v>
      </c>
      <c r="E7" s="2" t="s">
        <v>236</v>
      </c>
      <c r="F7" s="24">
        <v>50</v>
      </c>
      <c r="G7" s="25">
        <v>0.16</v>
      </c>
      <c r="H7" s="15">
        <f>Table9[[#This Row],[Ҫmimi_pa_TVSH]]+Table9[[#This Row],[TVSH]]</f>
        <v>50.16</v>
      </c>
      <c r="I7" s="8" t="s">
        <v>227</v>
      </c>
      <c r="J7" s="8" t="s">
        <v>230</v>
      </c>
    </row>
    <row r="8" spans="1:10" x14ac:dyDescent="0.25">
      <c r="A8" s="2">
        <v>7</v>
      </c>
      <c r="B8" s="2">
        <v>7</v>
      </c>
      <c r="C8" s="2">
        <v>5</v>
      </c>
      <c r="D8" s="2">
        <v>2</v>
      </c>
      <c r="E8" s="2">
        <v>4</v>
      </c>
      <c r="F8" s="24">
        <v>100</v>
      </c>
      <c r="G8" s="25">
        <v>0.16</v>
      </c>
      <c r="H8" s="15">
        <f>Table9[[#This Row],[Ҫmimi_pa_TVSH]]+Table9[[#This Row],[TVSH]]</f>
        <v>100.16</v>
      </c>
      <c r="I8" s="8" t="s">
        <v>228</v>
      </c>
      <c r="J8" s="8" t="s">
        <v>228</v>
      </c>
    </row>
    <row r="9" spans="1:10" x14ac:dyDescent="0.25">
      <c r="A9" s="2">
        <v>8</v>
      </c>
      <c r="B9" s="2">
        <v>8</v>
      </c>
      <c r="C9" s="2">
        <v>8</v>
      </c>
      <c r="D9" s="2">
        <v>1</v>
      </c>
      <c r="E9" s="2" t="s">
        <v>236</v>
      </c>
      <c r="F9" s="24">
        <v>60</v>
      </c>
      <c r="G9" s="25">
        <v>0.16</v>
      </c>
      <c r="H9" s="15">
        <f>Table9[[#This Row],[Ҫmimi_pa_TVSH]]+Table9[[#This Row],[TVSH]]</f>
        <v>60.16</v>
      </c>
      <c r="I9" s="8" t="s">
        <v>233</v>
      </c>
      <c r="J9" s="8" t="s">
        <v>233</v>
      </c>
    </row>
    <row r="10" spans="1:10" x14ac:dyDescent="0.25">
      <c r="A10" s="2">
        <v>9</v>
      </c>
      <c r="B10" s="2">
        <v>9</v>
      </c>
      <c r="C10" s="2">
        <v>9</v>
      </c>
      <c r="D10" s="2">
        <v>2</v>
      </c>
      <c r="E10" s="2">
        <v>3</v>
      </c>
      <c r="F10" s="24">
        <v>75</v>
      </c>
      <c r="G10" s="25">
        <v>0.16</v>
      </c>
      <c r="H10" s="15">
        <f>Table9[[#This Row],[Ҫmimi_pa_TVSH]]+Table9[[#This Row],[TVSH]]</f>
        <v>75.16</v>
      </c>
      <c r="I10" s="8" t="s">
        <v>234</v>
      </c>
      <c r="J10" s="8" t="s">
        <v>234</v>
      </c>
    </row>
    <row r="11" spans="1:10" x14ac:dyDescent="0.25">
      <c r="A11" s="2">
        <v>10</v>
      </c>
      <c r="B11" s="2">
        <v>10</v>
      </c>
      <c r="C11" s="2">
        <v>10</v>
      </c>
      <c r="D11" s="2">
        <v>1</v>
      </c>
      <c r="E11" s="2" t="s">
        <v>236</v>
      </c>
      <c r="F11" s="24">
        <v>200</v>
      </c>
      <c r="G11" s="25">
        <v>0.16</v>
      </c>
      <c r="H11" s="15">
        <f>Table9[[#This Row],[Ҫmimi_pa_TVSH]]+Table9[[#This Row],[TVSH]]</f>
        <v>200.16</v>
      </c>
      <c r="I11" s="8" t="s">
        <v>233</v>
      </c>
      <c r="J11" s="8" t="s">
        <v>233</v>
      </c>
    </row>
    <row r="12" spans="1:10" x14ac:dyDescent="0.25">
      <c r="A12" s="2">
        <v>11</v>
      </c>
      <c r="B12" s="2">
        <v>11</v>
      </c>
      <c r="C12" s="2">
        <v>4</v>
      </c>
      <c r="D12" s="2">
        <v>2</v>
      </c>
      <c r="E12" s="2">
        <v>2</v>
      </c>
      <c r="F12" s="24">
        <v>250</v>
      </c>
      <c r="G12" s="25">
        <v>0.16</v>
      </c>
      <c r="H12" s="15">
        <f>Table9[[#This Row],[Ҫmimi_pa_TVSH]]+Table9[[#This Row],[TVSH]]</f>
        <v>250.16</v>
      </c>
      <c r="I12" s="8" t="s">
        <v>192</v>
      </c>
      <c r="J12" s="8" t="s">
        <v>192</v>
      </c>
    </row>
    <row r="13" spans="1:10" x14ac:dyDescent="0.25">
      <c r="A13" s="2">
        <v>12</v>
      </c>
      <c r="B13" s="2">
        <v>12</v>
      </c>
      <c r="C13" s="2">
        <v>2</v>
      </c>
      <c r="D13" s="2">
        <v>1</v>
      </c>
      <c r="E13" s="2" t="s">
        <v>236</v>
      </c>
      <c r="F13" s="24">
        <v>240</v>
      </c>
      <c r="G13" s="25">
        <v>0.16</v>
      </c>
      <c r="H13" s="15">
        <f>Table9[[#This Row],[Ҫmimi_pa_TVSH]]+Table9[[#This Row],[TVSH]]</f>
        <v>240.16</v>
      </c>
      <c r="I13" s="8" t="s">
        <v>278</v>
      </c>
      <c r="J13" s="8" t="s">
        <v>279</v>
      </c>
    </row>
    <row r="14" spans="1:10" x14ac:dyDescent="0.25">
      <c r="A14" s="2">
        <v>13</v>
      </c>
      <c r="B14" s="2">
        <v>13</v>
      </c>
      <c r="C14" s="2">
        <v>5</v>
      </c>
      <c r="D14" s="2">
        <v>2</v>
      </c>
      <c r="E14" s="2">
        <v>4</v>
      </c>
      <c r="F14" s="24">
        <v>260</v>
      </c>
      <c r="G14" s="25">
        <v>0.16</v>
      </c>
      <c r="H14" s="15">
        <f>Table9[[#This Row],[Ҫmimi_pa_TVSH]]+Table9[[#This Row],[TVSH]]</f>
        <v>260.16000000000003</v>
      </c>
      <c r="I14" s="8" t="s">
        <v>231</v>
      </c>
      <c r="J14" s="8" t="s">
        <v>231</v>
      </c>
    </row>
    <row r="15" spans="1:10" x14ac:dyDescent="0.25">
      <c r="A15" s="2">
        <v>14</v>
      </c>
      <c r="B15" s="2">
        <v>14</v>
      </c>
      <c r="C15" s="2">
        <v>6</v>
      </c>
      <c r="D15" s="2">
        <v>2</v>
      </c>
      <c r="E15" s="2">
        <v>3</v>
      </c>
      <c r="F15" s="24">
        <v>300</v>
      </c>
      <c r="G15" s="25">
        <v>0.16</v>
      </c>
      <c r="H15" s="15">
        <f>Table9[[#This Row],[Ҫmimi_pa_TVSH]]+Table9[[#This Row],[TVSH]]</f>
        <v>300.16000000000003</v>
      </c>
      <c r="I15" s="8" t="s">
        <v>228</v>
      </c>
      <c r="J15" s="8" t="s">
        <v>228</v>
      </c>
    </row>
    <row r="16" spans="1:10" x14ac:dyDescent="0.25">
      <c r="A16" s="2">
        <v>15</v>
      </c>
      <c r="B16" s="2">
        <v>15</v>
      </c>
      <c r="C16" s="2">
        <v>9</v>
      </c>
      <c r="D16" s="2">
        <v>1</v>
      </c>
      <c r="E16" s="2" t="s">
        <v>236</v>
      </c>
      <c r="F16" s="24">
        <v>500</v>
      </c>
      <c r="G16" s="25">
        <v>0.16</v>
      </c>
      <c r="H16" s="15">
        <f>Table9[[#This Row],[Ҫmimi_pa_TVSH]]+Table9[[#This Row],[TVSH]]</f>
        <v>500.16</v>
      </c>
      <c r="I16" s="8" t="s">
        <v>230</v>
      </c>
      <c r="J16" s="8" t="s">
        <v>230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2" sqref="B22"/>
    </sheetView>
  </sheetViews>
  <sheetFormatPr defaultRowHeight="15" x14ac:dyDescent="0.25"/>
  <cols>
    <col min="1" max="1" width="18.28515625" customWidth="1"/>
    <col min="2" max="2" width="24.42578125" customWidth="1"/>
    <col min="3" max="3" width="10.140625" customWidth="1"/>
    <col min="4" max="4" width="16.28515625" customWidth="1"/>
    <col min="5" max="5" width="21" customWidth="1"/>
    <col min="6" max="6" width="15.7109375" customWidth="1"/>
  </cols>
  <sheetData>
    <row r="1" spans="1:2" x14ac:dyDescent="0.25">
      <c r="A1" s="19" t="s">
        <v>212</v>
      </c>
      <c r="B1" s="2" t="s">
        <v>276</v>
      </c>
    </row>
    <row r="2" spans="1:2" x14ac:dyDescent="0.25">
      <c r="A2" s="2">
        <v>1</v>
      </c>
      <c r="B2" s="2" t="s">
        <v>197</v>
      </c>
    </row>
    <row r="3" spans="1:2" x14ac:dyDescent="0.25">
      <c r="A3" s="2">
        <v>2</v>
      </c>
      <c r="B3" s="2" t="s">
        <v>198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6" sqref="A26"/>
    </sheetView>
  </sheetViews>
  <sheetFormatPr defaultRowHeight="15" x14ac:dyDescent="0.25"/>
  <cols>
    <col min="1" max="1" width="22.42578125" customWidth="1"/>
    <col min="2" max="2" width="13.7109375" bestFit="1" customWidth="1"/>
  </cols>
  <sheetData>
    <row r="1" spans="1:2" x14ac:dyDescent="0.25">
      <c r="A1" s="19" t="s">
        <v>226</v>
      </c>
      <c r="B1" s="2" t="s">
        <v>193</v>
      </c>
    </row>
    <row r="2" spans="1:2" x14ac:dyDescent="0.25">
      <c r="A2" s="2">
        <v>1</v>
      </c>
      <c r="B2" s="2" t="s">
        <v>194</v>
      </c>
    </row>
    <row r="3" spans="1:2" x14ac:dyDescent="0.25">
      <c r="A3" s="2">
        <v>2</v>
      </c>
      <c r="B3" s="2" t="s">
        <v>196</v>
      </c>
    </row>
    <row r="4" spans="1:2" x14ac:dyDescent="0.25">
      <c r="A4" s="2">
        <v>3</v>
      </c>
      <c r="B4" s="2" t="s">
        <v>195</v>
      </c>
    </row>
    <row r="5" spans="1:2" x14ac:dyDescent="0.25">
      <c r="A5" s="2">
        <v>4</v>
      </c>
      <c r="B5" s="2" t="s">
        <v>250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E12" sqref="E12"/>
    </sheetView>
  </sheetViews>
  <sheetFormatPr defaultRowHeight="15" x14ac:dyDescent="0.25"/>
  <cols>
    <col min="1" max="1" width="6" bestFit="1" customWidth="1"/>
    <col min="2" max="2" width="5.85546875" bestFit="1" customWidth="1"/>
    <col min="3" max="3" width="7.7109375" bestFit="1" customWidth="1"/>
    <col min="4" max="4" width="10.28515625" bestFit="1" customWidth="1"/>
    <col min="5" max="5" width="10.7109375" bestFit="1" customWidth="1"/>
    <col min="6" max="6" width="11.42578125" bestFit="1" customWidth="1"/>
    <col min="7" max="7" width="27.5703125" bestFit="1" customWidth="1"/>
    <col min="8" max="8" width="7.28515625" bestFit="1" customWidth="1"/>
    <col min="9" max="9" width="15.7109375" bestFit="1" customWidth="1"/>
    <col min="10" max="10" width="8.85546875" bestFit="1" customWidth="1"/>
    <col min="11" max="11" width="8.140625" bestFit="1" customWidth="1"/>
    <col min="12" max="12" width="12.140625" bestFit="1" customWidth="1"/>
  </cols>
  <sheetData>
    <row r="1" spans="1:12" x14ac:dyDescent="0.25">
      <c r="A1" s="18" t="s">
        <v>217</v>
      </c>
      <c r="B1" s="21" t="s">
        <v>218</v>
      </c>
      <c r="C1" s="6" t="s">
        <v>0</v>
      </c>
      <c r="D1" s="6" t="s">
        <v>1</v>
      </c>
      <c r="E1" s="5" t="s">
        <v>44</v>
      </c>
      <c r="F1" s="6" t="s">
        <v>7</v>
      </c>
      <c r="G1" s="6" t="s">
        <v>172</v>
      </c>
      <c r="H1" s="5" t="s">
        <v>46</v>
      </c>
      <c r="I1" s="34" t="s">
        <v>39</v>
      </c>
      <c r="J1" s="34" t="s">
        <v>4</v>
      </c>
      <c r="K1" s="34" t="s">
        <v>5</v>
      </c>
      <c r="L1" s="35" t="s">
        <v>6</v>
      </c>
    </row>
    <row r="2" spans="1:12" x14ac:dyDescent="0.25">
      <c r="A2" s="7">
        <v>1</v>
      </c>
      <c r="B2" s="31">
        <v>1</v>
      </c>
      <c r="C2" s="12" t="s">
        <v>47</v>
      </c>
      <c r="D2" s="12" t="s">
        <v>67</v>
      </c>
      <c r="E2" s="12" t="s">
        <v>143</v>
      </c>
      <c r="F2" s="7" t="s">
        <v>123</v>
      </c>
      <c r="G2" s="14" t="s">
        <v>92</v>
      </c>
      <c r="H2" s="13">
        <v>1000</v>
      </c>
      <c r="I2" s="36" t="s">
        <v>79</v>
      </c>
      <c r="J2" s="37" t="s">
        <v>202</v>
      </c>
      <c r="K2" s="37" t="s">
        <v>200</v>
      </c>
      <c r="L2" s="31">
        <v>50018</v>
      </c>
    </row>
    <row r="3" spans="1:12" x14ac:dyDescent="0.25">
      <c r="A3" s="7">
        <v>2</v>
      </c>
      <c r="B3" s="31">
        <v>2</v>
      </c>
      <c r="C3" s="12" t="s">
        <v>48</v>
      </c>
      <c r="D3" s="12" t="s">
        <v>66</v>
      </c>
      <c r="E3" s="12" t="s">
        <v>143</v>
      </c>
      <c r="F3" s="7" t="s">
        <v>68</v>
      </c>
      <c r="G3" s="14" t="s">
        <v>93</v>
      </c>
      <c r="H3" s="13">
        <v>1000</v>
      </c>
      <c r="I3" s="36" t="s">
        <v>80</v>
      </c>
      <c r="J3" s="37" t="s">
        <v>201</v>
      </c>
      <c r="K3" s="37" t="s">
        <v>200</v>
      </c>
      <c r="L3" s="31">
        <v>10033</v>
      </c>
    </row>
    <row r="4" spans="1:12" x14ac:dyDescent="0.25">
      <c r="A4" s="7">
        <v>3</v>
      </c>
      <c r="B4" s="31">
        <v>3</v>
      </c>
      <c r="C4" s="12" t="s">
        <v>49</v>
      </c>
      <c r="D4" s="12" t="s">
        <v>65</v>
      </c>
      <c r="E4" s="12" t="s">
        <v>142</v>
      </c>
      <c r="F4" s="7" t="s">
        <v>69</v>
      </c>
      <c r="G4" s="14" t="s">
        <v>95</v>
      </c>
      <c r="H4" s="13">
        <v>700</v>
      </c>
      <c r="I4" s="36" t="s">
        <v>121</v>
      </c>
      <c r="J4" s="36" t="s">
        <v>88</v>
      </c>
      <c r="K4" s="37" t="s">
        <v>200</v>
      </c>
      <c r="L4" s="31">
        <v>40026</v>
      </c>
    </row>
    <row r="5" spans="1:12" x14ac:dyDescent="0.25">
      <c r="A5" s="7">
        <v>4</v>
      </c>
      <c r="B5" s="31">
        <v>4</v>
      </c>
      <c r="C5" s="12" t="s">
        <v>50</v>
      </c>
      <c r="D5" s="12" t="s">
        <v>64</v>
      </c>
      <c r="E5" s="12" t="s">
        <v>140</v>
      </c>
      <c r="F5" s="7" t="s">
        <v>70</v>
      </c>
      <c r="G5" s="14" t="s">
        <v>94</v>
      </c>
      <c r="H5" s="13">
        <v>800</v>
      </c>
      <c r="I5" s="36" t="s">
        <v>81</v>
      </c>
      <c r="J5" s="36" t="s">
        <v>43</v>
      </c>
      <c r="K5" s="37" t="s">
        <v>200</v>
      </c>
      <c r="L5" s="31">
        <v>70011</v>
      </c>
    </row>
    <row r="6" spans="1:12" x14ac:dyDescent="0.25">
      <c r="A6" s="7">
        <v>5</v>
      </c>
      <c r="B6" s="31">
        <v>5</v>
      </c>
      <c r="C6" s="12" t="s">
        <v>51</v>
      </c>
      <c r="D6" s="12" t="s">
        <v>63</v>
      </c>
      <c r="E6" s="12" t="s">
        <v>140</v>
      </c>
      <c r="F6" s="7" t="s">
        <v>71</v>
      </c>
      <c r="G6" s="14" t="s">
        <v>96</v>
      </c>
      <c r="H6" s="13">
        <v>800</v>
      </c>
      <c r="I6" s="36" t="s">
        <v>82</v>
      </c>
      <c r="J6" s="37" t="s">
        <v>203</v>
      </c>
      <c r="K6" s="37" t="s">
        <v>200</v>
      </c>
      <c r="L6" s="31">
        <v>30010</v>
      </c>
    </row>
    <row r="7" spans="1:12" x14ac:dyDescent="0.25">
      <c r="A7" s="7">
        <v>6</v>
      </c>
      <c r="B7" s="31">
        <v>1</v>
      </c>
      <c r="C7" s="12" t="s">
        <v>52</v>
      </c>
      <c r="D7" s="12" t="s">
        <v>62</v>
      </c>
      <c r="E7" s="12" t="s">
        <v>143</v>
      </c>
      <c r="F7" s="7" t="s">
        <v>72</v>
      </c>
      <c r="G7" s="14" t="s">
        <v>97</v>
      </c>
      <c r="H7" s="13">
        <v>1000</v>
      </c>
      <c r="I7" s="36" t="s">
        <v>83</v>
      </c>
      <c r="J7" s="36" t="s">
        <v>89</v>
      </c>
      <c r="K7" s="37" t="s">
        <v>200</v>
      </c>
      <c r="L7" s="31">
        <v>60005</v>
      </c>
    </row>
    <row r="8" spans="1:12" x14ac:dyDescent="0.25">
      <c r="A8" s="7">
        <v>7</v>
      </c>
      <c r="B8" s="31">
        <v>5</v>
      </c>
      <c r="C8" s="12" t="s">
        <v>53</v>
      </c>
      <c r="D8" s="12" t="s">
        <v>61</v>
      </c>
      <c r="E8" s="12" t="s">
        <v>143</v>
      </c>
      <c r="F8" s="7" t="s">
        <v>73</v>
      </c>
      <c r="G8" s="14" t="s">
        <v>98</v>
      </c>
      <c r="H8" s="13">
        <v>1000</v>
      </c>
      <c r="I8" s="37" t="s">
        <v>272</v>
      </c>
      <c r="J8" s="36" t="s">
        <v>90</v>
      </c>
      <c r="K8" s="37" t="s">
        <v>200</v>
      </c>
      <c r="L8" s="31">
        <v>80001</v>
      </c>
    </row>
    <row r="9" spans="1:12" x14ac:dyDescent="0.25">
      <c r="A9" s="7">
        <v>8</v>
      </c>
      <c r="B9" s="31">
        <v>5</v>
      </c>
      <c r="C9" s="12" t="s">
        <v>32</v>
      </c>
      <c r="D9" s="12" t="s">
        <v>37</v>
      </c>
      <c r="E9" s="12" t="s">
        <v>143</v>
      </c>
      <c r="F9" s="7" t="s">
        <v>74</v>
      </c>
      <c r="G9" s="14" t="s">
        <v>99</v>
      </c>
      <c r="H9" s="13">
        <v>1000</v>
      </c>
      <c r="I9" s="36" t="s">
        <v>84</v>
      </c>
      <c r="J9" s="37" t="s">
        <v>201</v>
      </c>
      <c r="K9" s="37" t="s">
        <v>200</v>
      </c>
      <c r="L9" s="31">
        <v>10030</v>
      </c>
    </row>
    <row r="10" spans="1:12" x14ac:dyDescent="0.25">
      <c r="A10" s="7">
        <v>9</v>
      </c>
      <c r="B10" s="31">
        <v>2</v>
      </c>
      <c r="C10" s="12" t="s">
        <v>54</v>
      </c>
      <c r="D10" s="12" t="s">
        <v>60</v>
      </c>
      <c r="E10" s="12" t="s">
        <v>142</v>
      </c>
      <c r="F10" s="7" t="s">
        <v>75</v>
      </c>
      <c r="G10" s="14" t="s">
        <v>100</v>
      </c>
      <c r="H10" s="13">
        <v>700</v>
      </c>
      <c r="I10" s="36" t="s">
        <v>85</v>
      </c>
      <c r="J10" s="36" t="s">
        <v>89</v>
      </c>
      <c r="K10" s="37" t="s">
        <v>200</v>
      </c>
      <c r="L10" s="31">
        <v>60011</v>
      </c>
    </row>
    <row r="11" spans="1:12" x14ac:dyDescent="0.25">
      <c r="A11" s="7">
        <v>10</v>
      </c>
      <c r="B11" s="31">
        <v>1</v>
      </c>
      <c r="C11" s="12" t="s">
        <v>55</v>
      </c>
      <c r="D11" s="12" t="s">
        <v>59</v>
      </c>
      <c r="E11" s="12" t="s">
        <v>142</v>
      </c>
      <c r="F11" s="7" t="s">
        <v>76</v>
      </c>
      <c r="G11" s="14" t="s">
        <v>101</v>
      </c>
      <c r="H11" s="13">
        <v>700</v>
      </c>
      <c r="I11" s="36" t="s">
        <v>86</v>
      </c>
      <c r="J11" s="36" t="s">
        <v>91</v>
      </c>
      <c r="K11" s="37" t="s">
        <v>200</v>
      </c>
      <c r="L11" s="31">
        <v>90012</v>
      </c>
    </row>
    <row r="12" spans="1:12" x14ac:dyDescent="0.25">
      <c r="A12" s="7">
        <v>11</v>
      </c>
      <c r="B12" s="7">
        <v>3</v>
      </c>
      <c r="C12" s="12" t="s">
        <v>56</v>
      </c>
      <c r="D12" s="12" t="s">
        <v>9</v>
      </c>
      <c r="E12" s="12" t="s">
        <v>140</v>
      </c>
      <c r="F12" s="7" t="s">
        <v>77</v>
      </c>
      <c r="G12" s="14" t="s">
        <v>102</v>
      </c>
      <c r="H12" s="13">
        <v>800</v>
      </c>
      <c r="I12" s="36" t="s">
        <v>87</v>
      </c>
      <c r="J12" s="37" t="s">
        <v>202</v>
      </c>
      <c r="K12" s="37" t="s">
        <v>200</v>
      </c>
      <c r="L12" s="31">
        <v>50026</v>
      </c>
    </row>
    <row r="13" spans="1:12" x14ac:dyDescent="0.25">
      <c r="A13" s="7">
        <v>12</v>
      </c>
      <c r="B13" s="7">
        <v>2</v>
      </c>
      <c r="C13" s="12" t="s">
        <v>57</v>
      </c>
      <c r="D13" s="12" t="s">
        <v>58</v>
      </c>
      <c r="E13" s="12" t="s">
        <v>141</v>
      </c>
      <c r="F13" s="7" t="s">
        <v>78</v>
      </c>
      <c r="G13" s="14" t="s">
        <v>103</v>
      </c>
      <c r="H13" s="13">
        <v>700</v>
      </c>
      <c r="I13" s="37" t="s">
        <v>274</v>
      </c>
      <c r="J13" s="37" t="s">
        <v>206</v>
      </c>
      <c r="K13" s="37" t="s">
        <v>200</v>
      </c>
      <c r="L13" s="31">
        <v>20003</v>
      </c>
    </row>
    <row r="14" spans="1:12" x14ac:dyDescent="0.25">
      <c r="A14" s="7">
        <v>13</v>
      </c>
      <c r="B14" s="7">
        <v>4</v>
      </c>
      <c r="C14" s="12" t="s">
        <v>114</v>
      </c>
      <c r="D14" s="12" t="s">
        <v>119</v>
      </c>
      <c r="E14" s="12" t="s">
        <v>140</v>
      </c>
      <c r="F14" s="7" t="s">
        <v>124</v>
      </c>
      <c r="G14" s="14" t="s">
        <v>127</v>
      </c>
      <c r="H14" s="13">
        <v>800</v>
      </c>
      <c r="I14" s="36" t="s">
        <v>120</v>
      </c>
      <c r="J14" s="37" t="s">
        <v>201</v>
      </c>
      <c r="K14" s="37" t="s">
        <v>200</v>
      </c>
      <c r="L14" s="31">
        <v>10011</v>
      </c>
    </row>
    <row r="15" spans="1:12" x14ac:dyDescent="0.25">
      <c r="A15" s="7">
        <v>14</v>
      </c>
      <c r="B15" s="7">
        <v>4</v>
      </c>
      <c r="C15" s="12" t="s">
        <v>115</v>
      </c>
      <c r="D15" s="12" t="s">
        <v>118</v>
      </c>
      <c r="E15" s="12" t="s">
        <v>143</v>
      </c>
      <c r="F15" s="7" t="s">
        <v>125</v>
      </c>
      <c r="G15" s="14" t="s">
        <v>128</v>
      </c>
      <c r="H15" s="13">
        <v>1000</v>
      </c>
      <c r="I15" s="36" t="s">
        <v>122</v>
      </c>
      <c r="J15" s="36" t="s">
        <v>90</v>
      </c>
      <c r="K15" s="37" t="s">
        <v>200</v>
      </c>
      <c r="L15" s="31">
        <v>80065</v>
      </c>
    </row>
    <row r="16" spans="1:12" x14ac:dyDescent="0.25">
      <c r="A16" s="7">
        <v>15</v>
      </c>
      <c r="B16" s="7">
        <v>5</v>
      </c>
      <c r="C16" s="12" t="s">
        <v>116</v>
      </c>
      <c r="D16" s="12" t="s">
        <v>117</v>
      </c>
      <c r="E16" s="12" t="s">
        <v>140</v>
      </c>
      <c r="F16" s="7" t="s">
        <v>126</v>
      </c>
      <c r="G16" s="14" t="s">
        <v>129</v>
      </c>
      <c r="H16" s="13">
        <v>800</v>
      </c>
      <c r="I16" s="37" t="s">
        <v>273</v>
      </c>
      <c r="J16" s="37" t="s">
        <v>201</v>
      </c>
      <c r="K16" s="37" t="s">
        <v>200</v>
      </c>
      <c r="L16" s="31">
        <v>10049</v>
      </c>
    </row>
  </sheetData>
  <hyperlinks>
    <hyperlink ref="G2" r:id="rId1"/>
    <hyperlink ref="G3" r:id="rId2"/>
    <hyperlink ref="G4" r:id="rId3"/>
    <hyperlink ref="G5" r:id="rId4"/>
    <hyperlink ref="G6" r:id="rId5"/>
    <hyperlink ref="G8" r:id="rId6"/>
    <hyperlink ref="G9" r:id="rId7"/>
    <hyperlink ref="G10" r:id="rId8"/>
    <hyperlink ref="G11" r:id="rId9"/>
    <hyperlink ref="G12" r:id="rId10"/>
    <hyperlink ref="G13" r:id="rId11"/>
    <hyperlink ref="G14" r:id="rId12"/>
    <hyperlink ref="G15" r:id="rId13"/>
    <hyperlink ref="G16" r:id="rId14"/>
    <hyperlink ref="G7" r:id="rId15"/>
  </hyperlinks>
  <pageMargins left="0.7" right="0.7" top="0.75" bottom="0.75" header="0.3" footer="0.3"/>
  <pageSetup orientation="portrait" r:id="rId16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2" sqref="E12"/>
    </sheetView>
  </sheetViews>
  <sheetFormatPr defaultRowHeight="15" x14ac:dyDescent="0.25"/>
  <cols>
    <col min="1" max="1" width="8.140625" style="32" bestFit="1" customWidth="1"/>
    <col min="2" max="2" width="11.7109375" bestFit="1" customWidth="1"/>
    <col min="3" max="3" width="18.42578125" bestFit="1" customWidth="1"/>
  </cols>
  <sheetData>
    <row r="1" spans="1:3" x14ac:dyDescent="0.25">
      <c r="A1" s="30" t="s">
        <v>218</v>
      </c>
      <c r="B1" s="7" t="s">
        <v>45</v>
      </c>
      <c r="C1" s="7" t="s">
        <v>144</v>
      </c>
    </row>
    <row r="2" spans="1:3" x14ac:dyDescent="0.25">
      <c r="A2" s="31">
        <v>1</v>
      </c>
      <c r="B2" s="6" t="s">
        <v>186</v>
      </c>
      <c r="C2" s="6" t="s">
        <v>104</v>
      </c>
    </row>
    <row r="3" spans="1:3" x14ac:dyDescent="0.25">
      <c r="A3" s="31">
        <v>2</v>
      </c>
      <c r="B3" s="6" t="s">
        <v>176</v>
      </c>
      <c r="C3" s="6" t="s">
        <v>105</v>
      </c>
    </row>
    <row r="4" spans="1:3" x14ac:dyDescent="0.25">
      <c r="A4" s="31">
        <v>3</v>
      </c>
      <c r="B4" s="6" t="s">
        <v>177</v>
      </c>
      <c r="C4" s="6" t="s">
        <v>106</v>
      </c>
    </row>
    <row r="5" spans="1:3" x14ac:dyDescent="0.25">
      <c r="A5" s="31">
        <v>4</v>
      </c>
      <c r="B5" s="6" t="s">
        <v>178</v>
      </c>
      <c r="C5" s="6" t="s">
        <v>107</v>
      </c>
    </row>
    <row r="6" spans="1:3" x14ac:dyDescent="0.25">
      <c r="A6" s="31">
        <v>5</v>
      </c>
      <c r="B6" s="6" t="s">
        <v>179</v>
      </c>
      <c r="C6" s="6" t="s">
        <v>108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1" sqref="C21"/>
    </sheetView>
  </sheetViews>
  <sheetFormatPr defaultRowHeight="15" x14ac:dyDescent="0.25"/>
  <cols>
    <col min="1" max="1" width="8" bestFit="1" customWidth="1"/>
    <col min="2" max="2" width="13.7109375" bestFit="1" customWidth="1"/>
    <col min="3" max="3" width="11.5703125" bestFit="1" customWidth="1"/>
    <col min="4" max="4" width="16.7109375" bestFit="1" customWidth="1"/>
    <col min="5" max="5" width="13.85546875" bestFit="1" customWidth="1"/>
    <col min="6" max="6" width="19.7109375" bestFit="1" customWidth="1"/>
  </cols>
  <sheetData>
    <row r="1" spans="1:6" x14ac:dyDescent="0.25">
      <c r="A1" s="19" t="s">
        <v>219</v>
      </c>
      <c r="B1" s="22" t="s">
        <v>220</v>
      </c>
      <c r="C1" s="22" t="s">
        <v>221</v>
      </c>
      <c r="D1" s="2" t="s">
        <v>0</v>
      </c>
      <c r="E1" s="2" t="s">
        <v>109</v>
      </c>
      <c r="F1" s="2" t="s">
        <v>165</v>
      </c>
    </row>
    <row r="2" spans="1:6" x14ac:dyDescent="0.25">
      <c r="A2" s="2">
        <v>1</v>
      </c>
      <c r="B2" s="2">
        <v>1</v>
      </c>
      <c r="C2" s="2">
        <v>1</v>
      </c>
      <c r="D2" s="1" t="s">
        <v>251</v>
      </c>
      <c r="E2" s="1" t="s">
        <v>160</v>
      </c>
      <c r="F2" s="15" t="s">
        <v>133</v>
      </c>
    </row>
    <row r="3" spans="1:6" x14ac:dyDescent="0.25">
      <c r="A3" s="2">
        <v>2</v>
      </c>
      <c r="B3" s="2">
        <v>1</v>
      </c>
      <c r="C3" s="2">
        <v>2</v>
      </c>
      <c r="D3" s="1" t="s">
        <v>252</v>
      </c>
      <c r="E3" s="1" t="s">
        <v>161</v>
      </c>
      <c r="F3" s="15" t="s">
        <v>175</v>
      </c>
    </row>
    <row r="4" spans="1:6" x14ac:dyDescent="0.25">
      <c r="A4" s="2">
        <v>3</v>
      </c>
      <c r="B4" s="2">
        <v>1</v>
      </c>
      <c r="C4" s="2">
        <v>3</v>
      </c>
      <c r="D4" s="1" t="s">
        <v>253</v>
      </c>
      <c r="E4" s="1" t="s">
        <v>162</v>
      </c>
      <c r="F4" s="15" t="s">
        <v>174</v>
      </c>
    </row>
    <row r="5" spans="1:6" x14ac:dyDescent="0.25">
      <c r="A5" s="2">
        <v>4</v>
      </c>
      <c r="B5" s="2">
        <v>1</v>
      </c>
      <c r="C5" s="2">
        <v>4</v>
      </c>
      <c r="D5" s="1" t="s">
        <v>255</v>
      </c>
      <c r="E5" s="1" t="s">
        <v>163</v>
      </c>
      <c r="F5" s="15" t="s">
        <v>173</v>
      </c>
    </row>
    <row r="6" spans="1:6" x14ac:dyDescent="0.25">
      <c r="A6" s="2">
        <v>5</v>
      </c>
      <c r="B6" s="2">
        <v>2</v>
      </c>
      <c r="C6" s="2">
        <v>5</v>
      </c>
      <c r="D6" s="1" t="s">
        <v>254</v>
      </c>
      <c r="E6" s="1" t="s">
        <v>164</v>
      </c>
      <c r="F6" s="15" t="s">
        <v>134</v>
      </c>
    </row>
    <row r="7" spans="1:6" x14ac:dyDescent="0.25">
      <c r="F7" s="3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14" sqref="E14"/>
    </sheetView>
  </sheetViews>
  <sheetFormatPr defaultRowHeight="15" x14ac:dyDescent="0.25"/>
  <cols>
    <col min="1" max="1" width="13.7109375" bestFit="1" customWidth="1"/>
    <col min="2" max="2" width="11.140625" bestFit="1" customWidth="1"/>
  </cols>
  <sheetData>
    <row r="1" spans="1:2" x14ac:dyDescent="0.25">
      <c r="A1" s="19" t="s">
        <v>220</v>
      </c>
      <c r="B1" s="2" t="s">
        <v>111</v>
      </c>
    </row>
    <row r="2" spans="1:2" x14ac:dyDescent="0.25">
      <c r="A2" s="2">
        <v>1</v>
      </c>
      <c r="B2" s="2" t="s">
        <v>135</v>
      </c>
    </row>
    <row r="3" spans="1:2" x14ac:dyDescent="0.25">
      <c r="A3" s="2">
        <v>2</v>
      </c>
      <c r="B3" s="2" t="s">
        <v>136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" x14ac:dyDescent="0.25"/>
  <cols>
    <col min="1" max="1" width="11.5703125" bestFit="1" customWidth="1"/>
    <col min="2" max="2" width="30.5703125" bestFit="1" customWidth="1"/>
    <col min="3" max="3" width="9.7109375" bestFit="1" customWidth="1"/>
  </cols>
  <sheetData>
    <row r="1" spans="1:3" x14ac:dyDescent="0.25">
      <c r="A1" s="19" t="s">
        <v>221</v>
      </c>
      <c r="B1" s="2" t="s">
        <v>110</v>
      </c>
      <c r="C1" s="2" t="s">
        <v>199</v>
      </c>
    </row>
    <row r="2" spans="1:3" x14ac:dyDescent="0.25">
      <c r="A2" s="2">
        <v>1</v>
      </c>
      <c r="B2" s="1" t="s">
        <v>207</v>
      </c>
      <c r="C2" s="2">
        <v>5</v>
      </c>
    </row>
    <row r="3" spans="1:3" x14ac:dyDescent="0.25">
      <c r="A3" s="2">
        <v>2</v>
      </c>
      <c r="B3" s="1" t="s">
        <v>171</v>
      </c>
      <c r="C3" s="2">
        <v>4</v>
      </c>
    </row>
    <row r="4" spans="1:3" x14ac:dyDescent="0.25">
      <c r="A4" s="2">
        <v>3</v>
      </c>
      <c r="B4" s="1" t="s">
        <v>249</v>
      </c>
      <c r="C4" s="2">
        <v>2</v>
      </c>
    </row>
    <row r="5" spans="1:3" x14ac:dyDescent="0.25">
      <c r="A5" s="2">
        <v>4</v>
      </c>
      <c r="B5" s="1" t="s">
        <v>170</v>
      </c>
      <c r="C5" s="2">
        <v>3</v>
      </c>
    </row>
    <row r="6" spans="1:3" x14ac:dyDescent="0.25">
      <c r="A6" s="2">
        <v>5</v>
      </c>
      <c r="B6" s="1" t="s">
        <v>275</v>
      </c>
      <c r="C6" s="2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3" sqref="F3"/>
    </sheetView>
  </sheetViews>
  <sheetFormatPr defaultRowHeight="15" x14ac:dyDescent="0.25"/>
  <cols>
    <col min="1" max="1" width="6" bestFit="1" customWidth="1"/>
    <col min="2" max="3" width="6.140625" bestFit="1" customWidth="1"/>
    <col min="4" max="4" width="6.28515625" bestFit="1" customWidth="1"/>
    <col min="5" max="5" width="21.42578125" bestFit="1" customWidth="1"/>
    <col min="6" max="6" width="10.5703125" bestFit="1" customWidth="1"/>
    <col min="7" max="7" width="7.5703125" bestFit="1" customWidth="1"/>
  </cols>
  <sheetData>
    <row r="1" spans="1:7" x14ac:dyDescent="0.25">
      <c r="A1" s="20" t="s">
        <v>222</v>
      </c>
      <c r="B1" s="23" t="s">
        <v>216</v>
      </c>
      <c r="C1" s="23" t="s">
        <v>218</v>
      </c>
      <c r="D1" s="23" t="s">
        <v>217</v>
      </c>
      <c r="E1" t="s">
        <v>223</v>
      </c>
      <c r="F1" t="s">
        <v>112</v>
      </c>
      <c r="G1" t="s">
        <v>113</v>
      </c>
    </row>
    <row r="2" spans="1:7" x14ac:dyDescent="0.25">
      <c r="A2" s="2">
        <v>1</v>
      </c>
      <c r="B2" s="2">
        <v>1</v>
      </c>
      <c r="C2" s="2">
        <v>3</v>
      </c>
      <c r="D2" s="2">
        <v>3</v>
      </c>
      <c r="E2" s="2">
        <v>1</v>
      </c>
      <c r="F2" s="8" t="s">
        <v>227</v>
      </c>
      <c r="G2" s="9">
        <v>0.45833333333333331</v>
      </c>
    </row>
    <row r="3" spans="1:7" x14ac:dyDescent="0.25">
      <c r="A3" s="2">
        <v>2</v>
      </c>
      <c r="B3" s="2">
        <v>9</v>
      </c>
      <c r="C3" s="2">
        <v>1</v>
      </c>
      <c r="D3" s="2">
        <v>1</v>
      </c>
      <c r="E3" s="2">
        <v>1</v>
      </c>
      <c r="F3" s="8" t="s">
        <v>192</v>
      </c>
      <c r="G3" s="9">
        <v>0.52083333333333337</v>
      </c>
    </row>
    <row r="4" spans="1:7" x14ac:dyDescent="0.25">
      <c r="A4" s="2">
        <v>3</v>
      </c>
      <c r="B4" s="2">
        <v>8</v>
      </c>
      <c r="C4" s="2">
        <v>2</v>
      </c>
      <c r="D4" s="2">
        <v>2</v>
      </c>
      <c r="E4" s="2">
        <v>0</v>
      </c>
      <c r="F4" s="8" t="s">
        <v>228</v>
      </c>
      <c r="G4" s="9">
        <v>0.54166666666666663</v>
      </c>
    </row>
    <row r="5" spans="1:7" x14ac:dyDescent="0.25">
      <c r="A5" s="2">
        <v>4</v>
      </c>
      <c r="B5" s="2">
        <v>7</v>
      </c>
      <c r="C5" s="2">
        <v>3</v>
      </c>
      <c r="D5" s="2">
        <v>9</v>
      </c>
      <c r="E5" s="2">
        <v>1</v>
      </c>
      <c r="F5" s="8" t="s">
        <v>231</v>
      </c>
      <c r="G5" s="9">
        <v>0.66666666666666663</v>
      </c>
    </row>
    <row r="6" spans="1:7" x14ac:dyDescent="0.25">
      <c r="A6" s="2">
        <v>5</v>
      </c>
      <c r="B6" s="2">
        <v>2</v>
      </c>
      <c r="C6" s="2">
        <v>1</v>
      </c>
      <c r="D6" s="2">
        <v>1</v>
      </c>
      <c r="E6" s="2">
        <v>1</v>
      </c>
      <c r="F6" s="8" t="s">
        <v>192</v>
      </c>
      <c r="G6" s="9">
        <v>0.79166666666666663</v>
      </c>
    </row>
    <row r="7" spans="1:7" x14ac:dyDescent="0.25">
      <c r="A7" s="2">
        <v>6</v>
      </c>
      <c r="B7" s="2">
        <v>6</v>
      </c>
      <c r="C7" s="2">
        <v>3</v>
      </c>
      <c r="D7" s="2">
        <v>3</v>
      </c>
      <c r="E7" s="2">
        <v>1</v>
      </c>
      <c r="F7" s="8" t="s">
        <v>232</v>
      </c>
      <c r="G7" s="9">
        <v>0.72916666666666663</v>
      </c>
    </row>
    <row r="8" spans="1:7" x14ac:dyDescent="0.25">
      <c r="A8" s="2">
        <v>7</v>
      </c>
      <c r="B8" s="2">
        <v>3</v>
      </c>
      <c r="C8" s="2">
        <v>5</v>
      </c>
      <c r="D8" s="2">
        <v>7</v>
      </c>
      <c r="E8" s="2">
        <v>1</v>
      </c>
      <c r="F8" s="8" t="s">
        <v>227</v>
      </c>
      <c r="G8" s="9">
        <v>0.85416666666666663</v>
      </c>
    </row>
    <row r="9" spans="1:7" x14ac:dyDescent="0.25">
      <c r="A9" s="2">
        <v>8</v>
      </c>
      <c r="B9" s="2">
        <v>5</v>
      </c>
      <c r="C9" s="2">
        <v>3</v>
      </c>
      <c r="D9" s="2">
        <v>3</v>
      </c>
      <c r="E9" s="2">
        <v>1</v>
      </c>
      <c r="F9" s="8" t="s">
        <v>228</v>
      </c>
      <c r="G9" s="9">
        <v>0.69791666666666663</v>
      </c>
    </row>
    <row r="10" spans="1:7" x14ac:dyDescent="0.25">
      <c r="A10" s="2">
        <v>9</v>
      </c>
      <c r="B10" s="2">
        <v>8</v>
      </c>
      <c r="C10" s="2">
        <v>5</v>
      </c>
      <c r="D10" s="2">
        <v>8</v>
      </c>
      <c r="E10" s="2">
        <v>1</v>
      </c>
      <c r="F10" s="8" t="s">
        <v>233</v>
      </c>
      <c r="G10" s="9">
        <v>0.875</v>
      </c>
    </row>
    <row r="11" spans="1:7" x14ac:dyDescent="0.25">
      <c r="A11" s="2">
        <v>10</v>
      </c>
      <c r="B11" s="2">
        <v>7</v>
      </c>
      <c r="C11" s="2">
        <v>2</v>
      </c>
      <c r="D11" s="2">
        <v>10</v>
      </c>
      <c r="E11" s="2">
        <v>0</v>
      </c>
      <c r="F11" s="8" t="s">
        <v>185</v>
      </c>
      <c r="G11" s="9">
        <v>0.91666666666666663</v>
      </c>
    </row>
    <row r="12" spans="1:7" x14ac:dyDescent="0.25">
      <c r="A12" s="2">
        <v>11</v>
      </c>
      <c r="B12" s="2">
        <v>9</v>
      </c>
      <c r="C12" s="2">
        <v>2</v>
      </c>
      <c r="D12" s="2">
        <v>2</v>
      </c>
      <c r="E12" s="2">
        <v>1</v>
      </c>
      <c r="F12" s="8" t="s">
        <v>234</v>
      </c>
      <c r="G12" s="9">
        <v>0.89583333333333337</v>
      </c>
    </row>
    <row r="13" spans="1:7" x14ac:dyDescent="0.25">
      <c r="A13" s="2">
        <v>12</v>
      </c>
      <c r="B13" s="2">
        <v>10</v>
      </c>
      <c r="C13" s="2">
        <v>4</v>
      </c>
      <c r="D13" s="2">
        <v>4</v>
      </c>
      <c r="E13" s="2">
        <v>1</v>
      </c>
      <c r="F13" s="8" t="s">
        <v>233</v>
      </c>
      <c r="G13" s="9">
        <v>0.95833333333333337</v>
      </c>
    </row>
    <row r="14" spans="1:7" x14ac:dyDescent="0.25">
      <c r="A14" s="2">
        <v>13</v>
      </c>
      <c r="B14" s="2">
        <v>4</v>
      </c>
      <c r="C14" s="2">
        <v>1</v>
      </c>
      <c r="D14" s="2">
        <v>1</v>
      </c>
      <c r="E14" s="2">
        <v>1</v>
      </c>
      <c r="F14" s="8" t="s">
        <v>192</v>
      </c>
      <c r="G14" s="9">
        <v>0.9375</v>
      </c>
    </row>
    <row r="15" spans="1:7" x14ac:dyDescent="0.25">
      <c r="A15" s="2">
        <v>14</v>
      </c>
      <c r="B15" s="2">
        <v>4</v>
      </c>
      <c r="C15" s="2">
        <v>5</v>
      </c>
      <c r="D15" s="2">
        <v>7</v>
      </c>
      <c r="E15" s="2">
        <v>0</v>
      </c>
      <c r="F15" s="8" t="s">
        <v>231</v>
      </c>
      <c r="G15" s="9">
        <v>0.31597222222222221</v>
      </c>
    </row>
    <row r="16" spans="1:7" x14ac:dyDescent="0.25">
      <c r="A16" s="2">
        <v>15</v>
      </c>
      <c r="B16" s="2">
        <v>2</v>
      </c>
      <c r="C16" s="2">
        <v>5</v>
      </c>
      <c r="D16" s="2">
        <v>8</v>
      </c>
      <c r="E16" s="2">
        <v>1</v>
      </c>
      <c r="F16" s="8" t="s">
        <v>278</v>
      </c>
      <c r="G16" s="9">
        <v>0.3611111111111111</v>
      </c>
    </row>
    <row r="17" spans="1:7" x14ac:dyDescent="0.25">
      <c r="A17" s="2">
        <v>16</v>
      </c>
      <c r="B17" s="2">
        <v>5</v>
      </c>
      <c r="C17" s="2">
        <v>5</v>
      </c>
      <c r="D17" s="2">
        <v>5</v>
      </c>
      <c r="E17" s="2">
        <v>1</v>
      </c>
      <c r="F17" s="8" t="s">
        <v>231</v>
      </c>
      <c r="G17" s="9">
        <v>0.3923611111111111</v>
      </c>
    </row>
    <row r="18" spans="1:7" x14ac:dyDescent="0.25">
      <c r="A18" s="2">
        <v>17</v>
      </c>
      <c r="B18" s="2">
        <v>3</v>
      </c>
      <c r="C18" s="2">
        <v>1</v>
      </c>
      <c r="D18" s="2">
        <v>6</v>
      </c>
      <c r="E18" s="2">
        <v>0</v>
      </c>
      <c r="F18" s="8" t="s">
        <v>235</v>
      </c>
      <c r="G18" s="9">
        <v>0.72222222222222221</v>
      </c>
    </row>
    <row r="19" spans="1:7" x14ac:dyDescent="0.25">
      <c r="A19" s="2">
        <v>18</v>
      </c>
      <c r="B19" s="2">
        <v>6</v>
      </c>
      <c r="C19" s="2">
        <v>1</v>
      </c>
      <c r="D19" s="2">
        <v>1</v>
      </c>
      <c r="E19" s="2">
        <v>1</v>
      </c>
      <c r="F19" s="8" t="s">
        <v>228</v>
      </c>
      <c r="G19" s="9">
        <v>0.52777777777777779</v>
      </c>
    </row>
    <row r="20" spans="1:7" x14ac:dyDescent="0.25">
      <c r="A20" s="2">
        <v>19</v>
      </c>
      <c r="B20" s="2">
        <v>9</v>
      </c>
      <c r="C20" s="2">
        <v>5</v>
      </c>
      <c r="D20" s="2">
        <v>5</v>
      </c>
      <c r="E20" s="2">
        <v>1</v>
      </c>
      <c r="F20" s="8" t="s">
        <v>230</v>
      </c>
      <c r="G20" s="9">
        <v>0.75</v>
      </c>
    </row>
    <row r="21" spans="1:7" x14ac:dyDescent="0.25">
      <c r="A21" s="2">
        <v>20</v>
      </c>
      <c r="B21" s="2">
        <v>2</v>
      </c>
      <c r="C21" s="2">
        <v>1</v>
      </c>
      <c r="D21" s="2">
        <v>6</v>
      </c>
      <c r="E21" s="2">
        <v>0</v>
      </c>
      <c r="F21" s="8" t="s">
        <v>279</v>
      </c>
      <c r="G21" s="9">
        <v>0.73958333333333337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9" sqref="C29"/>
    </sheetView>
  </sheetViews>
  <sheetFormatPr defaultRowHeight="15" x14ac:dyDescent="0.25"/>
  <cols>
    <col min="1" max="1" width="23.5703125" bestFit="1" customWidth="1"/>
    <col min="2" max="2" width="12.140625" bestFit="1" customWidth="1"/>
  </cols>
  <sheetData>
    <row r="1" spans="1:2" x14ac:dyDescent="0.25">
      <c r="A1" s="19" t="s">
        <v>223</v>
      </c>
      <c r="B1" s="2" t="s">
        <v>180</v>
      </c>
    </row>
    <row r="2" spans="1:2" x14ac:dyDescent="0.25">
      <c r="A2" s="2">
        <v>0</v>
      </c>
      <c r="B2" s="2" t="s">
        <v>182</v>
      </c>
    </row>
    <row r="3" spans="1:2" x14ac:dyDescent="0.25">
      <c r="A3" s="2">
        <v>1</v>
      </c>
      <c r="B3" s="2" t="s">
        <v>181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C1" workbookViewId="0">
      <selection activeCell="H18" sqref="H18"/>
    </sheetView>
  </sheetViews>
  <sheetFormatPr defaultRowHeight="15" x14ac:dyDescent="0.25"/>
  <cols>
    <col min="1" max="1" width="14.28515625" bestFit="1" customWidth="1"/>
    <col min="2" max="2" width="20.85546875" bestFit="1" customWidth="1"/>
    <col min="3" max="3" width="8.140625" bestFit="1" customWidth="1"/>
    <col min="4" max="4" width="13.7109375" bestFit="1" customWidth="1"/>
    <col min="5" max="5" width="17.140625" bestFit="1" customWidth="1"/>
    <col min="6" max="6" width="20.28515625" bestFit="1" customWidth="1"/>
    <col min="7" max="7" width="23.5703125" customWidth="1"/>
    <col min="8" max="8" width="14.5703125" customWidth="1"/>
  </cols>
  <sheetData>
    <row r="1" spans="1:6" x14ac:dyDescent="0.25">
      <c r="A1" s="19" t="s">
        <v>224</v>
      </c>
      <c r="B1" s="22" t="s">
        <v>225</v>
      </c>
      <c r="C1" s="33" t="s">
        <v>218</v>
      </c>
      <c r="D1" s="22" t="s">
        <v>220</v>
      </c>
      <c r="E1" s="2" t="s">
        <v>237</v>
      </c>
      <c r="F1" s="2" t="s">
        <v>238</v>
      </c>
    </row>
    <row r="2" spans="1:6" x14ac:dyDescent="0.25">
      <c r="A2" s="2">
        <v>1</v>
      </c>
      <c r="B2" s="2">
        <v>1</v>
      </c>
      <c r="C2" s="2">
        <v>2</v>
      </c>
      <c r="D2" s="2">
        <v>1</v>
      </c>
      <c r="E2" s="2">
        <v>1</v>
      </c>
      <c r="F2" s="2">
        <v>101</v>
      </c>
    </row>
    <row r="3" spans="1:6" x14ac:dyDescent="0.25">
      <c r="A3" s="2">
        <v>2</v>
      </c>
      <c r="B3" s="2">
        <v>1</v>
      </c>
      <c r="C3" s="2">
        <v>4</v>
      </c>
      <c r="D3" s="2">
        <v>1</v>
      </c>
      <c r="E3" s="2">
        <v>1</v>
      </c>
      <c r="F3" s="2">
        <v>102</v>
      </c>
    </row>
    <row r="4" spans="1:6" x14ac:dyDescent="0.25">
      <c r="A4" s="2">
        <v>3</v>
      </c>
      <c r="B4" s="2">
        <v>5</v>
      </c>
      <c r="C4" s="2">
        <v>2</v>
      </c>
      <c r="D4" s="2">
        <v>1</v>
      </c>
      <c r="E4" s="2">
        <v>1</v>
      </c>
      <c r="F4" s="2">
        <v>103</v>
      </c>
    </row>
    <row r="5" spans="1:6" x14ac:dyDescent="0.25">
      <c r="A5" s="2">
        <v>4</v>
      </c>
      <c r="B5" s="2">
        <v>4</v>
      </c>
      <c r="C5" s="2">
        <v>5</v>
      </c>
      <c r="D5" s="2">
        <v>1</v>
      </c>
      <c r="E5" s="2">
        <v>2</v>
      </c>
      <c r="F5" s="2">
        <v>201</v>
      </c>
    </row>
    <row r="6" spans="1:6" x14ac:dyDescent="0.25">
      <c r="A6" s="2">
        <v>5</v>
      </c>
      <c r="B6" s="2">
        <v>2</v>
      </c>
      <c r="C6" s="2">
        <v>3</v>
      </c>
      <c r="D6" s="2">
        <v>1</v>
      </c>
      <c r="E6" s="2">
        <v>2</v>
      </c>
      <c r="F6" s="2">
        <v>202</v>
      </c>
    </row>
    <row r="7" spans="1:6" x14ac:dyDescent="0.25">
      <c r="A7" s="2">
        <v>6</v>
      </c>
      <c r="B7" s="2">
        <v>5</v>
      </c>
      <c r="C7" s="2">
        <v>3</v>
      </c>
      <c r="D7" s="2">
        <v>1</v>
      </c>
      <c r="E7" s="2">
        <v>3</v>
      </c>
      <c r="F7" s="2">
        <v>301</v>
      </c>
    </row>
    <row r="8" spans="1:6" x14ac:dyDescent="0.25">
      <c r="A8" s="2">
        <v>7</v>
      </c>
      <c r="B8" s="2">
        <v>3</v>
      </c>
      <c r="C8" s="2">
        <v>1</v>
      </c>
      <c r="D8" s="2">
        <v>1</v>
      </c>
      <c r="E8" s="2">
        <v>2</v>
      </c>
      <c r="F8" s="2">
        <v>203</v>
      </c>
    </row>
    <row r="9" spans="1:6" x14ac:dyDescent="0.25">
      <c r="A9" s="2">
        <v>8</v>
      </c>
      <c r="B9" s="2">
        <v>6</v>
      </c>
      <c r="C9" s="2">
        <v>4</v>
      </c>
      <c r="D9" s="2">
        <v>1</v>
      </c>
      <c r="E9" s="2">
        <v>4</v>
      </c>
      <c r="F9" s="2">
        <v>401</v>
      </c>
    </row>
    <row r="10" spans="1:6" x14ac:dyDescent="0.25">
      <c r="A10" s="2">
        <v>9</v>
      </c>
      <c r="B10" s="2">
        <v>2</v>
      </c>
      <c r="C10" s="2">
        <v>3</v>
      </c>
      <c r="D10" s="2">
        <v>1</v>
      </c>
      <c r="E10" s="2">
        <v>3</v>
      </c>
      <c r="F10" s="2">
        <v>302</v>
      </c>
    </row>
    <row r="11" spans="1:6" x14ac:dyDescent="0.25">
      <c r="A11" s="2">
        <v>10</v>
      </c>
      <c r="B11" s="2">
        <v>3</v>
      </c>
      <c r="C11" s="2">
        <v>5</v>
      </c>
      <c r="D11" s="2">
        <v>1</v>
      </c>
      <c r="E11" s="2">
        <v>2</v>
      </c>
      <c r="F11" s="2">
        <v>204</v>
      </c>
    </row>
    <row r="12" spans="1:6" x14ac:dyDescent="0.25">
      <c r="A12" s="2">
        <v>11</v>
      </c>
      <c r="B12" s="2">
        <v>4</v>
      </c>
      <c r="C12" s="2">
        <v>2</v>
      </c>
      <c r="D12" s="2">
        <v>1</v>
      </c>
      <c r="E12" s="2">
        <v>3</v>
      </c>
      <c r="F12" s="2">
        <v>303</v>
      </c>
    </row>
    <row r="13" spans="1:6" x14ac:dyDescent="0.25">
      <c r="A13" s="2">
        <v>12</v>
      </c>
      <c r="B13" s="2">
        <v>5</v>
      </c>
      <c r="C13" s="2">
        <v>1</v>
      </c>
      <c r="D13" s="2">
        <v>1</v>
      </c>
      <c r="E13" s="2">
        <v>2</v>
      </c>
      <c r="F13" s="2">
        <v>205</v>
      </c>
    </row>
    <row r="14" spans="1:6" x14ac:dyDescent="0.25">
      <c r="A14" s="2">
        <v>13</v>
      </c>
      <c r="B14" s="2">
        <v>3</v>
      </c>
      <c r="C14" s="2">
        <v>1</v>
      </c>
      <c r="D14" s="2">
        <v>1</v>
      </c>
      <c r="E14" s="2">
        <v>3</v>
      </c>
      <c r="F14" s="2">
        <v>304</v>
      </c>
    </row>
    <row r="15" spans="1:6" x14ac:dyDescent="0.25">
      <c r="A15" s="2">
        <v>14</v>
      </c>
      <c r="B15" s="2">
        <v>5</v>
      </c>
      <c r="C15" s="2">
        <v>5</v>
      </c>
      <c r="D15" s="2">
        <v>1</v>
      </c>
      <c r="E15" s="2">
        <v>2</v>
      </c>
      <c r="F15" s="2">
        <v>206</v>
      </c>
    </row>
    <row r="16" spans="1:6" x14ac:dyDescent="0.25">
      <c r="A16" s="2">
        <v>15</v>
      </c>
      <c r="B16" s="2">
        <v>6</v>
      </c>
      <c r="C16" s="2">
        <v>2</v>
      </c>
      <c r="D16" s="2">
        <v>1</v>
      </c>
      <c r="E16" s="2">
        <v>1</v>
      </c>
      <c r="F16" s="2">
        <v>104</v>
      </c>
    </row>
    <row r="17" spans="1:6" x14ac:dyDescent="0.25">
      <c r="A17" s="2">
        <v>16</v>
      </c>
      <c r="B17" s="2">
        <v>2</v>
      </c>
      <c r="C17" s="2">
        <v>3</v>
      </c>
      <c r="D17" s="2">
        <v>0</v>
      </c>
      <c r="E17" s="2">
        <v>1</v>
      </c>
      <c r="F17" s="2">
        <v>105</v>
      </c>
    </row>
    <row r="18" spans="1:6" x14ac:dyDescent="0.25">
      <c r="A18" s="2">
        <v>17</v>
      </c>
      <c r="B18" s="2">
        <v>4</v>
      </c>
      <c r="C18" s="2">
        <v>4</v>
      </c>
      <c r="D18" s="2">
        <v>0</v>
      </c>
      <c r="E18" s="2">
        <v>2</v>
      </c>
      <c r="F18" s="2">
        <v>207</v>
      </c>
    </row>
    <row r="19" spans="1:6" x14ac:dyDescent="0.25">
      <c r="A19" s="2">
        <v>18</v>
      </c>
      <c r="B19" s="2">
        <v>3</v>
      </c>
      <c r="C19" s="2">
        <v>1</v>
      </c>
      <c r="D19" s="2">
        <v>0</v>
      </c>
      <c r="E19" s="2">
        <v>4</v>
      </c>
      <c r="F19" s="2">
        <v>402</v>
      </c>
    </row>
    <row r="20" spans="1:6" x14ac:dyDescent="0.25">
      <c r="A20" s="2">
        <v>19</v>
      </c>
      <c r="B20" s="2">
        <v>5</v>
      </c>
      <c r="C20" s="2">
        <v>2</v>
      </c>
      <c r="D20" s="2">
        <v>0</v>
      </c>
      <c r="E20" s="2">
        <v>4</v>
      </c>
      <c r="F20" s="2">
        <v>403</v>
      </c>
    </row>
    <row r="21" spans="1:6" x14ac:dyDescent="0.25">
      <c r="A21" s="2">
        <v>20</v>
      </c>
      <c r="B21" s="2">
        <v>6</v>
      </c>
      <c r="C21" s="2">
        <v>4</v>
      </c>
      <c r="D21" s="2">
        <v>0</v>
      </c>
      <c r="E21" s="2">
        <v>4</v>
      </c>
      <c r="F21" s="2">
        <v>404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Pacienti</vt:lpstr>
      <vt:lpstr>Doktori</vt:lpstr>
      <vt:lpstr>Reparti</vt:lpstr>
      <vt:lpstr>Sensoret</vt:lpstr>
      <vt:lpstr>Sensoret_statusi</vt:lpstr>
      <vt:lpstr>Sensoret_llojet</vt:lpstr>
      <vt:lpstr>Terminet</vt:lpstr>
      <vt:lpstr>Statusi_i_termineve</vt:lpstr>
      <vt:lpstr>Dhoma</vt:lpstr>
      <vt:lpstr>Statusi_i_dhomes</vt:lpstr>
      <vt:lpstr>Lloji_i_dhomes</vt:lpstr>
      <vt:lpstr>Hospitalizimi</vt:lpstr>
      <vt:lpstr>Fatura</vt:lpstr>
      <vt:lpstr>Pagesat</vt:lpstr>
      <vt:lpstr>Lloji_i_bankes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Mirela Shala</dc:creator>
  <cp:lastModifiedBy>TECHCOM</cp:lastModifiedBy>
  <dcterms:created xsi:type="dcterms:W3CDTF">2015-11-24T00:06:10Z</dcterms:created>
  <dcterms:modified xsi:type="dcterms:W3CDTF">2016-11-26T17:43:23Z</dcterms:modified>
</cp:coreProperties>
</file>