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Lestvica" sheetId="1" r:id="rId1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10"/>
  <c r="J8"/>
  <c r="J9"/>
  <c r="J12"/>
  <c r="J11"/>
  <c r="J13"/>
  <c r="J14"/>
  <c r="J15"/>
  <c r="J16"/>
  <c r="J19"/>
  <c r="J17"/>
  <c r="J18"/>
  <c r="J20"/>
  <c r="J21"/>
  <c r="I3"/>
  <c r="I4"/>
  <c r="I5"/>
  <c r="I6"/>
  <c r="I7"/>
  <c r="I9"/>
  <c r="I10"/>
  <c r="I8"/>
  <c r="I12"/>
  <c r="I11"/>
  <c r="I13"/>
  <c r="I14"/>
  <c r="I15"/>
  <c r="I16"/>
  <c r="I19"/>
  <c r="I17"/>
  <c r="I18"/>
  <c r="I20"/>
  <c r="I21"/>
  <c r="C3"/>
  <c r="C4"/>
  <c r="C5"/>
  <c r="C6"/>
  <c r="C7"/>
  <c r="C9"/>
  <c r="C10"/>
  <c r="C8"/>
  <c r="C12"/>
  <c r="C11"/>
  <c r="C13"/>
  <c r="C14"/>
  <c r="C15"/>
  <c r="C16"/>
  <c r="C19"/>
  <c r="C17"/>
  <c r="C18"/>
  <c r="C20"/>
  <c r="C21"/>
  <c r="C2"/>
  <c r="J2"/>
  <c r="I2"/>
</calcChain>
</file>

<file path=xl/sharedStrings.xml><?xml version="1.0" encoding="utf-8"?>
<sst xmlns="http://schemas.openxmlformats.org/spreadsheetml/2006/main" count="51" uniqueCount="51">
  <si>
    <t>Liverpool</t>
  </si>
  <si>
    <t>Chelsea</t>
  </si>
  <si>
    <t>Arsenal</t>
  </si>
  <si>
    <t>Manchester United</t>
  </si>
  <si>
    <t>Manchester City</t>
  </si>
  <si>
    <t>Leicester City</t>
  </si>
  <si>
    <t>Watford</t>
  </si>
  <si>
    <t>Wolverhampton Wanderers</t>
  </si>
  <si>
    <t>West Ham United</t>
  </si>
  <si>
    <t>Everton</t>
  </si>
  <si>
    <t>Bournemouth</t>
  </si>
  <si>
    <t>Brighton and Hove Albion</t>
  </si>
  <si>
    <t>Crystal Palace</t>
  </si>
  <si>
    <t>Newcastle United</t>
  </si>
  <si>
    <t>Burnley</t>
  </si>
  <si>
    <t>Cardiff City</t>
  </si>
  <si>
    <t>Southampton</t>
  </si>
  <si>
    <t>Fulham</t>
  </si>
  <si>
    <t>Huddersfield Town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</si>
  <si>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</si>
  <si>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</si>
  <si>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</si>
  <si>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</si>
  <si>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</si>
  <si>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</si>
  <si>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</si>
  <si>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</si>
  <si>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</si>
  <si>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</si>
  <si>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</si>
  <si>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</si>
  <si>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</si>
  <si>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</si>
  <si>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</si>
  <si>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</si>
  <si>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</si>
  <si>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</si>
  <si>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</si>
  <si>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</si>
  <si>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Tottenham Hotspur</t>
  </si>
  <si>
    <t>Mesto</t>
  </si>
  <si>
    <t>Klub</t>
  </si>
  <si>
    <t>Tekme</t>
  </si>
  <si>
    <t>Zmage</t>
  </si>
  <si>
    <t>Porazi</t>
  </si>
  <si>
    <t>Dani zadetki</t>
  </si>
  <si>
    <t>Prejeti zadetki</t>
  </si>
  <si>
    <t>Gol razlika</t>
  </si>
  <si>
    <t>Točke</t>
  </si>
  <si>
    <t>Vrednost kluba</t>
  </si>
  <si>
    <t>Remiji</t>
  </si>
</sst>
</file>

<file path=xl/styles.xml><?xml version="1.0" encoding="utf-8"?>
<styleSheet xmlns="http://schemas.openxmlformats.org/spreadsheetml/2006/main">
  <numFmts count="1">
    <numFmt numFmtId="168" formatCode="#,##0\ &quot;€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8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1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colors>
    <mruColors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G23" sqref="G23"/>
    </sheetView>
  </sheetViews>
  <sheetFormatPr defaultRowHeight="15"/>
  <cols>
    <col min="2" max="2" width="25.85546875" customWidth="1"/>
    <col min="5" max="5" width="8.85546875" customWidth="1"/>
    <col min="7" max="7" width="12.140625" customWidth="1"/>
    <col min="8" max="8" width="13.28515625" customWidth="1"/>
    <col min="9" max="9" width="9.5703125" customWidth="1"/>
    <col min="11" max="11" width="14.7109375" customWidth="1"/>
  </cols>
  <sheetData>
    <row r="1" spans="1:11">
      <c r="A1" s="3" t="s">
        <v>40</v>
      </c>
      <c r="B1" s="4" t="s">
        <v>41</v>
      </c>
      <c r="C1" s="5" t="s">
        <v>42</v>
      </c>
      <c r="D1" s="6" t="s">
        <v>43</v>
      </c>
      <c r="E1" s="7" t="s">
        <v>50</v>
      </c>
      <c r="F1" s="3" t="s">
        <v>44</v>
      </c>
      <c r="G1" s="6" t="s">
        <v>45</v>
      </c>
      <c r="H1" s="7" t="s">
        <v>46</v>
      </c>
      <c r="I1" s="3" t="s">
        <v>47</v>
      </c>
      <c r="J1" s="5" t="s">
        <v>48</v>
      </c>
      <c r="K1" s="8" t="s">
        <v>49</v>
      </c>
    </row>
    <row r="2" spans="1:11">
      <c r="A2" s="2" t="s">
        <v>19</v>
      </c>
      <c r="B2" s="9" t="s">
        <v>0</v>
      </c>
      <c r="C2" s="11">
        <f>SUM(D2+E2+F2)</f>
        <v>20</v>
      </c>
      <c r="D2" s="12">
        <v>17</v>
      </c>
      <c r="E2" s="12">
        <v>3</v>
      </c>
      <c r="F2" s="12">
        <v>0</v>
      </c>
      <c r="G2" s="13">
        <v>48</v>
      </c>
      <c r="H2" s="12">
        <v>8</v>
      </c>
      <c r="I2" s="12">
        <f>SUM(G2-H2)</f>
        <v>40</v>
      </c>
      <c r="J2" s="14">
        <f>SUM(D2*3+E2)</f>
        <v>54</v>
      </c>
      <c r="K2" s="1">
        <v>951000000</v>
      </c>
    </row>
    <row r="3" spans="1:11">
      <c r="A3" s="2" t="s">
        <v>20</v>
      </c>
      <c r="B3" s="9" t="s">
        <v>4</v>
      </c>
      <c r="C3" s="11">
        <f>SUM(D3+E3+F3)</f>
        <v>20</v>
      </c>
      <c r="D3" s="12">
        <v>15</v>
      </c>
      <c r="E3" s="12">
        <v>2</v>
      </c>
      <c r="F3" s="12">
        <v>3</v>
      </c>
      <c r="G3" s="13">
        <v>54</v>
      </c>
      <c r="H3" s="12">
        <v>16</v>
      </c>
      <c r="I3" s="12">
        <f>SUM(G3-H3)</f>
        <v>38</v>
      </c>
      <c r="J3" s="14">
        <f>SUM(D3*3+E3)</f>
        <v>47</v>
      </c>
      <c r="K3" s="1">
        <v>1130000000</v>
      </c>
    </row>
    <row r="4" spans="1:11">
      <c r="A4" s="2" t="s">
        <v>21</v>
      </c>
      <c r="B4" s="9" t="s">
        <v>39</v>
      </c>
      <c r="C4" s="11">
        <f>SUM(D4+E4+F4)</f>
        <v>20</v>
      </c>
      <c r="D4" s="12">
        <v>15</v>
      </c>
      <c r="E4" s="12">
        <v>0</v>
      </c>
      <c r="F4" s="12">
        <v>5</v>
      </c>
      <c r="G4" s="13">
        <v>43</v>
      </c>
      <c r="H4" s="12">
        <v>21</v>
      </c>
      <c r="I4" s="12">
        <f>SUM(G4-H4)</f>
        <v>22</v>
      </c>
      <c r="J4" s="14">
        <f>SUM(D4*3+E4)</f>
        <v>45</v>
      </c>
      <c r="K4" s="1">
        <v>826500000</v>
      </c>
    </row>
    <row r="5" spans="1:11">
      <c r="A5" s="2" t="s">
        <v>22</v>
      </c>
      <c r="B5" s="9" t="s">
        <v>1</v>
      </c>
      <c r="C5" s="11">
        <f>SUM(D5+E5+F5)</f>
        <v>20</v>
      </c>
      <c r="D5" s="12">
        <v>13</v>
      </c>
      <c r="E5" s="12">
        <v>4</v>
      </c>
      <c r="F5" s="12">
        <v>3</v>
      </c>
      <c r="G5" s="13">
        <v>38</v>
      </c>
      <c r="H5" s="12">
        <v>16</v>
      </c>
      <c r="I5" s="12">
        <f>SUM(G5-H5)</f>
        <v>22</v>
      </c>
      <c r="J5" s="14">
        <f>SUM(D5*3+E5)</f>
        <v>43</v>
      </c>
      <c r="K5" s="1">
        <v>907250000</v>
      </c>
    </row>
    <row r="6" spans="1:11">
      <c r="A6" s="2" t="s">
        <v>23</v>
      </c>
      <c r="B6" s="9" t="s">
        <v>2</v>
      </c>
      <c r="C6" s="11">
        <f>SUM(D6+E6+F6)</f>
        <v>20</v>
      </c>
      <c r="D6" s="12">
        <v>11</v>
      </c>
      <c r="E6" s="12">
        <v>5</v>
      </c>
      <c r="F6" s="12">
        <v>4</v>
      </c>
      <c r="G6" s="13">
        <v>42</v>
      </c>
      <c r="H6" s="12">
        <v>30</v>
      </c>
      <c r="I6" s="12">
        <f>SUM(G6-H6)</f>
        <v>12</v>
      </c>
      <c r="J6" s="14">
        <f>SUM(D6*3+E6)</f>
        <v>38</v>
      </c>
      <c r="K6" s="1">
        <v>604500000</v>
      </c>
    </row>
    <row r="7" spans="1:11">
      <c r="A7" s="2" t="s">
        <v>24</v>
      </c>
      <c r="B7" s="9" t="s">
        <v>3</v>
      </c>
      <c r="C7" s="11">
        <f>SUM(D7+E7+F7)</f>
        <v>20</v>
      </c>
      <c r="D7" s="12">
        <v>10</v>
      </c>
      <c r="E7" s="12">
        <v>5</v>
      </c>
      <c r="F7" s="12">
        <v>5</v>
      </c>
      <c r="G7" s="13">
        <v>41</v>
      </c>
      <c r="H7" s="12">
        <v>32</v>
      </c>
      <c r="I7" s="12">
        <f>SUM(G7-H7)</f>
        <v>9</v>
      </c>
      <c r="J7" s="14">
        <f>SUM(D7*3+E7)</f>
        <v>35</v>
      </c>
      <c r="K7" s="1">
        <v>774000000</v>
      </c>
    </row>
    <row r="8" spans="1:11">
      <c r="A8" s="2" t="s">
        <v>25</v>
      </c>
      <c r="B8" s="9" t="s">
        <v>7</v>
      </c>
      <c r="C8" s="11">
        <f>SUM(D8+E8+F8)</f>
        <v>20</v>
      </c>
      <c r="D8" s="12">
        <v>8</v>
      </c>
      <c r="E8" s="12">
        <v>5</v>
      </c>
      <c r="F8" s="12">
        <v>7</v>
      </c>
      <c r="G8" s="13">
        <v>23</v>
      </c>
      <c r="H8" s="12">
        <v>23</v>
      </c>
      <c r="I8" s="12">
        <f>SUM(G8-H8)</f>
        <v>0</v>
      </c>
      <c r="J8" s="14">
        <f>SUM(D8*3+E8)</f>
        <v>29</v>
      </c>
      <c r="K8" s="1">
        <v>231500000</v>
      </c>
    </row>
    <row r="9" spans="1:11">
      <c r="A9" s="2" t="s">
        <v>26</v>
      </c>
      <c r="B9" s="10" t="s">
        <v>5</v>
      </c>
      <c r="C9" s="11">
        <f>SUM(D9+E9+F9)</f>
        <v>20</v>
      </c>
      <c r="D9" s="12">
        <v>8</v>
      </c>
      <c r="E9" s="12">
        <v>4</v>
      </c>
      <c r="F9" s="12">
        <v>8</v>
      </c>
      <c r="G9" s="13">
        <v>24</v>
      </c>
      <c r="H9" s="12">
        <v>23</v>
      </c>
      <c r="I9" s="12">
        <f>SUM(G9-H9)</f>
        <v>1</v>
      </c>
      <c r="J9" s="14">
        <f>SUM(D9*3+E9)</f>
        <v>28</v>
      </c>
      <c r="K9" s="1">
        <v>346500000</v>
      </c>
    </row>
    <row r="10" spans="1:11">
      <c r="A10" s="2" t="s">
        <v>27</v>
      </c>
      <c r="B10" s="9" t="s">
        <v>6</v>
      </c>
      <c r="C10" s="11">
        <f>SUM(D10+E10+F10)</f>
        <v>20</v>
      </c>
      <c r="D10" s="12">
        <v>8</v>
      </c>
      <c r="E10" s="12">
        <v>4</v>
      </c>
      <c r="F10" s="12">
        <v>8</v>
      </c>
      <c r="G10" s="13">
        <v>27</v>
      </c>
      <c r="H10" s="12">
        <v>28</v>
      </c>
      <c r="I10" s="12">
        <f>SUM(G10-H10)</f>
        <v>-1</v>
      </c>
      <c r="J10" s="14">
        <f>SUM(D10*3+E10)</f>
        <v>28</v>
      </c>
      <c r="K10" s="1">
        <v>185000000</v>
      </c>
    </row>
    <row r="11" spans="1:11">
      <c r="A11" s="2" t="s">
        <v>28</v>
      </c>
      <c r="B11" s="9" t="s">
        <v>9</v>
      </c>
      <c r="C11" s="11">
        <f>SUM(D11+E11+F11)</f>
        <v>20</v>
      </c>
      <c r="D11" s="12">
        <v>7</v>
      </c>
      <c r="E11" s="12">
        <v>6</v>
      </c>
      <c r="F11" s="12">
        <v>7</v>
      </c>
      <c r="G11" s="13">
        <v>31</v>
      </c>
      <c r="H11" s="12">
        <v>30</v>
      </c>
      <c r="I11" s="12">
        <f>SUM(G11-H11)</f>
        <v>1</v>
      </c>
      <c r="J11" s="14">
        <f>SUM(D11*3+E11)</f>
        <v>27</v>
      </c>
      <c r="K11" s="1">
        <v>445500000</v>
      </c>
    </row>
    <row r="12" spans="1:11">
      <c r="A12" s="2" t="s">
        <v>29</v>
      </c>
      <c r="B12" s="9" t="s">
        <v>8</v>
      </c>
      <c r="C12" s="11">
        <f>SUM(D12+E12+F12)</f>
        <v>20</v>
      </c>
      <c r="D12" s="12">
        <v>8</v>
      </c>
      <c r="E12" s="12">
        <v>3</v>
      </c>
      <c r="F12" s="12">
        <v>9</v>
      </c>
      <c r="G12" s="13">
        <v>27</v>
      </c>
      <c r="H12" s="12">
        <v>30</v>
      </c>
      <c r="I12" s="12">
        <f>SUM(G12-H12)</f>
        <v>-3</v>
      </c>
      <c r="J12" s="14">
        <f>SUM(D12*3+E12)</f>
        <v>27</v>
      </c>
      <c r="K12" s="1">
        <v>298000000</v>
      </c>
    </row>
    <row r="13" spans="1:11">
      <c r="A13" s="2" t="s">
        <v>30</v>
      </c>
      <c r="B13" s="9" t="s">
        <v>10</v>
      </c>
      <c r="C13" s="11">
        <f>SUM(D13+E13+F13)</f>
        <v>20</v>
      </c>
      <c r="D13" s="12">
        <v>8</v>
      </c>
      <c r="E13" s="12">
        <v>2</v>
      </c>
      <c r="F13" s="12">
        <v>10</v>
      </c>
      <c r="G13" s="13">
        <v>28</v>
      </c>
      <c r="H13" s="12">
        <v>37</v>
      </c>
      <c r="I13" s="12">
        <f>SUM(G13-H13)</f>
        <v>-9</v>
      </c>
      <c r="J13" s="14">
        <f>SUM(D13*3+E13)</f>
        <v>26</v>
      </c>
      <c r="K13" s="1">
        <v>210500000</v>
      </c>
    </row>
    <row r="14" spans="1:11">
      <c r="A14" s="2" t="s">
        <v>31</v>
      </c>
      <c r="B14" s="9" t="s">
        <v>11</v>
      </c>
      <c r="C14" s="11">
        <f>SUM(D14+E14+F14)</f>
        <v>20</v>
      </c>
      <c r="D14" s="12">
        <v>7</v>
      </c>
      <c r="E14" s="12">
        <v>4</v>
      </c>
      <c r="F14" s="12">
        <v>9</v>
      </c>
      <c r="G14" s="13">
        <v>22</v>
      </c>
      <c r="H14" s="12">
        <v>27</v>
      </c>
      <c r="I14" s="12">
        <f>SUM(G14-H14)</f>
        <v>-5</v>
      </c>
      <c r="J14" s="14">
        <f>SUM(D14*3+E14)</f>
        <v>25</v>
      </c>
      <c r="K14" s="1">
        <v>176500000</v>
      </c>
    </row>
    <row r="15" spans="1:11">
      <c r="A15" s="2" t="s">
        <v>32</v>
      </c>
      <c r="B15" s="9" t="s">
        <v>12</v>
      </c>
      <c r="C15" s="11">
        <f>SUM(D15+E15+F15)</f>
        <v>20</v>
      </c>
      <c r="D15" s="12">
        <v>5</v>
      </c>
      <c r="E15" s="12">
        <v>4</v>
      </c>
      <c r="F15" s="12">
        <v>11</v>
      </c>
      <c r="G15" s="13">
        <v>17</v>
      </c>
      <c r="H15" s="12">
        <v>26</v>
      </c>
      <c r="I15" s="12">
        <f>SUM(G15-H15)</f>
        <v>-9</v>
      </c>
      <c r="J15" s="14">
        <f>SUM(D15*3+E15)</f>
        <v>19</v>
      </c>
      <c r="K15" s="1">
        <v>222250000</v>
      </c>
    </row>
    <row r="16" spans="1:11">
      <c r="A16" s="2" t="s">
        <v>33</v>
      </c>
      <c r="B16" s="9" t="s">
        <v>13</v>
      </c>
      <c r="C16" s="11">
        <f>SUM(D16+E16+F16)</f>
        <v>20</v>
      </c>
      <c r="D16" s="12">
        <v>4</v>
      </c>
      <c r="E16" s="12">
        <v>6</v>
      </c>
      <c r="F16" s="12">
        <v>10</v>
      </c>
      <c r="G16" s="13">
        <v>15</v>
      </c>
      <c r="H16" s="12">
        <v>27</v>
      </c>
      <c r="I16" s="12">
        <f>SUM(G16-H16)</f>
        <v>-12</v>
      </c>
      <c r="J16" s="14">
        <f>SUM(D16*3+E16)</f>
        <v>18</v>
      </c>
      <c r="K16" s="1">
        <v>176000000</v>
      </c>
    </row>
    <row r="17" spans="1:11">
      <c r="A17" s="2" t="s">
        <v>34</v>
      </c>
      <c r="B17" s="9" t="s">
        <v>15</v>
      </c>
      <c r="C17" s="11">
        <f>SUM(D17+E17+F17)</f>
        <v>20</v>
      </c>
      <c r="D17" s="12">
        <v>5</v>
      </c>
      <c r="E17" s="12">
        <v>3</v>
      </c>
      <c r="F17" s="12">
        <v>12</v>
      </c>
      <c r="G17" s="13">
        <v>19</v>
      </c>
      <c r="H17" s="12">
        <v>38</v>
      </c>
      <c r="I17" s="12">
        <f>SUM(G17-H17)</f>
        <v>-19</v>
      </c>
      <c r="J17" s="14">
        <f>SUM(D17*3+E17)</f>
        <v>18</v>
      </c>
      <c r="K17" s="1">
        <v>94250000</v>
      </c>
    </row>
    <row r="18" spans="1:11">
      <c r="A18" s="2" t="s">
        <v>35</v>
      </c>
      <c r="B18" s="9" t="s">
        <v>16</v>
      </c>
      <c r="C18" s="11">
        <f>SUM(D18+E18+F18)</f>
        <v>20</v>
      </c>
      <c r="D18" s="12">
        <v>3</v>
      </c>
      <c r="E18" s="12">
        <v>6</v>
      </c>
      <c r="F18" s="12">
        <v>11</v>
      </c>
      <c r="G18" s="13">
        <v>21</v>
      </c>
      <c r="H18" s="12">
        <v>38</v>
      </c>
      <c r="I18" s="12">
        <f>SUM(G18-H18)</f>
        <v>-17</v>
      </c>
      <c r="J18" s="14">
        <f>SUM(D18*3+E18)</f>
        <v>15</v>
      </c>
      <c r="K18" s="1">
        <v>261100000</v>
      </c>
    </row>
    <row r="19" spans="1:11">
      <c r="A19" s="2" t="s">
        <v>36</v>
      </c>
      <c r="B19" s="9" t="s">
        <v>14</v>
      </c>
      <c r="C19" s="11">
        <f>SUM(D19+E19+F19)</f>
        <v>20</v>
      </c>
      <c r="D19" s="12">
        <v>4</v>
      </c>
      <c r="E19" s="12">
        <v>3</v>
      </c>
      <c r="F19" s="12">
        <v>13</v>
      </c>
      <c r="G19" s="13">
        <v>19</v>
      </c>
      <c r="H19" s="12">
        <v>41</v>
      </c>
      <c r="I19" s="12">
        <f>SUM(G19-H19)</f>
        <v>-22</v>
      </c>
      <c r="J19" s="14">
        <f>SUM(D19*3+E19)</f>
        <v>15</v>
      </c>
      <c r="K19" s="1">
        <v>178250000</v>
      </c>
    </row>
    <row r="20" spans="1:11">
      <c r="A20" s="2" t="s">
        <v>37</v>
      </c>
      <c r="B20" s="9" t="s">
        <v>17</v>
      </c>
      <c r="C20" s="11">
        <f>SUM(D20+E20+F20)</f>
        <v>20</v>
      </c>
      <c r="D20" s="12">
        <v>3</v>
      </c>
      <c r="E20" s="12">
        <v>5</v>
      </c>
      <c r="F20" s="12">
        <v>12</v>
      </c>
      <c r="G20" s="13">
        <v>18</v>
      </c>
      <c r="H20" s="12">
        <v>43</v>
      </c>
      <c r="I20" s="12">
        <f>SUM(G20-H20)</f>
        <v>-25</v>
      </c>
      <c r="J20" s="14">
        <f>SUM(D20*3+E20)</f>
        <v>14</v>
      </c>
      <c r="K20" s="1">
        <v>247500000</v>
      </c>
    </row>
    <row r="21" spans="1:11">
      <c r="A21" s="2" t="s">
        <v>38</v>
      </c>
      <c r="B21" s="9" t="s">
        <v>18</v>
      </c>
      <c r="C21" s="11">
        <f>SUM(D21+E21+F21)</f>
        <v>20</v>
      </c>
      <c r="D21" s="12">
        <v>2</v>
      </c>
      <c r="E21" s="12">
        <v>4</v>
      </c>
      <c r="F21" s="12">
        <v>14</v>
      </c>
      <c r="G21" s="13">
        <v>12</v>
      </c>
      <c r="H21" s="12">
        <v>35</v>
      </c>
      <c r="I21" s="12">
        <f>SUM(G21-H21)</f>
        <v>-23</v>
      </c>
      <c r="J21" s="14">
        <f>SUM(D21*3+E21)</f>
        <v>10</v>
      </c>
      <c r="K21" s="1">
        <v>127100000</v>
      </c>
    </row>
  </sheetData>
  <sortState ref="B2:J21">
    <sortCondition descending="1" ref="J2:J21"/>
    <sortCondition descending="1" ref="I2:I21"/>
    <sortCondition descending="1" ref="G2:G2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Lestvica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Igre</dc:creator>
  <cp:lastModifiedBy>Igre</cp:lastModifiedBy>
  <dcterms:created xsi:type="dcterms:W3CDTF">2019-01-06T19:12:57Z</dcterms:created>
  <dcterms:modified xsi:type="dcterms:W3CDTF">2019-01-06T23:33:37Z</dcterms:modified>
</cp:coreProperties>
</file>