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P\Excel\"/>
    </mc:Choice>
  </mc:AlternateContent>
  <bookViews>
    <workbookView xWindow="0" yWindow="0" windowWidth="21570" windowHeight="7530"/>
  </bookViews>
  <sheets>
    <sheet name="Rezultati" sheetId="1" r:id="rId1"/>
  </sheets>
  <calcPr calcId="162913"/>
</workbook>
</file>

<file path=xl/calcChain.xml><?xml version="1.0" encoding="utf-8"?>
<calcChain xmlns="http://schemas.openxmlformats.org/spreadsheetml/2006/main">
  <c r="K4" i="1" l="1"/>
  <c r="K5" i="1"/>
  <c r="K3" i="1"/>
  <c r="J4" i="1"/>
  <c r="J5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<sst xmlns="http://schemas.openxmlformats.org/spreadsheetml/2006/main" count="95" uniqueCount="65">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</sst>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b/>
        <i val="0"/>
      </font>
    </dxf>
    <dxf>
      <font>
        <color rgb="FFFF0000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rgb="FFFF0000"/>
      </font>
    </dxf>
    <dxf>
      <font>
        <b/>
        <i val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C24" sqref="C24"/>
    </sheetView>
  </sheetViews>
  <sheetFormatPr defaultRowHeight="15" x14ac:dyDescent="0.25"/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  <c r="J2" t="s">
        <v>6</v>
      </c>
      <c r="K2" t="s">
        <v>7</v>
      </c>
      <c r="L2" s="1">
        <v>2000</v>
      </c>
    </row>
    <row r="3" spans="2:12" x14ac:dyDescent="0.25">
      <c r="B3" t="s">
        <v>63</v>
      </c>
      <c r="C3" t="s">
        <v>64</v>
      </c>
      <c r="D3" t="s">
        <v>13</v>
      </c>
      <c r="E3">
        <v>38</v>
      </c>
      <c r="F3" s="1" t="str">
        <f>IF(E3&lt;50,"ne","da")</f>
        <v>ne</v>
      </c>
      <c r="I3" s="1" t="s">
        <v>10</v>
      </c>
      <c r="J3" s="1">
        <f>COUNTIF(D$3:D$30,I3)</f>
        <v>9</v>
      </c>
      <c r="K3" s="2">
        <f>AVERAGEIF(D$3:D$30,I3,E$3:E$30)</f>
        <v>58.222222222222221</v>
      </c>
      <c r="L3" s="1">
        <v>66.84</v>
      </c>
    </row>
    <row r="4" spans="2:12" x14ac:dyDescent="0.25">
      <c r="B4" t="s">
        <v>35</v>
      </c>
      <c r="C4" t="s">
        <v>36</v>
      </c>
      <c r="D4" t="s">
        <v>13</v>
      </c>
      <c r="E4">
        <v>39</v>
      </c>
      <c r="F4" s="1" t="str">
        <f t="shared" ref="F4:F30" si="0">IF(E4&lt;50,"ne","da")</f>
        <v>ne</v>
      </c>
      <c r="I4" s="1" t="s">
        <v>13</v>
      </c>
      <c r="J4" s="1">
        <f t="shared" ref="J4:J5" si="1">COUNTIF(D$3:D$30,I4)</f>
        <v>12</v>
      </c>
      <c r="K4" s="2">
        <f t="shared" ref="K4:K5" si="2">AVERAGEIF(D$3:D$30,I4,E$3:E$30)</f>
        <v>66.5</v>
      </c>
      <c r="L4" s="1">
        <v>52.35</v>
      </c>
    </row>
    <row r="5" spans="2:12" x14ac:dyDescent="0.25">
      <c r="B5" t="s">
        <v>8</v>
      </c>
      <c r="C5" t="s">
        <v>37</v>
      </c>
      <c r="D5" t="s">
        <v>13</v>
      </c>
      <c r="E5">
        <v>36</v>
      </c>
      <c r="F5" s="1" t="str">
        <f t="shared" si="0"/>
        <v>ne</v>
      </c>
      <c r="I5" s="1" t="s">
        <v>16</v>
      </c>
      <c r="J5" s="1">
        <f t="shared" si="1"/>
        <v>7</v>
      </c>
      <c r="K5" s="2">
        <f t="shared" si="2"/>
        <v>47.714285714285715</v>
      </c>
      <c r="L5" s="1">
        <v>49.66</v>
      </c>
    </row>
    <row r="6" spans="2:12" x14ac:dyDescent="0.25">
      <c r="B6" t="s">
        <v>8</v>
      </c>
      <c r="C6" t="s">
        <v>9</v>
      </c>
      <c r="D6" t="s">
        <v>10</v>
      </c>
      <c r="E6">
        <v>93</v>
      </c>
      <c r="F6" s="1" t="str">
        <f t="shared" si="0"/>
        <v>da</v>
      </c>
    </row>
    <row r="7" spans="2:12" x14ac:dyDescent="0.25">
      <c r="B7" t="s">
        <v>38</v>
      </c>
      <c r="C7" t="s">
        <v>39</v>
      </c>
      <c r="D7" t="s">
        <v>10</v>
      </c>
      <c r="E7">
        <v>77</v>
      </c>
      <c r="F7" s="1" t="str">
        <f t="shared" si="0"/>
        <v>da</v>
      </c>
    </row>
    <row r="8" spans="2:12" x14ac:dyDescent="0.25">
      <c r="B8" t="s">
        <v>40</v>
      </c>
      <c r="C8" t="s">
        <v>41</v>
      </c>
      <c r="D8" t="s">
        <v>13</v>
      </c>
      <c r="E8">
        <v>100</v>
      </c>
      <c r="F8" s="1" t="str">
        <f t="shared" si="0"/>
        <v>da</v>
      </c>
    </row>
    <row r="9" spans="2:12" x14ac:dyDescent="0.25">
      <c r="B9" t="s">
        <v>11</v>
      </c>
      <c r="C9" t="s">
        <v>12</v>
      </c>
      <c r="D9" t="s">
        <v>10</v>
      </c>
      <c r="E9">
        <v>94</v>
      </c>
      <c r="F9" s="1" t="str">
        <f t="shared" si="0"/>
        <v>da</v>
      </c>
    </row>
    <row r="10" spans="2:12" x14ac:dyDescent="0.25">
      <c r="B10" t="s">
        <v>42</v>
      </c>
      <c r="C10" t="s">
        <v>43</v>
      </c>
      <c r="D10" t="s">
        <v>16</v>
      </c>
      <c r="E10">
        <v>26</v>
      </c>
      <c r="F10" s="1" t="str">
        <f t="shared" si="0"/>
        <v>ne</v>
      </c>
    </row>
    <row r="11" spans="2:12" x14ac:dyDescent="0.25">
      <c r="B11" t="s">
        <v>14</v>
      </c>
      <c r="C11" t="s">
        <v>15</v>
      </c>
      <c r="D11" t="s">
        <v>13</v>
      </c>
      <c r="E11">
        <v>44</v>
      </c>
      <c r="F11" s="1" t="str">
        <f t="shared" si="0"/>
        <v>ne</v>
      </c>
    </row>
    <row r="12" spans="2:12" x14ac:dyDescent="0.25">
      <c r="B12" t="s">
        <v>17</v>
      </c>
      <c r="C12" t="s">
        <v>18</v>
      </c>
      <c r="D12" t="s">
        <v>16</v>
      </c>
      <c r="E12">
        <v>34</v>
      </c>
      <c r="F12" s="1" t="str">
        <f t="shared" si="0"/>
        <v>ne</v>
      </c>
    </row>
    <row r="13" spans="2:12" x14ac:dyDescent="0.25">
      <c r="B13" t="s">
        <v>44</v>
      </c>
      <c r="C13" t="s">
        <v>45</v>
      </c>
      <c r="D13" t="s">
        <v>13</v>
      </c>
      <c r="E13">
        <v>86</v>
      </c>
      <c r="F13" s="1" t="str">
        <f t="shared" si="0"/>
        <v>da</v>
      </c>
    </row>
    <row r="14" spans="2:12" x14ac:dyDescent="0.25">
      <c r="B14" t="s">
        <v>46</v>
      </c>
      <c r="C14" t="s">
        <v>47</v>
      </c>
      <c r="D14" t="s">
        <v>13</v>
      </c>
      <c r="E14">
        <v>90</v>
      </c>
      <c r="F14" s="1" t="str">
        <f t="shared" si="0"/>
        <v>da</v>
      </c>
    </row>
    <row r="15" spans="2:12" x14ac:dyDescent="0.25">
      <c r="B15" t="s">
        <v>19</v>
      </c>
      <c r="C15" t="s">
        <v>20</v>
      </c>
      <c r="D15" t="s">
        <v>13</v>
      </c>
      <c r="E15">
        <v>67</v>
      </c>
      <c r="F15" s="1" t="str">
        <f t="shared" si="0"/>
        <v>da</v>
      </c>
    </row>
    <row r="16" spans="2:12" x14ac:dyDescent="0.25">
      <c r="B16" t="s">
        <v>21</v>
      </c>
      <c r="C16" t="s">
        <v>22</v>
      </c>
      <c r="D16" t="s">
        <v>10</v>
      </c>
      <c r="E16">
        <v>42</v>
      </c>
      <c r="F16" s="1" t="str">
        <f t="shared" si="0"/>
        <v>ne</v>
      </c>
    </row>
    <row r="17" spans="2:6" x14ac:dyDescent="0.25">
      <c r="B17" t="s">
        <v>48</v>
      </c>
      <c r="C17" t="s">
        <v>49</v>
      </c>
      <c r="D17" t="s">
        <v>16</v>
      </c>
      <c r="E17">
        <v>44</v>
      </c>
      <c r="F17" s="1" t="str">
        <f t="shared" si="0"/>
        <v>ne</v>
      </c>
    </row>
    <row r="18" spans="2:6" x14ac:dyDescent="0.25">
      <c r="B18" t="s">
        <v>23</v>
      </c>
      <c r="C18" t="s">
        <v>24</v>
      </c>
      <c r="D18" t="s">
        <v>13</v>
      </c>
      <c r="E18">
        <v>64</v>
      </c>
      <c r="F18" s="1" t="str">
        <f t="shared" si="0"/>
        <v>da</v>
      </c>
    </row>
    <row r="19" spans="2:6" x14ac:dyDescent="0.25">
      <c r="B19" t="s">
        <v>25</v>
      </c>
      <c r="C19" t="s">
        <v>26</v>
      </c>
      <c r="D19" t="s">
        <v>16</v>
      </c>
      <c r="E19">
        <v>30</v>
      </c>
      <c r="F19" s="1" t="str">
        <f t="shared" si="0"/>
        <v>ne</v>
      </c>
    </row>
    <row r="20" spans="2:6" x14ac:dyDescent="0.25">
      <c r="B20" t="s">
        <v>50</v>
      </c>
      <c r="C20" t="s">
        <v>30</v>
      </c>
      <c r="D20" t="s">
        <v>10</v>
      </c>
      <c r="E20">
        <v>57</v>
      </c>
      <c r="F20" s="1" t="str">
        <f t="shared" si="0"/>
        <v>da</v>
      </c>
    </row>
    <row r="21" spans="2:6" x14ac:dyDescent="0.25">
      <c r="B21" t="s">
        <v>51</v>
      </c>
      <c r="C21" t="s">
        <v>52</v>
      </c>
      <c r="D21" t="s">
        <v>10</v>
      </c>
      <c r="E21">
        <v>43</v>
      </c>
      <c r="F21" s="1" t="str">
        <f t="shared" si="0"/>
        <v>ne</v>
      </c>
    </row>
    <row r="22" spans="2:6" x14ac:dyDescent="0.25">
      <c r="B22" t="s">
        <v>61</v>
      </c>
      <c r="C22" t="s">
        <v>62</v>
      </c>
      <c r="D22" t="s">
        <v>10</v>
      </c>
      <c r="E22">
        <v>38</v>
      </c>
      <c r="F22" s="1" t="str">
        <f t="shared" si="0"/>
        <v>ne</v>
      </c>
    </row>
    <row r="23" spans="2:6" x14ac:dyDescent="0.25">
      <c r="B23" t="s">
        <v>53</v>
      </c>
      <c r="C23" t="s">
        <v>54</v>
      </c>
      <c r="D23" t="s">
        <v>13</v>
      </c>
      <c r="E23">
        <v>85</v>
      </c>
      <c r="F23" s="1" t="str">
        <f t="shared" si="0"/>
        <v>da</v>
      </c>
    </row>
    <row r="24" spans="2:6" x14ac:dyDescent="0.25">
      <c r="B24" t="s">
        <v>55</v>
      </c>
      <c r="C24" t="s">
        <v>56</v>
      </c>
      <c r="D24" t="s">
        <v>16</v>
      </c>
      <c r="E24">
        <v>76</v>
      </c>
      <c r="F24" s="1" t="str">
        <f t="shared" si="0"/>
        <v>da</v>
      </c>
    </row>
    <row r="25" spans="2:6" x14ac:dyDescent="0.25">
      <c r="B25" t="s">
        <v>57</v>
      </c>
      <c r="C25" t="s">
        <v>58</v>
      </c>
      <c r="D25" t="s">
        <v>10</v>
      </c>
      <c r="E25">
        <v>34</v>
      </c>
      <c r="F25" s="1" t="str">
        <f t="shared" si="0"/>
        <v>ne</v>
      </c>
    </row>
    <row r="26" spans="2:6" x14ac:dyDescent="0.25">
      <c r="B26" t="s">
        <v>59</v>
      </c>
      <c r="C26" t="s">
        <v>60</v>
      </c>
      <c r="D26" t="s">
        <v>13</v>
      </c>
      <c r="E26">
        <v>79</v>
      </c>
      <c r="F26" s="1" t="str">
        <f t="shared" si="0"/>
        <v>da</v>
      </c>
    </row>
    <row r="27" spans="2:6" x14ac:dyDescent="0.25">
      <c r="B27" t="s">
        <v>27</v>
      </c>
      <c r="C27" t="s">
        <v>28</v>
      </c>
      <c r="D27" t="s">
        <v>13</v>
      </c>
      <c r="E27">
        <v>70</v>
      </c>
      <c r="F27" s="1" t="str">
        <f t="shared" si="0"/>
        <v>da</v>
      </c>
    </row>
    <row r="28" spans="2:6" x14ac:dyDescent="0.25">
      <c r="B28" t="s">
        <v>31</v>
      </c>
      <c r="C28" t="s">
        <v>32</v>
      </c>
      <c r="D28" t="s">
        <v>16</v>
      </c>
      <c r="E28">
        <v>66</v>
      </c>
      <c r="F28" s="1" t="str">
        <f t="shared" si="0"/>
        <v>da</v>
      </c>
    </row>
    <row r="29" spans="2:6" x14ac:dyDescent="0.25">
      <c r="B29" t="s">
        <v>29</v>
      </c>
      <c r="C29" t="s">
        <v>30</v>
      </c>
      <c r="D29" t="s">
        <v>16</v>
      </c>
      <c r="E29">
        <v>58</v>
      </c>
      <c r="F29" s="1" t="str">
        <f t="shared" si="0"/>
        <v>da</v>
      </c>
    </row>
    <row r="30" spans="2:6" x14ac:dyDescent="0.25">
      <c r="B30" t="s">
        <v>33</v>
      </c>
      <c r="C30" t="s">
        <v>34</v>
      </c>
      <c r="D30" t="s">
        <v>10</v>
      </c>
      <c r="E30">
        <v>46</v>
      </c>
      <c r="F30" s="1" t="str">
        <f t="shared" si="0"/>
        <v>ne</v>
      </c>
    </row>
  </sheetData>
  <sortState ref="B3:E30">
    <sortCondition ref="B3:B30"/>
    <sortCondition ref="C3:C30"/>
  </sortState>
  <conditionalFormatting sqref="E3:E30">
    <cfRule type="cellIs" dxfId="10" priority="5" operator="lessThan">
      <formula>50</formula>
    </cfRule>
    <cfRule type="cellIs" dxfId="9" priority="4" operator="greaterThan">
      <formula>50</formula>
    </cfRule>
  </conditionalFormatting>
  <conditionalFormatting sqref="B3:C30">
    <cfRule type="expression" dxfId="0" priority="1">
      <formula>$E3&lt;50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Lilija</dc:creator>
  <cp:lastModifiedBy>Jure Lilija</cp:lastModifiedBy>
  <dcterms:created xsi:type="dcterms:W3CDTF">2007-11-10T02:36:44Z</dcterms:created>
  <dcterms:modified xsi:type="dcterms:W3CDTF">2018-11-29T18:51:01Z</dcterms:modified>
</cp:coreProperties>
</file>