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xonomy" sheetId="1" r:id="rId3"/>
    <sheet state="visible" name="Cards - edition fevrier 2022" sheetId="2" r:id="rId4"/>
  </sheets>
  <definedNames>
    <definedName hidden="1" localSheetId="0" name="Z_878B0CFF_1A57_43C5_8D0B_A5A13636A81C_.wvu.FilterData">Taxonomy!$J$1:$J$1015</definedName>
    <definedName hidden="1" localSheetId="0" name="Z_76A053BA_E7A4_476E_86F8_27F7057EEE8B_.wvu.FilterData">Taxonomy!$A$1:$AK$1015</definedName>
    <definedName hidden="1" localSheetId="0" name="Z_5BC7B7FC_4E19_4E71_8440_EFBF55C9C1CB_.wvu.FilterData">Taxonomy!$J$1:$J$1015</definedName>
    <definedName hidden="1" localSheetId="0" name="Z_7385F498_59E3_4124_AB73_9E2BAF971670_.wvu.FilterData">Taxonomy!$A$1:$A$1015</definedName>
    <definedName hidden="1" localSheetId="0" name="Z_5E486FE5_A4F0_40A4_A2AA_30A6F08D54D9_.wvu.FilterData">Taxonomy!$A$1:$AQ$1015</definedName>
    <definedName hidden="1" localSheetId="0" name="Z_25881CE5_7EB3_4331_A088_10DDA7FB16B6_.wvu.FilterData">Taxonomy!$B$1:$AQ$1015</definedName>
    <definedName hidden="1" localSheetId="0" name="Z_ECDEA3C6_C88B_4B56_90AD_9B672E9EBFB8_.wvu.FilterData">Taxonomy!$J$1:$J$1015</definedName>
  </definedNames>
  <calcPr/>
  <customWorkbookViews>
    <customWorkbookView activeSheetId="0" maximized="1" windowHeight="0" windowWidth="0" guid="{878B0CFF-1A57-43C5-8D0B-A5A13636A81C}" name="Cartes 2"/>
    <customWorkbookView activeSheetId="0" maximized="1" windowHeight="0" windowWidth="0" guid="{76A053BA-E7A4-476E-86F8-27F7057EEE8B}" name="Filter 1"/>
    <customWorkbookView activeSheetId="0" maximized="1" windowHeight="0" windowWidth="0" guid="{25881CE5-7EB3-4331-A088-10DDA7FB16B6}" name="A faire"/>
    <customWorkbookView activeSheetId="0" maximized="1" windowHeight="0" windowWidth="0" guid="{ECDEA3C6-C88B-4B56-90AD-9B672E9EBFB8}" name="Cartes 1"/>
    <customWorkbookView activeSheetId="0" maximized="1" windowHeight="0" windowWidth="0" guid="{5BC7B7FC-4E19-4E71-8440-EFBF55C9C1CB}" name="Cartes"/>
    <customWorkbookView activeSheetId="0" maximized="1" windowHeight="0" windowWidth="0" guid="{5E486FE5-A4F0-40A4-A2AA-30A6F08D54D9}" name="Familles et sous-familles"/>
    <customWorkbookView activeSheetId="0" maximized="1" windowHeight="0" windowWidth="0" guid="{7385F498-59E3-4124-AB73-9E2BAF971670}" name="PK triées"/>
  </customWorkbookViews>
</workbook>
</file>

<file path=xl/comments1.xml><?xml version="1.0" encoding="utf-8"?>
<comments xmlns:r="http://schemas.openxmlformats.org/officeDocument/2006/relationships" xmlns="http://schemas.openxmlformats.org/spreadsheetml/2006/main">
  <authors>
    <author/>
  </authors>
  <commentList>
    <comment authorId="0" ref="B820">
      <text>
        <t xml:space="preserve">y avait un 'qsd' a la place du path
	-Yk Cy</t>
      </text>
    </comment>
  </commentList>
</comments>
</file>

<file path=xl/sharedStrings.xml><?xml version="1.0" encoding="utf-8"?>
<sst xmlns="http://schemas.openxmlformats.org/spreadsheetml/2006/main" count="9365" uniqueCount="6919">
  <si>
    <t>PK</t>
  </si>
  <si>
    <t>path</t>
  </si>
  <si>
    <t>decimal_path</t>
  </si>
  <si>
    <t>depth</t>
  </si>
  <si>
    <t>Famille</t>
  </si>
  <si>
    <t>Famille_camelCase</t>
  </si>
  <si>
    <t>Sous-Famille</t>
  </si>
  <si>
    <t>Soussousfamille</t>
  </si>
  <si>
    <t>état</t>
  </si>
  <si>
    <t>carte</t>
  </si>
  <si>
    <t>niveau</t>
  </si>
  <si>
    <t>nom_vulgarisé</t>
  </si>
  <si>
    <t>text_fr</t>
  </si>
  <si>
    <t>LTfr</t>
  </si>
  <si>
    <t>desc_fr</t>
  </si>
  <si>
    <t>Lfr115</t>
  </si>
  <si>
    <t>example_fr</t>
  </si>
  <si>
    <t>Lxfr145</t>
  </si>
  <si>
    <t>link_fr</t>
  </si>
  <si>
    <t>Family</t>
  </si>
  <si>
    <t>Subfamily</t>
  </si>
  <si>
    <t>Subsubfamily</t>
  </si>
  <si>
    <t>text_en</t>
  </si>
  <si>
    <t>LTen</t>
  </si>
  <si>
    <t>Simple_name_en</t>
  </si>
  <si>
    <t>desc_en</t>
  </si>
  <si>
    <t>Len115</t>
  </si>
  <si>
    <t>example_en</t>
  </si>
  <si>
    <t>example_en_bis</t>
  </si>
  <si>
    <t>link_en</t>
  </si>
  <si>
    <t>Lxen145</t>
  </si>
  <si>
    <t>Remarques</t>
  </si>
  <si>
    <t>latin</t>
  </si>
  <si>
    <t>exemple politique</t>
  </si>
  <si>
    <t>political_example_en</t>
  </si>
  <si>
    <t>proverbe</t>
  </si>
  <si>
    <t>edition_fevrier_2022</t>
  </si>
  <si>
    <t>+liens transverses</t>
  </si>
  <si>
    <t>type lien transverse</t>
  </si>
  <si>
    <t>shape</t>
  </si>
  <si>
    <t>image</t>
  </si>
  <si>
    <t>svg_color</t>
  </si>
  <si>
    <t>svg_illustration</t>
  </si>
  <si>
    <t>Argument fallacieux</t>
  </si>
  <si>
    <t>Votre discours vise à tromper votre auditoire.</t>
  </si>
  <si>
    <t xml:space="preserve">Tout ce qui rare est cher. Un cheval bon marché est rare. Donc un cheval bon marché est cher. </t>
  </si>
  <si>
    <t>https://fr.wikipedia.org/wiki/Sophisme</t>
  </si>
  <si>
    <t>Fallacies</t>
  </si>
  <si>
    <t>Your argumentation aims at convincing your audience by deceptive means.</t>
  </si>
  <si>
    <t xml:space="preserve"> "All that's rare is expensive. A cheap horse is rare. A cheap horse is therefore expensive"</t>
  </si>
  <si>
    <t>https://en.wikipedia.org/wiki/Fallacy</t>
  </si>
  <si>
    <t>diamond</t>
  </si>
  <si>
    <t>Insuffisance</t>
  </si>
  <si>
    <t>Les arguments que vous utilisez ne suffisent pas à démontrer votre propos.</t>
  </si>
  <si>
    <t>Insufficiency</t>
  </si>
  <si>
    <t>Using unconvincing arguments which are not sufficient to prove the point.</t>
  </si>
  <si>
    <t>light green 3: validé par ben le 3 octobre</t>
  </si>
  <si>
    <t>Le bon blé porte l'ivraie."</t>
  </si>
  <si>
    <t>square</t>
  </si>
  <si>
    <t>fusil cassé</t>
  </si>
  <si>
    <t>#a901ef</t>
  </si>
  <si>
    <t>Argument bâclé</t>
  </si>
  <si>
    <t>Votre raisonnement manque de rigueur, il s'appuie sur des impressions ou des faits anecdotiques.</t>
  </si>
  <si>
    <t>Hier, j'ai marché dans une crotte de chien en saluant un passant dans la rue. En ville, mieux vaut éviter de s'adresser à des inconnus.</t>
  </si>
  <si>
    <t>Slovenly argument</t>
  </si>
  <si>
    <t>Providing weak arguments based on shaky grounds such as hearsay or anecdotal evidence.</t>
  </si>
  <si>
    <t>Yesterday, I smiled at a stranger in the street, and then stepped in dog poo. In cities, one should remain aloof to be secure.</t>
  </si>
  <si>
    <t>"Pardonne à tous mais non à toi."</t>
  </si>
  <si>
    <t>circle</t>
  </si>
  <si>
    <t>démon qui lit (bof)</t>
  </si>
  <si>
    <t>1.1.1</t>
  </si>
  <si>
    <t>Justification triviale</t>
  </si>
  <si>
    <t>Vous attribuez à une habitude, une impression ou un exemple la valeur d'une preuve.</t>
  </si>
  <si>
    <t>J'ai entendu dire que cette personne était sexiste ; il m'est donc impossible d'être en accord avec elle sur quoi que ce soit.</t>
  </si>
  <si>
    <t>Trivial Justification</t>
  </si>
  <si>
    <t>Using anecdotes, habits or intuition as evidence.</t>
  </si>
  <si>
    <t>We can't agree with him. I heard he is a sexist.</t>
  </si>
  <si>
    <t>"Nulle rose sans épine."</t>
  </si>
  <si>
    <t>1.1.1.1</t>
  </si>
  <si>
    <t>Preuve anecdotique</t>
  </si>
  <si>
    <t>Vous attribuez à un événement fortuit ou à un exemple la valeur d'un argument.</t>
  </si>
  <si>
    <t>J'ai eu de bonnes notes en mathématiques après avoir bu du jus de cassis ; le jus de cassis rend donc fort en mathématiques.</t>
  </si>
  <si>
    <t>Anecdotal evidence</t>
  </si>
  <si>
    <t>Using anecdotes or examples to either support or refute a claim.</t>
  </si>
  <si>
    <t>I drank grapefruit juice and I got good grades at school. Thus, grapefruit juice is good for school.</t>
  </si>
  <si>
    <t>http://rationalwiki.org/wiki/Anecdotal_evidence</t>
  </si>
  <si>
    <t>Juillet sans orage,Famine au village."</t>
  </si>
  <si>
    <t>microscope</t>
  </si>
  <si>
    <t>1.1.1.1.1</t>
  </si>
  <si>
    <t>Argument par ouï-dire</t>
  </si>
  <si>
    <t>Votre discours repose sur des propos rapportés et donc invérifiables.</t>
  </si>
  <si>
    <t>Jean a entendu Pierre qui a entendu Jacques dire que les autruches volent en Nouvelle Calédonie</t>
  </si>
  <si>
    <t>Argument from hearsay</t>
  </si>
  <si>
    <t>Presenting the testimonies told by a source so remote that it can't be verified.</t>
  </si>
  <si>
    <t>John heard Peter say that Jack claims that ostriches of New Caledonia can actually fly.</t>
  </si>
  <si>
    <t>https://www.logicallyfallacious.com/tools/lp/Bo/LogicalFallacies/52/Argument-from-Hearsay</t>
  </si>
  <si>
    <t>Chinese whisper</t>
  </si>
  <si>
    <t>"Téléphone arabe"</t>
  </si>
  <si>
    <t>1.1.1.1.2</t>
  </si>
  <si>
    <t>Hypothèse contraire aux faits</t>
  </si>
  <si>
    <t>Vous attribuez à une simple conjecture la valeur d'un événement incontestable.</t>
  </si>
  <si>
    <t>Si Obama avait été plus sérieux, il aurait été réélu.XXXSi la gauche parvient à s'unir, elle gagné les élection. Ensuite on peut faire une Europe sociale.</t>
  </si>
  <si>
    <t>Counterfactual assumption</t>
  </si>
  <si>
    <t>Arguing on the basis of an assumption which is not actually true.</t>
  </si>
  <si>
    <t>A more conscientious Obama would have been re-elected.XXXA united left would win French election. That would enable Europe to make more social policies.</t>
  </si>
  <si>
    <t>https://www.logicallyfallacious.com/tools/lp/Bo/LogicalFallacies/106/Hypothesis-Contrary-to-Fact</t>
  </si>
  <si>
    <t>En quoi est-ce anecdotique?</t>
  </si>
  <si>
    <t>If wishes where horses, beggars would ride.</t>
  </si>
  <si>
    <t>"Avec des si et des mais, on met Paris en bouteille"</t>
  </si>
  <si>
    <t>1.1.1.1.3</t>
  </si>
  <si>
    <t>Sophisme pragmatique</t>
  </si>
  <si>
    <t>Vous considérez qu'une solution est adaptée à une personne car elle a déjà fonctionné pour une autre.</t>
  </si>
  <si>
    <t>L'uniforme m'a permi de recadrer ma vie. Tout le monde devrait passer par l'armée.</t>
  </si>
  <si>
    <t>Pragmatic fallacy</t>
  </si>
  <si>
    <t>Assuming that something which helped one (usually the speaker) will help anyone.</t>
  </si>
  <si>
    <t>Gardening cured me from anxiety. We should make the unruly urban youth work in the fields. XXXXj'aime beaucoup mais ptet un peu trop provov. à valider</t>
  </si>
  <si>
    <t>http://rationalwiki.org/wiki/Pragmatic_fallacy</t>
  </si>
  <si>
    <t>1.1.1.1.3.1</t>
  </si>
  <si>
    <t>La pendule cassée</t>
  </si>
  <si>
    <t>Vous généralisez une conclusion sous prétexte qu'elle se vérifie dans un cas particulier pourtant dû au hasard.</t>
  </si>
  <si>
    <t>Lorsque l'horloge est arrêtée, il est possible, 2 minutes par jour, de défendre l'idée selon laquelle elle fonctionne : quand l'heure réelle correspond à la position sur laquelle elle est arrêtée, ses prédictions sont "justes".</t>
  </si>
  <si>
    <t>The broken clock</t>
  </si>
  <si>
    <t>Asserting the accuracy of a theory on the basis of its correct prediction on one or several specific, lucky cases.</t>
  </si>
  <si>
    <t>When a clock is broken, its arms tell the correct time twice a day. At these precise moments, one can argue that the clock tells the correct time.</t>
  </si>
  <si>
    <t>http://rationalwiki.org/wiki/Stopped_clock</t>
  </si>
  <si>
    <t>A broken clock tells the correct time twice a day.</t>
  </si>
  <si>
    <t xml:space="preserve">"Même une horloge en panne donne la bonne heure deux fois par jour". </t>
  </si>
  <si>
    <t>1.1.1.1.3.2</t>
  </si>
  <si>
    <t>La roue grinçante</t>
  </si>
  <si>
    <t>Vous fondez la validité de votre position sur le fait qu'elle n'a été ni contestée ni réfutée.</t>
  </si>
  <si>
    <t xml:space="preserve"> </t>
  </si>
  <si>
    <t>The squeaky wheel</t>
  </si>
  <si>
    <t>True untill proven false. XXXptet inverser simple et text_en</t>
  </si>
  <si>
    <t>Grounding the validity of an argument on the absence of contrary evidence rather than on supporting evidence.</t>
  </si>
  <si>
    <t>https://en.wikipedia.org/wiki/The_squeaky_wheel_gets_the_grease*</t>
  </si>
  <si>
    <t xml:space="preserve">lien transverse avec renversement de la charge de la preuve
</t>
  </si>
  <si>
    <t>The squeaky wheel gets the grease.</t>
  </si>
  <si>
    <t>1.1.1.1.4</t>
  </si>
  <si>
    <t>Argument de l'ami</t>
  </si>
  <si>
    <t>Lorsqu'on vous accuse d'être hostile à une communauté, vous cherchez à vous disculper en invoquant vos liens personnels avec un individu du groupe concerné.</t>
  </si>
  <si>
    <t>Je ne suis pas antisémite puisque j'ai un ami juif. 'Je ne suis pas un meurtrier puisque certain de mes amis sont vivants</t>
  </si>
  <si>
    <t>http://rationalwiki.org/wiki/Argument_de_l%27 amis</t>
  </si>
  <si>
    <t>The friend argument</t>
  </si>
  <si>
    <t>Invoking a friend within a group in order to fend off accusations of prejudice against that group.</t>
  </si>
  <si>
    <t>I'm not antisemitic, I have a great friend who is jew.</t>
  </si>
  <si>
    <t>Il ne sert à rien de montrer les dents lorsqu'on est édenté.</t>
  </si>
  <si>
    <t>1.1.1.1.5</t>
  </si>
  <si>
    <t xml:space="preserve">Je n'aime aucun des titres. Chercher vers Clairvoyance subjective, discernement infus, y a pas un perso grec qui a le jugement parfait? </t>
  </si>
  <si>
    <t>Voir sans savoir</t>
  </si>
  <si>
    <t>D'un fait précis et réel vous déduisez une catégorie qui, elle, est parfaitement subjective.</t>
  </si>
  <si>
    <t xml:space="preserve">Je ne définirais pas la nature de la pornographie, mais "je sais quand je le vois" que n'est pas ici le cas. </t>
  </si>
  <si>
    <t>https://en.wikipedia.org/wiki/I_know_it_when_I_see_it</t>
  </si>
  <si>
    <t>I know it when I see it</t>
  </si>
  <si>
    <t>Instead of relying on objective definitions, asserting one's individual, subjective and arbitrary judgement.</t>
  </si>
  <si>
    <t>"I shall today attempt further to define ["hard-core pornography"], but I know it when I see it". The phrase was famously used in 1964 by United States Supreme Court Justice Potter Stewart to describe his threshold test for obscenity.</t>
  </si>
  <si>
    <t>1.1.1.1.6</t>
  </si>
  <si>
    <t>Appel à la fiction</t>
  </si>
  <si>
    <t>Votre thèse, censée s'appliquer au monde réel, s'appuie sur des éléments purement imaginaires.</t>
  </si>
  <si>
    <t xml:space="preserve">Le roman "1984" décrit une situation totalitaire. Le gouvernement ressemble à la situation décrite dans "1984". Donc ce gouvernement fait une politique totalitaire. </t>
  </si>
  <si>
    <t>Appeal to fiction</t>
  </si>
  <si>
    <t>Making claims about reality on the basis of evidence drawn from fictional works.</t>
  </si>
  <si>
    <t>Google is like Big Brother.</t>
  </si>
  <si>
    <t>http://rationalwiki.org/wiki/Generalization_from_fictional_evidence</t>
  </si>
  <si>
    <t>1.1.1.2</t>
  </si>
  <si>
    <t>Pratique courante</t>
  </si>
  <si>
    <t>Vous justifiez une manière de faire par son usage commun.</t>
  </si>
  <si>
    <t>Tout le monde dépasse les limites de vitesse; cela ne devrait donc pas être sanctionné.</t>
  </si>
  <si>
    <t>http://autopsia.fr/sophismes-arguments-autorite</t>
  </si>
  <si>
    <t>Appeal to common practice</t>
  </si>
  <si>
    <t>Justifying choices, methods or actions on grounds that they are common practice.</t>
  </si>
  <si>
    <t>Everyone evades taxes as much as they can. Why wouldn't I?</t>
  </si>
  <si>
    <t>http://www.nizkor.org/features/fallacies/appeal-to-common-practice.html</t>
  </si>
  <si>
    <t>le lien FR le met sous arguments d'autorité... lien transverse?</t>
  </si>
  <si>
    <t>"Tout le monde le fait"</t>
  </si>
  <si>
    <t>homme sous un mouton</t>
  </si>
  <si>
    <t>1.1.1.2.1</t>
  </si>
  <si>
    <t>Certitude supposée</t>
  </si>
  <si>
    <t>Vous partez du principe que vos convictions sont universellement partagées.</t>
  </si>
  <si>
    <t>Tout le monde veut avoir chaud en hiver, donc le chauffage central est nécessaire.XXXbein là c pas ça. c'est vrai que tout le monde veut avoir chaud... XXXTout le monde sait que les hommes préhistoriques chassaient le lion pendant que les femmes restaient avec les petits. Donc le patriarcat est naturel.</t>
  </si>
  <si>
    <t>Alleged certainty</t>
  </si>
  <si>
    <t>Asserting a claim through a statement that makes it appear certain when, in fact, it is not.</t>
  </si>
  <si>
    <t>Everyone knows that cavemen hunted wild beasts whilst the women cared for the young. So, patriarchy is a natural fact.</t>
  </si>
  <si>
    <t>https://www.logicallyfallacious.com/tools/lp/Bo/LogicalFallacies/15/Alleged-Certainty</t>
  </si>
  <si>
    <t>"Enfoncer une porte ouverte" XXXc pas ça "Le soleil n'échauffe que ce qu'il voit."</t>
  </si>
  <si>
    <t>1.1.1.2.1.1</t>
  </si>
  <si>
    <t>Appel à la majorité silencieuse</t>
  </si>
  <si>
    <t>Afin de soutenir votre proposition, vous invoquez l'existence d'un grand nombre de personnes qui, bien que ne l'ayant jamais exprimé, partageraient votre point de vue.</t>
  </si>
  <si>
    <t>Appeal to silent majority.</t>
  </si>
  <si>
    <t>Calling upon a hypothetical mass of citizens that support a proposition, but have not publicly expressed this in any tangible way.</t>
  </si>
  <si>
    <t>http://rationalwiki.org/wiki/Silent_Majority</t>
  </si>
  <si>
    <t>1.1.1.2.2</t>
  </si>
  <si>
    <t>Appel à la normalité</t>
  </si>
  <si>
    <t>Le fait que votre proposition s'inscrive dans une moyenne statistique ou sociale suffit, d'après vous, à la valider.</t>
  </si>
  <si>
    <t>Je n'ai qu'un léger surpoid, ce qui est parfaitement normal ici.XXXbof: 1- l'exemple de lohicallyfallacious parle d'obésité normale aux US; 2- juger l'obésité comme un "mal" rendrait le jeu critiquable.  XXX</t>
  </si>
  <si>
    <t>Appeal to normality</t>
  </si>
  <si>
    <t>Using a norm to characterize what is good or desirable.</t>
  </si>
  <si>
    <t>https://www.logicallyfallacious.com/tools/lp/Bo/LogicalFallacies/37/Appeal-to-Normality</t>
  </si>
  <si>
    <t>1.1.1.2.3</t>
  </si>
  <si>
    <t xml:space="preserve">Appel au commun des mortels
</t>
  </si>
  <si>
    <t>Le fait que vous soyez, dites-vous, "comme tout le monde" suffit à établir la validité de votre proposition.</t>
  </si>
  <si>
    <t>Je suis comme vous : je m'habille tous les matins avant d'aller beaucoup travailler. Donc la réforme fiscale que je propose est bonne pour vous. XXXHollande: "je suis un Président normal"</t>
  </si>
  <si>
    <t>Appeal to common folk</t>
  </si>
  <si>
    <t>Pretending to be common folk in order to convince that your proposition is good for all.</t>
  </si>
  <si>
    <t>I too have to wear clothe at work. So the tax reform I propose must be good for you too.</t>
  </si>
  <si>
    <t>https://www.logicallyfallacious.com/tools/lp/Bo/LogicalFallacies/25/Appeal-to-Common-Folk</t>
  </si>
  <si>
    <t>Lien transversse avec connivence</t>
  </si>
  <si>
    <t>1.1.1.2.4</t>
  </si>
  <si>
    <t>Renforcement communautaire</t>
  </si>
  <si>
    <t>Vous répétez invariablement au sein d'un groupe une même assertion, jusqu'à que celle-ci devienne une croyance collective.</t>
  </si>
  <si>
    <t>On ne peux manger qu'avec sa main gauche.XXX ??</t>
  </si>
  <si>
    <t>Communal reinforcement</t>
  </si>
  <si>
    <t>Repeating assertions consistent with an idea within a community in order to convince its members despite lack of evidence.</t>
  </si>
  <si>
    <t>Repeating in all media, with experts at hand, that a given candidate is a dangerous communist, contrary to all evidence.</t>
  </si>
  <si>
    <t>http://skepdic.com/communalreinforcement.html</t>
  </si>
  <si>
    <t xml:space="preserve">L'habit ne fait pas le moine."        
</t>
  </si>
  <si>
    <t>1.1.1.2.4.1</t>
  </si>
  <si>
    <t>Effet Gold</t>
  </si>
  <si>
    <t>Vous faites valider par une communauté scientifique une conclusion dont la véracité n'a pas été démontrée.</t>
  </si>
  <si>
    <t>Publier dans des journaux ad hoc de nombreux articles prouvant l'efficacité / l'innocuité de tel ou tel médicament. Inviter des figures du domaine à des conférences internationales allant en ce sens. XXXl'exemple anglais est peut-être meilleur. Demander des noms à James.</t>
  </si>
  <si>
    <t>The Gold effect</t>
  </si>
  <si>
    <t>Building a a scientific community around an idea to create a consensus around it in the absence of conclusive evidence.</t>
  </si>
  <si>
    <t>Flooding political economy with neoliberal publications and awards, thus developping the belief that there is no alternative.</t>
  </si>
  <si>
    <t>https://en.wikipedia.org/wiki/Gold_effect</t>
  </si>
  <si>
    <t>Le soleil n'échauffe que ce qu'il voit."</t>
  </si>
  <si>
    <t>1.1.1.2.5</t>
  </si>
  <si>
    <t>Appel au bon sens</t>
  </si>
  <si>
    <t>Vous invoquez la sagesse populaire pour imposer une proposition sans avoir à la démontrer.</t>
  </si>
  <si>
    <t>La supériorité numérique est primordiale sur le champs de bataille.XXX</t>
  </si>
  <si>
    <t>http://www.don-lindsay-archive.org/skeptic/arguments.html#commonsense</t>
  </si>
  <si>
    <t>Appeal to common sense</t>
  </si>
  <si>
    <t>Asserting that an idea is common sense in order to impose it without proof, leveraging the opponent's fear of being bizarre.</t>
  </si>
  <si>
    <t>XXX</t>
  </si>
  <si>
    <t>lien transverse avec repoussoir.</t>
  </si>
  <si>
    <t>Argumentum ad judicium</t>
  </si>
  <si>
    <t>Il n'y a pas de petites économies."</t>
  </si>
  <si>
    <t>1.1.1.3</t>
  </si>
  <si>
    <t>Sophisme du psychologue</t>
  </si>
  <si>
    <t>Vous prenez votre point de vue individuel pour de l'objectivité.</t>
  </si>
  <si>
    <t>Je trouve les enfants terrifiants ; vous avez donc beaucoup de mérite à élever le vôtre.</t>
  </si>
  <si>
    <t>Psychologist's fallacy</t>
  </si>
  <si>
    <t>Confusing subjective experience of reality with the essence of that which is being observed.</t>
  </si>
  <si>
    <t>I'm so scared of kids. You are so brave to be raising your own.</t>
  </si>
  <si>
    <t>https://en.wikipedia.org/wiki/Psychologist%27s_fallacy</t>
  </si>
  <si>
    <t>vers biais subjectif ou culturel.</t>
  </si>
  <si>
    <t>1.1.1.3.1</t>
  </si>
  <si>
    <t>Projection mentale</t>
  </si>
  <si>
    <t>Vous considérez que votre manière d'envisager le monde est l'exact reflet de la réalité.</t>
  </si>
  <si>
    <t>S'il y a une forme de vie intelligente dans l'espace, elle ne viendrait certainement pas sur terre: XXXXXà leur place, je n'aurais moi-même aucune envie d'y venir.</t>
  </si>
  <si>
    <t>Mind projection</t>
  </si>
  <si>
    <t xml:space="preserve">Projecting onto reality the imagined properties or ignorance one finds in his own mind. </t>
  </si>
  <si>
    <t>If I lived somewhere else, I wouldn't want to come on Earth. Therefore, I claim that no intelligent life form from out of Earth would want to come.</t>
  </si>
  <si>
    <t>https://en.wikipedia.org/wiki/Mind_projection_fallacy</t>
  </si>
  <si>
    <t>JE ne vois pas bien la différence avec sa mère, la fallacie du psycholologue. Ne pourrait-on pas inverser la hiérarchie, le sphpihisme psy étant une sorte de projection mentale?</t>
  </si>
  <si>
    <t>6.3.1.5</t>
  </si>
  <si>
    <t>1.1.1.3.2</t>
  </si>
  <si>
    <t>Sophisme affectif</t>
  </si>
  <si>
    <t>Affective Fallacy</t>
  </si>
  <si>
    <t>http://utminers.utep.edu/omwilliamson/ENGL1311/fallacies.htm#5</t>
  </si>
  <si>
    <t>1.1.2</t>
  </si>
  <si>
    <t>Sauvetage ad hoc</t>
  </si>
  <si>
    <t>Vous répondez à de justes critiques de vos arguments par des explications sans fondement qui rendent la proposition de plus en plus irréfutable.</t>
  </si>
  <si>
    <t>– Si les extraterrestres existaient, on en aurait vus ! 
– On ne les voit pas parce qu'ils frappent d'amnésie tous ceux qui les aperçoivent.</t>
  </si>
  <si>
    <t>https://initiativerationnelle.wordpress.com/2016/04/16/sauvetage-ad-hoc/</t>
  </si>
  <si>
    <t>Ad hoc rescue</t>
  </si>
  <si>
    <t>Making unjustified explanatory hypotheses in order to prove that a counter-argument is not actually disproving one's point.</t>
  </si>
  <si>
    <t>- Raymond will ask me out. 
- He's been seeing Rose. 
- He's just trying to make me jealous.</t>
  </si>
  <si>
    <t>https://www.logicallyfallacious.com/tools/lp/Bo/LogicalFallacies/8/Ad-Hoc-Rescue</t>
  </si>
  <si>
    <t xml:space="preserve">J'ajoute la notion d'irréfutabilité qui me parait indissociable de cette technique rhétorique, et je me demande si l'exemple ne devrait pas être le fameux dragon de Carl Sagan - J
</t>
  </si>
  <si>
    <t>"Il n'est pire sourd que celui qui ne veut pas entendre." XXXcheck que ça va ou: "se raccrocher aux branches"</t>
  </si>
  <si>
    <t>1.1.3.1.1.2; true scotsman</t>
  </si>
  <si>
    <t>Opposé</t>
  </si>
  <si>
    <t>1.1.2.1</t>
  </si>
  <si>
    <t>Le marteau d'or</t>
  </si>
  <si>
    <t>Vous proposez une seule et même solution pour résoudre n'importe quel problème.</t>
  </si>
  <si>
    <t>Quand on a qu'un marteau à disposition, tout ressemble à un clou.XXXce n'est pas un exemple. La croissance économique devrait résoudre tous les problèmes sociaux et économiques.</t>
  </si>
  <si>
    <t>http://rationalwiki.org/wiki/Golden_hammer</t>
  </si>
  <si>
    <t>The golden hammer</t>
  </si>
  <si>
    <t>Systematically proposing the same solution to every problem.</t>
  </si>
  <si>
    <t>Growth as the solution to any social or economic issue.</t>
  </si>
  <si>
    <t>Il faut détruire Carthage ?</t>
  </si>
  <si>
    <t>"C'est toujours sur le clous qui dépasse que l'on tape"XXXNon, ça c'est la traduction de creakin wheel!"'"If I had a hammer, I would smash patriarchy"</t>
  </si>
  <si>
    <t>1.1.2.1.1</t>
  </si>
  <si>
    <t>Contre-vérité fractale</t>
  </si>
  <si>
    <t>Vos conclusions, fausses, reposent sur une série d'arguments également erronés, qu'il vous faut pourtant être en mesure de défendre pour obtenir gain de cause ; vous avez donc tort à chaque étape de votre raisonnement.</t>
  </si>
  <si>
    <t>Grâce à l'astrologie, je peux prédire une 3e guerre mondiale.XXXtrès dur de faire un exemple succinct ici.</t>
  </si>
  <si>
    <t>Fractal wrongness</t>
  </si>
  <si>
    <t>Fallciously arguing to defend an wrong idea, then fallaciously supporting these arguments... Ending up wrong at every conceivable level of resolution.</t>
  </si>
  <si>
    <t>http://rationalwiki.org/wiki/Fractal_wrongness</t>
  </si>
  <si>
    <t>lien transverse ("miroir") regression infinie.</t>
  </si>
  <si>
    <t>1.1.2.1.2</t>
  </si>
  <si>
    <t>Le faux mystère</t>
  </si>
  <si>
    <t>Vous affirmez que ce qui n'a pas encore été expliqué est à jamais inexplicable.</t>
  </si>
  <si>
    <t xml:space="preserve">L'homme ne peut pas descendre du singe, il y a un chaînon manquant. </t>
  </si>
  <si>
    <t>http://www.charlatans.info/logique22.shtml#inexplique</t>
  </si>
  <si>
    <t>Calliing the unexplained unexplainable.</t>
  </si>
  <si>
    <t>Considering that what is yet unexplained is impossible to ever explain.</t>
  </si>
  <si>
    <t>There is a missing link between monkey and man. So man cannot be descended from monkey.</t>
  </si>
  <si>
    <t>1.1.2.1.2.1</t>
  </si>
  <si>
    <t>L'agent providentiel</t>
  </si>
  <si>
    <t>Vous attribuez un phénomène inexpliqué à l'action évidente d'une entité surpuissante.</t>
  </si>
  <si>
    <t>Puisque nous ne savons pas pourquoi, c'est bien que nous savons qu'untel l'a fait.XXXc pas un exemple et c'est inexact. XXXMais pourquoi tel candidat que j'aimais bien s'est-il discrédité à ce point? Encore un coup de la CIA !</t>
  </si>
  <si>
    <t>Didit fallacy</t>
  </si>
  <si>
    <t>Invoking the intervention of some powerful invisible entity to explain the unexplainable.</t>
  </si>
  <si>
    <t>But why did this candidate I liked failed so miserably? The CIA must be behind it.</t>
  </si>
  <si>
    <t>http://rationalwiki.org/wiki/Didit_fallacy</t>
  </si>
  <si>
    <t>1.1.2.1.2.1.1</t>
  </si>
  <si>
    <t>Le dieu des lacunes</t>
  </si>
  <si>
    <t>Vous attribuez un phénomène inexpliqué à l'action évidente d'une entité divine.</t>
  </si>
  <si>
    <t>1/ Le moulin s'est effondré mystérieusement. 2/ les fourmis agissent de manière mystérieuse. 3/ Les fourmis ont fait s'effondrer le moulin.XXXles fournis ne sont pas divines.</t>
  </si>
  <si>
    <t>God of the gaps</t>
  </si>
  <si>
    <t>Invoking a divine agent to fill the explanatory gaps of a theory.</t>
  </si>
  <si>
    <t>Any meteorological catastrophic event can be seen as a manifestation of God's wrath.</t>
  </si>
  <si>
    <t>http://rationalwiki.org/wiki/God_of_the_gaps</t>
  </si>
  <si>
    <t>@ Benoit: dans ta cuisine, le fourmis ne sont pas divines ;-)</t>
  </si>
  <si>
    <t>1.1.2.2</t>
  </si>
  <si>
    <t>Argument par le scénario</t>
  </si>
  <si>
    <t>Vous inventez une histoire mêlant des éléments sans rapport les uns avec les autres et utilisez ce récit comme preuve de leur connexion.</t>
  </si>
  <si>
    <t xml:space="preserve">Si Jacques n'arrive pas à déclarer sa flamme à Marie, c'est à cause de Voldemort et de ses carabistouilles. </t>
  </si>
  <si>
    <t>Argument by scenario</t>
  </si>
  <si>
    <t>http://www.don-lindsay-archive.org/skeptic/arguments.html#scenario</t>
  </si>
  <si>
    <t xml:space="preserve">Telling a story which ties together unrelated material,  then using the story as proof they are related. </t>
  </si>
  <si>
    <t>God flooded the planet once. The CIA learned it from him to send Katrina on New Orleans. Thus the CIA is doing holy work.</t>
  </si>
  <si>
    <t>lien avec fiction</t>
  </si>
  <si>
    <t>1.1.2.3</t>
  </si>
  <si>
    <t>Trouver des excuses</t>
  </si>
  <si>
    <t>Rationalisation</t>
  </si>
  <si>
    <t>Vous défendez votre proposition avec des arguments plausibles mais à dessein inexacts, car vous pensez que votre auditoire les trouvera plus acceptables que les vraies raisons de votre prise de position.</t>
  </si>
  <si>
    <t xml:space="preserve">Je ne peux pas venir, j'ai piscine. </t>
  </si>
  <si>
    <t>Rationalization</t>
  </si>
  <si>
    <t>Making up excuses</t>
  </si>
  <si>
    <t>To produce fake but plausible reasons for something in order to make it acceptable.</t>
  </si>
  <si>
    <t>You are being made redundant because the company needs to increase its competitivity, in a globalized world. (In fact, I want to increase profit).</t>
  </si>
  <si>
    <t>https://www.logicallyfallacious.com/tools/lp/Bo/LogicalFallacies/149/Rationalization</t>
  </si>
  <si>
    <t>lien t ex culo</t>
  </si>
  <si>
    <t>La fin justifie les moyens."</t>
  </si>
  <si>
    <t>1.1.2.3.1</t>
  </si>
  <si>
    <t>Hypothèse farfelue</t>
  </si>
  <si>
    <t>Vous tentez d'expliquer votre proposition en formulant une analyse tout à fait extravagante avant même d'avoir envisagé les conjectures les plus probables.</t>
  </si>
  <si>
    <t xml:space="preserve">Si tes clefs se sont retrouvées dans ma poche, c'est uniquement parce que la licorne avait trop bu. </t>
  </si>
  <si>
    <t>Far-fetched hypothesis</t>
  </si>
  <si>
    <t>Offering a n unlikely hypothesis as the correct explanation without first ruling out more mundane explanations.</t>
  </si>
  <si>
    <t>Your keys ended up in my pocket because a unicorn drank too much.</t>
  </si>
  <si>
    <t>https://www.logicallyfallacious.com/tools/lp/Bo/LogicalFallacies/96/Far-Fetched-Hypothesis
 ; 
http://www.don-lindsay-archive.org/skeptic/arguments.html#leastplausiblehypothesis</t>
  </si>
  <si>
    <t>"If you hear hoof beats, don't automatically think of zebras."</t>
  </si>
  <si>
    <t>1.1.2.3.1.1</t>
  </si>
  <si>
    <t>Familiarité inexpliquée</t>
  </si>
  <si>
    <t>Vous mentionnez des informations que, d'après vos propres déclarations, vous n'êtes pas censé détenir.</t>
  </si>
  <si>
    <t>Et c'est pendant ce temps que vous avez appelé le commissariat pour signaler le meurtre ? XXX?</t>
  </si>
  <si>
    <t>Impossible / Amazing familiarity / knowledge</t>
  </si>
  <si>
    <t>Mentioning information that the argumentation implicitely proves impossible for the speaker to know.</t>
  </si>
  <si>
    <t>After all these years abroad, I found the house burnt to ashes. Even the oyster shells that remained of yesterday's dinner were gone.</t>
  </si>
  <si>
    <t>http://www.don-lindsay-archive.org/skeptic/arguments.html#familiarity</t>
  </si>
  <si>
    <t>lien avec le secteur incohérence. Pourquoi serait-ce descendant de rationalisation?</t>
  </si>
  <si>
    <t>1.1.2.4</t>
  </si>
  <si>
    <t>Effet rebond</t>
  </si>
  <si>
    <t>Lorsqu'on vous oppose une preuve irréfutable de l'invalidité de votre proposition, votre conviction première s'en trouve paradoxalement renforcée.</t>
  </si>
  <si>
    <t>C'est n'est pas le lobby chimique mais la franc-maçonnerie qui a fait cette loi. XXX?</t>
  </si>
  <si>
    <t>https://fr.wiktionary.org/wiki/effet_rebond#fr ; https://youarenotsosmart.com/2011/06/10/the-backfire-effect/#more-1218</t>
  </si>
  <si>
    <t>Backfire effect</t>
  </si>
  <si>
    <t>In the face of contradictory evidence, established beliefs do not change but actually get stronger.</t>
  </si>
  <si>
    <t>Est-ce un argument fallacieux ou juste un processus mental, qui n'aurait pas sa place ici? En fait je pense qu'on peut utiliser toute sorte de sophismes pour provoquer un effet rebond chez l'auditoire.</t>
  </si>
  <si>
    <t>1.1.2.4.1</t>
  </si>
  <si>
    <t>Inertie mentale</t>
  </si>
  <si>
    <t>Effet Semmelweis</t>
  </si>
  <si>
    <t>Vous rejetez d'emblée toute proposition n'obéissant pas à la norme, aux croyances ou aux paradigmes établis.</t>
  </si>
  <si>
    <t xml:space="preserve">Les mains d'un "gentleman" ne peuvent pas être responsables de cette mortalité infantile. </t>
  </si>
  <si>
    <t>Semmelweis reflex</t>
  </si>
  <si>
    <t>Belief perseverance</t>
  </si>
  <si>
    <t>Rejecting new evidence or new knowledge because it contradicts established norms, beliefs or paradigms.</t>
  </si>
  <si>
    <t>Ignaz Semmelweis hand-washing suggestions were rejected by doctors of his time. Some doctors refused to believe that a gentleman's hands could transmit disease.</t>
  </si>
  <si>
    <t>https://en.wikipedia.org/wiki/Semmelweis_reflex</t>
  </si>
  <si>
    <t>1.1.2.5</t>
  </si>
  <si>
    <t>L'affabulateur ultime</t>
  </si>
  <si>
    <t>Obstiné à défendre une proposition sans fondement, vous utilisez des arguments inventés de toutes pièces, aussi absurdes soient-ils.</t>
  </si>
  <si>
    <t>Mais s'il voulait tellement lui parler c'est que sa mère aurait du accepter les avances du garde-côte.XXXpas top mais pas mieux</t>
  </si>
  <si>
    <t>PIDOOMA (argumentum ex culo)</t>
  </si>
  <si>
    <t>Using anything, even the most dirty or absurd of arguments, in a desperate attempt to defend a blatantly untenable claim.</t>
  </si>
  <si>
    <t>http://rationalwiki.org/wiki/Argumentum_ex_culo</t>
  </si>
  <si>
    <t>TEchniquement, e n'est pas un argufallacieux, c'est un juement porté sur un argument. J4arrive pas à en saisir l'essence. Est_ce un argulment "à chier"??? :)</t>
  </si>
  <si>
    <t>Argumentum ex culo</t>
  </si>
  <si>
    <t>1.1.2.5.1</t>
  </si>
  <si>
    <t>Inventer des salades</t>
  </si>
  <si>
    <t>Histoire ad hoc</t>
  </si>
  <si>
    <t>Vous expliquez l'évolution d'un phénomène par un récit fait de spéculations invérifiables et peu convaincantes.</t>
  </si>
  <si>
    <t>Ca s'est passé comme ça.XXXDe nombreuses explications de traits psychologique par une histoire évolutionniste sans preuve expérimentale.</t>
  </si>
  <si>
    <t>https://fr.wikipedia.org/wiki/Just-so_story</t>
  </si>
  <si>
    <t>Just-so story</t>
  </si>
  <si>
    <t>Inventing an unverifiable narrative explain something and support one's claim.</t>
  </si>
  <si>
    <t>Many explanations of psychological traits based on evolutionary stories which are not based on empirical evidence.</t>
  </si>
  <si>
    <t>Just so stories (Histoires comme ça), Rudyard Kipling.</t>
  </si>
  <si>
    <t>1.1.3</t>
  </si>
  <si>
    <t>Argument vide</t>
  </si>
  <si>
    <t>Les affirmations qui composent votre raisonnement ne démontrent rien.</t>
  </si>
  <si>
    <t>Il est inutile que je poursuive mes études car l'avenir est incertain.</t>
  </si>
  <si>
    <t>https://fr.wikipedia.org/wiki/Appel_%C3%A0_l%27ignorance</t>
  </si>
  <si>
    <t>Hollow argument</t>
  </si>
  <si>
    <t>Using assertions which don't have any argumentative weight.</t>
  </si>
  <si>
    <t>No need to keep on studying, because nobody knows what the future will look like.</t>
  </si>
  <si>
    <t>https://en.wikipedia.org/wiki/Argument_from_ignorance</t>
  </si>
  <si>
    <t xml:space="preserve"> (portée limitée, argument vide ou appel à l'ignorance comme le suggère le lien???). J'aime l'exemple fr</t>
  </si>
  <si>
    <t>7.1.2.3</t>
  </si>
  <si>
    <t>1.1.3.1</t>
  </si>
  <si>
    <t>Appel à l'ignorance</t>
  </si>
  <si>
    <t xml:space="preserve">Vous considérez que votre proposition est vraie sous prétexte que sa fausseté n'a pas été démontrée ; de même, vous considérez qu'une proposition est fausse dès lors que sa véracité n'a pas été prouvée. </t>
  </si>
  <si>
    <t xml:space="preserve">Dieu n'existe pas car personne n'a démontré son existence. </t>
  </si>
  <si>
    <t>https://fr.wikipedia.org/wiki/Appel_A13%A0_l%27ignorance</t>
  </si>
  <si>
    <t>Appeal to ignorance</t>
  </si>
  <si>
    <t>Claiming that a proposition is true because it has not been proven false.</t>
  </si>
  <si>
    <t>God doesn't exist because there is no proof of his existence.</t>
  </si>
  <si>
    <t>http://philosophy.lander.edu/logic/ignorance.html</t>
  </si>
  <si>
    <t>lien T creaky wheel, renverser la charge de la preuve. Mais selon ses filles, élargir un peu à empĉher de démontrer fausse</t>
  </si>
  <si>
    <t>Argumentum ad ignorantiam</t>
  </si>
  <si>
    <t>1.1.3.1.1</t>
  </si>
  <si>
    <t>La tête dans le sable</t>
  </si>
  <si>
    <t>Blocus mental</t>
  </si>
  <si>
    <t>Afin de défendre votre point de vue, vous ignorez volontairement les arguments qui démontrent la fausseté de votre proposition.</t>
  </si>
  <si>
    <t>Je préfère que tu ne me dises pas ce qu'ils ont fait après.</t>
  </si>
  <si>
    <t>#7a35832c-dd16-4372-b534-241556541234</t>
  </si>
  <si>
    <t>Willed ignorance</t>
  </si>
  <si>
    <t>Voluntarily avoiding knowledge of what could undermine one's argumentative position.</t>
  </si>
  <si>
    <t>https://www.logicallyfallacious.com/tools/lp/Bo/LogicalFallacies/182/Willed-Ignorance</t>
  </si>
  <si>
    <t>différence entre ignorance volontaire et invincible? Comment formuler appel à l'ignorance de sorte à englober ces deux enfants?</t>
  </si>
  <si>
    <t>2.2.3.4</t>
  </si>
  <si>
    <t>1.1.3.1.1.1</t>
  </si>
  <si>
    <t>À-priorisme</t>
  </si>
  <si>
    <t>Votre discours se basant sur des principes pour vous intangibles, vous ne prenez en compte aucun élément susceptible d'aller à leur encontre.</t>
  </si>
  <si>
    <t xml:space="preserve">Une cure de vitamine C suffira à traiter mon cancer. </t>
  </si>
  <si>
    <t>http://www.ditext.com/fearnside/28.html</t>
  </si>
  <si>
    <t>Invincible ignorance</t>
  </si>
  <si>
    <t>Turning a blind eye to anything which could undermine your theory or belief.</t>
  </si>
  <si>
    <t>apriorisme</t>
  </si>
  <si>
    <t>1.1.3.1.1.2</t>
  </si>
  <si>
    <t>Tabou</t>
  </si>
  <si>
    <t>Vous refusez, par principe, que soient évoqués certains thèmes pouvant disqualifier votre discours.</t>
  </si>
  <si>
    <t xml:space="preserve">Vous ne pouvez pas faire rire une femme lorsqu'elle a ses règles. </t>
  </si>
  <si>
    <t>https://fr.wikipedia.org/wiki/Tabou</t>
  </si>
  <si>
    <t>Taboo</t>
  </si>
  <si>
    <t>Using taboos to censor facts that undermine you position.</t>
  </si>
  <si>
    <t>lien t avec politiquement correct</t>
  </si>
  <si>
    <t>1.1.3.1.1.3</t>
  </si>
  <si>
    <t>Syndrome du vrai croyant</t>
  </si>
  <si>
    <t>Malgré les preuves accablantes qui vous sont opposées, vous soutenez une proposition erronée en vertu de votre foi en des entités ou événements paranormaux ou surnaturels.</t>
  </si>
  <si>
    <t xml:space="preserve">Seuls des extraterrestres peuvent construire ces soucoupes volantes. </t>
  </si>
  <si>
    <t>https://fr.wikipedia.org/wiki/Syndrome_du_vrai_croyant; http://www.sceptiques.qc.ca/dictionnaire/truebeliever.html</t>
  </si>
  <si>
    <t>True-believer syndrome</t>
  </si>
  <si>
    <t>Maintaining one's belief in a theory despite convincing rational demonstrations against it.</t>
  </si>
  <si>
    <t>http://skepdic.com/truebeliever.html</t>
  </si>
  <si>
    <t>En parlant du soleil on en voit les rayons."</t>
  </si>
  <si>
    <t>1.1.3.1.2</t>
  </si>
  <si>
    <t>Appel au mystère</t>
  </si>
  <si>
    <t>En guise d'explication à un phénomène, vous affirmez qu'il est inexplicable.</t>
  </si>
  <si>
    <t xml:space="preserve">Que le monde serait ennuyeux si nous pouvions tout savoir. </t>
  </si>
  <si>
    <t>http://rationalwiki.org/wiki/Appeal_to_mystery</t>
  </si>
  <si>
    <t>Appeal to mystery</t>
  </si>
  <si>
    <t>Arguing, as an explanation for something, that it has no explanation.</t>
  </si>
  <si>
    <t>lien t avec contradiction logique</t>
  </si>
  <si>
    <t>1.1.3.1.2.1</t>
  </si>
  <si>
    <t>Argument de la science lacunaire</t>
  </si>
  <si>
    <t>Vous maintenez une proposition douteuse sous prétexte que l'état actuel de la recherche scientifique ne permet pas de tout savoir.</t>
  </si>
  <si>
    <t xml:space="preserve">Puisque la science n'a pas d'explication pour la disparition des licornes, elles ont bien dû exister. </t>
  </si>
  <si>
    <t>http://rationalwiki.org/wiki/Science_doesn%27t_know_everything</t>
  </si>
  <si>
    <t>Invoking the limitation of science</t>
  </si>
  <si>
    <t>Leveraging the true fact that science is limited to uphold one's non-scientific thesis.</t>
  </si>
  <si>
    <t>1.1.3.1.3</t>
  </si>
  <si>
    <t>Argument d'incrédulité</t>
  </si>
  <si>
    <t>Vous niez un fait ou rejetez une hypothèse sous prétexte que vous ne comprenez pas comment ils auraient pu se produire.</t>
  </si>
  <si>
    <t>A quel moment avez vous rejetez l'hypothèse que vous étiez trop stupide pour comprendre à quel point  c'est une bonne idée ? je ne comprends pas la théorie du Big-Bang, donc ça n'a pas pu se passer comme cela.</t>
  </si>
  <si>
    <t>Argument from incredulity</t>
  </si>
  <si>
    <t>Deciding that something did not happen, because one cannot personally understand how it could happen.</t>
  </si>
  <si>
    <t>At what point did you reject the hypothesis that you're too dumb to understand how good the idea is?</t>
  </si>
  <si>
    <t>http://rationalwiki.org/wiki/Argument_from_incredulity</t>
  </si>
  <si>
    <t>Lien t avec certitude supposée (miroir)</t>
  </si>
  <si>
    <t>Si vous êtes loin d'être con, ben rapprochez-vous.... alors elle est pas belle la vie ?</t>
  </si>
  <si>
    <t>1.1.3.1.3.1</t>
  </si>
  <si>
    <t>Sophisme théologique</t>
  </si>
  <si>
    <t>Vous considérez ce que vous ne comprenez pas comme étant le fruit d'une intervention divine.</t>
  </si>
  <si>
    <t xml:space="preserve">Ceci est tellement merveilleux, que seul Dieu peut le faire. </t>
  </si>
  <si>
    <t>Divine fallacy</t>
  </si>
  <si>
    <t>Assuming that what you can't understand is an act of God or some paranormal force.</t>
  </si>
  <si>
    <t>http://skepdic.com/dvinefal.html</t>
  </si>
  <si>
    <t>1.1.3.1.3.2</t>
  </si>
  <si>
    <t>Argument de l'étonnement</t>
  </si>
  <si>
    <t>Vous rejetez une proposition sous prétexte que sa véracité vous surprendrait.</t>
  </si>
  <si>
    <t xml:space="preserve">Dieu a créé le monde, car seul Dieu aurait pu faire marcher tout cela ensemble. </t>
  </si>
  <si>
    <t>Argument from personal astonishment</t>
  </si>
  <si>
    <t xml:space="preserve">Rejecting hypotheses or denying fact whose reality would be too astonishing. </t>
  </si>
  <si>
    <t>http://www.don-lindsay-archive.org/skeptic/arguments.html#astonishment</t>
  </si>
  <si>
    <t>lien t certitude supposée</t>
  </si>
  <si>
    <t>1.1.3.1.4</t>
  </si>
  <si>
    <t>Répulsif anti-girafe</t>
  </si>
  <si>
    <t>Preuve par l'absence</t>
  </si>
  <si>
    <t>Vous considérez l'inexistence d'un fait contredisant votre théorie comme une preuve de la véracité de celle-ci.</t>
  </si>
  <si>
    <t>J'ai pris de l’oscillococcinum et je n’ai pas eu la grippe</t>
  </si>
  <si>
    <t>https://cortecs.org/materiel/sophisme-le-repulsif-anti-girafe/</t>
  </si>
  <si>
    <t>Proof by lack of refutation</t>
  </si>
  <si>
    <t>Using as proof the lack of fact which contradict a theory.</t>
  </si>
  <si>
    <t>1.1.3.1.5</t>
  </si>
  <si>
    <t>Appel à la complexité</t>
  </si>
  <si>
    <t>Vous considérez que si vous ne comprenez pas un sujet, alors nul ne peut le comprendre.</t>
  </si>
  <si>
    <t xml:space="preserve">Si Mac Gyver peut le faire, je peux aussi le faire. ou Contre le chômage on a tout essayé. </t>
  </si>
  <si>
    <t>Appeal to complexity</t>
  </si>
  <si>
    <t>Considering that something too complex for the arguer is too complex for everyone, thus opening room for arbitrary assertions.</t>
  </si>
  <si>
    <t>http://www.don-lindsay-archive.org/skeptic/arguments.html#complexity</t>
  </si>
  <si>
    <t>1.1.3.1.6</t>
  </si>
  <si>
    <t>Argument d'omniscience</t>
  </si>
  <si>
    <t>Vous prétendez ne rien ignorer du sujet évoqué.</t>
  </si>
  <si>
    <t xml:space="preserve">Tous les étudiants aiment étudier. </t>
  </si>
  <si>
    <t>Argument from omniscience</t>
  </si>
  <si>
    <t>Argumenting as if one knew literally everything about the issue, thus asserting blanket truths which in fact should be discussed.</t>
  </si>
  <si>
    <t>http://rationalwiki.org/wiki/Appeal_to_omniscience</t>
  </si>
  <si>
    <t>1.1.3.1.6.1</t>
  </si>
  <si>
    <t>Sophisme de Sherlock Holmes</t>
  </si>
  <si>
    <t>Vous estimez que votre explication est la bonne sous prétexte que toutes celles qui ont été considérées étaient fausses, ignorant ainsi d'autres hypothèses non encore évoquées.</t>
  </si>
  <si>
    <t xml:space="preserve">Quand vous avez éliminé tout ce qui est impossible, alors tout ce qui reste, aussi improbable que ce soit, doit être vrai. </t>
  </si>
  <si>
    <t>Sherlock Holmes fallacy</t>
  </si>
  <si>
    <t xml:space="preserve">Claiming some explanation to be true because all alternate 
explanations are impossible, although they have not yet 
been ruled out.
</t>
  </si>
  <si>
    <t>When you have eliminated all which is impossible, then whatever remains, however improbable, must be the truth</t>
  </si>
  <si>
    <t>http://rationalwiki.org/wiki/Holmesian_fallacy</t>
  </si>
  <si>
    <t>1.1.3.2</t>
  </si>
  <si>
    <t>Appel à l'urgence pragmatique</t>
  </si>
  <si>
    <t>Vous estimez que votre proposition est la bonne car elle propose de faire quelque chose dans une situation où, selon vous, il convient d'agir.</t>
  </si>
  <si>
    <t xml:space="preserve">On ne peut laisser proliférer les souris dans la cave. Il faut inonder. </t>
  </si>
  <si>
    <t>Appeal to desperation</t>
  </si>
  <si>
    <t>Arguing that a conclusion, solution, or proposition is right only because something must be done.</t>
  </si>
  <si>
    <t>https://www.logicallyfallacious.com/tools/lp/Bo/LogicalFallacies/28/Appeal-to-Desperation</t>
  </si>
  <si>
    <t>1.1.3.2.1</t>
  </si>
  <si>
    <t>Syllogisme du politicien</t>
  </si>
  <si>
    <t>Politician's syllogism</t>
  </si>
  <si>
    <t>Considering a proposal as good only because a proposition is needed in order to improve the situation.</t>
  </si>
  <si>
    <t>https://en.wikipedia.org/wiki/Politician%27s_syllogism</t>
  </si>
  <si>
    <t xml:space="preserve">Je ne comprends pas trop la différence entre le syllogisme du politicien n° 56
The politician's syllogism, also known as the politician's logic or the politician's fallacy, is a logical fallacy of the form:
1.   We must do something
2.   This is something
3.   Therefore, we must do this.
et le nouvellement nommé appel à l'urgence pragmatique n° 55
Appeal to Desperation
Description: Arguing that your conclusion, solution, or proposition is right based on the fact that something must be done, and your solution is "something."
Sans doute convient-il de supprimer une des deux entrées ?
</t>
  </si>
  <si>
    <t>1.1.3.2.1 4.3.3.5.1 5.3.2.4.1</t>
  </si>
  <si>
    <t>1.1.3.3</t>
  </si>
  <si>
    <t>Pensée magique</t>
  </si>
  <si>
    <t xml:space="preserve">Vous établissez entre deux phénomènes un lien de cause à effet basé sur la superstition. </t>
  </si>
  <si>
    <t xml:space="preserve">C'est parce que la paroisse a pris cette décision que la pluie est tombée. </t>
  </si>
  <si>
    <t>Magical thinking</t>
  </si>
  <si>
    <t>Making causal connections between two events on the basis of superstition rather than logic or evidence.</t>
  </si>
  <si>
    <t>https://www.logicallyfallacious.com/tools/lp/Bo/LogicalFallacies/123/Magical-Thinking</t>
  </si>
  <si>
    <t>1.1.3.3.1</t>
  </si>
  <si>
    <t>Appel au ciel</t>
  </si>
  <si>
    <t>Pour faire accepter vos conclusions, vous affirmez qu'elles sont dictées par la volonté divine.</t>
  </si>
  <si>
    <t xml:space="preserve">C'est parce que Dieu le veut que nous le devons. </t>
  </si>
  <si>
    <t>Appeal to Heaven</t>
  </si>
  <si>
    <t>Asserting that a conclusion or proposition must be accepted because it is the “will of God” or “the will of the gods”.</t>
  </si>
  <si>
    <t>https://www.logicallyfallacious.com/tools/lp/Bo/LogicalFallacies/35/Appeal-to-Heaven</t>
  </si>
  <si>
    <t>deus vult</t>
  </si>
  <si>
    <t>1.1.3.3.2</t>
  </si>
  <si>
    <t>Superstition</t>
  </si>
  <si>
    <t>Vos avis comme vos actions sont motivés par l'interprétation magique ou mystique que vous faites de certains phénomènes.</t>
  </si>
  <si>
    <t xml:space="preserve">Si nous ne faisons pas cette cérémonie lors de l'éclipse, alors les démons reviendront. </t>
  </si>
  <si>
    <t>basing one's opinions and action on superstition.</t>
  </si>
  <si>
    <t>http://skepdic.com/superstition.html</t>
  </si>
  <si>
    <t>1.1.3.4</t>
  </si>
  <si>
    <t>Pensée cliché</t>
  </si>
  <si>
    <t>Vous fondez votre argumentation sur des adages populaires comme s'ils pouvaient assurer la véracité de vos propositions.</t>
  </si>
  <si>
    <t xml:space="preserve">La politique est un métier car ce n'est pas au vieux singe qu'on apprend à faire la grimace. </t>
  </si>
  <si>
    <t>Cliche thinking</t>
  </si>
  <si>
    <t>Using as evidence a well-known wise saying, as if that is proven,or as if it has no exceptions.</t>
  </si>
  <si>
    <t>http://www.don-lindsay-archive.org/skeptic/arguments.html#cliche</t>
  </si>
  <si>
    <t>1.1.3.4.1</t>
  </si>
  <si>
    <t>"L'exception qui confirme la règle"</t>
  </si>
  <si>
    <t>Lorsqu'on oppose à votre thèse un contre-exemple, vous l'invalidez d'emblée en invoquant le cliché de l'exception qui confirme la règle.</t>
  </si>
  <si>
    <t xml:space="preserve">Lors des vacances scolaires, les garçons devront être de retour au dortoir à minuit. </t>
  </si>
  <si>
    <t>Exception that proves the rule.</t>
  </si>
  <si>
    <t>Waving away objections as exceptions that prove the rule.</t>
  </si>
  <si>
    <t>http://www.don-lindsay-archive.org/skeptic/arguments.html#proves_the_rule</t>
  </si>
  <si>
    <t>1.1.3.4.2</t>
  </si>
  <si>
    <t>Révocation de l'abstrait</t>
  </si>
  <si>
    <t>Vous disqualifiez un argument spéculatif en usant du cliché selon lequel la théorie ne résiste jamais à l'épreuve de la pratique.</t>
  </si>
  <si>
    <t>Quand je serai grand, j'irai vivre en théorie car en théorie tout se passe bien.</t>
  </si>
  <si>
    <t>https://fr.wikisource.org/wiki/L%E2%80%99Art_d%E2%80%99avoir_toujours_raison/StratagA13%A8me_XXXIII</t>
  </si>
  <si>
    <t xml:space="preserve">The theory remote from practical experience
</t>
  </si>
  <si>
    <t xml:space="preserve">Discarding a theoretical argument by use of the cliche according to which theories always fail when applied practically. </t>
  </si>
  <si>
    <t>à bien étudier en particulier le lien français qui ne me semble pas approprié.</t>
  </si>
  <si>
    <t xml:space="preserve">En théorie, on obtient n'importe quoi et tout le monde sait pourquoi. En pratique on obtient toujours la même chose et personne ne sait pourquoi. </t>
  </si>
  <si>
    <t>1.1.3.4.3</t>
  </si>
  <si>
    <t>Détournement de cliché</t>
  </si>
  <si>
    <t>Vous modifiez à dessein une expression populaire afin de l'adapter au contexte de votre argumentation.</t>
  </si>
  <si>
    <t xml:space="preserve">Je suis exubérant mais je me soigne. </t>
  </si>
  <si>
    <t>https://fr.wikipedia.org/wiki/Snowclone</t>
  </si>
  <si>
    <t>Snowclone</t>
  </si>
  <si>
    <t>Adapting a well-known quote to the context of an argumentation.</t>
  </si>
  <si>
    <t>https://en.wikipedia.org/wiki/Snowclone</t>
  </si>
  <si>
    <t>lien t vers rhétorique-&gt;poétique.</t>
  </si>
  <si>
    <t>Une autre fin du monde est possible</t>
  </si>
  <si>
    <t>Another end of the world is possible</t>
  </si>
  <si>
    <t>1.1.3.4.4</t>
  </si>
  <si>
    <t>La preuve par l'absurde</t>
  </si>
  <si>
    <t>Vous fondez paradoxalement la validité de votre proposition sur son incongruité.</t>
  </si>
  <si>
    <t xml:space="preserve">C'est parce que l'on ne peut pas ressusciter des morts que je crois en Jésus Christ. </t>
  </si>
  <si>
    <t>Credo quia absurdum</t>
  </si>
  <si>
    <t>Arguing that the absurdity of something is the main reason to believe it.</t>
  </si>
  <si>
    <t>https://en.wikipedia.org/wiki/Credo_quia_absurdum</t>
  </si>
  <si>
    <t>1.1.3.4.5</t>
  </si>
  <si>
    <t>Lapalissade</t>
  </si>
  <si>
    <t>Vous formulez une évidence absolue qui déclenche l'hilarité.</t>
  </si>
  <si>
    <t xml:space="preserve">Certains hommes sont grands, d'autres pas. </t>
  </si>
  <si>
    <t>https://fr.wikipedia.org/wiki/Lapalissade</t>
  </si>
  <si>
    <t>Truism</t>
  </si>
  <si>
    <t>Asserting an obvious truth</t>
  </si>
  <si>
    <t>Je ne pense pas que ce soit cliché, je pense que c'est rhétorique. Le sens direct est tautologique mais un autre sens, caché, passe. À bouger selon moi.</t>
  </si>
  <si>
    <t xml:space="preserve">La Palice en aurait dit autant. </t>
  </si>
  <si>
    <t>1.1.3.4.6</t>
  </si>
  <si>
    <t>Bromure</t>
  </si>
  <si>
    <t>Vous énoncez des platitudes afin d'endormir la vigilance de votre auditoire.</t>
  </si>
  <si>
    <t>Bromide</t>
  </si>
  <si>
    <t>Formulating arguments so mundane that one loses focus.</t>
  </si>
  <si>
    <t>https://en.wikipedia.org/wiki/Bromide_(language)</t>
  </si>
  <si>
    <t>PAs non plus un cliché</t>
  </si>
  <si>
    <t>Préjugé</t>
  </si>
  <si>
    <t>Votre thèse repose sur des opinions préconçues.</t>
  </si>
  <si>
    <t>Laisse donc ton père ouvrir ce pot de cornichons: c'est une affaire d'hommes.</t>
  </si>
  <si>
    <t>https://fr.wikipedia.org/wiki/Pr%C3%A9jug%C3%A9</t>
  </si>
  <si>
    <t>Prejudice</t>
  </si>
  <si>
    <t>Arguing on the basis of unchallenged pre-conceptions.</t>
  </si>
  <si>
    <t>Let your father open that jar of pickles, it's a man's job.</t>
  </si>
  <si>
    <t>https://en.wikipedia.org/wiki/Prejudice</t>
  </si>
  <si>
    <t>oeillères</t>
  </si>
  <si>
    <t>1.2.1</t>
  </si>
  <si>
    <t>Argument d'autorité</t>
  </si>
  <si>
    <t>Vous justifiez votre propos par l'expertise de personnes influentes qui le soutiennent, plutôt que par son contenu.</t>
  </si>
  <si>
    <t>Bien qu'ayant trop chaud, je n'enlève pas mon manteau, car maman a dit qu'il faisait froid.</t>
  </si>
  <si>
    <t>https://fr.wikipedia.org/wiki/Argument_d%27autorité</t>
  </si>
  <si>
    <t>Argument from Authority</t>
  </si>
  <si>
    <t xml:space="preserve">Grounding claims on the supposedly expert opinion of influential people who support them. </t>
  </si>
  <si>
    <t>I'm feeling hot but I keep my coat on because Mum said it was cold today.</t>
  </si>
  <si>
    <t>https://en.wikipedia.org/wiki/Argument_from_authority</t>
  </si>
  <si>
    <t>An argument from authority, also called an appeal to authority, popularized by John Locke as the argumentum ad verecundiam
Jesse: CF version FR: il y a 3 expressions en latin, qui correspondent ici à des sous-categories
Liens transverses (mmiroir) vers par le mépris, par la haine... Lein t vers achievements</t>
  </si>
  <si>
    <t>roi éléphant ivre</t>
  </si>
  <si>
    <t>1.2.1.1</t>
  </si>
  <si>
    <t>Argument de pouvoir</t>
  </si>
  <si>
    <t>Vous accordez de la valeur à un argument sous prétexte qu'il est soutenu par les autorités en vigueur.</t>
  </si>
  <si>
    <t xml:space="preserve">Le catholicisme est la vrai religion; c'est le roi qui le dit. </t>
  </si>
  <si>
    <t>Argument from power</t>
  </si>
  <si>
    <t>Grounding claims on the fact that powerfull people support them.</t>
  </si>
  <si>
    <t>Le lien mène à l'argument d'autorité, non à celui de pouvoir.</t>
  </si>
  <si>
    <t>Argumentum ad potentiam</t>
  </si>
  <si>
    <t>1.2.1.1.1</t>
  </si>
  <si>
    <t>Argument d'obéissance aveugle</t>
  </si>
  <si>
    <t>Vous accordez de la valeur à un argument sous prétexte qu'il est soutenu par une autorité jugée suprême.</t>
  </si>
  <si>
    <t xml:space="preserve">La pape, parce qu'il est pape ne peut jamais avoir tort. </t>
  </si>
  <si>
    <t>Argument from blind obedience</t>
  </si>
  <si>
    <t>Asserting that a proposition is true solely because a supposedly absolute authority supports it..</t>
  </si>
  <si>
    <t>https://www.logicallyfallacious.com/tools/lp/Bo/LogicalFallacies/62/Blind-Authority-Fallacy</t>
  </si>
  <si>
    <t>Ce n'est pas l'autorité qui est aveugle c'est celui ou celle qui obéit</t>
  </si>
  <si>
    <t>Le mieux est l'ennemi du bien.</t>
  </si>
  <si>
    <t>1.2.1.1.1.1</t>
  </si>
  <si>
    <t>Parce que c'est comme ça !</t>
  </si>
  <si>
    <t>Argument d'autorité personnelle</t>
  </si>
  <si>
    <t>Vous vous érigez en référence suprême et refusez d'argumenter votre discours, le simple fait que vous soyez l'auteur d'une proposition en assurant, à vos yeux, la validité.</t>
  </si>
  <si>
    <t xml:space="preserve">Parce que c'est comme ça. Faite moi confiance. </t>
  </si>
  <si>
    <t>Argument from personal authority</t>
  </si>
  <si>
    <t>Because I said so</t>
  </si>
  <si>
    <t>Refusing to give reasons or evidence for a claim by stating yourself as the authority on the matter.</t>
  </si>
  <si>
    <t>https://www.logicallyfallacious.com/tools/lp/Bo/LogicalFallacies/115/Just-Because-Fallacy</t>
  </si>
  <si>
    <t>1.2.1.1.2</t>
  </si>
  <si>
    <t>Appel à l'assurance</t>
  </si>
  <si>
    <t>La confiance que vous accordez à une proposition suffit, à vos yeux, à en garantir la validité.</t>
  </si>
  <si>
    <t xml:space="preserve">Vous allez vous aimer, c'est sur. </t>
  </si>
  <si>
    <t>Appeal to confidence.</t>
  </si>
  <si>
    <t>taking somebody's confidence in some assertion as proof of that assertion.</t>
  </si>
  <si>
    <t>http://rationalwiki.org/wiki/Appeal_to_confidence</t>
  </si>
  <si>
    <t xml:space="preserve">lien  t (miroir) sur attaques personnelles de destructio de confiance
ce n'est pas par le pouvoir. mais par le respect( changer de sousou famille)
</t>
  </si>
  <si>
    <t>1.2.1.1.3</t>
  </si>
  <si>
    <t>Autorité invincible</t>
  </si>
  <si>
    <t>La confiance qu'une personne érigée en référence suprême accorde à une proposition suffit, à vos yeux, à en assurer la validité.</t>
  </si>
  <si>
    <t xml:space="preserve">Je crois en Dieu car Einstein croyait en Dieu. </t>
  </si>
  <si>
    <t>http://rationalwiki.org/wiki/Invincible_authority</t>
  </si>
  <si>
    <t>Undisputable authority</t>
  </si>
  <si>
    <t>Citing an authority's opinion on an idea as if that authority's support was the only evidence necessary to uphold said idea</t>
  </si>
  <si>
    <t>Soit c'est dans le autorité du respect, soit c'est synonyme d'autorité aveugle (dont il faut changer le nom, par ailleurs, en obéissance aveugle).</t>
  </si>
  <si>
    <t>1.2.1.1.4</t>
  </si>
  <si>
    <t>Appel à la loyauté</t>
  </si>
  <si>
    <t>Vous accusez vos détracteurs de trahir votre confiance, ce qui, à vos yeux, vous dispense de répondre à leurs arguments.</t>
  </si>
  <si>
    <t xml:space="preserve">Ceux qui veulent parler de sexualité en classe sont des pervers qui veulent détruire l'école. </t>
  </si>
  <si>
    <t>https://en.wikipedia.org/wiki/Appeal_to_loyalty</t>
  </si>
  <si>
    <t>Appeal to loyalty</t>
  </si>
  <si>
    <t>Charging those who disagree with you with being disloyal, therefore wrong.</t>
  </si>
  <si>
    <t>1.2.1.2</t>
  </si>
  <si>
    <t>Appel au respect</t>
  </si>
  <si>
    <t>Vous accordez de la valeur à une proposition parce qu'elle est soutenue par une personne réputée.</t>
  </si>
  <si>
    <t>Ce gâteau doit être excellent puisqu'il s'agit d'une recette inventée par Albert Einstein.</t>
  </si>
  <si>
    <t>https://fr.wikipedia.org/wiki/Argument_d%27autoritA13%A9</t>
  </si>
  <si>
    <t>Argument from respect</t>
  </si>
  <si>
    <t>Grounding the validity of a proposition on the basis that a reputable, respected person or entity supports it.</t>
  </si>
  <si>
    <t xml:space="preserve">This must be a good recipe, Albert Einstein invented it.
</t>
  </si>
  <si>
    <t>il faudrait affiner les liens pour faire la différence d'avec argument d'autorité, sa mère.</t>
  </si>
  <si>
    <t>ad verecundiam</t>
  </si>
  <si>
    <t>"Servir les vieillards est un devoir, servir ses égaux est une politesse, servir les jeunes est une humiliation."</t>
  </si>
  <si>
    <t>1.2.1.2.1</t>
  </si>
  <si>
    <t>Argument d'accomplissement</t>
  </si>
  <si>
    <t>Vous fondez la validité des propos de quelqu'un sur ses succès dans le domaine concerné.</t>
  </si>
  <si>
    <t>Ton opinion sur la musique m'intéressera quand tu auras sorti un album !</t>
  </si>
  <si>
    <t>Appeal to accomplishment</t>
  </si>
  <si>
    <t>Granting value to someone's claims on the basis of his or her achievements in the field being debated.</t>
  </si>
  <si>
    <t>I'll listen to your opinions on music when you've released a record that went platinum.</t>
  </si>
  <si>
    <t>https://en.wikipedia.org/wiki/Appeal_to_accomplishment</t>
  </si>
  <si>
    <t xml:space="preserve">lien t. RMQ classif: cet argument est négatif mais ses enfants sont positifs. Devrions nous le redéfinir en positif? ie: il a réussi dans les affaires, il sera un bon ministre" plutôt que d'exiger un ministre qui a réussi... ? </t>
  </si>
  <si>
    <t>Quand le sage désigne la lune, l'idiot regarde le doigt."</t>
  </si>
  <si>
    <t>7.3.2.3</t>
  </si>
  <si>
    <t>1.2.1.2.1.1</t>
  </si>
  <si>
    <t>Appel à la Lune</t>
  </si>
  <si>
    <t xml:space="preserve">Le fait qu'on ait réussi à envoyer des hommes sur la Lune prouve, à vos yeux, que nulle tâche n'est impossible.
</t>
  </si>
  <si>
    <t xml:space="preserve">Si on peut envoyer un homme sur la lune, on peut bien guérir tous les types de cancers. </t>
  </si>
  <si>
    <t>Appeal to the Moon</t>
  </si>
  <si>
    <t>Comparing any seemingly impossible task to our successful sending a man on the Moon.</t>
  </si>
  <si>
    <t>https://www.logicallyfallacious.com/tools/lp/Bo/LogicalFallacies/43/Appeal-to-the-Moon</t>
  </si>
  <si>
    <t>1.2.1.2.1.2</t>
  </si>
  <si>
    <t>Appel à la conversion</t>
  </si>
  <si>
    <t>Le simple fait que vous ayez changé d'avis sur un sujet assure à vos yeux la validité de votre nouvelle opinion.</t>
  </si>
  <si>
    <t xml:space="preserve">Avant j'étais stupide. Mais c'était avant. </t>
  </si>
  <si>
    <t>Statement of conversion</t>
  </si>
  <si>
    <t>Using a drastic change in one's opinion as proof that his or her latest belief is truth.</t>
  </si>
  <si>
    <t>https://www.logicallyfallacious.com/tools/lp/Bo/LogicalFallacies/166/Statement-of-Conversion</t>
  </si>
  <si>
    <t>1.2.1.2.1.3</t>
  </si>
  <si>
    <t>Appel à la célébrité</t>
  </si>
  <si>
    <t>Vous accordez de la valeur à une proposition parce qu'elle est soutenue par une personne connue du grand public.</t>
  </si>
  <si>
    <t>Chuck Norris a déjà compté jusqu'à l'infini. Deux fois.</t>
  </si>
  <si>
    <t>Appeal to celebrity</t>
  </si>
  <si>
    <t>Using the celebrity of supporters of an argument to strengthen it.</t>
  </si>
  <si>
    <t>http://www.fallacyfiles.org/apcelebs.html</t>
  </si>
  <si>
    <t>1.2.1.2.2</t>
  </si>
  <si>
    <t>Appel à l'humilité</t>
  </si>
  <si>
    <t>Vous considérez votre contradicteur comme ridicule ou insignifiant face à l'autorité qui soutient votre proposition, ce qui suffit à assurer, à vos yeux, la validité de celle-ci.</t>
  </si>
  <si>
    <t>Kepler disait que rejeter l'astrologie sans la connaître est une folie à trois dimensions. Ce n'est pas Monsieur Martin qui disait cela, c'était Kepler !</t>
  </si>
  <si>
    <t>http://www.charlatans.info/logique-suite.shtml#humilite</t>
  </si>
  <si>
    <t>Appeal to humility.</t>
  </si>
  <si>
    <t xml:space="preserve">Deterring any contradiction of an argument by calling the former immodest in front of an autority supporting the latter. 
</t>
  </si>
  <si>
    <t>1.2.1.3</t>
  </si>
  <si>
    <t>Ultracrépidarianisme</t>
  </si>
  <si>
    <t>Vous considérez que la discipline dans laquelle vous excellez inclut celle dont il est question dans votre discours et devenez ainsi, à vos yeux, une autorité suprême en cette autre matière.</t>
  </si>
  <si>
    <t xml:space="preserve">Il va pleuvoir demain. Fais-moi confiance, je suis sociologue. </t>
  </si>
  <si>
    <t>Ultracrepidarianism</t>
  </si>
  <si>
    <t>Extending an established, specific expertise to other non related domains in order to use it in an argument of authority.</t>
  </si>
  <si>
    <t>http://rationalwiki.org/wiki/Ultracrepidarianism</t>
  </si>
  <si>
    <t>1.2.1.3.1</t>
  </si>
  <si>
    <t>Autorité non pertinente</t>
  </si>
  <si>
    <t>Pour défendre votre proposition, vous citez un expert dont la qualification est contestable ou dont le domaine d'étude est autre que celui dont il est question dans votre discours.</t>
  </si>
  <si>
    <t xml:space="preserve">Le professeur dit que c'est le livre le plus complet (du marché oriental). </t>
  </si>
  <si>
    <t>Professor of nothing / Summoning an irrelevant professor</t>
  </si>
  <si>
    <t>Introducing a source as a "Professor" or "Doctor" or similar (and thus authoritative), yet either they are not a professor or doctor or their field of expertise is not the topic at hand.</t>
  </si>
  <si>
    <t>http://rationalwiki.org/wiki/Professor_of_nothing</t>
  </si>
  <si>
    <t>1.2.1.3.2</t>
  </si>
  <si>
    <t>Autorité anonyme</t>
  </si>
  <si>
    <t>Pour défendre votre proposition, vous soutenez qu'elle a été validée par une communauté d'experts sans spécifier l'identité ou la qualification de ces derniers.</t>
  </si>
  <si>
    <t xml:space="preserve">Les scientifiques disent que l'on ne peut pas tromper mille fois un même homme. </t>
  </si>
  <si>
    <t>Anonymous authority</t>
  </si>
  <si>
    <t>Using unspecified authoritative sources as evidence for a claim.</t>
  </si>
  <si>
    <t>https://www.logicallyfallacious.com/tools/lp/Bo/LogicalFallacies/18/Anonymous-Authority</t>
  </si>
  <si>
    <t>1.2.1.3.2.1</t>
  </si>
  <si>
    <t>Opinion déguisée</t>
  </si>
  <si>
    <t>Vous émettez publiquement vos avis sur un ou plusieurs sujets tout en revendiquant une absolue neutralité.</t>
  </si>
  <si>
    <t>Disguised opinion</t>
  </si>
  <si>
    <t>http://rationalwiki.org/wiki/Fox_News#Disguised_opinion</t>
  </si>
  <si>
    <t>1.2.1.3.3</t>
  </si>
  <si>
    <t>Ipse dixit</t>
  </si>
  <si>
    <t>L'expertise dont vous vous prévalez dans le domaine concerné suffit à vos yeux à rendre votre discours incontestable.</t>
  </si>
  <si>
    <t>Si j'ai bien tout lu Freud, il faut se mettre du persil dans les oreilles.</t>
  </si>
  <si>
    <t xml:space="preserve">Ipse Dixit
</t>
  </si>
  <si>
    <t>Quoting oneself as authoritative source to support one's argument.</t>
  </si>
  <si>
    <t>http://rationalwiki.org/wiki/Ipse_dixit</t>
  </si>
  <si>
    <t>Lien t vers parce que c'est comme ça.</t>
  </si>
  <si>
    <t>1.2.1.3.3.1</t>
  </si>
  <si>
    <t>Projection théologique</t>
  </si>
  <si>
    <t>Pour défendre votre discours, vous invoquez l'autorité incontestable d'une entité divine conforme en tous points à vos prises de position.</t>
  </si>
  <si>
    <t>Mes sentiments de chrétiens me font voir mon Dieu et Sauveur comme un combattant. (Hitler, discours de 1922)</t>
  </si>
  <si>
    <t>Vicarious autotheism</t>
  </si>
  <si>
    <t xml:space="preserve">Creating a god in your own image, then using it as authority in support of your arguments
</t>
  </si>
  <si>
    <t>http://rationalwiki.org/wiki/Vicarious_autotheism</t>
  </si>
  <si>
    <t>It has been very well said, that if triangles were to make to themselves gods, they would give them three sides. —Montesquieu's Persian Letters[1]
lien t vers biais culturel &gt; biais de subjectivité. et vers moralisme</t>
  </si>
  <si>
    <t>1.2.1.3.3.1.1</t>
  </si>
  <si>
    <t>Libre-service théologique</t>
  </si>
  <si>
    <t>Vous choisissez, au sein de la religion qui est la vôtre, les seuls préceptes qui vous conviennent afin de soutenir vos propositions.</t>
  </si>
  <si>
    <t xml:space="preserve">Je ne me baptise que quand il fait chaud. </t>
  </si>
  <si>
    <t>Cafetaria Christianity</t>
  </si>
  <si>
    <t xml:space="preserve">Choosing, within one doctrine, some principles and rejecting others. </t>
  </si>
  <si>
    <t>http://rationalwiki.org/wiki/Cafeteria_Christian</t>
  </si>
  <si>
    <t>Tel quel difficile de faire de ce comportement une argumentation. À préciser ou à enlever.
lien t cherry picking</t>
  </si>
  <si>
    <t>1.2.2</t>
  </si>
  <si>
    <t>Sophisme naturaliste</t>
  </si>
  <si>
    <t>Vous justifiez le bien-fondé d'une proposition par son caractère supposément originel et naturel.</t>
  </si>
  <si>
    <t>L'être humain a toujours mangé de la viande ; être végétarien est donc contre nature.</t>
  </si>
  <si>
    <t>https://fr.wikipedia.org/wiki/Paralogisme_naturaliste</t>
  </si>
  <si>
    <t>Naturalism</t>
  </si>
  <si>
    <t>Considering that, since something naturally exists as a fact, it must be a good thing.</t>
  </si>
  <si>
    <t>The fact that man eats meat means that man should eat meat.</t>
  </si>
  <si>
    <t>https://en.wikipedia.org/wiki/Naturalistic_fallacy</t>
  </si>
  <si>
    <t>le darwinisme social. C'est la loi de l'évolution, seuls les plus forts survivent. Appliquer un principe naturel à l'économie est erroné et dangereux. ça irait où cet exemple? fausse analogie? appel à la nature?</t>
  </si>
  <si>
    <t xml:space="preserve">"Les branches des arbres trop chargés se rompent."        </t>
  </si>
  <si>
    <t>1.2.2.1</t>
  </si>
  <si>
    <t>Argument coutumier</t>
  </si>
  <si>
    <t>Le simple fait qu'une pratique soit habituelle suffit à vos yeux à en démontrer la validité.</t>
  </si>
  <si>
    <t>Is-Ought Fallacy</t>
  </si>
  <si>
    <t>Assuming that because something is now the practice, it ought to be the practice.</t>
  </si>
  <si>
    <t>http://www.bargain-storage.com/uploads/9/8/7/4/9874916/attacking.faulty.reasoning.a.practical.guide.to.fallacyfree.arguments.pdf#page=158</t>
  </si>
  <si>
    <t>1.2.2.2</t>
  </si>
  <si>
    <t>Raison de la majorité</t>
  </si>
  <si>
    <t>Vous justifiez une position par le fait qu'elle est partagée par le plus grand nombre.</t>
  </si>
  <si>
    <t>La plupart des enfants réclament tous les jours des frites à la cantine; c'est donc ce qu'il faudrait leur servir quotidiennement.</t>
  </si>
  <si>
    <t>https://fr.wikipedia.org/wiki/Argumentum_ad_populum</t>
  </si>
  <si>
    <t>Appeal to the majority</t>
  </si>
  <si>
    <t>Grounding the validity of a proposition on the fact that many or most people agree with it.</t>
  </si>
  <si>
    <t>Most kids want to eat chips every day. That's what they should have at school, for lunch.</t>
  </si>
  <si>
    <t>https://en.wikipedia.org/wiki/Argumentum_ad_populum</t>
  </si>
  <si>
    <t>lien t. lien avec common practice</t>
  </si>
  <si>
    <t>ad populum</t>
  </si>
  <si>
    <t>C'est pas parce qu'ils sont nombreux à avoir tort qu'ils ont raison. (Coluche)</t>
  </si>
  <si>
    <t>7.2.1.4.3</t>
  </si>
  <si>
    <t>1.2.2.2.1</t>
  </si>
  <si>
    <t>Trois hommes font un tigre</t>
  </si>
  <si>
    <t>La validité de votre argument tient pour vous au fait qu'il a été répété par de nombreuses personnes jusqu'à devenir une croyance collective.</t>
  </si>
  <si>
    <t xml:space="preserve">Tu n'as pas entendu qu'il y a des crocodiles dans les égouts de la ville ? </t>
  </si>
  <si>
    <t>3 men make a tiger</t>
  </si>
  <si>
    <t xml:space="preserve">Asserting the truth of a proposition on grounds that many people repeat it.
</t>
  </si>
  <si>
    <t>https://en.wikipedia.org/wiki/Three_men_make_a_tiger</t>
  </si>
  <si>
    <t>lie t sur renfocement communal et argumentum ad populum.</t>
  </si>
  <si>
    <t>1.2.2.2.2</t>
  </si>
  <si>
    <t>L'appel au drapeau</t>
  </si>
  <si>
    <t>Votre argument repose sur une symbolique largement partagée, à l'instar du patriotisme ou de la religion, ce qui suffit à vos yeux à en assurer la validité.</t>
  </si>
  <si>
    <t xml:space="preserve">Les vrais patriotes sont dans cette salle. </t>
  </si>
  <si>
    <t>https://en.wikipedia.org/wiki/Flag-waving</t>
  </si>
  <si>
    <t>Flag-waving</t>
  </si>
  <si>
    <t>Appealing to a shared symbol such as the nation or religion in supporting an argument.</t>
  </si>
  <si>
    <t>lien t a ppel à l'émotion.D'ailleurs, c'est un appel à l'émotion, pas une raison de la majorité: le symbole attire une majorité mais l'argument n'est pas la majorité. C'est la sainteté du drapeau.</t>
  </si>
  <si>
    <t>1.2.2.2.3</t>
  </si>
  <si>
    <t xml:space="preserve">Pression collégiale
</t>
  </si>
  <si>
    <t>Vous utilisez l'influence exercée par un groupe sur une personne afin de la convaincre.</t>
  </si>
  <si>
    <t xml:space="preserve">Tout le monde veut du sexe et de la violence. </t>
  </si>
  <si>
    <t>Drinking the Kool-Aid. / Peer pressure</t>
  </si>
  <si>
    <t>Using peer-pressure to force someone to agree with an idea they know is wrong.</t>
  </si>
  <si>
    <t>https://en.wikipedia.org/wiki/Drinking_the_Kool-Aid</t>
  </si>
  <si>
    <t>lien t argu par la conséquence (bâton ou carotte)</t>
  </si>
  <si>
    <t>drinking the kool-aid</t>
  </si>
  <si>
    <t>1.2.2.2.4</t>
  </si>
  <si>
    <t>Appel au nombre</t>
  </si>
  <si>
    <t>Vous évaluez la validité d'une proposition à l'aune du nombre de personnes qui la soutiennent.</t>
  </si>
  <si>
    <t xml:space="preserve">L'équipe de Paris est bien meilleure que celle du Havre. </t>
  </si>
  <si>
    <t>Appeal to the number</t>
  </si>
  <si>
    <t>Basing the degree of truth of a proposition on the number of people who support it.</t>
  </si>
  <si>
    <t>https://infidels.org/library/modern/mathew/logic.html#numerum</t>
  </si>
  <si>
    <t>Argumentum ad numerum</t>
  </si>
  <si>
    <t>1.2.2.2.5</t>
  </si>
  <si>
    <t>Non-dit collectif</t>
  </si>
  <si>
    <t>Vous vous conformez à une norme en dépit de votre hostilité à celle-ci car vous croyez à tort qu'elle est approuvée par l'ensemble des membres de votre communauté.</t>
  </si>
  <si>
    <t xml:space="preserve">Si autant de gens aime les épinards, c'est bien qu'ils rendent fort. </t>
  </si>
  <si>
    <t>https://fr.wikipedia.org/wiki/Ignorance_pluraliste</t>
  </si>
  <si>
    <t>Pluralistic ignorance</t>
  </si>
  <si>
    <t>Like the majority of group members, privately rejecting a norm but incorrectly assuming that most others accept it, and therefore going along with it.</t>
  </si>
  <si>
    <t>https://en.wikipedia.org/wiki/Pluralistic_ignorance</t>
  </si>
  <si>
    <t>1.2.2.3</t>
  </si>
  <si>
    <t>Appel à la tradition</t>
  </si>
  <si>
    <t>Vous établissez la validité d'un discours ou d'une pratique par le fait qu'ils auraient été consacrés par l'usage dans le temps.</t>
  </si>
  <si>
    <t>La corrida a toujours existé en France; il serait donc stupide d'interdire cette pratique dans notre pays.</t>
  </si>
  <si>
    <t>https://fr.wikipedia.org/wiki/Argumentum_ad_antiquitatem</t>
  </si>
  <si>
    <t>Appeal to tradition</t>
  </si>
  <si>
    <t>Supporting an opinion or practice on the basis of it being traditional.</t>
  </si>
  <si>
    <t>You should not let your wife tell you how to live. Men have always been the ones in charge.</t>
  </si>
  <si>
    <t>http://www.csun.edu/%7Edgw61315/fallacies.html#Argumentum%20ad%20antiquitatem</t>
  </si>
  <si>
    <t>Argumentum ad antiquitatem</t>
  </si>
  <si>
    <t xml:space="preserve">Le flatteur est proche parent du traître."	</t>
  </si>
  <si>
    <t>1.2.2.3.1</t>
  </si>
  <si>
    <t>Sagesse immémoriale</t>
  </si>
  <si>
    <t>Le fait que votre argument ait perduré au fil du temps suffit à en démontrer la validité à vos yeux.</t>
  </si>
  <si>
    <t xml:space="preserve">Comme disait confucius au 3e siècle, une pomme par jour évite les les visites chez le docteur. </t>
  </si>
  <si>
    <t>Appeal to the age of the argument</t>
  </si>
  <si>
    <t xml:space="preserve">Granting value to an argument because it comes from ancient times.
</t>
  </si>
  <si>
    <t>https://www.logicallyfallacious.com/tools/lp/Bo/LogicalFallacies/50/Argument-from-Age</t>
  </si>
  <si>
    <t>1.2.2.3.2</t>
  </si>
  <si>
    <t>Hyperlocalisation</t>
  </si>
  <si>
    <t>Vous refusez une proposition sous prétexte qu'elle a été élaborée hors de la communauté concernée par le débat.</t>
  </si>
  <si>
    <t xml:space="preserve">Les arabes ne savent pas se servir d'un téléphone, puisqu'ils ne l'ont pas inventé. </t>
  </si>
  <si>
    <t>Refusing externalities</t>
  </si>
  <si>
    <t>Refusing ideas because they come from elsewhere than the group involved in the debate.</t>
  </si>
  <si>
    <t>https://en.wikipedia.org/wiki/Not_invented_here</t>
  </si>
  <si>
    <t>1.2.2.3.3</t>
  </si>
  <si>
    <t>Appeal to ancient wisdom</t>
  </si>
  <si>
    <t xml:space="preserve">Granting value to an argument because it comes from the alledged wisdom of ancient times.
</t>
  </si>
  <si>
    <t>http://rationalwiki.org/wiki/Appeal_to_ancient_wisdom</t>
  </si>
  <si>
    <t>LE même que argument de l'âge. Unifier. Yep : entrée à supprimer ! Stéphanie</t>
  </si>
  <si>
    <t>1.2.2.4</t>
  </si>
  <si>
    <t>Appel à la nature</t>
  </si>
  <si>
    <t>Vous basez votre argument sur le présupposé que ce qui naturel est bon et ce qui ne l'est pas est mauvais.</t>
  </si>
  <si>
    <t>Il est normal que chez les hommes, comme chez la plupart des animaux, les mâles dominent car ils sont plus forts et plus violents.</t>
  </si>
  <si>
    <t>https://fr.wikipedia.org/wiki/Appel_A13%A0_la_nature</t>
  </si>
  <si>
    <t>Appeal to nature</t>
  </si>
  <si>
    <t>Grounding one's argumentation on the assumption that anything natural is good, or that anything non-natural is bad.</t>
  </si>
  <si>
    <t>It is normal that in humans, as in most animals, males, stronger and more violent, dominate.</t>
  </si>
  <si>
    <t>https://en.wikipedia.org/wiki/Appeal_to_nature</t>
  </si>
  <si>
    <t>1.2.2.4.1</t>
  </si>
  <si>
    <t>Argument vert</t>
  </si>
  <si>
    <t>Vous invoquez indûment l'écologie pour convaincre de la validité de votre argument.</t>
  </si>
  <si>
    <t xml:space="preserve">Je suis fier de vous présenter notre nouvelle voiture verte/ propre. </t>
  </si>
  <si>
    <t>https://fr.wikipedia.org/wiki/écoblanchiment</t>
  </si>
  <si>
    <t>Greenwashing</t>
  </si>
  <si>
    <t>Dishonestly using ecological arguments to support a position.</t>
  </si>
  <si>
    <t>https://en.wikipedia.org/wiki/Greenwashing</t>
  </si>
  <si>
    <t>1.2.2.4.2</t>
  </si>
  <si>
    <t>Technophobie</t>
  </si>
  <si>
    <t>Vous partez du principe que tout phénomène issu des révolutions industrielles est mauvais.</t>
  </si>
  <si>
    <t>A quoi bon acheter une nouvelle voiture si c'est pour être bloquer dans les embouteillages ?</t>
  </si>
  <si>
    <t>https://fr.wikipedia.org/wiki/Technophobie</t>
  </si>
  <si>
    <t>Technophobia</t>
  </si>
  <si>
    <t>Using prejudice against technology to support an argument.</t>
  </si>
  <si>
    <t>https://en.wikipedia.org/wiki/Technophobia</t>
  </si>
  <si>
    <t>1.2.2.4.3</t>
  </si>
  <si>
    <t>Argument rousseauiste</t>
  </si>
  <si>
    <t>Vous partez du principe que l'homme naît bon et que c'est la société qui le corrompt.</t>
  </si>
  <si>
    <t xml:space="preserve">Les sauvages n'ont pas besoin de tribunaux. </t>
  </si>
  <si>
    <t>https://fr.wikipedia.org/wiki/Bon_sauvage</t>
  </si>
  <si>
    <t>The Noble Savage</t>
  </si>
  <si>
    <t>Assuming that Man is originally good and that civilisation corrupts him.</t>
  </si>
  <si>
    <t>https://en.wikipedia.org/wiki/Noble_savage</t>
  </si>
  <si>
    <t>1.2.3</t>
  </si>
  <si>
    <t>Sophisme moraliste</t>
  </si>
  <si>
    <t>Vous considérez comme naturel ce que vous approuvez et comme contre nature ce que vous réprouvez.</t>
  </si>
  <si>
    <t>Il est choquant de voir un couple d'hommes ou de femmes s'embrasser dans la rue : l'homosexualité est totalement contre nature.</t>
  </si>
  <si>
    <t>Moralistic fallacy</t>
  </si>
  <si>
    <t>Assuming that what is moral naturally occurs, or that the immoral is unnatural.</t>
  </si>
  <si>
    <t>Those are innocent kids. They would not cause theirs parents so much trouble.</t>
  </si>
  <si>
    <t>https://en.wikipedia.org/wiki/Moralistic_fallacy</t>
  </si>
  <si>
    <t>Œil pour œil, dent pour dent."</t>
  </si>
  <si>
    <t>prêtre</t>
  </si>
  <si>
    <t>1.2.3.1</t>
  </si>
  <si>
    <t>Appel à la foi</t>
  </si>
  <si>
    <t>Faute de réussir à défendre votre proposition de manière rationnelle, vous prétendez qu'il est nécessaire d'avoir une certaine croyance pour en admettre la véracité.</t>
  </si>
  <si>
    <t xml:space="preserve">Jésus est le Christ. </t>
  </si>
  <si>
    <t>Appeal to Faith</t>
  </si>
  <si>
    <t xml:space="preserve">Argumenting on the basis of assumptions which require acts of Faith.
</t>
  </si>
  <si>
    <t>https://www.logicallyfallacious.com/tools/lp/Bo/LogicalFallacies/31/Appeal-to-Faith</t>
  </si>
  <si>
    <t>1.2.3.1.1</t>
  </si>
  <si>
    <t>Argument du futur</t>
  </si>
  <si>
    <t>Vous affirmez que l'avenir se chargera d'apporter les preuves qui manquent à votre démonstration.</t>
  </si>
  <si>
    <t xml:space="preserve">Tant qu'on n'a pas fini de creuser, on ne pas le savoir. </t>
  </si>
  <si>
    <t>Proof from the future</t>
  </si>
  <si>
    <t>Arguing that evidence will someday be discovered which will (then) support your point.</t>
  </si>
  <si>
    <t>http://www.don-lindsay-archive.org/skeptic/arguments.html#future</t>
  </si>
  <si>
    <t>1.2.3.2</t>
  </si>
  <si>
    <t>Appel à la nouveauté</t>
  </si>
  <si>
    <t>Le caractère inédit ou prétendument moderne de votre argument suffit pour vous à en assurer la validité.</t>
  </si>
  <si>
    <t>Nouvelle recette</t>
  </si>
  <si>
    <t>https://fr.wikipedia.org/wiki/Argumentum_ad_novitatem</t>
  </si>
  <si>
    <t>Appeal to novelty</t>
  </si>
  <si>
    <t>Arguing that your idea or proposition is good, valid or true solely because it is newer.</t>
  </si>
  <si>
    <t>https://en.wikipedia.org/wiki/Appeal_to_novelty</t>
  </si>
  <si>
    <t>Argumentum ad novitatem</t>
  </si>
  <si>
    <t>1.2.3.2.1</t>
  </si>
  <si>
    <t>Supériorité progressiste</t>
  </si>
  <si>
    <t>Vous partez du principe que la pensée, l'art ou la science s'améliorent sans cesse ; du coup, plus une proposition est récente, plus elle vous semble juste.</t>
  </si>
  <si>
    <t xml:space="preserve">L'étude de l'histoire de l'art est inutile pour faire de l'art. </t>
  </si>
  <si>
    <t>https://en.wikipedia.org/wiki/Chronological_snobbery</t>
  </si>
  <si>
    <t>Chronological snobbery</t>
  </si>
  <si>
    <t>Arguing that what comes from earlier times is necessarily inferior to what comes from later times.</t>
  </si>
  <si>
    <t>1.2.3.3</t>
  </si>
  <si>
    <t>Supériorité morale</t>
  </si>
  <si>
    <t>Vous décrétez que vos arguments sont les plus vertueux.</t>
  </si>
  <si>
    <t xml:space="preserve">Cet homme n'as pas pu commettre cette faute. Sa morale et son comportement public parlent pour lui. </t>
  </si>
  <si>
    <t>Moral high ground fallacy</t>
  </si>
  <si>
    <t xml:space="preserve">Supporting an argument by claiming moral high ground.
</t>
  </si>
  <si>
    <t>https://en.wikipedia.org/wiki/Moral_high_ground#Everyday_use</t>
  </si>
  <si>
    <t>Lien t avec autorité</t>
  </si>
  <si>
    <t>1.2.3.3.1</t>
  </si>
  <si>
    <t>Snobisme</t>
  </si>
  <si>
    <t>Vous évaluez un discours en fonction de la classe sociale dont est issu son auteur.</t>
  </si>
  <si>
    <t>https://fr.wikipedia.org/wiki/Snob</t>
  </si>
  <si>
    <t>Snobbery</t>
  </si>
  <si>
    <t>Argumenting with the help of judgemental views on the arguers's social classes.</t>
  </si>
  <si>
    <t>https://en.wikipedia.org/wiki/Snob</t>
  </si>
  <si>
    <t>olien t avec autorité</t>
  </si>
  <si>
    <t>1.2.3.3.1.1</t>
  </si>
  <si>
    <t>Élitisme</t>
  </si>
  <si>
    <t>Vous accordez plus d'importance aux arguments des personnes issues d'un mlieu intellectuel que vous jugez supérieur.</t>
  </si>
  <si>
    <t>https://fr.wikipedia.org/wiki/A13%89litisme</t>
  </si>
  <si>
    <t>Elitism</t>
  </si>
  <si>
    <t>GRanting more weight to arguments of those from the elite than to arguments from anyone else.</t>
  </si>
  <si>
    <t>1.2.3.3.2</t>
  </si>
  <si>
    <t>Politiquement correct</t>
  </si>
  <si>
    <t>Vous rejetez un argument parce qu'il risque de heurter la sensibilité d'une partie de l'auditoire.</t>
  </si>
  <si>
    <t>Ne cherchez pas d'explication du côté des croyances; la religion est affaire de conscience et ne doit donc jamais être critiquée.</t>
  </si>
  <si>
    <t>https://fr.wikipedia.org/wiki/Politiquement_correct</t>
  </si>
  <si>
    <t>Political correctness</t>
  </si>
  <si>
    <t>Rejecting arguments for fear they may cause social or institutional offense.</t>
  </si>
  <si>
    <t>Don't look into those people's beliefs. Religion is a matter of conscience and should never be criticized.</t>
  </si>
  <si>
    <t>https://www.logicallyfallacious.com/tools/lp/Bo/LogicalFallacies/141/Political-Correctness-Fallacy</t>
  </si>
  <si>
    <t xml:space="preserve">L'écureuil a beau être petit, il n'est pas l'esclave de l'éléphant."        </t>
  </si>
  <si>
    <t>1.2.3.3.2.1</t>
  </si>
  <si>
    <t>Blasphème</t>
  </si>
  <si>
    <t>Vous disqualifiez d'emblée tout argument dont vous considérez qu'il ne respecte pas vos convictions religieuses.</t>
  </si>
  <si>
    <t xml:space="preserve">Massacrez ceux qui se moquent de l'Islam. </t>
  </si>
  <si>
    <t>Blasphemy</t>
  </si>
  <si>
    <t>Rejecting arguments on grounds of them being blasphemous</t>
  </si>
  <si>
    <t>http://skepdic.com/blasphemy.html</t>
  </si>
  <si>
    <t>1.2.3.3.2.2</t>
  </si>
  <si>
    <t>Manquement à l'étiquette</t>
  </si>
  <si>
    <t>Vous disqualifiez d'emblée tout argument dont vous considérez qu'il ne respecte pas les usages de la société dont vous êtes issu.</t>
  </si>
  <si>
    <t xml:space="preserve">Cette plainte n'est pas recevable de cette manière. </t>
  </si>
  <si>
    <t>https://fr.wikipedia.org/wiki/A13%89tiquette_(code)</t>
  </si>
  <si>
    <t>Breach of etiquette</t>
  </si>
  <si>
    <t>Rejecting arguments on grounds of them being expressed in a manner which does not conform to rules of etiquette.</t>
  </si>
  <si>
    <t>https://en.wikipedia.org/wiki/Etiquette</t>
  </si>
  <si>
    <t>1.2.3.4</t>
  </si>
  <si>
    <t>Formule sans fond</t>
  </si>
  <si>
    <t>Le fait qu'un argument soit joliment exprimé suffit à vos yeux à en assurer la validité.</t>
  </si>
  <si>
    <t xml:space="preserve">Une chaîne ne peut pas être plus solide que son maillon faible. </t>
  </si>
  <si>
    <t>Argument from form.</t>
  </si>
  <si>
    <t>Judging arguments on their style rather than their substance, considering that good style is sign of soundness.</t>
  </si>
  <si>
    <t>https://www.logicallyfallacious.com/tools/lp/Bo/LogicalFallacies/170/Style-Over-Substance</t>
  </si>
  <si>
    <t>1.2.3.4.1</t>
  </si>
  <si>
    <t>Argument téléologique</t>
  </si>
  <si>
    <t>Vous considérez que l'existence d'êtres ou d'objets semblant admirablement bien conçus suffit à prouver l'existence d'une entité divine créatrice.</t>
  </si>
  <si>
    <t>Argument from design</t>
  </si>
  <si>
    <t>Judging that something is so perfect that it must have been designed by a superior, dvine entity, thus proving the xistence of the latter.</t>
  </si>
  <si>
    <t>http://rationalwiki.org/wiki/Argument_from_design</t>
  </si>
  <si>
    <t>Ici, j'hésite entre 2 interprétations: soit X est tellement bien conçu que ça doit re dieu, donc dieu existe. Soit, "X est tellement bien conçu que c'en est gage de vérité". C'est la compréhension de "design" à cheval entre "architecture/style" et "intention"...</t>
  </si>
  <si>
    <t>1.2.3.4.1.1</t>
  </si>
  <si>
    <t>Appel à la beauté</t>
  </si>
  <si>
    <t>Vous considérez que l'existence d'êtres ou d'objets à l'esthétique selon vous parfaite suffit à prouver l'existence d'une entité divine créatrice.</t>
  </si>
  <si>
    <t xml:space="preserve">La beauté des automnes me rapproche chaque année un peu plus de Dieu. </t>
  </si>
  <si>
    <t>Argument from beauty</t>
  </si>
  <si>
    <t>Judging that something is so beautiful that it must have been designed by a  superior, dvine entity, thus proving the existence of the latter.</t>
  </si>
  <si>
    <t>http://rationalwiki.org/wiki/Argument_from_beauty</t>
  </si>
  <si>
    <t>1.2.3.4.2</t>
  </si>
  <si>
    <t>Appel au droit</t>
  </si>
  <si>
    <t>La conformité de vos arguments avec la loi suffit à vos yeux à en assurer la validité.</t>
  </si>
  <si>
    <t>Antigone</t>
  </si>
  <si>
    <t>Rights-to-ought fallacy / Appeal to Rights</t>
  </si>
  <si>
    <t>Considering the Right to do or express something grants it legitimacy or even optimality.</t>
  </si>
  <si>
    <t>https://www.logicallyfallacious.com/tools/lp/Bo/LogicalFallacies/157/Rights-To-Ought-Fallacy</t>
  </si>
  <si>
    <t>1.2.3.5</t>
  </si>
  <si>
    <t>Appel à l'argent</t>
  </si>
  <si>
    <t>Vous évaluez la validité d'une proposition à l'aune de l'état de la fortune de son auteur.</t>
  </si>
  <si>
    <t>Appeal to money</t>
  </si>
  <si>
    <t>Judging truth or validity on the quantity of money invloved.</t>
  </si>
  <si>
    <t>https://rationalwiki.org/wiki/Appeal_to_money</t>
  </si>
  <si>
    <t xml:space="preserve">Argent a pour enfants richesse et pauvreté. mais la richesse et la pauvreté ne sont pas réductible à l'argent. Devrions-nous faire le distingo? De plus dans les définitions ci-dessous on parle de la richesse/pauvreté du speaker. On pourrait ajouter les arguments "plus ça implique des thunes mieux c'est" l'inverse.un genre de croissancisme ou décroissancisme.
Lien t vers appel aux émotions, jugement sur la personne, </t>
  </si>
  <si>
    <t>1.2.3.5.1</t>
  </si>
  <si>
    <t>Raison du plus riche</t>
  </si>
  <si>
    <t>Une proposition vous semble d'autant plus valide que son auteur est pourvu de bien.</t>
  </si>
  <si>
    <t>Si vous êtes si intelligent, pourquoi êtes vous si malheureux ?</t>
  </si>
  <si>
    <t>https://fr.wikipedia.org/wiki/Argumentum_ad_crumenam</t>
  </si>
  <si>
    <t>Appeal to wealth</t>
  </si>
  <si>
    <t>Concluding that a statement is correct because the speaker is rich (or that a statement is incorrect because the speaker is poor).</t>
  </si>
  <si>
    <t>https://en.wikipedia.org/wiki/Argumentum_ad_crumenam</t>
  </si>
  <si>
    <t>Argumentum ad crumenam</t>
  </si>
  <si>
    <t>1.2.3.5.2</t>
  </si>
  <si>
    <t>Raison du plus pauvre</t>
  </si>
  <si>
    <t>Une proposition vous semble d'autant plus valide que son auteur est dépourvu de bien.</t>
  </si>
  <si>
    <t>Si vous êtes si riches, pourquoi êtes vous si malheureux ?</t>
  </si>
  <si>
    <t>https://fr.wikipedia.org/wiki/Argumentum_ad_lazarum</t>
  </si>
  <si>
    <t>Appeal to poverty</t>
  </si>
  <si>
    <t>Judging that a conclusion is correct solely because the speaker is poor, or it is incorrect because the speaker is rich.</t>
  </si>
  <si>
    <t>https://en.wikipedia.org/wiki/Argumentum_ad_lazarum</t>
  </si>
  <si>
    <t>Argumentum ad Lazarum</t>
  </si>
  <si>
    <t>Surinterprétation</t>
  </si>
  <si>
    <t>Vous tirez des conclusions exagérées des éléments dont vous disposez.</t>
  </si>
  <si>
    <t>Il ment, puisqu'il rougit.</t>
  </si>
  <si>
    <t>https://fr.wiktionary.org/wiki/surinterpr%C3%A9tation</t>
  </si>
  <si>
    <t>Overinterpretation</t>
  </si>
  <si>
    <t>Drawing conclusions which exceed what available evidence permits.</t>
  </si>
  <si>
    <t>He blushes, he's lying!</t>
  </si>
  <si>
    <t>https://en.wiktionary.org/wiki/overinterpretation</t>
  </si>
  <si>
    <t>1.3.1</t>
  </si>
  <si>
    <t>Sophisme ludique</t>
  </si>
  <si>
    <t>Vous raisonnez sur la modélisation simpliste d'une réalité complexe, comme s'il s'agissait d'un jeu.</t>
  </si>
  <si>
    <t>Il s'est beaucoup entraîné sur l'ordinateur, il ne peut pas rater son permis de conduire.</t>
  </si>
  <si>
    <t>Ludic fallacy</t>
  </si>
  <si>
    <t xml:space="preserve">Modelling complex, real life situtations with rules of thumb that are too simple, reduced to the narrow world of games and dice. </t>
  </si>
  <si>
    <t>He carefully followed my advice. It's impossible for him to fail his job interview.</t>
  </si>
  <si>
    <t>https://en.wikipedia.org/wiki/Ludic_fallacy</t>
  </si>
  <si>
    <t xml:space="preserve">J'ai du mal avec cette catégorie, même si elle est justif par le lien EN.  Games and dice thinking? Jardin d'enfants? 
</t>
  </si>
  <si>
    <t>1.3.1.1</t>
  </si>
  <si>
    <t>Sophisme quantitatif</t>
  </si>
  <si>
    <t>Afin d'évaluer une situation, vous ne tenez compte que des données mesurables et ignorez les critères qualitatifs, par nature invérifiables selon vous.</t>
  </si>
  <si>
    <t xml:space="preserve">Le nombre de chômeur a diminué au cours du semestre précédent. </t>
  </si>
  <si>
    <t>Quantitative fallacy</t>
  </si>
  <si>
    <t>Judging a proposal or situation on the basis of the only quantitative criteria that are actually measurable..</t>
  </si>
  <si>
    <t>https://en.wikipedia.org/wiki/McNamara_fallacy</t>
  </si>
  <si>
    <t>1.3.1.2</t>
  </si>
  <si>
    <t>Biais rétrospectif</t>
  </si>
  <si>
    <t>Considérant un événement du passé, vous affirmez après coup qu'il était prévisible.</t>
  </si>
  <si>
    <t xml:space="preserve">Si les Egyptiens anciens avaient pu voter, ils auraient voté pour le Brexit. </t>
  </si>
  <si>
    <t>https://fr.wikipedia.org/wiki/Biais_rA13%A9trospectif</t>
  </si>
  <si>
    <t>Hindsight bias</t>
  </si>
  <si>
    <t>Claiming, but only after it actually happenend, that an event was predictable.</t>
  </si>
  <si>
    <t>https://en.wikipedia.org/wiki/Hindsight_bias</t>
  </si>
  <si>
    <t>1.3.1.2.1</t>
  </si>
  <si>
    <t>Sophisme de l'historien</t>
  </si>
  <si>
    <t>Vous critiquez une décision prise dans le passé à la lumière de faits postérieurs, en semblant considérer que son auteur disposait à l'époque des mêmes informations que vous aujourd'hui.</t>
  </si>
  <si>
    <t xml:space="preserve">Si les Français avaient pu voter, ils auraient voté pour le Brexit. </t>
  </si>
  <si>
    <t>https://en.wikipedia.org/wiki/Historian%27s_fallacy</t>
  </si>
  <si>
    <t>Historian's fallacy</t>
  </si>
  <si>
    <t>Analysing a past decision in the light of susequent facts.</t>
  </si>
  <si>
    <t>1.3.1.2.1.1</t>
  </si>
  <si>
    <t>Présentisme</t>
  </si>
  <si>
    <t>Vous analysez des faits du passé à l'aune d'idées et de concepts actuels inenvisageables à l'époque concernée.</t>
  </si>
  <si>
    <t>Presentism</t>
  </si>
  <si>
    <t>Anachronistically introducting present-day ideas and perspectives into depictions or interpretations of the past.</t>
  </si>
  <si>
    <t>https://en.wikipedia.org/wiki/Presentism_(literary_and_historical_analysis)</t>
  </si>
  <si>
    <t>nunc pro tunc</t>
  </si>
  <si>
    <t>1.3.1.2.1.1.1</t>
  </si>
  <si>
    <t>Le sophisme Pierre à feu</t>
  </si>
  <si>
    <t>http://www.academia.edu/2760517/The_Flintstones_Fallacy</t>
  </si>
  <si>
    <t>The Flintstones Fallacy</t>
  </si>
  <si>
    <t>1.3.1.2.1.2</t>
  </si>
  <si>
    <t>Anachronisme</t>
  </si>
  <si>
    <t>Dans votre analyse d'un fait passé, vous jugez de l'emploi à l'époque d'idées et de concepts qui alors n'existaient pas.</t>
  </si>
  <si>
    <t xml:space="preserve">Shakespeare était un grand misogyne car il n'y avait jamais de femme sur sa scène. </t>
  </si>
  <si>
    <t>https://fr.wikipedia.org/wiki/Anachronisme</t>
  </si>
  <si>
    <t>Anachronism</t>
  </si>
  <si>
    <t>Judging people for their application of concepts or perspectives during periods of time when they were not in use.</t>
  </si>
  <si>
    <t>https://en.wikipedia.org/wiki/Anachronism</t>
  </si>
  <si>
    <t>Pour anacronisme et anatopism, je retombe dans une difficulté assez courante: on travaille sur des arguments fallacieux ou des erreurs de raisonnement? Icic les liens vont vers des erreurs de pensée. Pour en faire des sophismes, je dois être créatif. Ai-je raison?</t>
  </si>
  <si>
    <t>1.3.1.2.1.3</t>
  </si>
  <si>
    <t>Anatopisme</t>
  </si>
  <si>
    <t>Dans votre analyse d'un fait localisé, vous jugez de l'emploi d'idées et de concepts inconnus dans la zone concernée.</t>
  </si>
  <si>
    <t>Anatopism</t>
  </si>
  <si>
    <t>Judging people for their application of concepts or perspectives in places where they were not in use.</t>
  </si>
  <si>
    <t>https://en.wikipedia.org/wiki/Anatopism</t>
  </si>
  <si>
    <t>1.3.1.2.2</t>
  </si>
  <si>
    <t>Déterminisme rétrospectif</t>
  </si>
  <si>
    <t>Vous considérez après coup que les circonstances dans lesquelles s'est déroulé un événement en étaient la cause.</t>
  </si>
  <si>
    <t xml:space="preserve">A partir du moment où Jules César s'est déclaré empereur, il était destiné à être assassiné. </t>
  </si>
  <si>
    <t>Retrospective determinism</t>
  </si>
  <si>
    <t>Inferring that because something happened under some circumstances, it was therefore bound to happen due to those circumstance.</t>
  </si>
  <si>
    <t>https://en.wikipedia.org/wiki/Retrospective_determinism</t>
  </si>
  <si>
    <t>Petite étincelle engendre grand feu."</t>
  </si>
  <si>
    <t>1.3.1.2.3</t>
  </si>
  <si>
    <t>Clairvoyance rétroactive</t>
  </si>
  <si>
    <t>Vous considérez après coup qu'un événement avait bel et bien été prédit, mais que la prophétie à l'époque n'avait pas été comprise.</t>
  </si>
  <si>
    <t xml:space="preserve">La bourse va encore s'effondrer l'année prochaine. Nostradamus l'avait déjà prédit. </t>
  </si>
  <si>
    <t>Retroactive clairvoyance</t>
  </si>
  <si>
    <t>Claiming a posteriori that an event had been predicted, albeit in language obscure to be understood.</t>
  </si>
  <si>
    <t>http://skepdic.com/retroactiveclairvoyance.html</t>
  </si>
  <si>
    <t>1.3.1.3</t>
  </si>
  <si>
    <t>Archaïsme</t>
  </si>
  <si>
    <t>Votre argument, censé s'appliquer à une situation présente, repose sur un terme dont le sens a changé ou sur un concept du passé inapplicable à l'époque actuelle.</t>
  </si>
  <si>
    <t>https://fr.wikipedia.org/wiki/ArchaA13%AFsme</t>
  </si>
  <si>
    <t>Archaism</t>
  </si>
  <si>
    <t>Relying on archaisms.</t>
  </si>
  <si>
    <t xml:space="preserve">Je ne vois pas ce qu'un archaïsme peut donner comme argu fallacieux. A vous!
</t>
  </si>
  <si>
    <t>1.3.1.3.1</t>
  </si>
  <si>
    <t>Sophisme étymologique</t>
  </si>
  <si>
    <t>Votre argumentation repose sur l'origine ou l'ancienne définition d'un terme et non sur ce qu'il signifie aujourd'hui.</t>
  </si>
  <si>
    <t>Pourtant le maître avait bien présenté ses excuses à l'esclave ?</t>
  </si>
  <si>
    <t>Etymological fallacy</t>
  </si>
  <si>
    <t>Making a claim about the present meaning of a word on the exclusive basis of its etymology.</t>
  </si>
  <si>
    <t>https://en.wikipedia.org/wiki/Etymological_fallacy</t>
  </si>
  <si>
    <t>1.3.1.4</t>
  </si>
  <si>
    <t>La pompe à intuitions</t>
  </si>
  <si>
    <t>Afin que votre auditoire appréhende plus facilement un concept, vous faites appel à son sentiment immédiat, à ses impressions plutôt qu'à sa raison.</t>
  </si>
  <si>
    <t>Si vous êtes dans un puits, et que quelqu'un tombe et menace de vous tuer, utilisez-vous votre pistolet ?</t>
  </si>
  <si>
    <t>Intuition pump</t>
  </si>
  <si>
    <t>building a simplified thought experiment in order to focus on the discussed point, but biasing it.</t>
  </si>
  <si>
    <t>http://rationalwiki.org/wiki/Intuition_pump</t>
  </si>
  <si>
    <t>1.3.1.5</t>
  </si>
  <si>
    <t>Simplification abusive</t>
  </si>
  <si>
    <t>Pour convaincre votre auditoire, vous présentez votre argument sous la forme d'une courte formule aisée à comprendre, mais par nature incomplète et donc trompeuse.</t>
  </si>
  <si>
    <t xml:space="preserve">Les impôts, c'est du vol. </t>
  </si>
  <si>
    <t>Réductive fallacy</t>
  </si>
  <si>
    <t>Arguing on the basis of over-simplifying arguments.</t>
  </si>
  <si>
    <t>http://www.don-lindsay-archive.org/skeptic/arguments.html#reductive</t>
  </si>
  <si>
    <t>1.3.1.5.1</t>
  </si>
  <si>
    <t>Angélisme</t>
  </si>
  <si>
    <t>https://fr.wiktionary.org/wiki/ang%C3%A9lisme</t>
  </si>
  <si>
    <t>Angelism</t>
  </si>
  <si>
    <t>https://en.wikipedia.org/wiki/Angelism</t>
  </si>
  <si>
    <t>1.3.1.6</t>
  </si>
  <si>
    <t>Sophisme de l'expérience déterminante</t>
  </si>
  <si>
    <t>Vous considérez qu'il a suffi d'une découverte, fondamentale, pour démontrer toute une thèse.</t>
  </si>
  <si>
    <t xml:space="preserve">Venez lire les résultats de la dernière enquêtes qui remettent en cause les plus grandes théories scientifiques. </t>
  </si>
  <si>
    <t>Fallacy of the crucial experiment</t>
  </si>
  <si>
    <t>Claiming that some idea has been proved (or disproved) by a pivotal discovery.</t>
  </si>
  <si>
    <t>http://www.don-lindsay-archive.org/skeptic/arguments.html#crucial_experiment</t>
  </si>
  <si>
    <t>1.3.1.7</t>
  </si>
  <si>
    <t>Tromperie implicite</t>
  </si>
  <si>
    <t>Bien que votre proposition soit rigoureusement exacte, vous la formulez de manière à ce qu'elle sous-entende une assertion qui, elle, est fausse.</t>
  </si>
  <si>
    <t xml:space="preserve">Une portion contient 25% du calcium recommandé par jour (si consommé avec du lait qui contient le dit calcium).  </t>
  </si>
  <si>
    <t xml:space="preserve">Deceptive implication. </t>
  </si>
  <si>
    <t>Asserting a statement which may be clear and even true but which implies that something else is true or false when it isn't.</t>
  </si>
  <si>
    <t>http://skepdic.com/falseimplication.html</t>
  </si>
  <si>
    <t>5.3.3.1</t>
  </si>
  <si>
    <t>1.3.2</t>
  </si>
  <si>
    <t>Mauvaises raisons</t>
  </si>
  <si>
    <t>Vous affirmez qu'une position est fausse en supposant que la réflexion ou les intentions de son auteur sont sujettes à caution.</t>
  </si>
  <si>
    <t>Cet homme a tout intérêt me vendre sa voiture, sa description du véhicule manque nécessairement d'objectivité: mieux vaut ne pas l'acheter.</t>
  </si>
  <si>
    <t>Bad reasons fallacy</t>
  </si>
  <si>
    <t>Claiming that a conclusion is false because it is supported by an unconvincing argumentation.</t>
  </si>
  <si>
    <t>He would benefit so much from selling me his car, and he doesn't describe it objectively. I think I shouldn't buy it, there must be something wrong.</t>
  </si>
  <si>
    <t>http://www.fallacyfiles.org/badreasn.html</t>
  </si>
  <si>
    <t>En fait c'est une catégorie qui regroupe (argument du sophisme, quid bono et motif). . c'est beaucoup plus large que le lien donné, je trouve (le lien pointe plus sur argument du sophisme, "erreur de raisonnement donc conclusion fausse, qui devrait d'ailleur exister dans logique). J'ai défini de manière générale. De plus, quid bon et motif devraient être liés aux ad hominem, soph génétique et ad personam. Du coup je ne suis pas sûr qu'il y ait des liens pour cette catégorie....</t>
  </si>
  <si>
    <t>1.3.2.1</t>
  </si>
  <si>
    <t>Argument du Sophisme</t>
  </si>
  <si>
    <t>Vous affirmez qu'une conclusion est fausse car l'argumentation qui y mène est fallacieuse.</t>
  </si>
  <si>
    <t>Il m'a dit d'emprunter la route qui descend sur la droite; or cette route est une montée. Tournons plutôt à gauche.</t>
  </si>
  <si>
    <t>https://nicomaque.com/la-philosophie/logique/les-sophismes/</t>
  </si>
  <si>
    <t>Argument from fallacy</t>
  </si>
  <si>
    <t>Arguing that a conclusion is false because its proof involves a fallacy.</t>
  </si>
  <si>
    <t>He told us to go upwards, turning right, but the right side is going downwards. That means we should turn left.</t>
  </si>
  <si>
    <t>https://en.wikipedia.org/wiki/Argument_from_fallacy</t>
  </si>
  <si>
    <t>lien vers logique: sophismes syllogistiques. RMQ bien faire la différence entre sophisme et bad reasons (catégorie mère)</t>
  </si>
  <si>
    <t>Argumentum ad logicam</t>
  </si>
  <si>
    <t>Il ne faut pas jeter le bébé avec l'eau du bain.</t>
  </si>
  <si>
    <t>4.3.3</t>
  </si>
  <si>
    <t>bébé avec l'eau du bain</t>
  </si>
  <si>
    <t>1.3.2.1.1</t>
  </si>
  <si>
    <t>Analyse défaillante</t>
  </si>
  <si>
    <t>Le fait qu'un phénomène soit expliqué de manière inexacte suffit à vos yeux à démontrer qu'il n'a pas eu lieu.</t>
  </si>
  <si>
    <t xml:space="preserve">Les tours du World Trade Center ne se sont pas effondrées sous le simple effet des avions, donc le 11 Septembre 2001 n'a pas eu lieu. </t>
  </si>
  <si>
    <t>Argument from wrong explanation</t>
  </si>
  <si>
    <t>Taking a flawed explanation for a phenomenon as evidence that the phenomenon did/does not occur at all.</t>
  </si>
  <si>
    <t>http://rationalwiki.org/wiki/Substituting_explanation_for_premise</t>
  </si>
  <si>
    <t>1.3.2.2</t>
  </si>
  <si>
    <t>Appel au bénéficiaire</t>
  </si>
  <si>
    <t>Sans juger de son bien-fondé, vous disqualifiez une proposition sous prétexte qu'elle favorise son auteur.</t>
  </si>
  <si>
    <t>A qui profite le crime ?</t>
  </si>
  <si>
    <t>https://fr.wikipedia.org/wiki/Cui_bono</t>
  </si>
  <si>
    <t>Whom does it profit?</t>
  </si>
  <si>
    <t>Discarding a proposal because it benefits its proponents, whithout considering its soundness.</t>
  </si>
  <si>
    <t>https://en.wikipedia.org/wiki/Cui_bono</t>
  </si>
  <si>
    <t>Cui Bono</t>
  </si>
  <si>
    <t>1.3.2.2.1</t>
  </si>
  <si>
    <t>Appel à la vénalité</t>
  </si>
  <si>
    <t>Sans juger de son bien-fondé, vous disqualifiez une proposition sous prétexte qu'elle favorise financièrement son auteur.</t>
  </si>
  <si>
    <t xml:space="preserve">Le président n'a fait que renvoyer l'ascenseur aux multinationales. </t>
  </si>
  <si>
    <t>Follow the money</t>
  </si>
  <si>
    <t xml:space="preserve">Discarding a proposal on grounds that its proponents aim to earn money from it.
</t>
  </si>
  <si>
    <t>https://en.wikipedia.org/wiki/Follow_the_money</t>
  </si>
  <si>
    <t>1.3.2.3</t>
  </si>
  <si>
    <t>Appel à l'intention</t>
  </si>
  <si>
    <t>Sans juger de son bien-fondé, vous disqualifiez une proposition sous prétexte que les raisons qui poussent son auteur à l'énoncer sont critiquables.</t>
  </si>
  <si>
    <t xml:space="preserve">Il veut construire l'école dans ce quartier pour qu'elle soit plus proche de leur domicile. </t>
  </si>
  <si>
    <t>Argument from motives.</t>
  </si>
  <si>
    <t>Challenging a thesis by calling into question the motives of its proposer.</t>
  </si>
  <si>
    <t>https://en.wikipedia.org/wiki/Appeal_to_motive</t>
  </si>
  <si>
    <t>lien t ad hominem circonstancia</t>
  </si>
  <si>
    <t>1.3.2.3.1</t>
  </si>
  <si>
    <t>Appel à la ligne éditoriale</t>
  </si>
  <si>
    <t>Sans juger de son bien-fondé, vous disqualifiez une proposition sous prétexte que le média qui l'a publiée véhicule des valeurs qui vous semblent contestables.</t>
  </si>
  <si>
    <t xml:space="preserve">Depuis que la droite est passée au pouvoir, ce journal a perdu beaucoup de sa vigueur. </t>
  </si>
  <si>
    <t>Argument from editor's intent.</t>
  </si>
  <si>
    <t>Criticizing the editorial intent of the media in which an argumentation is published rather than the argumentation itself.</t>
  </si>
  <si>
    <t>https://en.wikipedia.org/wiki/Authorial_intent#New_Criticism</t>
  </si>
  <si>
    <t>à la limite de l'anecdotique. on peut l'enlever à mon avis.</t>
  </si>
  <si>
    <t>1.3.2.3.2</t>
  </si>
  <si>
    <t>Procès d'intention</t>
  </si>
  <si>
    <t>Sans juger de son bien-fondé, vous disqualifiez une proposition sous prétexte qu'elle serait utilisée par son auteur à des fins personnelles non explicitement reconnues.</t>
  </si>
  <si>
    <t xml:space="preserve">Si elle a acheté ces bonbons, c'est pour empoisonner les enfants. </t>
  </si>
  <si>
    <t>https://fr.wikipedia.org/wiki/ProcA13%A8s_d%27intention</t>
  </si>
  <si>
    <t xml:space="preserve">Inputation of hidden motives
</t>
  </si>
  <si>
    <t>Accusing the proponents of a thesis to support it in order to push a hidden agenda.</t>
  </si>
  <si>
    <t>1.3.2.3.3</t>
  </si>
  <si>
    <t>Sophisme psychogénétique</t>
  </si>
  <si>
    <t>Sans juger de son bien-fondé, vous disqualifiez une proposition sous prétexte que les raisons qui poussent son auteur à l'énoncer sont d'ordre purement psychologique.</t>
  </si>
  <si>
    <t xml:space="preserve">Si les arabes aiment tant la drogue, c'est que ça leur achète la paix sociale. </t>
  </si>
  <si>
    <t>Psychogenetic fallacy</t>
  </si>
  <si>
    <t>Challenging an argumentation by showing the psychological reasons for its proponents to develop it.</t>
  </si>
  <si>
    <t>http://www.don-lindsay-archive.org/skeptic/arguments.html#psycho</t>
  </si>
  <si>
    <t>1.3.2.3.3.1</t>
  </si>
  <si>
    <t>Appel à la colère</t>
  </si>
  <si>
    <t>Sans juger de son bien-fondé, vous disqualifiez une proposition en prétendant que son auteur est aveuglé par son courroux.</t>
  </si>
  <si>
    <t>Peut-on vraiment faire confiance à un leader qui pleure comme un bébé ?</t>
  </si>
  <si>
    <t>Accusation of anger</t>
  </si>
  <si>
    <t xml:space="preserve">Accusing one's opponent of being angry or holding their beliefs for anger-related reasons, which purportedly disproves their argument or diminishes its weight.
</t>
  </si>
  <si>
    <t>http://rationalwiki.org/wiki/Ad_iram</t>
  </si>
  <si>
    <t>Argumentum ad iram</t>
  </si>
  <si>
    <t>1.3.2.3.3.1.1</t>
  </si>
  <si>
    <t>Colère provoquée</t>
  </si>
  <si>
    <t>Vous rendez furieux votre contradicteur afin de lui faire perdre ses moyens.</t>
  </si>
  <si>
    <t>https://fr.wikisource.org/wiki/L%E2%80%99Art_d%E2%80%99avoir_toujours_raison/StratagA13%A8me_XXVII</t>
  </si>
  <si>
    <t>Anger and weakness</t>
  </si>
  <si>
    <t>Anger is weakness.</t>
  </si>
  <si>
    <t>Ce n'est pas du psychogenetique, ni même  du mauvaises raison c'est de la manipulation mentale. à dpéplacer.</t>
  </si>
  <si>
    <t>2.2.2.2</t>
  </si>
  <si>
    <t>1.3.2.3.3.2</t>
  </si>
  <si>
    <t>Misogynie (argumentum ad feminam)</t>
  </si>
  <si>
    <t>Sans juger de son bien-fondé, vous disqualifiez toute proposition énoncée par une femme.</t>
  </si>
  <si>
    <t xml:space="preserve">Encore  une femme qui veut le beurre et l'argent du beurre. </t>
  </si>
  <si>
    <t>Ad feminam</t>
  </si>
  <si>
    <t>Arguing on the basis of the unreliability of women.</t>
  </si>
  <si>
    <t>http://www.thefreedictionary.com/Argumentum+ad+feminam</t>
  </si>
  <si>
    <t>A déplacer dans ad hominem. Ou bien affiner la définition: puisque c'est une femme elle a telle ou telle pattern psy qui l'amène à défendre cette thèse. Mais dans ce cas c'est trop spécifique, on l'enlève.</t>
  </si>
  <si>
    <t>1.3.3</t>
  </si>
  <si>
    <t>Manque de parcimonie</t>
  </si>
  <si>
    <t>Votre raisonnement est douteux car il ne va pas au plus simple ou au plus probable.</t>
  </si>
  <si>
    <t>Où sont mes clefs ? Quelqu'un a dû me les voler. C'est une conspiration qui cherche à me rendre fou.</t>
  </si>
  <si>
    <t>https://fr.wikipedia.org/wiki/Rasoir_d%27Ockham</t>
  </si>
  <si>
    <t>Lack of Parsimony</t>
  </si>
  <si>
    <t xml:space="preserve">Proving a point with an overly complex argumentation. </t>
  </si>
  <si>
    <t>Where are my keys? Who stole my keys ?! Why is everyone against me?</t>
  </si>
  <si>
    <t>https://en.wikipedia.org/wiki/Occam%27s_razor</t>
  </si>
  <si>
    <t xml:space="preserve">
Jesse: Le lien sur le rasoir d'Ockham est le meilleur je crois
BEn: exemple bof: on ne voit pa sbien la conclusion prouvée par l'ajout (trop complexe il est vrai) de l'hypothèse du vol/ Proposition: Ajouter : "tout le monde s'acharne sur moi."</t>
  </si>
  <si>
    <t>rasoir d'Ockham</t>
  </si>
  <si>
    <t>1.3.3.1</t>
  </si>
  <si>
    <t>Manquement au rasoir d'Hanlon</t>
  </si>
  <si>
    <t xml:space="preserve">Vous analysez une mauvaise décision en invoquant des causes multiples et complexes, soupçonnant souvent une intervention de la malveillance là où la bêtise suffirait à expliquer l'erreur.
</t>
  </si>
  <si>
    <t xml:space="preserve">Ils cherchent les saboteurs, alors qu'il ne savent même pas faire marcher ce système. </t>
  </si>
  <si>
    <t xml:space="preserve">Hanlon's razor failure
</t>
  </si>
  <si>
    <t>Explaining bad choices by causes worse and more complex than others. For example, by malice instead of error.</t>
  </si>
  <si>
    <t>Never attribute to malice that which can be adequately explained by stupidity</t>
  </si>
  <si>
    <t>http://rationalwiki.org/wiki/Hanlon%27s_razor</t>
  </si>
  <si>
    <t>1.3.3.2</t>
  </si>
  <si>
    <t>Manquement au principe de charité</t>
  </si>
  <si>
    <t>Vous cherchez à interpréter les propos de votre contradicteur avant même de les envisager rationnellement tels qu'ils sont énoncés.</t>
  </si>
  <si>
    <t>https://fr.wikipedia.org/wiki/Principe_de_charitA13%A9</t>
  </si>
  <si>
    <t>Failing the principle of charity</t>
  </si>
  <si>
    <t>Not considering first the interpretation which grants the maximum rationality to what someone is saying.</t>
  </si>
  <si>
    <t>https://en.wikipedia.org/wiki/Principle_of_charity</t>
  </si>
  <si>
    <t>1.3.3.2.1</t>
  </si>
  <si>
    <t>ok</t>
  </si>
  <si>
    <t>Homme de paille</t>
  </si>
  <si>
    <t>Vous caricaturez la position de votre contradicteur pour argumenter plus facilement contre lui.</t>
  </si>
  <si>
    <t>Il est hors de question de monter le thermostat du chauffage à vingt et un degrés : je ne veux pas transformer notre appartement en serre tropicale !</t>
  </si>
  <si>
    <t>https://fr.wikipedia.org/wiki/A13%89pouvantail_(rhA13%A9torique)</t>
  </si>
  <si>
    <t>Straw man</t>
  </si>
  <si>
    <t>Attributing easily refutable claims to the opposing party, then disproving them easily.</t>
  </si>
  <si>
    <t>https://en.wikipedia.org/wiki/Straw_man</t>
  </si>
  <si>
    <t>lien t
Trouver exemple non-politique</t>
  </si>
  <si>
    <t>Vous refusez d'augmenter le budget de l'armée ? Soit, c'est votre affaire. Quant à moi, je refuse de laisser ainsi notre pays sans défense face à une menace grandissante.</t>
  </si>
  <si>
    <t>You refuse to increase the defense budget. I don't want to stop protecting my own country.</t>
  </si>
  <si>
    <t>7.3.1.2</t>
  </si>
  <si>
    <t>épouvantail prussien</t>
  </si>
  <si>
    <t>1.3.3.3</t>
  </si>
  <si>
    <t>Manquement au canon de Morgan</t>
  </si>
  <si>
    <t>Votre argumentation repose sur l'assimilation de certains comportements animaux à des manières d'être humaines.</t>
  </si>
  <si>
    <t xml:space="preserve">Si les fourmis y arrivent sans discuter, je vois pas pourquoi nous n'y arriverions pas. </t>
  </si>
  <si>
    <t>https://fr.wikipedia.org/wiki/Pathetic_fallacy</t>
  </si>
  <si>
    <t xml:space="preserve">Unconformity with Morgan's canon.
</t>
  </si>
  <si>
    <t>Granting more rationality than necessary to animal behaviour, tthus risking to slip into anthropomorphic thinking.</t>
  </si>
  <si>
    <t>Lien t aavec biais culturel (anthropomorphisme)</t>
  </si>
  <si>
    <t>1.3.3.3.1</t>
  </si>
  <si>
    <t>Sophisme animiste</t>
  </si>
  <si>
    <t>Vous attribuez aux êtres ou aux choses une qualité comparable à l'âme humaine.</t>
  </si>
  <si>
    <t>http://sophismes.free.fr/</t>
  </si>
  <si>
    <t>Animist fallacy</t>
  </si>
  <si>
    <t>Granting human characteristics to other creatures or intentionality to inanimates</t>
  </si>
  <si>
    <t>1.3.3.3.1.1</t>
  </si>
  <si>
    <t>Sophisme pathétique</t>
  </si>
  <si>
    <t>Vous attribuez des sentiments humains à des phénomènes naturels.</t>
  </si>
  <si>
    <t xml:space="preserve">Que tone la langueur monotone de l'automne. </t>
  </si>
  <si>
    <t>Pathetic fallacy</t>
  </si>
  <si>
    <t>Granting human emotions to animals or inanimates.</t>
  </si>
  <si>
    <t>https://en.wikipedia.org/wiki/Pathetic_fallacy</t>
  </si>
  <si>
    <t>1.3.3.4</t>
  </si>
  <si>
    <t>Apophénie</t>
  </si>
  <si>
    <t>Vous percevez entre différents phénomènes des liens qui n'existent pas dans la réalité, ce qui vous incite à attribuer un sens particulier à des événements fortuits.</t>
  </si>
  <si>
    <t xml:space="preserve">Et c'est à ce moment là qu'est apparu le scarabée et que j'ai déterminé mon choix. </t>
  </si>
  <si>
    <t>https://fr.wikipedia.org/wiki/Apoph%C3%A9nie</t>
  </si>
  <si>
    <t>Apophenia</t>
  </si>
  <si>
    <t>Attributing meaning to perceived connections or patterns between seemingly unrelated things.</t>
  </si>
  <si>
    <t>http://skepdic.com/apophenia.html</t>
  </si>
  <si>
    <t>1.3.3.5</t>
  </si>
  <si>
    <t>Paréidolie</t>
  </si>
  <si>
    <t>Vous associez à un stimulus visuel ambigu un élément clair et identifiable, prétendant ainsi donner un sens à un phénomène fortuit.</t>
  </si>
  <si>
    <t>Ne vois-tu pas la Vierge Marie dans ce rocher ?</t>
  </si>
  <si>
    <t>https://fr.wikipedia.org/wiki/ParA13%A9idolie</t>
  </si>
  <si>
    <t>Pareidolia</t>
  </si>
  <si>
    <t>Perceiving a familiar pattern where none exists.</t>
  </si>
  <si>
    <t>https://en.wikipedia.org/wiki/Pareidolia</t>
  </si>
  <si>
    <t>Influence</t>
  </si>
  <si>
    <t>Vous manipulez votre auditoire pour le persuader au lieu de le convaincre.</t>
  </si>
  <si>
    <t>https://fr.wikipedia.org/wiki/Influence_(psychologie)</t>
  </si>
  <si>
    <t>Gaining the audience's support by manipulating them rather than rationally convincing them.</t>
  </si>
  <si>
    <t>https://en.wikipedia.org/wiki/Social_influence</t>
  </si>
  <si>
    <t>On n'est jamais trahi que par les siens."</t>
  </si>
  <si>
    <t>labo dans le cerveau</t>
  </si>
  <si>
    <t>#face00</t>
  </si>
  <si>
    <t>Procédé rhétorique</t>
  </si>
  <si>
    <t>Vous faites preuve d'une éloquence persuasive.</t>
  </si>
  <si>
    <t>"Si votre ramage se rapporte à votre plumage, vous êtes le phénix des hôtes de ces bois." Jean de La Fontaine</t>
  </si>
  <si>
    <t>Rhetorical device</t>
  </si>
  <si>
    <t>Your words have persuasive eloquence.</t>
  </si>
  <si>
    <t>Will you really break my heart, burn my soul, strip my guts by not coming tonight?</t>
  </si>
  <si>
    <t>https://en.wikipedia.org/wiki/Rhetorical_device</t>
  </si>
  <si>
    <t>2.1.1</t>
  </si>
  <si>
    <t>Langage persuasif</t>
  </si>
  <si>
    <t>Vous vous exprimez de manière à imposer implicitement les termes du débat.</t>
  </si>
  <si>
    <t>À votre avis, les élites, responsables de cette situation, peuvent-elles nous en sortir ?</t>
  </si>
  <si>
    <t>https://en.wikipedia.org/wiki/Loaded_language</t>
  </si>
  <si>
    <t>Loaded language</t>
  </si>
  <si>
    <t>Expressing oneself in a manner which subrepticely sets the debating framework.</t>
  </si>
  <si>
    <t>Can the elites fix the situation they put us in?</t>
  </si>
  <si>
    <t>géant qui verse son fardeau</t>
  </si>
  <si>
    <t>2.1.1.1</t>
  </si>
  <si>
    <t>Argument par la question</t>
  </si>
  <si>
    <t>Vous soumettez à votre contradicteur une interrogation à laquelle il n'existe pas de réponse aisée, l'obligeant ainsi à se montrer simpliste ou prolixe dans son développement.</t>
  </si>
  <si>
    <t>http://www.don-lindsay-archive.org/skeptic/arguments.html#question</t>
  </si>
  <si>
    <t>Argument by question</t>
  </si>
  <si>
    <t>Asking an opponent a question which lives the contestor with choice between appearing
weak or long-winded.</t>
  </si>
  <si>
    <t>2.1.1.1.1</t>
  </si>
  <si>
    <t>Question piège</t>
  </si>
  <si>
    <t>Vous interrogez votre contradicteur en mentionnant des faits dont vous souhaitez que l'auditoire les tienne pour acquis.</t>
  </si>
  <si>
    <t>Avez-vous arrêté de martyriser votre chien ?</t>
  </si>
  <si>
    <t>https://fr.wikipedia.org/wiki/Plurium_interrogationum</t>
  </si>
  <si>
    <t>Trick question</t>
  </si>
  <si>
    <t>Asking a question that presumes facts one wants to convince an audience of.</t>
  </si>
  <si>
    <t>Have you stopped tormenting your dog?</t>
  </si>
  <si>
    <t>https://en.wikipedia.org/wiki/Complex_question</t>
  </si>
  <si>
    <t>ben: j'aime bien l'exemple des poils de la tortue (voir proverbe)</t>
  </si>
  <si>
    <t>Plurium interrogationum</t>
  </si>
  <si>
    <t>Les poils de la tortue sont-ils durs ou sont-ils mous ? Le fils de la  femme stérile est-il malade ou bien portant ?</t>
  </si>
  <si>
    <t>diable dans la boîte</t>
  </si>
  <si>
    <t>2.1.1.1.1.1</t>
  </si>
  <si>
    <t>Question rhétorique</t>
  </si>
  <si>
    <t>Vous soumettez à votre auditoire une interrogation à laquelle il convient de ne pas apporter de réponse, tant cette dernière est censée être évidente.</t>
  </si>
  <si>
    <t>Quand reverserons-nous leurs pensions à nos vétérans ?</t>
  </si>
  <si>
    <t>Rhetorical question</t>
  </si>
  <si>
    <t>Asking a question in order to generate a particular answer.</t>
  </si>
  <si>
    <t>http://www.don-lindsay-archive.org/skeptic/arguments.html#rhetorical_question</t>
  </si>
  <si>
    <t>Doublon avec n° 269 : supprimer une des deux entrées ?</t>
  </si>
  <si>
    <t>2.1.1.1.2</t>
  </si>
  <si>
    <t>Question multiple</t>
  </si>
  <si>
    <t>Vous soumettez à votre contradicteur une interrogation portant sur plusieurs sujets distincts semblant n'attendre qu'une seule réponse.</t>
  </si>
  <si>
    <t>Etes-vous d'accord que les voitures devraient être plus sûres et plus rapides ?</t>
  </si>
  <si>
    <t>Compound question</t>
  </si>
  <si>
    <t>Asking a question that touches upon more than one issue, yet allows only for one answer</t>
  </si>
  <si>
    <t>https://en.wikipedia.org/wiki/Double-barreled_question</t>
  </si>
  <si>
    <t>2.1.1.1.3</t>
  </si>
  <si>
    <t>Fausse alternative</t>
  </si>
  <si>
    <t>Vous présentez un choix entre deux propositions qui mènent au même résultat.</t>
  </si>
  <si>
    <t>Pile je gagne. Face tu perds.</t>
  </si>
  <si>
    <t>Alternative advance</t>
  </si>
  <si>
    <t>Pretending to offer an alternative, whereas its terms lead to essentially similar results.</t>
  </si>
  <si>
    <t>Do you have a few minutes to spare, or should I call you in an hour?</t>
  </si>
  <si>
    <t>https://www.logicallyfallacious.com/tools/lp/Bo/LogicalFallacies/16/Alternative-Advance</t>
  </si>
  <si>
    <t>suprebe exemple (ben)</t>
  </si>
  <si>
    <t>Choisir entre la peste ou le choléra.</t>
  </si>
  <si>
    <t>pendu et guillotine</t>
  </si>
  <si>
    <t>2.1.1.2</t>
  </si>
  <si>
    <t>Pétition de principe</t>
  </si>
  <si>
    <t>Vous présupposez les conclusions que votre raisonnement est censé prouver.</t>
  </si>
  <si>
    <t>Mieux vaut avoir un chat plutôt qu'un chien, car les chats sont de meilleurs animaux de compagnie.</t>
  </si>
  <si>
    <t>https://fr.wikipedia.org/wiki/P%C3%A9tition_de_principe</t>
  </si>
  <si>
    <t>Begging the question</t>
  </si>
  <si>
    <t>Proving a proposition with an argumentation that takes it for granted.</t>
  </si>
  <si>
    <t>Owning a cat is better than owning a dog, because cats are the best pets.</t>
  </si>
  <si>
    <t>https://en.wikipedia.org/wiki/Begging_the_question</t>
  </si>
  <si>
    <t>petitio principii</t>
  </si>
  <si>
    <t>Vous devez voter pour nous : notre parti est celui qui vous représente le mieux.</t>
  </si>
  <si>
    <t>Vote for us, because our party best represents you.</t>
  </si>
  <si>
    <t>4.1.1</t>
  </si>
  <si>
    <t>2.1.1.3</t>
  </si>
  <si>
    <t>Définition persuasive</t>
  </si>
  <si>
    <t>Vous déterminez de manière partiale certains des termes sur lesquels repose votre argumentation.</t>
  </si>
  <si>
    <t>Cet homme est un athée, quelqu'un qui n'a pas été touché par la grâce de Dieu.</t>
  </si>
  <si>
    <t>Persuasive definition</t>
  </si>
  <si>
    <t>Using a biased definition of some of the terms of the debate.</t>
  </si>
  <si>
    <t>Let's define 'atheist' as someone who doesn't yet realize that God exists.</t>
  </si>
  <si>
    <t>https://en.wikipedia.org/wiki/Persuasive_definition</t>
  </si>
  <si>
    <t>5.1.2.3</t>
  </si>
  <si>
    <t>2.1.1.3.1</t>
  </si>
  <si>
    <t>Mots fourbes</t>
  </si>
  <si>
    <t>Les termes que vous employez donnent à dessein une apparence de précision à un discours pourtant on ne peut plus vague.</t>
  </si>
  <si>
    <t>"Je vous ai compris !"</t>
  </si>
  <si>
    <t>Weasel word</t>
  </si>
  <si>
    <t>Using words that create an impression that a specific or meaningful statement has been made, when instead it was only a vague or ambiguous claim.</t>
  </si>
  <si>
    <t>https://en.wikipedia.org/wiki/Weasel_word</t>
  </si>
  <si>
    <t>2.1.1.3.2</t>
  </si>
  <si>
    <t>Langage idiosyncratique</t>
  </si>
  <si>
    <t>Vous attribuez à certains des termes que vous employez un sens particulier, plus ou moins éloigné de leur acception habituelle.</t>
  </si>
  <si>
    <t xml:space="preserve">Ce sont des monstres impérialistes et bourgeois. </t>
  </si>
  <si>
    <t>Idiosyncratic language</t>
  </si>
  <si>
    <t>Charging words with meanings different from, and sometimes opposite to, the usual range of the words in their conventional contexts.</t>
  </si>
  <si>
    <t>http://www.ditext.com/fearnside/51.html</t>
  </si>
  <si>
    <t>2.1.1.3.2.1</t>
  </si>
  <si>
    <t>Élément de langage</t>
  </si>
  <si>
    <t>Votre argumentation s'appuie sur des formules toutes faites, déjà porteuses en elles-mêmes d'un sens qui dépasse leur acception première.</t>
  </si>
  <si>
    <t xml:space="preserve">Ce pays a besoin d'une direction stable et forte. </t>
  </si>
  <si>
    <t>https://fr.wikipedia.org/wiki/Élément_de_langage</t>
  </si>
  <si>
    <t>Talking points</t>
  </si>
  <si>
    <t>Repeatedly using succinct statements designed to support persuasively one side taken on an issue.</t>
  </si>
  <si>
    <t>https://en.wikipedia.org/wiki/Talking_point</t>
  </si>
  <si>
    <t>2.1.1.3.2.2</t>
  </si>
  <si>
    <t>Double langage</t>
  </si>
  <si>
    <t>Vous déformez à dessein le sens de certains des termes que vous utilisez de manière à ce que votre discours n'exprime pas réellement ce que vous êtes en train de dire.</t>
  </si>
  <si>
    <t>Nous allons dégraisser le mammouth</t>
  </si>
  <si>
    <t>Double speak</t>
  </si>
  <si>
    <t>Using language that deliberately obscures, disguises, distorts, or reverses the meaning of words, in order to not express what it seems.</t>
  </si>
  <si>
    <t>Downsizing = layoffs</t>
  </si>
  <si>
    <t>https://en.wikipedia.org/wiki/Doublespeak</t>
  </si>
  <si>
    <t>2.1.1.3.2.3</t>
  </si>
  <si>
    <t>Jargon corporate</t>
  </si>
  <si>
    <t>Vous employez des termes propres au monde de l'entreprise et du management qui nuisent à la compréhension de votre discours.</t>
  </si>
  <si>
    <t xml:space="preserve">On n'avancera qu'en capitalisant  sur ce leverage. </t>
  </si>
  <si>
    <t>Corporate jargon</t>
  </si>
  <si>
    <t>Using a terminology specific to a professional milieu, thus increasing the opacity of  language.</t>
  </si>
  <si>
    <t>https://en.wikipedia.org/wiki/Corporate_jargon</t>
  </si>
  <si>
    <t>2.1.1.3.2.4</t>
  </si>
  <si>
    <t>Jargon scientifique</t>
  </si>
  <si>
    <t>Afin d'impressionner votre auditoire, vous ponctuez de termes très techniques un discours qui s'en passerait aisément.</t>
  </si>
  <si>
    <t xml:space="preserve">Le bouclier anti gravitationnel provoque le mouvement de l'aimant. </t>
  </si>
  <si>
    <t>Technobabble</t>
  </si>
  <si>
    <t>Decorating your argument with glittery scientific words which are not related to any scientific reality.</t>
  </si>
  <si>
    <t>http://rationalwiki.org/wiki/Technobabble</t>
  </si>
  <si>
    <t>If you can't dazzle them with brilliance, baffle them with bullshit. —anon</t>
  </si>
  <si>
    <t>2.1.1.3.2.5</t>
  </si>
  <si>
    <t>Buzzword</t>
  </si>
  <si>
    <t>Vous employez un vocable à la mode désignant une nouveauté (technologie, produit, concept) afin de rendre votre discours plus séduisant.</t>
  </si>
  <si>
    <t xml:space="preserve">La médecine douce coûte tellement moins cher au contribuable. </t>
  </si>
  <si>
    <t>https://fr.wikipedia.org/wiki/Buzzword</t>
  </si>
  <si>
    <t>Using popular, catchy words or phrases to support you argument.</t>
  </si>
  <si>
    <t>2.1.1.3.2.6</t>
  </si>
  <si>
    <t>Confusion sans retour</t>
  </si>
  <si>
    <t>Vous énoncez une proposition efficace mais malhonnête contre laquelle il est difficile d'argumenter succintement.</t>
  </si>
  <si>
    <t>One-way hash</t>
  </si>
  <si>
    <t>Making a simple yet typically dishonest assertion that is difficult and time consuming for an opponent to rebut.</t>
  </si>
  <si>
    <t>http://rationalwiki.org/wiki/One-way_hash_argument</t>
  </si>
  <si>
    <t>lien t question difficile, lien t renversement charge de la preuve</t>
  </si>
  <si>
    <t>2.1.1.4</t>
  </si>
  <si>
    <t>Poncif anti critique</t>
  </si>
  <si>
    <t>Vous utilisez des clichés accrocheurs pour court-circuiter toute réflexion argumentée.</t>
  </si>
  <si>
    <t>Ne cherche pas plus loin: c'est la vie avec ses joies et ses peines.</t>
  </si>
  <si>
    <t>https://fr.wikipedia.org/wiki/Thought-terminating_cliché</t>
  </si>
  <si>
    <t>Thought-terminating cliché</t>
  </si>
  <si>
    <t>Using catchy truisms to shortcut reflexion, critical thought or discussion.</t>
  </si>
  <si>
    <t>We must apply zero-tolerance policy on children too, because he whos steals an egg steals an ox.</t>
  </si>
  <si>
    <t>https://en.wikipedia.org/wiki/Clich%C3%A9#Thought-terminating_clich.C3.A9</t>
  </si>
  <si>
    <t>Qui vole un oeuf, vole un boeuf.</t>
  </si>
  <si>
    <t>slogan</t>
  </si>
  <si>
    <t>2.1.1.4.1</t>
  </si>
  <si>
    <t>Appel au slogan</t>
  </si>
  <si>
    <t>Afin de convaincre votre auditoire, vous employez en guise d'argument une formule concise et accrocheuse.</t>
  </si>
  <si>
    <t xml:space="preserve">Mieux  vaut mort que rouge. </t>
  </si>
  <si>
    <t>Argument by slogan</t>
  </si>
  <si>
    <t>Using a slogan for its concision and efficacy to support one's argument.</t>
  </si>
  <si>
    <t>http://www.don-lindsay-archive.org/skeptic/arguments.html#slogan</t>
  </si>
  <si>
    <t>2.1.1.4.2</t>
  </si>
  <si>
    <t>Petite phrase</t>
  </si>
  <si>
    <t>Afin de convaincre votre auditoire, vous citez un bref extrait de discours public censé marquer les esprits.</t>
  </si>
  <si>
    <t>Même quand je ne dis rien, cela fait du bruit" (Ségolène Royal, 2006)</t>
  </si>
  <si>
    <t>https://fr.wikipedia.org/wiki/Petite_phrase</t>
  </si>
  <si>
    <t>Punchy line</t>
  </si>
  <si>
    <t>Supporting an argument by quoting punchy lines.</t>
  </si>
  <si>
    <t>2.1.1.4.3</t>
  </si>
  <si>
    <t>Vous employez en guise d'argument un dicton, à vos yeux incontestable.</t>
  </si>
  <si>
    <t>Les immigrés ne comprennent rien à la politesse.</t>
  </si>
  <si>
    <t>Cliché thinking</t>
  </si>
  <si>
    <t xml:space="preserve">Using as evidence a well-known wise saying, as if that is proven, or as if it has no exceptions.
</t>
  </si>
  <si>
    <t>2.1.1.4.4</t>
  </si>
  <si>
    <t>Technique du carpaccio</t>
  </si>
  <si>
    <t>Afin de rendre votre argumentation plus séduisante, vous l'insérez dans une trame narrative.</t>
  </si>
  <si>
    <t xml:space="preserve">Le président, après s'être rendu sur les lieux du drame, a déclaré se rendre auprès des responsables syndicaux. </t>
  </si>
  <si>
    <t>https://cortecs.org/materiel/scenarisation-de-linformation-la-technique-du-carpaccio/</t>
  </si>
  <si>
    <t>Carpaccio technique</t>
  </si>
  <si>
    <t>Presenting an argument in a carefully crafted scenario in order to make it more attractive.</t>
  </si>
  <si>
    <t>2.1.1.5</t>
  </si>
  <si>
    <t>Preuve par intimidation</t>
  </si>
  <si>
    <t>Vous argumentez de manière à ce que votre auditoire, impressionné ou convaincu de son infériorité en la matière, accepte d'emblée votre discours.</t>
  </si>
  <si>
    <t>Proof by intimidation</t>
  </si>
  <si>
    <t>Using language in an intimidating manner, in order to force the audience's agreement.</t>
  </si>
  <si>
    <t>https://en.wikipedia.org/wiki/Proof_by_intimidation</t>
  </si>
  <si>
    <t>Lien t argument d'autorité</t>
  </si>
  <si>
    <t>2.1.1.5.1</t>
  </si>
  <si>
    <t>Preuve par le jargon prestigieux</t>
  </si>
  <si>
    <t>Vous employez à dessein des termes complexes propres à intimider votre auditoire.</t>
  </si>
  <si>
    <t xml:space="preserve">Tout ceci est encore une conséquence du champs quantique. </t>
  </si>
  <si>
    <t>Proof by prestigious jargon</t>
  </si>
  <si>
    <t>Using prestigious  jargon in order to impress your audience.</t>
  </si>
  <si>
    <t>http://www.don-lindsay-archive.org/skeptic/arguments.html#jargon</t>
  </si>
  <si>
    <t>2.1.1.5.1.1</t>
  </si>
  <si>
    <t>Preuve par le latin</t>
  </si>
  <si>
    <t>Vous employez à dessein des locutions latines propres à intimider votre auditoire.</t>
  </si>
  <si>
    <t>Proof by Latin</t>
  </si>
  <si>
    <t>Impressing an audience with the use of Latin phrases.</t>
  </si>
  <si>
    <t>http://rationalwiki.org/wiki/Quidquid_latine_dictum_sit,_altum_videtur</t>
  </si>
  <si>
    <t>Quidquid_latine_dictum_sit,_altum_videtur</t>
  </si>
  <si>
    <t>2.1.1.5.1.2</t>
  </si>
  <si>
    <t>La soupe alphabétique</t>
  </si>
  <si>
    <t>Alphabet Soup</t>
  </si>
  <si>
    <t>http://utminers.utep.edu/omwilliamson/ENGL1311/fallacies.htm#6</t>
  </si>
  <si>
    <t>2.1.1.5.2</t>
  </si>
  <si>
    <t>Preuve par les grands nombres</t>
  </si>
  <si>
    <t>Vous étayez votre argumentation de données chiffrées colossales afin d'impressionner votre auditoire.</t>
  </si>
  <si>
    <t xml:space="preserve">Les 150 000 femmes qui ont déjà acheté ce parfum ne peuvent pas se tromper. </t>
  </si>
  <si>
    <t>Proof by large numbers</t>
  </si>
  <si>
    <t>Impressing an audience with the use of large numbers.</t>
  </si>
  <si>
    <t>http://www.ditext.com/fearnside/17.html</t>
  </si>
  <si>
    <t>Définition imprécise parceque j'hésite entre l'effet impressionant/intimidant du nombre comme le suggère la  famille / sous-famille, et l'argument par la quantité, où ce n'est pas le nombre en soi qui convainc, mais la quantité de personnes qui soutiennent etc... comme décrit dans le lien. En tous cas, lien t argument de la majorité.</t>
  </si>
  <si>
    <t>2.1.1.5.3</t>
  </si>
  <si>
    <t>Appel au charabia</t>
  </si>
  <si>
    <t>Votre discours, embrouillé et peu intelligible, s'appuie sur un langage prétendument savant censé intimider votre auditoire.</t>
  </si>
  <si>
    <t xml:space="preserve">L'émergence de la conscience dépend de l'esprit holographique qui se réfléchit en nous. </t>
  </si>
  <si>
    <t>Argument by gibberish</t>
  </si>
  <si>
    <t>You argue with formulations which seem intelligent but bear no meaning at all.</t>
  </si>
  <si>
    <t>http://www.don-lindsay-archive.org/skeptic/arguments.html#gibberish</t>
  </si>
  <si>
    <t>"Each autonomous individual emerges holographically within egoless ontological consciousness as a non-dimensional geometric point within the transcendental thought-wave matrix."</t>
  </si>
  <si>
    <t>2.1.1.5.4</t>
  </si>
  <si>
    <t>Effet impact</t>
  </si>
  <si>
    <t>Vous employez à dessein des mots dont la connotation peut influer sur votre auditoire.</t>
  </si>
  <si>
    <t xml:space="preserve">L'armée a bien procédé à une frappe chirurgicale lors d'une incursion pour laquelle aucune perte collatérale n'a été à déplorer. </t>
  </si>
  <si>
    <t>https://cortecs.org/materiel/leffet-impact/</t>
  </si>
  <si>
    <t>Impact</t>
  </si>
  <si>
    <t>Choisong formulations for tjheir impact on the audience, independently from their explicit meaning.</t>
  </si>
  <si>
    <t>L'effet impact c'est jouer sur connotation vs dénotation. C'est beaucoup plus général que intimlidation. LA conotation mérite une sous-famile à part entière.RH2TORIQUE &gt; LANGUAGE CHARG2 &gt; CONNOTATION.</t>
  </si>
  <si>
    <t>2.1.1.5.5</t>
  </si>
  <si>
    <t>Effet puits</t>
  </si>
  <si>
    <t>Vous vous exprimez en des termes creux et pompeux de manière à ce que votre discours soit parfaitement vide, tout en donnant l'illusion d'être profond.</t>
  </si>
  <si>
    <t>« Considérant la conjoncture actuelle, il est nécessaire de prendre en compte chacune des problématiques déjà en notre possession, afin de pouvoir prendre les mesures indispensables pour y répondre pertinemment. »</t>
  </si>
  <si>
    <t>https://cortecs.org/materiel/leffet-puits/</t>
  </si>
  <si>
    <t xml:space="preserve">Sinkhole argument
</t>
  </si>
  <si>
    <t xml:space="preserve">Using pompous formulations that are so empty that, although they mean nothing, provide anyone with what they want to hear.
</t>
  </si>
  <si>
    <t>2.1.1.5.6</t>
  </si>
  <si>
    <t>Référencement pléthorique</t>
  </si>
  <si>
    <t>Votre discours renvoie à de nombreuses publications ou paroles d'experts censées faire autorité en la matière.</t>
  </si>
  <si>
    <t>Appeal to many authoritative references</t>
  </si>
  <si>
    <t>Pretending that an argumentation is backed-up by many authoritative references.</t>
  </si>
  <si>
    <t>http://rationalwiki.org/wiki/Linking_to_authority</t>
  </si>
  <si>
    <t>un peu généralisé la def du rationalwiki. travailler sur le titre.</t>
  </si>
  <si>
    <t>2.1.1.6</t>
  </si>
  <si>
    <t>Préjugés linguistiques</t>
  </si>
  <si>
    <t>Votre discours repose sur des termes dont la forte connotation morale dicte la conclusion.</t>
  </si>
  <si>
    <t xml:space="preserve">Tous les bons catholiques savent que les pensées impures viennent du Diable et qu'il faut donc y résister à tout prix. </t>
  </si>
  <si>
    <t>Prejudicial language</t>
  </si>
  <si>
    <t>Loaded or emotive terms used to attach value or moral goodness to believing the proposition.</t>
  </si>
  <si>
    <t>https://www.logicallyfallacious.com/tools/lp/Bo/LogicalFallacies/143/Prejudicial-Language</t>
  </si>
  <si>
    <t>All good Catholics know that impure thoughts are the work of the devil, and should be resisted at all costs.</t>
  </si>
  <si>
    <t>2.1.1.6.1</t>
  </si>
  <si>
    <t>Acception sélective</t>
  </si>
  <si>
    <t>Vous employez à dessein une formulation qui revêtira, pour une communauté ciblée, un sens différent de celui que percevra le grand public.</t>
  </si>
  <si>
    <t>"La première usine qu'il faut faire en France, c'est une usine à couilles !" (J.M. Le Pen, 2012) ou Mon personnel de maison est noir, mon cuisinier est noir [...] que faut-il que je fasse ? Que je me marie avec un noir, homosexuel et sidaïque ?" (21 avril 2002)</t>
  </si>
  <si>
    <t>Dog-whistle politics</t>
  </si>
  <si>
    <t>Employing coded language that appears to mean one thing to the general population but has an additional, different or more specific resonance for a targeted subgroup.</t>
  </si>
  <si>
    <t>https://en.wikipedia.org/wiki/Dog-whistle_politics</t>
  </si>
  <si>
    <t>2.1.1.6.1.1</t>
  </si>
  <si>
    <t>Appel à l'ostracisme</t>
  </si>
  <si>
    <t>Afin d'attirer les faveurs de votre auditoire, vous exploitez son hostilité systématique à l'égard d'un groupe de personnes donné ou, au contraire, son intransiogeance vis-à-vis de cette forme d'hostilité.</t>
  </si>
  <si>
    <t>The race card</t>
  </si>
  <si>
    <t xml:space="preserve"> Trying to exploit racism or anti-racism in order to advance a position.</t>
  </si>
  <si>
    <t>http://rationalwiki.org/wiki/Race_card</t>
  </si>
  <si>
    <t>2.1.1.6.2</t>
  </si>
  <si>
    <t>Grossièreté</t>
  </si>
  <si>
    <t>Vous prononcez des paroles inconvenantes afin d'attirer l'attention de votre auditoire.</t>
  </si>
  <si>
    <t xml:space="preserve">"Et si vous rajoutez en plus le bruit et l'odeur." </t>
  </si>
  <si>
    <t>Vulgarism</t>
  </si>
  <si>
    <t>Resorting to vulgarism to catch the attention of the audience.</t>
  </si>
  <si>
    <t>https://en.wikipedia.org/wiki/Rudeness</t>
  </si>
  <si>
    <t>Là j'ai inventé. C'st bien cela quie vous attendiez? lien t appel à l'émotion, connivence, appel au sentiments crasseux</t>
  </si>
  <si>
    <t>2.1.1.6.2.1</t>
  </si>
  <si>
    <t>Effet vitriol</t>
  </si>
  <si>
    <t>Afin de discréditer un discours, vous suscitez à son encontre des commentaires hargneux et caricaturaux qui rendent difficile l'expression d'une position nuancée.</t>
  </si>
  <si>
    <t>Préférez-vous faire confiance à la horde des trollers ?</t>
  </si>
  <si>
    <t>Nasty effect</t>
  </si>
  <si>
    <t xml:space="preserve">Using nasty comments to polarize the debate, thus discouraging more elaborate reflexion.
</t>
  </si>
  <si>
    <t>http://skepdic.com/nastyeffect.html</t>
  </si>
  <si>
    <t>2.1.1.6.3</t>
  </si>
  <si>
    <t>Langage moralisateur</t>
  </si>
  <si>
    <t>Afin de discréditer une position, vous formulez à son encontre un discours méprisant censé influer sur votre auditoire.</t>
  </si>
  <si>
    <t>Judgemental language</t>
  </si>
  <si>
    <t>Employing insulting, compromising or pejorative language to influence the recipient's judgment.</t>
  </si>
  <si>
    <t>https://en.wikipedia.org/wiki/Judgmental_language</t>
  </si>
  <si>
    <t>The surgeon general says that smoking is harmful to your health. Nowhere in the Bible is it said that you shouldn't smoke. So who are you gonna listen to, some quack or the Lord God Almighty?</t>
  </si>
  <si>
    <t>2.1.2</t>
  </si>
  <si>
    <t>Humour</t>
  </si>
  <si>
    <t>Vous utilisez des ressorts humoristiques pour détourner l'attention, atténuer l'effet de vos propos ou emporter la bienveillance de l'auditoire.</t>
  </si>
  <si>
    <t>Je ne suis pas vieux, voyons ! Je suis tout simplement jeune depuis plus longtemps que toi...</t>
  </si>
  <si>
    <t>https://fr.wikipedia.org/wiki/Humour</t>
  </si>
  <si>
    <t>Using humour to make an argumentation more appealing.</t>
  </si>
  <si>
    <t>I'm not old, I just have been younger for a longer time than you.</t>
  </si>
  <si>
    <t>https://en.wikipedia.org/wiki/Humour</t>
  </si>
  <si>
    <t>Autant le mot est léger pour celui qui le jette, autant il est lourd pour celui qui le reçoit."</t>
  </si>
  <si>
    <t>2.1.2.1</t>
  </si>
  <si>
    <t>Comique</t>
  </si>
  <si>
    <t>Afin de rendre votre discours plus séduisant, vous le ponctuez d'éléments propres à distraire et à amuser votre auditoire.</t>
  </si>
  <si>
    <t>https://fr.wikipedia.org/wiki/Comique</t>
  </si>
  <si>
    <t>2.1.2.1.1</t>
  </si>
  <si>
    <t>Blague</t>
  </si>
  <si>
    <t>Afin de rendre votre discours plus séduisant, vous racontez une histoire plaisante dont la chute, inattendue, est censée provoquer l'hilarité.</t>
  </si>
  <si>
    <t xml:space="preserve">Ma copine m'a dit que c'était pas grave d'avoir un petit pénis. je lui ai répondu que j'aurais préféré qu'elle en ait pas du tout. </t>
  </si>
  <si>
    <t>https://en.wikipedia.org/wiki/Joke</t>
  </si>
  <si>
    <t>2.1.2.1.2</t>
  </si>
  <si>
    <t>Absurde</t>
  </si>
  <si>
    <t>Afin de rendre votre discours plus séduisant, vous violez délibérément les lois de la causalité pour aboutir à une conclusion censée provoovoquer l'hilarité.</t>
  </si>
  <si>
    <t>« Après l'assassinat du tsar Nicolas II en Russie, un représentant du gouvernement en Ukraine menace un rabbin : « Je suppose que tu sais qui est derrière ça. » « Ach, répond le rabbin, je n'en sais rien, mais de toute façon le gouvernement va conclure comme d'habitude : ce sera la faute des Juifs et des ramoneurs. » Étonné, l'homme du gouvernement demande : « Pourquoi les ramoneurs ? » Le rabbin lui répond : « Pourquoi les Juifs ? »</t>
  </si>
  <si>
    <t>https://fr.wikipedia.org/wiki/Humour_absurde</t>
  </si>
  <si>
    <t>2.1.2.1.2.1</t>
  </si>
  <si>
    <t>Amphigouri</t>
  </si>
  <si>
    <t>Votre discours, embrouillé et peu intelligible, s'appuie sur un langage prétendument savant censé provoquer l'hilarité de votre auditoire.</t>
  </si>
  <si>
    <t>Chérie, La carence affective consécutive à ta désescalade a complètement perturbé les connexions qui régissent les cantons de mon champ perceptif ! Je suis en état de déréliction, plongé dans un autisme frisant la prostration Schizoïde !..." (Robert Beauvais, L'Hexagonal tel qu'on le parle)</t>
  </si>
  <si>
    <t>https://fr.wikipedia.org/wiki/Amphigouri</t>
  </si>
  <si>
    <t xml:space="preserve">"Voilà pourquoi votre fille est muette" (Molière). </t>
  </si>
  <si>
    <t>2.1.2.1.2.2</t>
  </si>
  <si>
    <t>Burlesque</t>
  </si>
  <si>
    <t>Afin de rendre votre discours plus séduisant, vous employez des termes comiques, familiers et vulgaires pour évoquer des sujets nobles et sérieux.</t>
  </si>
  <si>
    <t xml:space="preserve">La femme n'est qu'un objet marié à demi. </t>
  </si>
  <si>
    <t>https://fr.wikipedia.org/wiki/Burlesque</t>
  </si>
  <si>
    <t>2.1.2.1.2.3</t>
  </si>
  <si>
    <t>Paradoxe du menteur</t>
  </si>
  <si>
    <t>Vous troublez votre auditoire en énonçant une proposition qui ne peut être ni tout à fait juste, ni tout à fait fausse.</t>
  </si>
  <si>
    <t>« Un homme disait qu'il était en train de mentir. Ce que l'homme disait est-il vrai ou faux ? »</t>
  </si>
  <si>
    <t>https://fr.wikipedia.org/wiki/Paradoxe_du_menteur</t>
  </si>
  <si>
    <t xml:space="preserve"> Épiménide le Crétois (</t>
  </si>
  <si>
    <t>« La phrase suivante est fausse. La phrase précédente est vraie. »</t>
  </si>
  <si>
    <t>2.1.2.1.3</t>
  </si>
  <si>
    <t>Jeu de mots</t>
  </si>
  <si>
    <t>Afin de rendre votre discours plus séduisant, vous manipulez les termes qui le composent en jouant sur l'équivoque de leurs sonorités respectives.</t>
  </si>
  <si>
    <t>J'ai acheté un gigot chez le boucher qui était gros.</t>
  </si>
  <si>
    <t>https://fr.wikipedia.org/wiki/Jeu_de_mots</t>
  </si>
  <si>
    <t>2.1.2.1.3.1</t>
  </si>
  <si>
    <t>Calembour</t>
  </si>
  <si>
    <t>Afin de rendre votre discours plus séduisant, vous manipulez les termes qui le composent en vous appuyant sur leur polysémie ou leur homophonie avec d'autres mots.</t>
  </si>
  <si>
    <t xml:space="preserve"> « Demandez nos exquis mots ! »</t>
  </si>
  <si>
    <t>https://fr.wikipedia.org/wiki/Calembour</t>
  </si>
  <si>
    <t>2.1.2.1.3.2</t>
  </si>
  <si>
    <t>Double sens</t>
  </si>
  <si>
    <t>Afin de rendre votre discours plus séduisant, vous employez une formule pouvant être comprise de deux façons différentes.</t>
  </si>
  <si>
    <t>« C'est un miracle que je sois ici, vous savez. Ma chatte était toute mouillée. J'ai dû la sécher devant le feu avant de partir »</t>
  </si>
  <si>
    <t>https://fr.wikipedia.org/wiki/Double_sens_(figure_de_style)</t>
  </si>
  <si>
    <t>2.1.2.1.3.2.1</t>
  </si>
  <si>
    <t>Contrepèterie</t>
  </si>
  <si>
    <t>Afin de rendre votre discours plus séduisant, vous intervertissez une ou plusieurs lettres ou syllabes au sein d'une même formule afin d'en créer une autre, dont le sens est généralement plus grivois.</t>
  </si>
  <si>
    <t>Le général est arrivé à pied par la Chine</t>
  </si>
  <si>
    <t>https://fr.wikipedia.org/wiki/ContrepA13%A8terie</t>
  </si>
  <si>
    <t>2.1.2.2</t>
  </si>
  <si>
    <t>Satire</t>
  </si>
  <si>
    <t>Afin d'infléchir votre auditoire, vous vous livrez à une critique moqueuse du sujet dont il est question.</t>
  </si>
  <si>
    <t>"Maître corbeau sur son arbre perché tenait en son bec un fromage..."</t>
  </si>
  <si>
    <t>https://fr.wikipedia.org/wiki/Satire</t>
  </si>
  <si>
    <t xml:space="preserve">CF Juvenal, gd maitre romain de la satyre. </t>
  </si>
  <si>
    <t>2.1.2.2.1</t>
  </si>
  <si>
    <t>Mot d'esprit</t>
  </si>
  <si>
    <t>Afin d'attirer les faveurs de votre auditoire, vous énoncez une remarque subtile et ingénieuse dont la portée est souvent acerbe.</t>
  </si>
  <si>
    <t>On raconte que vous faites des mots d'esprit sur tout. Faites-en un à mon sujet, ce dernier répond : – O Sire, le roi n'est pas un sujet.</t>
  </si>
  <si>
    <t>https://fr.wikipedia.org/wiki/Mot_d%27esprit</t>
  </si>
  <si>
    <t>« A a emprunté à B un chaudron de cuivre et après l'avoir rendu, il est mis en accusation par B parce que le chaudron présente désormais un grand trou qui le rend inutilisable. Voici sa défense : “Premièrement je n'ai absolument pas emprunté de chaudron à B ; deuxièmement le chaudron avait déjà un trou lorsque je l'ai reçu de B ; troisièmement je lui ai rendu le chaudron intact.” »</t>
  </si>
  <si>
    <t>2.1.2.2.2</t>
  </si>
  <si>
    <t>Exagération</t>
  </si>
  <si>
    <t>Vous amplifiez l'expression d'une réalité ou d'une proposition afin de la mettre en relief.</t>
  </si>
  <si>
    <t xml:space="preserve">J'ai une tonne de paperasses à faire. </t>
  </si>
  <si>
    <t>https://fr.wikipedia.org/wiki/Hyperbole_(rhétorique)</t>
  </si>
  <si>
    <t>2.1.2.2.2.1</t>
  </si>
  <si>
    <t>Caricature</t>
  </si>
  <si>
    <t>Vous exagérez ou déformez les traits caractéristiques d'une réalité ou d'une proposition dans une intention satirique.</t>
  </si>
  <si>
    <t>Il a été organisé une grande vente aux enchères de la vaisselle de l'Elysée la semaine dernière. Tout a été vendu.    Ils ont juste gardé un petit faitout et une grande sauteuse ……</t>
  </si>
  <si>
    <t>https://fr.wikipedia.org/wiki/Caricature</t>
  </si>
  <si>
    <t>2.1.2.2.2.2</t>
  </si>
  <si>
    <t>Parodie</t>
  </si>
  <si>
    <t>Afin de dénigrer un discours sérieux, vous vous livrez à son imitation satirique, en transposant le sujet qu'il évoque ou les procédés d'expression qui le caractérisent.</t>
  </si>
  <si>
    <t xml:space="preserve">Bienvenu dans le journal de la présipauté de Roland. </t>
  </si>
  <si>
    <t>https://fr.wikipedia.org/wiki/Parodie</t>
  </si>
  <si>
    <t>2.1.2.2.2.2.1</t>
  </si>
  <si>
    <t>Wellerisme</t>
  </si>
  <si>
    <t>Afin de rendre votre discours plus attractif, vous multipliez de manière burlesque citations, sentences et proverbes.</t>
  </si>
  <si>
    <t>Si «le temps est un bien grand maître» et qu'il «règle bien des choses» (comme dit Corneille), il ne règle tout de même pas la circulation en plein Paris aux heures d'affluence...</t>
  </si>
  <si>
    <t>https://fr.wikipedia.org/wiki/Wellerisme</t>
  </si>
  <si>
    <t>2.1.2.2.2.2.2</t>
  </si>
  <si>
    <t>Antiparémie</t>
  </si>
  <si>
    <t>Dans un but comique, vous construisez un faux proverbe à partir d'une ou de plusieurs sentences détournées de leur sens initial.</t>
  </si>
  <si>
    <t>Pourquoi faire simple quand on peut faire compliqué ?</t>
  </si>
  <si>
    <t>https://fr.wikipedia.org/wiki/Antiparémie</t>
  </si>
  <si>
    <t>2.1.2.2.3</t>
  </si>
  <si>
    <t>Ironie</t>
  </si>
  <si>
    <t>Afin de vous attirer les faveurs de votre auditoire, vous lui faites entendre ce que vous pensez en énonçant le contraire.</t>
  </si>
  <si>
    <t>Je rajoute un peu de bazar dans ta chambre ?</t>
  </si>
  <si>
    <t>https://fr.wikipedia.org/wiki/Ironie</t>
  </si>
  <si>
    <t>2.1.2.2.3.1</t>
  </si>
  <si>
    <t>Ironie du sort</t>
  </si>
  <si>
    <t>Afin de marquer les esprits, vous relevez le contraste existant entre une réalité souvent cruelle ou décevante et ce qui aurait pu en être attendu.</t>
  </si>
  <si>
    <t>https://fr.wikipedia.org/wiki/Ironie#L.27ironie_situationnelle</t>
  </si>
  <si>
    <t>2.1.2.2.3.2</t>
  </si>
  <si>
    <t>Ironie socratique</t>
  </si>
  <si>
    <t>Vous feignez l'ignorance dans le but d'exposer la faiblesse de la position de votre interlocuteur.</t>
  </si>
  <si>
    <t>Apollon: j'ai pour moi la justice et de sages raisons. Thanatos: Alors pourquoi cet arc si tu as pour toi la justice ? (Euripide, Alceste)</t>
  </si>
  <si>
    <t>https://fr.wikipedia.org/wiki/Ironie_socratique</t>
  </si>
  <si>
    <t>2.1.2.2.3.2.1</t>
  </si>
  <si>
    <t>Sarcasme</t>
  </si>
  <si>
    <t>Afin d'attirer les faveurs de votre auditoire, vous lui faites connaître votre position en énonçant son contraire, sans qu'il vous soit nécessaire de préciser la vraie nature de votre pensée.</t>
  </si>
  <si>
    <t xml:space="preserve">J'aimerais bien être d'accord avec toi, mais nous serions deux à avoir tort. </t>
  </si>
  <si>
    <t>https://fr.wikipedia.org/wiki/Sarcasme</t>
  </si>
  <si>
    <t>2.1.2.2.3.2.2</t>
  </si>
  <si>
    <t>Pince-sans-rire</t>
  </si>
  <si>
    <t>Vous faites implicitement comprendre à votre auditoire que votre discours n'est pas sérieux, bien qu'il en ait l'air.</t>
  </si>
  <si>
    <t xml:space="preserve">Vous n'avez pas de produits stupéfiants sur vous ? Ne vous inquiétez pas Monsieur l'agent, j'ai tout ce qu'il me faut. </t>
  </si>
  <si>
    <t>https://fr.wikipedia.org/wiki/Pince-sans-rire</t>
  </si>
  <si>
    <t xml:space="preserve">A question idiote, réponse idiote. </t>
  </si>
  <si>
    <t>2.1.2.2.3.2.3</t>
  </si>
  <si>
    <t>Tongue-in-cheek</t>
  </si>
  <si>
    <t>Vous faites implicitement comprendre à votre auditoire que ce que votre discours n'est pas sérieux, bien qu'il en ait l'air.</t>
  </si>
  <si>
    <t>https://en.wikipedia.org/wiki/Tongue-in-cheek</t>
  </si>
  <si>
    <t>Pour moi, "tongue in cheek" est une traduction plutôt exacte de pince-sans-rire... du coup, doublon à supprimer... non ? Stéphanie</t>
  </si>
  <si>
    <t>2.1.2.3</t>
  </si>
  <si>
    <t>Cynisme</t>
  </si>
  <si>
    <t>Vous affichez un mépris effronté des convenances et de l'opinion vous poussant à exprimer sans ménagements des principes contraires à la morale ou à la norme sociale.</t>
  </si>
  <si>
    <t>Vous n'avez qu'à demander aux "sans-dent" !</t>
  </si>
  <si>
    <t>https://fr.wikipedia.org/wiki/Cynisme_(contemporain)</t>
  </si>
  <si>
    <t>2.1.2.3.1</t>
  </si>
  <si>
    <t>Humour noir</t>
  </si>
  <si>
    <t>Le ressort comique de votre argumentation vise à faire apparaître votre amertume face à l'absurdité du monde.</t>
  </si>
  <si>
    <t>« Quand mon père m'a beaucoup battu, il a chaud. Alors je me traîne vers la fenêtre et je la ferme pour qu'il n'attrape pas de courant d'air. »  — Jules Vallès, L'enfant</t>
  </si>
  <si>
    <t>https://fr.wikipedia.org/wiki/Humour_noir</t>
  </si>
  <si>
    <t>2.1.2.3.2</t>
  </si>
  <si>
    <t>Nihilisme</t>
  </si>
  <si>
    <t>Votre argumentation repose sur la négation ou le refus des valeurs intellectuelles et morales communes à votre groupe social.</t>
  </si>
  <si>
    <t xml:space="preserve">Mais si Dieu est mort, permettez moi, tout est possible ! (Dostoyevsky). </t>
  </si>
  <si>
    <t>https://fr.wikipedia.org/wiki/Nihilisme</t>
  </si>
  <si>
    <t>2.1.3</t>
  </si>
  <si>
    <t>Poésie</t>
  </si>
  <si>
    <t>Vous usez d'images et de propos fleuris pour rendre votre argumentation plus séduisante.</t>
  </si>
  <si>
    <t>Paris ! Paris outragé ! Paris brisé ! Paris martyrisé ! Mais Paris libéré !</t>
  </si>
  <si>
    <t>https://fr.wikipedia.org/wiki/Po%C3%A9sie</t>
  </si>
  <si>
    <t>Poetry</t>
  </si>
  <si>
    <t>Using poetry techniques to make your argumentation more appealing.</t>
  </si>
  <si>
    <t>Youth is like a roaring fire, you need to nourish it or it dies down, you need to enjoy yourself to the full. Come have a drink at mine.</t>
  </si>
  <si>
    <t>http://www.don-lindsay-archive.org/skeptic/arguments.html#poetry</t>
  </si>
  <si>
    <t>Parole dans le coeur n'a pas d'ennemi."</t>
  </si>
  <si>
    <t>2.1.3.1</t>
  </si>
  <si>
    <t>Jeu de sonorités</t>
  </si>
  <si>
    <t>Vous usez d'allitérations ou d'assonances pour rendre votre argumentation plus séduisante.</t>
  </si>
  <si>
    <t xml:space="preserve">Laisse pas trainer ton fils. </t>
  </si>
  <si>
    <t>https://en.wikipedia.org/wiki/Rhetorical_device#Sonic_devices</t>
  </si>
  <si>
    <t>2.1.3.1.1</t>
  </si>
  <si>
    <t>Allitération</t>
  </si>
  <si>
    <t>Afin de rendre votre argumentation plus séduisante, votre discours joue sur la répétition d'une même consonne ou d'un même groupe de consonnes dans des mots qui se suivent, produisant un effet d'harmonie imitative ou suggestive.</t>
  </si>
  <si>
    <t>Pour qui sont ces serpents qui sifflent sur vos têtes ? »  — Racine (Andromaque, acte V, scène 5)</t>
  </si>
  <si>
    <t>https://fr.wikipedia.org/wiki/AllitA13%A9ration</t>
  </si>
  <si>
    <t>2.1.3.1.2</t>
  </si>
  <si>
    <t>Assonance</t>
  </si>
  <si>
    <t>Afin de rendre votre argumentation plus séduisante, votre discours joue sur la répétition d'un même phonème vocalique dans des mots qui se suivent, produisant un effet d'harmonie imitative ou suggestive.</t>
  </si>
  <si>
    <t>« Quelqu'un pleure sa douleur / Et c'est mon cœur ! » (Émile Nelligan, Quelqu'un pleure dans le silence)</t>
  </si>
  <si>
    <t>https://fr.wikipedia.org/wiki/Assonance</t>
  </si>
  <si>
    <t>2.1.3.1.3</t>
  </si>
  <si>
    <t>Cacophonie</t>
  </si>
  <si>
    <t>Afin de produire un effet expressif, souvent comique, sur votre auditoire, vous ponctuez votre discours de sonorités similaires répétées, de syllabes accentuées ou de liaisons épineuses jusqu'à le rendre volontairement disharmonieux.</t>
  </si>
  <si>
    <t>« Non, il n'est rien que Nanine n'honore »  — Voltaire, Nanine, III, 8</t>
  </si>
  <si>
    <t>https://fr.wikipedia.org/wiki/Cacophonie</t>
  </si>
  <si>
    <t>2.1.3.1.4</t>
  </si>
  <si>
    <t>Onomatopée</t>
  </si>
  <si>
    <t>Afin de produire un effet expressif, souvent comique, sur votre auditoire, vous ponctuez votre discours de termes dont le signifiant est étroitement lié à la perception acoustique des sons émis par des êtres animés ou des objets.</t>
  </si>
  <si>
    <t>https://fr.wikipedia.org/wiki/OnomatopA13%A9e</t>
  </si>
  <si>
    <t>2.1.3.1.5</t>
  </si>
  <si>
    <t>Métaplasme</t>
  </si>
  <si>
    <t>Afin de produire un effet expressif, souvent comique, sur votre auditoire, vous ponctuez votre discours de termes altérés par la suppression, l'addition ou la permutation des phonèmes qui les composent, et prenant alors un tout autre sens.</t>
  </si>
  <si>
    <t>https://fr.wikipedia.org/wiki/Métaplasme</t>
  </si>
  <si>
    <t>2.1.3.1.5.1</t>
  </si>
  <si>
    <t>Assimilation</t>
  </si>
  <si>
    <t>Afin d'attirer les faveurs de votre auditoire, vous déformez, pour la rendre plus aisée, la prononciation de certains mots lorsqu'ils sont en contact avec d'autres, rendant ainsi le style de votre discours plus familier.</t>
  </si>
  <si>
    <t>https://fr.wikipedia.org/wiki/Assimilation_(phonétique)</t>
  </si>
  <si>
    <t>2.1.3.2</t>
  </si>
  <si>
    <t>Répétition</t>
  </si>
  <si>
    <t>Afin de marquer les esprits, vous énoncez à plusieurs reprises un même mot ou une même formule dans votre discours.</t>
  </si>
  <si>
    <t>2.1.3.2.1</t>
  </si>
  <si>
    <t>Accumulation</t>
  </si>
  <si>
    <t>Afin de marquer les esprits, vous vous livrez, au sein de votre discours, à une énumération d'éléments appartenant à une même catégorie produisant un effet d'amplification.</t>
  </si>
  <si>
    <t>« Quand on m'aura jeté, vieux flacon désolé, Décrépit, poudreux, sale, abject, visqueux, fêlé (...) » (Baudelaire)</t>
  </si>
  <si>
    <t>https://fr.wikipedia.org/wiki/Accumulation_(rhétorique)</t>
  </si>
  <si>
    <t>2.1.3.2.1.1</t>
  </si>
  <si>
    <t>Énumération</t>
  </si>
  <si>
    <t>Afin de marquer les esprits, vous dénombrez les divers éléments composant un concept générique ou une idée d'ensemble.</t>
  </si>
  <si>
    <t xml:space="preserve">Elle était vide, claire, profonde, pleine de lumière ! </t>
  </si>
  <si>
    <t>https://fr.wikipedia.org/wiki/Énumération</t>
  </si>
  <si>
    <t>2.1.3.2.1.2</t>
  </si>
  <si>
    <t>Conglobation</t>
  </si>
  <si>
    <t>Afin de convaincre votre auditoire, vous énumérez différents arguments dont l'accumulation est censée prouver la conclusion exposée à la fin de votre développement.</t>
  </si>
  <si>
    <t xml:space="preserve">Le prévenu se défend à la fois de tout acte malintentionné, d'avoir été présent sur les lieux du crime, et donc d'avoir commis ce crime. </t>
  </si>
  <si>
    <t>https://fr.wikipedia.org/wiki/Conglobation</t>
  </si>
  <si>
    <t>2.1.3.2.2</t>
  </si>
  <si>
    <t>Anaphore</t>
  </si>
  <si>
    <t>Afin de marquer les esprits, vous répétez plusieurs fois un même terme ou un même phonème en début de phrase.</t>
  </si>
  <si>
    <t>"Paris ! Paris outragé ! Paris brisé ! Paris martyrisé ! Mais Paris libéré ! »</t>
  </si>
  <si>
    <t>https://fr.wikipedia.org/wiki/Anaphore_(rhétorique)</t>
  </si>
  <si>
    <t>2.1.3.2.2.1</t>
  </si>
  <si>
    <t>Épiphore</t>
  </si>
  <si>
    <t>Afin de marquer les esprits, vous répétez plusieurs fois un même terme ou un même phonème en fin de phrase.</t>
  </si>
  <si>
    <t>"Infiniment, la pluie, La longue pluie, La pluie. » Emile Verhaeren</t>
  </si>
  <si>
    <t>https://fr.wikipedia.org/wiki/Épiphore</t>
  </si>
  <si>
    <t>2.1.3.2.2.2</t>
  </si>
  <si>
    <t>Symploque</t>
  </si>
  <si>
    <t>Afin de marquer les esprits, vous répétez plusieurs fois un même terme ou un même phonème en début de phrase, et faites de même avec un autre en fin de phrase.</t>
  </si>
  <si>
    <t>« Qui est l'auteur de cette loi ? Rullus. Qui a privé du suffrage la plus grande partie du peuple romain ? Rullus. Qui a présidé les comices ? Rullus. » (Cicéron)</t>
  </si>
  <si>
    <t>https://fr.wikipedia.org/wiki/Symploque</t>
  </si>
  <si>
    <t>2.1.3.2.3</t>
  </si>
  <si>
    <t>Paronomase</t>
  </si>
  <si>
    <t>Afin de marquer les esprits, vous rapprochez plusieurs termes dont le sens diffère mais dont la graphie ou la prononciation sont apparentées.</t>
  </si>
  <si>
    <t>Comparaison n'est pas raison</t>
  </si>
  <si>
    <t>https://fr.wikipedia.org/wiki/Paronymie#Paronomase</t>
  </si>
  <si>
    <t>2.1.3.2.3.1</t>
  </si>
  <si>
    <t>Annomination</t>
  </si>
  <si>
    <t>Afin de marquer les esprits, vous répétez un même mot en l'employant à tour de rôle dans son acception première et au sens figuré.</t>
  </si>
  <si>
    <t>« Je te dis que tu es Pierre et sur cette pierre je bâtirai mon Église » (Évangile selon Matthieu).</t>
  </si>
  <si>
    <t>https://fr.wikipedia.org/wiki/Annomination</t>
  </si>
  <si>
    <t>2.1.3.2.4</t>
  </si>
  <si>
    <t>Hyperbole</t>
  </si>
  <si>
    <t>Afin de marquer les esprits, vous exagérez l'expression d'une réalité ou d'une proposition.</t>
  </si>
  <si>
    <t>"La surface du pain est merveilleuse d'abord à cause de cette impression quasi panoramique qu'elle donne : comme si l'on avait à sa disposition sous la main les Alpes, le Taurus ou la Cordillère des Andes » (Francis Ponge)</t>
  </si>
  <si>
    <t>Personnellement, je ne vois pas trop la différence entre exagération et hyperbole... Et si l'on ne gardait que l'hyperbole ? Stéphanie</t>
  </si>
  <si>
    <t>2.1.3.2.4.1</t>
  </si>
  <si>
    <t>Adynaton</t>
  </si>
  <si>
    <t>Afin de marquer les esprits, vous amplifiez l'expression d'une réalité ou d'une proposition d'une manière particulièrement irréaliste.</t>
  </si>
  <si>
    <t>« On tue un homme : on est un assassin. On en tue des millions : on est un conquérant. On les tue tous : on est un Dieu. » (Jean Rostand)</t>
  </si>
  <si>
    <t>https://fr.wikipedia.org/wiki/Adynaton</t>
  </si>
  <si>
    <t>2.1.3.2.4.2</t>
  </si>
  <si>
    <t>Auxèse</t>
  </si>
  <si>
    <t>Afin de marquer les esprits, vous amplifiez graduellement les exagérations jusqu'au paroxysme, quitte à en arriver à la négation de votre idée première.</t>
  </si>
  <si>
    <t xml:space="preserve">Il est génial, fantastique, fabuleux. </t>
  </si>
  <si>
    <t>https://fr.wikipedia.org/wiki/Auxèse</t>
  </si>
  <si>
    <t>2.1.3.2.5</t>
  </si>
  <si>
    <t>Hendiadys</t>
  </si>
  <si>
    <t>Afin de marquer les esprits, vous remplacez entre deux propositions un lien de subordination par un lien de coordination.</t>
  </si>
  <si>
    <t>L'oiseau s'élance à travers l'espace et la limpidité</t>
  </si>
  <si>
    <t>https://fr.wikipedia.org/wiki/Hendiadys</t>
  </si>
  <si>
    <t xml:space="preserve">Un au moyen de deux. </t>
  </si>
  <si>
    <t>2.1.3.3</t>
  </si>
  <si>
    <t>Adjonction</t>
  </si>
  <si>
    <t>Afin de marquer les esprits, vous associez à une phrase principale une série plus ou moins longue d'autres éléments sans répéter le terme essentiel qui gouverne toutes ces parties, à la manière d'autant de branches issues d'un même tronc .</t>
  </si>
  <si>
    <t>http://www.cosmovisions.com/adjonction.htm</t>
  </si>
  <si>
    <t>2.1.3.3.1</t>
  </si>
  <si>
    <t>Gradation</t>
  </si>
  <si>
    <t>Afin de marquer les esprits, vous vous livrez à une énumération allant par paliers d'intensité croissante ou décroissante.</t>
  </si>
  <si>
    <t xml:space="preserve">Je vous aurais suivi mon frère, mon capitaine, mon roi. </t>
  </si>
  <si>
    <t>https://fr.wikipedia.org/wiki/Gradation</t>
  </si>
  <si>
    <t>2.1.3.3.2</t>
  </si>
  <si>
    <t>Paraphrase</t>
  </si>
  <si>
    <t>Afin de marquer les esprits, vous réitérez une même proposition en la formulant différemment et en évoquant de la manière la plus exhaustive possible l'ensemble des éléments qui la caractérisent.</t>
  </si>
  <si>
    <t>J'ai révélé mon coeur au Dieu de l'innocence. (paraphrase de divers psaumes bibliques)</t>
  </si>
  <si>
    <t>https://fr.wikipedia.org/wiki/Paraphrase</t>
  </si>
  <si>
    <t>2.1.3.3.3</t>
  </si>
  <si>
    <t>Oxymore</t>
  </si>
  <si>
    <t>Afin de marquer les esprits, vous rapprochez deux termes (généralement un nom et un adjectif) en apparence contradictoires.</t>
  </si>
  <si>
    <t xml:space="preserve">Une obscure clarté illuminait son visage. </t>
  </si>
  <si>
    <t>https://fr.wikipedia.org/wiki/Oxymore</t>
  </si>
  <si>
    <t>2.1.3.3.4</t>
  </si>
  <si>
    <t>Tautologie</t>
  </si>
  <si>
    <t>Afin de marquer les esprits, vous répétez une même idée en employant des termes différents, soit dans la même proposition, soit dans deux propositions voisines.</t>
  </si>
  <si>
    <t>Mais le mal que j'y trouve, c'est que votre père est votre père</t>
  </si>
  <si>
    <t>https://fr.wikipedia.org/wiki/Tautologie</t>
  </si>
  <si>
    <t>2.1.3.4</t>
  </si>
  <si>
    <t>Ellipse</t>
  </si>
  <si>
    <t>Afin d'attirer les faveurs de votre auditoire, vous omettez un ou plusieurs éléments en principe nécessaires à la compréhension de votre proposition, produisant ainsi un effet de raccourci.</t>
  </si>
  <si>
    <t>https://fr.wikipedia.org/wiki/Ellipse_(rhétorique)</t>
  </si>
  <si>
    <t>2.1.3.4.1</t>
  </si>
  <si>
    <t>Aposiopèse</t>
  </si>
  <si>
    <t>Afin de marquer les esprits, vous interrompez brutalement le fil de votre discours pour laisser place à une autre idée.</t>
  </si>
  <si>
    <t>"J'ai envie de vous... ! Mais il faut d'abord apaiser les flots déchaînés…" (Virgile)</t>
  </si>
  <si>
    <t>https://fr.wikisource.org/wiki/L’Encyclopédie/1re_édition/APOSIOPESE</t>
  </si>
  <si>
    <t>2.1.3.4.2</t>
  </si>
  <si>
    <t>Antiphrase</t>
  </si>
  <si>
    <t>Par ironie ou euphémisme, vous attribuez à un mot ou un groupe de mots un sens contraire à leur acception originelle.</t>
  </si>
  <si>
    <t>A ben c'est du propre !</t>
  </si>
  <si>
    <t>https://fr.wikipedia.org/wiki/Antiphrase</t>
  </si>
  <si>
    <t>2.1.3.4.3</t>
  </si>
  <si>
    <t>Euphémisme</t>
  </si>
  <si>
    <t>Afin de ménager votre auditoire, vous atténuez l'expression de certains faits ou idées qui pourraient choquer ou déplaire.</t>
  </si>
  <si>
    <t>« Votre facture évolue, les tarifs évoluent » ou Payer en nature</t>
  </si>
  <si>
    <t>https://fr.wikipedia.org/wiki/Euphémisme</t>
  </si>
  <si>
    <t>2.1.3.4.4</t>
  </si>
  <si>
    <t>Prétérition</t>
  </si>
  <si>
    <t>Afin de ménager votre auditoire, vous évoquez un sujet après avoir annoncé que vous n'en parleriez pas.</t>
  </si>
  <si>
    <t xml:space="preserve">Ais-je besoin de vous dire l'extrême précarité de la situation. ou Je ne parlerai pas de son insolence, encore moins de sa grossièreté. </t>
  </si>
  <si>
    <t>https://fr.wikipedia.org/wiki/Prétérition</t>
  </si>
  <si>
    <t>2.1.3.4.5</t>
  </si>
  <si>
    <t>Syllepse</t>
  </si>
  <si>
    <t>Afin de marquer les esprits, vous conférez simultanément à un même terme son acception propre et un sens figuré.</t>
  </si>
  <si>
    <t xml:space="preserve"> « Au moment où le Royaume-Uni, l'Espagne ou l'Irlande éprouvent la fin d'un cycle de croissance… » ou « Une personne me disait un jour qu’il avait une grande joie et confiance en sortant de confession. »</t>
  </si>
  <si>
    <t>https://fr.wikipedia.org/wiki/Syllepse</t>
  </si>
  <si>
    <t>2.1.3.4.6</t>
  </si>
  <si>
    <t>Zeugma</t>
  </si>
  <si>
    <t>Afin de marquer les esprits, vous coordonnez ensemble deux termes qui a priori ne peuvent pas s'envisager sur un même plan syntaxique ou sémantique.</t>
  </si>
  <si>
    <t>Il vaut mieux prêter à 15 % qu'à confusion (Pierre Dac) ou « Après avoir sauté sa belle-sœur et le repas du midi, le Petit Prince reprit enfin ses esprits et une banane » (Pierre Desproges)</t>
  </si>
  <si>
    <t>https://fr.wikipedia.org/wiki/Zeugma_(stylistique)</t>
  </si>
  <si>
    <t>2.1.3.4.7</t>
  </si>
  <si>
    <t>Allusion</t>
  </si>
  <si>
    <t>Afin d'appuyer votre argumentation, vous évoquez sans les nommer explicitement une idée, une personne ou un événement supposés connus.</t>
  </si>
  <si>
    <t>Comment avez-vous trouvé l'oraison funèbre ? Comme l'épée de Charlemagne. Longue et plate. (Voltaire) ou « L'Argienne Hélène, la jument de Troie qui n'était pas de bois et qui hébergea tant de héros dans ses flancs »  — James Joyce, Ulysse</t>
  </si>
  <si>
    <t>https://fr.wikipedia.org/wiki/Allusion</t>
  </si>
  <si>
    <t>2.1.3.4.8</t>
  </si>
  <si>
    <t>Antilogie</t>
  </si>
  <si>
    <t>Afin de perturber votre auditoire, vous énoncez deux idées contradictoires au sein d'une même proposition.</t>
  </si>
  <si>
    <t xml:space="preserve">Je vous mentirais si je vous disais la vérité. ou  Je ne suis pas superstitieux, ça porte malheur. </t>
  </si>
  <si>
    <t>https://fr.wikipedia.org/wiki/Antilogie_(rhétorique)</t>
  </si>
  <si>
    <t>2.1.3.5</t>
  </si>
  <si>
    <t>Déplacement</t>
  </si>
  <si>
    <t>Votre discours fait référence à des entités absentes ou inexistantes.</t>
  </si>
  <si>
    <t xml:space="preserve">Des melons poilus dansaient nu dans les airs. </t>
  </si>
  <si>
    <t>https://fr.wikipedia.org/wiki/Déplacement</t>
  </si>
  <si>
    <t>2.1.3.5.1</t>
  </si>
  <si>
    <t>Chiasme</t>
  </si>
  <si>
    <t>Afin de marquer les esprits, vous énoncez en ordre inverse deux formules syntaxiquement identiques (sur le modèle ABBA), soulignant ainsi le parallèle entre deux éléments et donnant à votre proposition une élégance rythmée.</t>
  </si>
  <si>
    <t>« Je préfère les assauts des pique-assiettes aux assiettes de Picasso. » (Cocteau)</t>
  </si>
  <si>
    <t>https://fr.wikipedia.org/wiki/Chiasme</t>
  </si>
  <si>
    <t>Je ne vois pas trop ce que le chiasme, figure purement formelle, vient faire ici dans un petit groupe d'arguments plus axés sur le fond du discours... Stéphanie</t>
  </si>
  <si>
    <t>2.1.3.5.2</t>
  </si>
  <si>
    <t>Antiparastase</t>
  </si>
  <si>
    <t>Afin de vous défendre d'un grief que l'on vous oppose, vous l'érigez en qualité et l'assumez pleinement.</t>
  </si>
  <si>
    <t>« Le mérite de ce livre passionnant est d'accepter de ne pas dévoiler toutes les énigmes de ce peintre si mystérieux »</t>
  </si>
  <si>
    <t>https://fr.wikipedia.org/wiki/Antiparastase</t>
  </si>
  <si>
    <t>2.1.3.5.3</t>
  </si>
  <si>
    <t>Épanorthose</t>
  </si>
  <si>
    <t>Afin de marquer les esprits, vous revenez sur ce que vous venez de dire, soit pour nuancer ou rétracter votre proposition, soit pour la réaffirmer avec plus de vigueur.</t>
  </si>
  <si>
    <t>Votre prudence ou plutôt votre lâcheté nous ont perdus</t>
  </si>
  <si>
    <t>https://fr.wikipedia.org/wiki/Épanorthose</t>
  </si>
  <si>
    <t>2.1.3.5.4</t>
  </si>
  <si>
    <t>Métalepse</t>
  </si>
  <si>
    <t>Afin de marquer les esprits, vous substituez, danns une même phrase, une cause à sa conséquence.</t>
  </si>
  <si>
    <t>Il a perdu sa langue</t>
  </si>
  <si>
    <t>https://fr.wikipedia.org/wiki/Métalepse</t>
  </si>
  <si>
    <t>2.1.3.5.5</t>
  </si>
  <si>
    <t>Prolepse</t>
  </si>
  <si>
    <t>Afin de vous soustraire à une objection, vous déclarez l'écarter avant même qu'elle ne vous soit formulée.</t>
  </si>
  <si>
    <t>Cela serait trop long à expliquer.</t>
  </si>
  <si>
    <t>https://fr.wikipedia.org/wiki/Prolepse</t>
  </si>
  <si>
    <t>2.1.3.5.6</t>
  </si>
  <si>
    <t>Périphrase</t>
  </si>
  <si>
    <t>Afin d'agrémenter votre discours, vous remplacez un mot par sa définition ou une expression plus longue mais équivalente du point de vue du sens.</t>
  </si>
  <si>
    <t>Celui de qui la tête au ciel était voisine Et dont les pieds touchaient à l'empire des Morts (Lafontaine)</t>
  </si>
  <si>
    <t>https://fr.wikipedia.org/wiki/Périphrase</t>
  </si>
  <si>
    <t>2.1.3.5.6.1</t>
  </si>
  <si>
    <t>Circonlocution</t>
  </si>
  <si>
    <t>Afin de troubler votre auditoire, vous obscurcissez le sens de votre discours en remplaçant un mot par une expression plus longue.</t>
  </si>
  <si>
    <t>La ville lumière (Paris)</t>
  </si>
  <si>
    <t>https://fr.wikipedia.org/wiki/Circonlocution</t>
  </si>
  <si>
    <t>2.1.3.6</t>
  </si>
  <si>
    <t>Substitution</t>
  </si>
  <si>
    <t>Vous remplacez à dessein un terme par un autre ou par une expression plus longue.</t>
  </si>
  <si>
    <t>https://ug.ambafrance.org/IMG/pdf/les_figures_de_styles.pdf?3116/...</t>
  </si>
  <si>
    <t>2.1.3.6.1</t>
  </si>
  <si>
    <t>Métaphore</t>
  </si>
  <si>
    <t>Opérant une comparaison implicite entre deux notions, vous désignez à dessein la première par un terme s'appliquant normalement à la seconde.</t>
  </si>
  <si>
    <t>Le remords dévorant s'éleva dans son cœur.</t>
  </si>
  <si>
    <t>https://fr.wikipedia.org/wiki/Métaphore</t>
  </si>
  <si>
    <t>2.1.3.6.2</t>
  </si>
  <si>
    <t>Astéisme</t>
  </si>
  <si>
    <t>Vous louez un discours tout en faisant mine de le blâmer.</t>
  </si>
  <si>
    <t>« Quoi! encore un nouveau chef-d'œuvre ! N'était-ce pas assez de ceux que vous avez déjà publiés ? Vous voulez donc désespérer tout à fait vos rivaux ? »</t>
  </si>
  <si>
    <t>https://fr.wikipedia.org/wiki/Astéisme</t>
  </si>
  <si>
    <t>2.1.3.6.3</t>
  </si>
  <si>
    <t>Allégorie</t>
  </si>
  <si>
    <t>Vous usez d'une image concrète pour évoquer une idée abstraite.</t>
  </si>
  <si>
    <t>Dans "L'allégorie de la caverne" de Platon, Socrate dit à Glaucon: « Représente-toi de la façon que voici l'état de notre nature relativement à l'instruction et à l'ignorance »</t>
  </si>
  <si>
    <t>https://fr.wikipedia.org/wiki/Allégorie</t>
  </si>
  <si>
    <t>2.1.3.6.4</t>
  </si>
  <si>
    <t>Litote</t>
  </si>
  <si>
    <t>Vous amoindrissez à dessein l'expression d'une réalité ou d'une proposition.</t>
  </si>
  <si>
    <t>C'est loin d'être faux !</t>
  </si>
  <si>
    <t>https://fr.wikipedia.org/wiki/Litote</t>
  </si>
  <si>
    <t>2.1.3.6.5</t>
  </si>
  <si>
    <t>Métonymie</t>
  </si>
  <si>
    <t>Vous désignez à dessein une notion par une autre avec laquelle la première entretient un lien logique nécessaire (la cause pour l'effet, le contenant pour le contenu, l'objet et sa matière, etc.).</t>
  </si>
  <si>
    <t>https://fr.wikipedia.org/wiki/Métonymie</t>
  </si>
  <si>
    <t>2.1.3.6.5.1</t>
  </si>
  <si>
    <t>Synecdoque</t>
  </si>
  <si>
    <t>Vous désignez à dessein une notion par une autre, laquelle correspond à une extension ou à une restriction de la première (l'espèce pour le genre, la matière pour l'objet, le particulier pour le général et inversement).</t>
  </si>
  <si>
    <t>Respectez ses cheveux blancs. OU Son vélo a crevé.</t>
  </si>
  <si>
    <t>https://fr.wikipedia.org/wiki/Synecdoque</t>
  </si>
  <si>
    <t>2.1.3.6.6</t>
  </si>
  <si>
    <t xml:space="preserve">Mais les hommes conservent-ils de la passion dans ces engagements éternels ? </t>
  </si>
  <si>
    <t>https://fr.wikipedia.org/wiki/Question_rhétorique</t>
  </si>
  <si>
    <t>Doublon avec n° 160 : supprimer une des deux entrées ?</t>
  </si>
  <si>
    <t>2.1.3.6.7</t>
  </si>
  <si>
    <t>Digression</t>
  </si>
  <si>
    <t>Vous ouvrez une parenthèse dans votre discours afin d'évoquer temporairement un sujet différent de votre thème initial.</t>
  </si>
  <si>
    <t xml:space="preserve">Un jour que, entièrement dégoûté de Paris... et voici pourquoi j'étais dégoûté de Paris : ma bonne amie (...) </t>
  </si>
  <si>
    <t>https://fr.wikipedia.org/wiki/Digression</t>
  </si>
  <si>
    <t>2.1.3.6.7.1</t>
  </si>
  <si>
    <t>Parembole</t>
  </si>
  <si>
    <t>Vous ouvrez une parenthèse dans votre discours afin d'y exprimer votre point de vue personnel.</t>
  </si>
  <si>
    <t>Perdu en un endroit lointain (ou même pas), sans nom, sans identité</t>
  </si>
  <si>
    <t>https://fr.wikipedia.org/wiki/Parembole</t>
  </si>
  <si>
    <t>Appel à l'émotion</t>
  </si>
  <si>
    <t>Vous provoquez un trouble affectif propre à influencer le jugement.</t>
  </si>
  <si>
    <t>Rapporte-nous un bon bulletin de notes, et ton père sera fier de toi.</t>
  </si>
  <si>
    <t>https://yourlogicalfallacyis.com/fr/appel-a-l-emotion</t>
  </si>
  <si>
    <t>Appeal to emotion</t>
  </si>
  <si>
    <t>Triggering emotional responses in order to disrupt the rational thinking of your audience.</t>
  </si>
  <si>
    <t>See how your grades upset your father!</t>
  </si>
  <si>
    <t>https://en.wikipedia.org/wiki/Appeal_to_emotion</t>
  </si>
  <si>
    <t>Le lien wikipedia est meilleur (plus général)à que le lien emotive language de don-lindsay (https://www.logicallyfallacious.com/tools/lp/Bo/LogicalFallacies/45/Argument-by-Emotive-Language) ou celui de yourlogicalfallacyis</t>
  </si>
  <si>
    <t>argumentum ad passiones</t>
  </si>
  <si>
    <t>Un coup de langue est pire qu'un coup de lance."</t>
  </si>
  <si>
    <t>masques de théâtre</t>
  </si>
  <si>
    <t>2.2.1</t>
  </si>
  <si>
    <t>Connivence</t>
  </si>
  <si>
    <t>Vous instaurez une alliance émotionnelle avec votre auditoire pour infléchir son jugement.</t>
  </si>
  <si>
    <t>Nous autres connaissons, n'est-ce pas, la valeur des employés qui se lèvent tôt.</t>
  </si>
  <si>
    <t>https://fr.wiktionary.org/wiki/connivence</t>
  </si>
  <si>
    <t>Allure</t>
  </si>
  <si>
    <t>Creating an emotional bond with an audience to win it's support.</t>
  </si>
  <si>
    <t>Those here who have known the war will understand what I mean by patriotism.</t>
  </si>
  <si>
    <t>Connivence bof (complicité secrète) alors que tu veux dire encouragement par l'intérêt subjectif. "Attractivité"? "appeal"?</t>
  </si>
  <si>
    <t>2.2.1.1</t>
  </si>
  <si>
    <t>Appel à la confiance</t>
  </si>
  <si>
    <t>Le fait que votre interlocuteur se dise assuré de la validité de sa proposition suffit, à vos yeux, à en garantir la justesse.</t>
  </si>
  <si>
    <t>Appeal to confidence</t>
  </si>
  <si>
    <t>Taking somebody's confidence in some fact as proof of that fact.</t>
  </si>
  <si>
    <t>confiance: ça pourrait aussi considérer à établir in lien de confiance en tre vous et l'auditoire, qui abandonne son esprit critique.
lien t autorité</t>
  </si>
  <si>
    <t>2.2.1.1.1</t>
  </si>
  <si>
    <t>Effet de halo</t>
  </si>
  <si>
    <t>Vous appliquez à une entité générale les conclusions d'une première impression éprouvée sur un sujet particulier.</t>
  </si>
  <si>
    <t xml:space="preserve">Cette deuxième personne est clairement plus intelligente que la première. </t>
  </si>
  <si>
    <t>https://fr.wikipedia.org/wiki/Effet_de_halo</t>
  </si>
  <si>
    <t>Halo effect</t>
  </si>
  <si>
    <t>Extending a positive impression about one specific aspect of an entity to the whole entity, in any of its dimension.</t>
  </si>
  <si>
    <t>https://en.wikipedia.org/wiki/Halo_effect</t>
  </si>
  <si>
    <t>lien t transférence illicite</t>
  </si>
  <si>
    <t xml:space="preserve">Il n'est de pire aveugle que celui qui ne veut pas voir. </t>
  </si>
  <si>
    <t>2.2.1.2</t>
  </si>
  <si>
    <t>Appel au désir</t>
  </si>
  <si>
    <t>Votre argumentation repose sur un souhait de votre auditoire.</t>
  </si>
  <si>
    <t xml:space="preserve">L'équipe de France a toutes les chances de remporter ce match. </t>
  </si>
  <si>
    <t>http://www.cogsci.rpi.edu/~heuveb/teaching/CriticalThinking/Web/Presentations/EmotionalAppeals.pdf#page=6</t>
  </si>
  <si>
    <t>Appeal to desire</t>
  </si>
  <si>
    <t>Tapping into an audience's desires to influence them.</t>
  </si>
  <si>
    <t>2.2.1.2.1</t>
  </si>
  <si>
    <t>Vœu pieux</t>
  </si>
  <si>
    <t>En dépit de son invraisemblance, vous soutenez la conclusion qui correspond à ce que vous souhaitez.</t>
  </si>
  <si>
    <t>Cela me ferait tellement plaisir d'avoir un compagnon de balade que ce chien finira par m'obéir, j'en suis sûr.</t>
  </si>
  <si>
    <t>https://fr.wiktionary.org/wiki/v%C5%93u_pieux</t>
  </si>
  <si>
    <t>Wishful thinking</t>
  </si>
  <si>
    <t>Supporting a claim because of the wish for it to be true, notwithstanding available evidence.</t>
  </si>
  <si>
    <t>I really need company when I go for a walk. I'm sure I'll tame this rebellious dog, if I try again.</t>
  </si>
  <si>
    <t>https://en.wikipedia.org/wiki/Wishful_thinking</t>
  </si>
  <si>
    <t>Ce président ne reniera tout de même pas si vite les promesses qui l'ont fait élire !</t>
  </si>
  <si>
    <t>I can't believe the president would so easily break the promises that made him win the election.</t>
  </si>
  <si>
    <t>"Des promesses qui n'engagent que ceux qui y croient".</t>
  </si>
  <si>
    <t>prière?</t>
  </si>
  <si>
    <t>2.2.1.2.1.1</t>
  </si>
  <si>
    <t>Vélocité prétexte</t>
  </si>
  <si>
    <t>Vouz exprimez votre désaccord avec une proposition en utilisant l'expression "il faut le dire vite", ce qui vous dispense à vos yeux de toute autre forme d'argumentation.</t>
  </si>
  <si>
    <t xml:space="preserve">Il y a 10 milliard d'euro d'économie à faire. </t>
  </si>
  <si>
    <t>https://fr.wiktionary.org/wiki/il_faut_le_dire_vite</t>
  </si>
  <si>
    <t xml:space="preserve">Insincere assumption
</t>
  </si>
  <si>
    <t>Assuming things without really believing in them.</t>
  </si>
  <si>
    <t>pas grand chose de plus que wishful thinking, où j'ai raté quelquechose. On l'enlève?</t>
  </si>
  <si>
    <t>2.2.1.2.2</t>
  </si>
  <si>
    <t>Appel à la généralité reluisante</t>
  </si>
  <si>
    <t>Afin de convaincre votre auditoire, vous faites reposer votre argumentation sur des concepts consensuels.</t>
  </si>
  <si>
    <t>Faire un pays qui fonctionne pour tous. / Je travaille pour la paix dans le monde.</t>
  </si>
  <si>
    <t>https://en.wikipedia.org/wiki/Glittering_generality</t>
  </si>
  <si>
    <t>Glittering generality</t>
  </si>
  <si>
    <t>Using emotionally appealing phrases so closely associated with highly valued concepts and beliefs that they carriy conviction without supporting information or reason.</t>
  </si>
  <si>
    <t>2.2.1.2.2.1</t>
  </si>
  <si>
    <t>Appel à "la France qui se lève tôt"</t>
  </si>
  <si>
    <t>Afin de convaincre votre auditoire, vous invoquez la valeur travail, jugeant du bien-fondé d'une proposition à l'aune de ses effets sur une classe sociale d'actifs que vous considérez comme seule méritante.</t>
  </si>
  <si>
    <t xml:space="preserve">Quelquefois ceux qui se lève tôt doivent être aidés. </t>
  </si>
  <si>
    <t>https://en.wikipedia.org/wiki/Hardworking_families</t>
  </si>
  <si>
    <t>Hardworking families</t>
  </si>
  <si>
    <t xml:space="preserve">Judging ideas according to their effect on the consensual mythical idea of hardworking families
</t>
  </si>
  <si>
    <t>"Sometimes hard working families need a little help"</t>
  </si>
  <si>
    <t>lien t autorité</t>
  </si>
  <si>
    <t>2.2.1.2.2.2</t>
  </si>
  <si>
    <t>Appel à la "profonditude"</t>
  </si>
  <si>
    <t>Votre proposition énonce simultanément une vérité évidente et une incongruité absolue.</t>
  </si>
  <si>
    <t>Tout est connecté</t>
  </si>
  <si>
    <t>Deepity</t>
  </si>
  <si>
    <t xml:space="preserve">Simultaneously stating a meaningful platitude and a deep, meaningless assertion.
</t>
  </si>
  <si>
    <t>Everything is connected</t>
  </si>
  <si>
    <t>http://rationalwiki.org/wiki/Deepity</t>
  </si>
  <si>
    <t>2.2.1.2.3</t>
  </si>
  <si>
    <t>Piège émotionnel</t>
  </si>
  <si>
    <t>Afin d'influer sur un interlocuteur naïf, vous énoncez un argument trompeur et peu pertinent faisant appel à son émotion plutôt qu'à sa raison.</t>
  </si>
  <si>
    <t xml:space="preserve">On ne peut pas laisser passer 1000 clandestins par jour, nous allons construire un mur. </t>
  </si>
  <si>
    <t>https://en.wikipedia.org/wiki/Argumentum_ad_captandum</t>
  </si>
  <si>
    <t>Emotional capture</t>
  </si>
  <si>
    <t xml:space="preserve"> Using unsound, specious arguments designed to appeal to the emotions rather than to the mind</t>
  </si>
  <si>
    <t>Argumentum ad captandum</t>
  </si>
  <si>
    <t>2.2.1.2.3.1</t>
  </si>
  <si>
    <t>Démagogie</t>
  </si>
  <si>
    <t>Vous cherchez à vous attirer les faveurs de votre auditoire en prononçant à son égard un discours flatteur qui s'adresse à ses passions plus qu'à sa raison.</t>
  </si>
  <si>
    <t>3 millions d'immigrés - 3 millions de chômeurs, vous trouvez ça normal ?</t>
  </si>
  <si>
    <t>https://fr.wikipedia.org/wiki/Démagogie</t>
  </si>
  <si>
    <t>Demagoguery</t>
  </si>
  <si>
    <t>Gaining popularity by exploiting prejudice and ignorance among the common people, whipping up the passions of the crowd.</t>
  </si>
  <si>
    <t>https://en.wikipedia.org/wiki/Demagogue</t>
  </si>
  <si>
    <t>2.2.1.2.3.2</t>
  </si>
  <si>
    <t>L'appel au pain et aux jeux</t>
  </si>
  <si>
    <t>À défaut de mener une action publique salutaire, vous cherchez à vous attirer les faveurs de votre auditoire en satisfaisant ses besoins immédiats et en le distrayant.</t>
  </si>
  <si>
    <t xml:space="preserve">Nous n'avons pas d'autre choix que de rétablir la diffusion de cette émission télévisuelle. </t>
  </si>
  <si>
    <t>https://fr.wikipedia.org/wiki/Panem_et_circenses</t>
  </si>
  <si>
    <t>Bread and circuses</t>
  </si>
  <si>
    <t>Replacing the accomplishement of good puclmic policies by the satisfaction of the base, eogotistic pulsion of the people.</t>
  </si>
  <si>
    <t>https://en.wikipedia.org/wiki/Bread_and_circuses</t>
  </si>
  <si>
    <t>Argumentum ad panem et circenses</t>
  </si>
  <si>
    <t>2.2.1.2.3.3</t>
  </si>
  <si>
    <t>Fast-food théologique</t>
  </si>
  <si>
    <t>Votre argumentation repose sur l'exploitation simpliste de préceptes religieux à des fins consuméristes.</t>
  </si>
  <si>
    <t xml:space="preserve">Marions-nous. Le divorce ne me fait pas peur. </t>
  </si>
  <si>
    <t>Fast-food Christianity</t>
  </si>
  <si>
    <t>Attracting followers by tapping into their consumerism, offering them palatable easy to take ideas.</t>
  </si>
  <si>
    <t>http://rationalwiki.org/wiki/Fast-food_Christianity</t>
  </si>
  <si>
    <t>2.2.1.2.4</t>
  </si>
  <si>
    <t>Appel à la soupe servie</t>
  </si>
  <si>
    <t>Afin de vous attirer les faveurs de votre auditoire, vous lui dites exactement ce quil désire entendre.</t>
  </si>
  <si>
    <t xml:space="preserve">Il faudra racheter des bons pour le goûter d'anniversaire de Jules. </t>
  </si>
  <si>
    <t>http://www.linternaute.com/expression/langue-francaise/19094/servir-la-soupe/</t>
  </si>
  <si>
    <t xml:space="preserve">Pleasing arguments
</t>
  </si>
  <si>
    <t>Complacently telling an audience what it wants to hear in order to win its support.</t>
  </si>
  <si>
    <t>2.2.1.3</t>
  </si>
  <si>
    <t>Flatterie</t>
  </si>
  <si>
    <t>Vous faites l'éloge de votre auditoire afin de le rallier à votre cause.</t>
  </si>
  <si>
    <t>Une femme aussi intelligente que vous ne peut qu'accepter cette proposition exceptionnelle !</t>
  </si>
  <si>
    <t xml:space="preserve">https://fr.wikipedia.org/wiki/Appel_%C3%A0_la_flatterie
</t>
  </si>
  <si>
    <t>Flattery</t>
  </si>
  <si>
    <t>Using praise or ego-boosting implications to seduce the audience.</t>
  </si>
  <si>
    <t>A smart man like you can certainly see that this is a brilliant proposal.</t>
  </si>
  <si>
    <t>https://en.wikipedia.org/wiki/Appeal_to_flattery</t>
  </si>
  <si>
    <t>c'est un type d'argu par la conséquence d'où lien t. A vrai dire j'ai un problème avec les argus par la conséquence. Tous les connivence et les repoussoirs ne sont-ils pas des conséquences?</t>
  </si>
  <si>
    <t>Le flatteur est proche parent du traître."	Proverbe basque</t>
  </si>
  <si>
    <t>2.2.3</t>
  </si>
  <si>
    <t>cirage de chaussure</t>
  </si>
  <si>
    <t>2.2.1.3.1</t>
  </si>
  <si>
    <t>Appel à la bienveillance</t>
  </si>
  <si>
    <t>Afin de vous attirer les faveurs de votre auditoire, vous l'exhortez à la compréhension et à l'indulgence à votre égard en début de discours.</t>
  </si>
  <si>
    <t xml:space="preserve">Si tu veux séduire le coeur de la Dame, il faut porter les armes et se préparer au concours de chevaliers. </t>
  </si>
  <si>
    <t>Appeal to goodwill</t>
  </si>
  <si>
    <t>Using a rhetorical technique aimed to capture the goodwill of an audience at the beginning of a speech or appeal.</t>
  </si>
  <si>
    <t>https://en.wikipedia.org/wiki/Captatio_benevolentiae</t>
  </si>
  <si>
    <t>lien t procédés rhétoriques</t>
  </si>
  <si>
    <t>Argumentum ad captationem benevolentiae</t>
  </si>
  <si>
    <t>2.2.1.3.2</t>
  </si>
  <si>
    <t>Appel à l'élévation morale</t>
  </si>
  <si>
    <t>Afin de vous attirer les faveurs de votre auditoire, vous affirmez qu'être d'accord avec votre proposition revient à être bon, juste et doté d'une grande noblesse de caractère.</t>
  </si>
  <si>
    <t>Je n'irai pas plus loin dans cette campagne tant elle est insultante pour tout le monde.</t>
  </si>
  <si>
    <t>Equating support of your opinions with moral high-ground.</t>
  </si>
  <si>
    <t>Lien t supé morale aruments d'autorité</t>
  </si>
  <si>
    <t>2.2.1.3.2.1</t>
  </si>
  <si>
    <t>Appel à la minorité</t>
  </si>
  <si>
    <t>Le fait qu'une position soit contestée par le plus grand nombre suffit à vos yeux à en assurer la validité.</t>
  </si>
  <si>
    <t xml:space="preserve">Pourquoi lire ces chaînes d'e-mails ennuyeuses que tout le monde lis ? Tu sais que tu vaux mieux que cela. </t>
  </si>
  <si>
    <t>http://www.fallacydetective.com/news/read/snob-appeal</t>
  </si>
  <si>
    <t>Appeal to minority</t>
  </si>
  <si>
    <t>Claiming that an assertion is true because it goes against the opinion of the majority.</t>
  </si>
  <si>
    <t xml:space="preserve">Why read those boring email loops that everybody else does? You know you're better than that. </t>
  </si>
  <si>
    <t>http://rationalwiki.org/wiki/Appeal_to_the_minority</t>
  </si>
  <si>
    <t>2.2.1.3.2.1.1</t>
  </si>
  <si>
    <t>Appel au sentiment d'exclusivité</t>
  </si>
  <si>
    <t>Vous flattez votre interlocuteur en lui faisant croire qu'il est personnellement privilégié ou fait partie d'un petit groupe jouissant d'avantages particuliers.</t>
  </si>
  <si>
    <t>Seul les britanniques peuvent complimenter les britanniques</t>
  </si>
  <si>
    <t>http://www.cogsci.rpi.edu/~heuveb/teaching/CriticalThinking/Web/Presentations/EmotionalAppeals.pdf#page=17</t>
  </si>
  <si>
    <t>Exclusivity appeal</t>
  </si>
  <si>
    <t>Making followers of an idea feel special, important because part of en exclusive group.</t>
  </si>
  <si>
    <t>https://www.fastcompany.com/3032675/5-psychological-tactics-marketers-use-to-influence-consumer-behavior</t>
  </si>
  <si>
    <t>2.2.1.3.3</t>
  </si>
  <si>
    <t>Appel à la fierté</t>
  </si>
  <si>
    <t>Vous flattez votre interlocuteur en lui faisant croire quil peut tirer orgueil du fait d'adhérer à votre proposition.</t>
  </si>
  <si>
    <t xml:space="preserve">Seul les Gambiens savent courir aussi vite. </t>
  </si>
  <si>
    <t>Appeal to pride</t>
  </si>
  <si>
    <t>Appealing to the pride of your audience.</t>
  </si>
  <si>
    <t>http://rationalwiki.org/wiki/Appeal_to_shame#Appeal_to_pride</t>
  </si>
  <si>
    <t>En quoi cela diffère-'il de la FLATTERIE?</t>
  </si>
  <si>
    <t>2.2.1.4</t>
  </si>
  <si>
    <t>Appel à la pitié</t>
  </si>
  <si>
    <t>Vous exploitez la compassion ou le sentiment de culpabilité de votre auditoire pour le rallier à votre cause.</t>
  </si>
  <si>
    <t>Mesdames et messieurs du jury, regardez cet homme misérable, dans un fauteuil roulant, incapable d'utiliser ses jambes. Un tel homme peut-il vraiment être coupable de détournement de fonds ?</t>
  </si>
  <si>
    <t>https://fr.wikipedia.org/wiki/Argumentum_ad_misericordiam</t>
  </si>
  <si>
    <t>Appeal to pity.</t>
  </si>
  <si>
    <t>Using the audience's charitable feelings or guilt complex to gain their support.</t>
  </si>
  <si>
    <t>If I don't get an A at this exam, I won't be able to go to university and it will be your responsibility.</t>
  </si>
  <si>
    <t>https://en.wikipedia.org/wiki/Appeal_to_pity</t>
  </si>
  <si>
    <t>ad misericordiam</t>
  </si>
  <si>
    <t>argument Galilée</t>
  </si>
  <si>
    <t>2.2.1.4.1</t>
  </si>
  <si>
    <t>Appel aux têtes blondes</t>
  </si>
  <si>
    <t>Afin de persuader votre auditoire, vous invoquez la cause des enfants, faisant appel à ses sentiments plutôt qu'à sa raison.</t>
  </si>
  <si>
    <t>Pensez aux enfants... libérés du poids écrasant d'un travail dégradant et dangereux. (Bill Clinton)</t>
  </si>
  <si>
    <t>Thnk of the children</t>
  </si>
  <si>
    <t>Appealing to children's need for protection in order to substitute emotion for reason in a debate.</t>
  </si>
  <si>
    <t>Think of the children ... freed of the crushing burden of dangerous and demeaning work. (Bill Clinton)</t>
  </si>
  <si>
    <t>https://en.wikipedia.org/wiki/Think_of_the_children</t>
  </si>
  <si>
    <t>lien t fausse piste; lien t langage chargé &gt; poncif</t>
  </si>
  <si>
    <t>2.2.1.4.2</t>
  </si>
  <si>
    <t>Appel au martyr</t>
  </si>
  <si>
    <t>Argumentum ad martyrdom</t>
  </si>
  <si>
    <t>http://rationalwiki.org/wiki/Argumentum_ad_martyrdom</t>
  </si>
  <si>
    <t>2.2.2</t>
  </si>
  <si>
    <t>Repoussoir</t>
  </si>
  <si>
    <t>Vous cherchez à discréditer une proposition en la dénigrant au lieu d'argumenter pour convaincre.</t>
  </si>
  <si>
    <t>Ce n'est tout de même pas une poignée de jeunes imbéciles qui va vous apprendre votre métier !</t>
  </si>
  <si>
    <t>https://fr.wiktionary.org/wiki/repoussoir</t>
  </si>
  <si>
    <t>Foil</t>
  </si>
  <si>
    <t>Showing an idea in a repulsive light instead of rationally arguing against it.</t>
  </si>
  <si>
    <t>Will you let those newbies tell you how to work?</t>
  </si>
  <si>
    <t>Chantez à l'âne, il vous fera des pets."</t>
  </si>
  <si>
    <t>2.2.2.1</t>
  </si>
  <si>
    <t>Appel au mépris</t>
  </si>
  <si>
    <t>Vous présentez un élément de façon à ce qu'il paraisse soit condamnable, soit indigne d'attention ou d'estime.</t>
  </si>
  <si>
    <t>Mon fils, tu ne feras pas tes études en fac de Lettres, ramassis notoire de paresseux et de névrosés !</t>
  </si>
  <si>
    <t>https://fr.wikipedia.org/wiki/Argumentum_ad_odium</t>
  </si>
  <si>
    <t>Appeal to spite</t>
  </si>
  <si>
    <t xml:space="preserve">Exploiting spite or disgust to persuade an audience to reject an argument.
</t>
  </si>
  <si>
    <t>My son, you shouldn't study literature. It's a bunch of lazy neurotic people.</t>
  </si>
  <si>
    <t>https://en.wikipedia.org/wiki/Appeal_to_spite</t>
  </si>
  <si>
    <t>bel exemple</t>
  </si>
  <si>
    <t>argumentum ad odium</t>
  </si>
  <si>
    <t>2.2.2.1.1</t>
  </si>
  <si>
    <t>Appel au ridicule</t>
  </si>
  <si>
    <t>Vous tournez en dérision la proposition de votre adversaire afin de la discréditer.</t>
  </si>
  <si>
    <t>Si la théorie de l'évolution était vraie, cela voudrait dire que mon grand-père est un gorille.</t>
  </si>
  <si>
    <t>https://fr.wikipedia.org/wiki/Appel_au_ridicule</t>
  </si>
  <si>
    <t>Appeal to mockery</t>
  </si>
  <si>
    <t>Horse laugh</t>
  </si>
  <si>
    <t>Presenting an opponent's argument as absurd, ridiculous, or humorous, and therefore not worth consideration.</t>
  </si>
  <si>
    <t>https://en.wikipedia.org/wiki/Appeal_to_ridicule</t>
  </si>
  <si>
    <t>lien t humour; lien t autorité</t>
  </si>
  <si>
    <t>2.2.2.1.1.1</t>
  </si>
  <si>
    <t>Appel au dédain</t>
  </si>
  <si>
    <t>Votre déclarez que la proposition de votre adversaire ne vaut pas la peine d'être prise en considération.</t>
  </si>
  <si>
    <t xml:space="preserve">Les théories de Charles Darwin ne sont jamais que des rêveries sans danger d'un homme faisant la sieste. </t>
  </si>
  <si>
    <t>Disdain</t>
  </si>
  <si>
    <t>Pooh-pooh</t>
  </si>
  <si>
    <t>dismissing an argument as being unworthy of serious consideration by ridiculing it without responding to the substance of the argument.</t>
  </si>
  <si>
    <t>Charles Darwin's theories are but the harmless dreams of a man napping.</t>
  </si>
  <si>
    <t>https://en.wikipedia.org/wiki/Pooh-pooh</t>
  </si>
  <si>
    <t>2.2.2.1.2</t>
  </si>
  <si>
    <t>Appel à la honte</t>
  </si>
  <si>
    <t>Vous tentez de discréditer votre adversaire en déclarant que sa proposition est indigne de lui au point qu'il devrait en éprouver de l'embarras et s'attendre à une réprobation générale.</t>
  </si>
  <si>
    <t>Tu n'as pas honte de tenir cette opinion ?</t>
  </si>
  <si>
    <t>Appeal to shame</t>
  </si>
  <si>
    <t xml:space="preserve">Judging someone's argumentation shameful, therefore wrong.
</t>
  </si>
  <si>
    <t>Aren't you ashamed for having that opinion?</t>
  </si>
  <si>
    <t>http://rationalwiki.org/wiki/Appeal_to_shame</t>
  </si>
  <si>
    <t>2.2.2.1.3</t>
  </si>
  <si>
    <t>Appel au dégoût</t>
  </si>
  <si>
    <t>Vous tentez de discréditer votre adversaire en déclarant que sa proposition provoque, par son caractère immoral ou immonde, un sentiment d'aversion, d'hostilité profonde.</t>
  </si>
  <si>
    <t>Vous voulez voir des homosexuels en couple dans vos rues ? ben: non j'aime pas</t>
  </si>
  <si>
    <t>Appeal to disgust</t>
  </si>
  <si>
    <t>Yuk factor</t>
  </si>
  <si>
    <t>Arguing that something is wrong because it is disgusting.</t>
  </si>
  <si>
    <t>http://rationalwiki.org/wiki/Argumentum_ad_fastidium</t>
  </si>
  <si>
    <t>c'est bizarre ce latin, ça vaudrait le coup de vérifier ailleur que wikipedia</t>
  </si>
  <si>
    <t>Argumentum ad fastidium</t>
  </si>
  <si>
    <t>2.2.2.1.3.1</t>
  </si>
  <si>
    <t>Facteur beurk</t>
  </si>
  <si>
    <t>Vous partez du principe que le fait d'éprouver du dégoût face à un élément suffit à prouver que celui-ci est mauvais.</t>
  </si>
  <si>
    <t xml:space="preserve">Si nous progressons dans cette voie, nous sommes certains de produire des moutons à cinq pattes dans moins de 5 ans. </t>
  </si>
  <si>
    <t>Wisdom of repugnance</t>
  </si>
  <si>
    <t>Arguing that an intuitive negative response to some thing, idea, or practice is evidence for the intrinsically wrong character of that thing.</t>
  </si>
  <si>
    <t>https://en.wikipedia.org/wiki/Wisdom_of_repugnance</t>
  </si>
  <si>
    <t>Wikipedia et rational wiki le met synonyme avec l'appel au dégoût. Du coup, j'ai établi une distinction : dites-moi si ça vous convient... Stéphanie</t>
  </si>
  <si>
    <t>Preuve par le courroux</t>
  </si>
  <si>
    <t>Vous partez du principe que le fait d'avancer un argument sous le coup de la colère en prouve la validité.</t>
  </si>
  <si>
    <t>Vous en avez marre d'être ignoré par votre gouvernement ? Est-il bien normal que 1% détienne tant quand le reste détient si peu. Votez pour moi !</t>
  </si>
  <si>
    <t>Appeal to anger</t>
  </si>
  <si>
    <t>Eliciting an audience's anger, which becomes evidence in support of a proposition.</t>
  </si>
  <si>
    <t>Are you tired of being ignored by your government?  Is it right that the top 1% have so much when the rest of us have so little?  I urge you to vote for me today !</t>
  </si>
  <si>
    <t>https://www.logicallyfallacious.com/tools/lp/Bo/LogicalFallacies/20/Appeal-to-Anger</t>
  </si>
  <si>
    <t>2.2.2.2.1</t>
  </si>
  <si>
    <t>Courroux provoqué</t>
  </si>
  <si>
    <t>Vous mettez votre adversaire en colère pour lui faire perdre ses moyens.</t>
  </si>
  <si>
    <t>Vous vous êtes déjà défaussés par trois fois et vous voudriez qu'on vous suive ?</t>
  </si>
  <si>
    <t>https://fr.wikisource.org/wiki/L%E2%80%99Art_d%E2%80%99avoir_toujours_raison/StratagA13%A8me_VIII</t>
  </si>
  <si>
    <t>Irating the opponent</t>
  </si>
  <si>
    <t>Making your opponents angry in order for them to lose their mind.</t>
  </si>
  <si>
    <t>Le lien est faux ! (et je n'en ai pas trouvé d'autre). Stéphanie</t>
  </si>
  <si>
    <t>2.2.2.2.1.1</t>
  </si>
  <si>
    <t>Appel à l'exaspération</t>
  </si>
  <si>
    <t>Afin de lui faire perdre ses moyens, vous taquinez votre adversaire jusqu'à ce qu'il s'énerve.</t>
  </si>
  <si>
    <t xml:space="preserve">C'est pas avec tes 60 kg que tu vas y arriver. </t>
  </si>
  <si>
    <t>http://www.seekfind.net/Tactic_of_Needling.html</t>
  </si>
  <si>
    <t>Tactic of Needling</t>
  </si>
  <si>
    <t>Repeatedly anoying an opponents until they become angry and lose their mind.</t>
  </si>
  <si>
    <t>2.2.2.2.1.2</t>
  </si>
  <si>
    <t>Esprit de contradiction</t>
  </si>
  <si>
    <t>Argument contrariant</t>
  </si>
  <si>
    <t>Afin de déstabiliser votre auditoire, vous prenez systématiquement le contrepied de votre adversaire ou énoncez une proposition allant à l'encontre d'une pensée communément admise.</t>
  </si>
  <si>
    <t xml:space="preserve">C'est pas possible. Je veux faire partie de l'opposition. </t>
  </si>
  <si>
    <t>Contrarian argumentation</t>
  </si>
  <si>
    <t>Systematically contradicting the generally accepted truths as well as any argument of an opponent.</t>
  </si>
  <si>
    <t>http://www.don-lindsay-archive.org/skeptic/arguments.html#contrarian</t>
  </si>
  <si>
    <t>2.2.2.2.1.3</t>
  </si>
  <si>
    <t>Hyperbole forcée</t>
  </si>
  <si>
    <t>Afin de discréditer l'argumentation de votre adversaire, vous poussez celui-ci à l'exagération.</t>
  </si>
  <si>
    <t>Tu veux traverser la France à pied en moins d'une semaine ?</t>
  </si>
  <si>
    <t>https://fr.wikisource.org/wiki/L’Art_d’avoir_toujours_raison/Stratagème_XXIII</t>
  </si>
  <si>
    <t>Trap of exaggeration</t>
  </si>
  <si>
    <t>Leading an opponent to exageration which is then easily shown wrong.</t>
  </si>
  <si>
    <t>lien t homme de paile</t>
  </si>
  <si>
    <t>2.2.2.2.2</t>
  </si>
  <si>
    <t>Appel à l'indignation</t>
  </si>
  <si>
    <t>Afin de discréditer votre adversaire, vous suscitez à son encontre la colère de votre auditoire.</t>
  </si>
  <si>
    <t>Appeal to indignation / Appeal to nger at opponent</t>
  </si>
  <si>
    <t>Appeal to anger directed at someone in order to discredit that person's argumentation..</t>
  </si>
  <si>
    <t>http://www.cogsci.rpi.edu/~heuveb/teaching/CriticalThinking/Web/Presentations/EmotionalAppeals.pdf#page=11</t>
  </si>
  <si>
    <t>lien t ad hominem</t>
  </si>
  <si>
    <t>2.2.2.3</t>
  </si>
  <si>
    <t>Appel à la terreur</t>
  </si>
  <si>
    <t>Vous utilisez les peurs de votre auditoire pour parvenir à vos fins.</t>
  </si>
  <si>
    <t>Ne t'éloigne pas du chemin ou le loup te dévorera !</t>
  </si>
  <si>
    <t>https://fr.wikipedia.org/wiki/Appel_%C3%A0_la_terreur</t>
  </si>
  <si>
    <t>Appeal to fear</t>
  </si>
  <si>
    <t>Leveraging the fears of an audience to persuade them.</t>
  </si>
  <si>
    <t xml:space="preserve">Do not stray from the path, or the wolf may eat you.
</t>
  </si>
  <si>
    <t>https://en.wikipedia.org/wiki/Appeal_to_fear</t>
  </si>
  <si>
    <t>argumentum ad metum ou argumentum in terrorem</t>
  </si>
  <si>
    <t>Fear is the mind-killer. Fear is the little-death that brings total obliteration. Frank Herbert, Dune</t>
  </si>
  <si>
    <t>masque squelette mexicain</t>
  </si>
  <si>
    <t>2.2.2.3.1</t>
  </si>
  <si>
    <t>Appel au doute et à la crainte</t>
  </si>
  <si>
    <t>Vous tentez de déstabiliser votre auditoire en diffusant des informations négatives et souvent évasives susceptibles de l'effrayer.</t>
  </si>
  <si>
    <t>https://fr.wikipedia.org/wiki/Fear</t>
  </si>
  <si>
    <t>Fear Uncertainty and Doubt</t>
  </si>
  <si>
    <t>Influencing perception by disseminating negative and dubious or false information associated to an appeal to fear.</t>
  </si>
  <si>
    <t>https://en.wikipedia.org/wiki/Fear,_uncertainty_and_doubt</t>
  </si>
  <si>
    <t>2.2.2.3.2</t>
  </si>
  <si>
    <t>Appel à la panique morale</t>
  </si>
  <si>
    <t>Vous tentez d'éveillez la vindicte populaire en stigmatisant violemment une pratique que vous jugez déviante.</t>
  </si>
  <si>
    <t>https://fr.wikipedia.org/wiki/Panique_morale</t>
  </si>
  <si>
    <t>Moral panic</t>
  </si>
  <si>
    <t>Seeing a moral threat in a specific activity that some judge devious.</t>
  </si>
  <si>
    <t>PAs un argument fallacieux, mais un exemple de comportement qui implique nombre d'argus fallacieux</t>
  </si>
  <si>
    <t>Appel aux conséquences</t>
  </si>
  <si>
    <t>Vous invoquez les effets d'une proposition au lieu de vous pencher sur la proposition elle-même.</t>
  </si>
  <si>
    <t>Je ne donne jamais d'argent aux mendiants car je crains qu'ils n'en profitent pour acheter de l'alcool.</t>
  </si>
  <si>
    <t>https://fr.wikipedia.org/wiki/Argumentum_ad_consequentiam</t>
  </si>
  <si>
    <t>Appeal to consequences</t>
  </si>
  <si>
    <t xml:space="preserve">Discussing the consequences of a proposal rather than the proposal itself.
</t>
  </si>
  <si>
    <t>I never donate to beggars, because I don't want them to buy alcohol.</t>
  </si>
  <si>
    <t>https://en.wikipedia.org/wiki/Appeal_to_consequences</t>
  </si>
  <si>
    <t xml:space="preserve">lié à wishful thinking. </t>
  </si>
  <si>
    <t>ad consequentiam</t>
  </si>
  <si>
    <t>Si vous votez pour l'égalité hommes-femmes, alors les femmes voleront le travail des hommes.</t>
  </si>
  <si>
    <t>If we let women gain equality with men, they'll take the men's jobs!</t>
  </si>
  <si>
    <t>Ne frappe pas à la porte d'un autre, si tu ne veux pas qu'on frappe à la tienne."</t>
  </si>
  <si>
    <t>2.2.3.1</t>
  </si>
  <si>
    <t>Appel à la force</t>
  </si>
  <si>
    <t>Vous prétendez que les représailles dont vous menacez votre contradicteur sont une preuve suffisante de la validité de votre proposition.</t>
  </si>
  <si>
    <t>Appeal to force</t>
  </si>
  <si>
    <t>Submission</t>
  </si>
  <si>
    <t xml:space="preserve">Forcing an opponent to submit to one's views.
</t>
  </si>
  <si>
    <t>http://www.don-lindsay-archive.org/skeptic/arguments.html#force</t>
  </si>
  <si>
    <t>Lien t autorité
le lien parle de meance, pas simplement de force: trouver mieux?</t>
  </si>
  <si>
    <t>2.2.3.1.1</t>
  </si>
  <si>
    <t>Appel à la véhémence</t>
  </si>
  <si>
    <t>Vous tentez d'imposer votre proposition par la violence physique ou verbale.</t>
  </si>
  <si>
    <t>Vehemence</t>
  </si>
  <si>
    <t xml:space="preserve">Forcing an opponent to submission by means of loudness.
</t>
  </si>
  <si>
    <t>http://www.don-lindsay-archive.org/skeptic/arguments.html#vehemence</t>
  </si>
  <si>
    <t>Lien t influence non verbale</t>
  </si>
  <si>
    <t>2.2.3.1.2</t>
  </si>
  <si>
    <t>Argument du bâton</t>
  </si>
  <si>
    <t>Vous employez la menace pour faire accepter vos conclusions.</t>
  </si>
  <si>
    <t>Si tu ne me laisses pas la dernière tranche de jambon, tu le paieras très cher.</t>
  </si>
  <si>
    <t>Appeal to the stick</t>
  </si>
  <si>
    <t>Using threat to force someone's agreement with a proposition.</t>
  </si>
  <si>
    <t>If you eat that last slice of cheese, I'll make you pay.</t>
  </si>
  <si>
    <t>https://en.wikipedia.org/wiki/Argumentum_ad_baculum</t>
  </si>
  <si>
    <t>D'ailleurs, c'est où le chantage affectif??? Y a pas???</t>
  </si>
  <si>
    <t>Argumentum ad baculum</t>
  </si>
  <si>
    <t>XXXgourdin?</t>
  </si>
  <si>
    <t>2.2.3.1.3</t>
  </si>
  <si>
    <t>Capacitisme</t>
  </si>
  <si>
    <t>https://fr.wikipedia.org/wiki/Capacitisme</t>
  </si>
  <si>
    <t>Ableism</t>
  </si>
  <si>
    <t>http://utminers.utep.edu/omwilliamson/ENGL1311/fallacies.htm#2</t>
  </si>
  <si>
    <t>Profiter / Tondre les montons / sheering the sheep</t>
  </si>
  <si>
    <t>2.2.3.1.4</t>
  </si>
  <si>
    <t>Appel à la rigueur</t>
  </si>
  <si>
    <t>Appeal to rigor</t>
  </si>
  <si>
    <t>http://utminers.utep.edu/omwilliamson/ENGL1311/fallacies.htm#11</t>
  </si>
  <si>
    <t>2.2.3.1.5</t>
  </si>
  <si>
    <t>Paternalisme</t>
  </si>
  <si>
    <t>Afin de contrôler votre interlocuteur, vous prétendez savoir mieux que lui ce qui lui convient et créez avec lui un lien de dépendance ou de subordination auquel vous attribuez une valeur affective.</t>
  </si>
  <si>
    <t>https://fr.wikipedia.org/wiki/Paternalisme</t>
  </si>
  <si>
    <t>Paternalism</t>
  </si>
  <si>
    <t>https://en.wikipedia.org/wiki/Paternalism</t>
  </si>
  <si>
    <t>Je ne comprends pas le chiffrage dans l'arborescence... 2.2.3.1.5... À changer de place !!! Stéphanie</t>
  </si>
  <si>
    <t>2.2.3.2</t>
  </si>
  <si>
    <t>Appel au ton</t>
  </si>
  <si>
    <t>Vous jugez du bien-fondé d'un argument en fonction des inflexions vocales de son auteur au moment où il l'exprime et non sur le fond.</t>
  </si>
  <si>
    <t xml:space="preserve">Il faut se méfier des activistes lesbiennes. </t>
  </si>
  <si>
    <t>Tone argument</t>
  </si>
  <si>
    <t>Judging arguments on the tone in which they are presented.</t>
  </si>
  <si>
    <t>http://rationalwiki.org/wiki/Tone_argument</t>
  </si>
  <si>
    <t>En quoi y-a-t'il de la force? C'est du ad hominem, ou du style over substance</t>
  </si>
  <si>
    <t>2.2.3.2.1</t>
  </si>
  <si>
    <t>Appel à la retenue</t>
  </si>
  <si>
    <t>Vous discréditez un argument sous prétexte que son auteur manque de mesure dans l'expression de sa pensée.</t>
  </si>
  <si>
    <t>69ae735c-f11f-4e68-83cb-f041dddb50a2</t>
  </si>
  <si>
    <t>Demanding restraint</t>
  </si>
  <si>
    <t>Demanding that an argument be developped with restraint.</t>
  </si>
  <si>
    <t>à ranger dans style over substance. De plus, le lien est faux.</t>
  </si>
  <si>
    <t>2.2.3.2.1.1</t>
  </si>
  <si>
    <t>Appel à la gravité</t>
  </si>
  <si>
    <t>Vous profitez du caractère sérieux de la situation envisagée pour faitre accepter la validité de votre proposition.</t>
  </si>
  <si>
    <t>Ce n'est pas parce qu'il a eu le tiercé gagnant qu'on peut lui faire confiance pour envoyer un homme sur la lune.</t>
  </si>
  <si>
    <t>Appeal to gravity</t>
  </si>
  <si>
    <t>Leveraging the supposed importance or seriousness of a situation to make someone's viewpoint stronger.</t>
  </si>
  <si>
    <t>http://rationalwiki.org/wiki/Appeal_to_gravity</t>
  </si>
  <si>
    <t>Ce n'est pas force. Autorité peut-être...</t>
  </si>
  <si>
    <t>2.2.3.2.1.2</t>
  </si>
  <si>
    <t>Appel à la virilité sentencieuse</t>
  </si>
  <si>
    <t>Vous partez du principe qu'étant un homme, vous savez mieux qu'une femme ce qui lui convient et le lui expliquez de manière condescendante ou paternaliste.</t>
  </si>
  <si>
    <t xml:space="preserve">Cette réforme va provoquer une hausse du chômage. Non cette réforme va provoquer une hausse de l'inactivité. </t>
  </si>
  <si>
    <t>Mansplaining</t>
  </si>
  <si>
    <t xml:space="preserve">Feeling entitled, as a man, to explain to a woman a subject she may understand as well as anyone. </t>
  </si>
  <si>
    <t>https://en.wikipedia.org/wiki/Mansplaining</t>
  </si>
  <si>
    <t>Mais il n'y a pas de conséquence ici, hormis le fait que "si elle répond elle court le risque de se faire violer", qui est un peu tiré par les cheveux (sans mauvais humour). C'est encore un argument d'autorité.</t>
  </si>
  <si>
    <t>2.2.3.3</t>
  </si>
  <si>
    <t>Appel à l'intérêt personnel</t>
  </si>
  <si>
    <t>Afin qu'il accepte votre proposition, vous faites croire à votre interlocuteur qu'il pourra en tirer parti à titre individuel.</t>
  </si>
  <si>
    <t xml:space="preserve">La "main invisible" de l'économie ne sert pas uniquement ceux qui veulent devenir riche. </t>
  </si>
  <si>
    <t>Appeal to self-interest</t>
  </si>
  <si>
    <t>Urging an opponent to accept or reject a particular position by appealing solely to his or her self-interest.</t>
  </si>
  <si>
    <t>http://www.bargain-storage.com/uploads/9/8/7/4/9874916/attacking.faulty.reasoning.a.practical.guide.to.fallacyfree.arguments.pdf#page=123</t>
  </si>
  <si>
    <t>2.2.3.3.1</t>
  </si>
  <si>
    <t>Appel à la réciprocité</t>
  </si>
  <si>
    <t>Vous proposez à votre interlocuteur de lui rendre service s'il soutient votre argument.</t>
  </si>
  <si>
    <t>Je t'ai aidé, tu devrais m'aidé !</t>
  </si>
  <si>
    <t>Reciprocation</t>
  </si>
  <si>
    <t>Trading argumentative support for a personal favour.</t>
  </si>
  <si>
    <t>http://www.cogsci.rpi.edu/~heuveb/teaching/CriticalThinking/Web/Presentations/EmotionalAppeals.pdf#page=15</t>
  </si>
  <si>
    <t>lien insuffisant</t>
  </si>
  <si>
    <t>2.2.3.3.2</t>
  </si>
  <si>
    <t>Appel à la revanche</t>
  </si>
  <si>
    <t>Sans juger de son bien-fondé, vous validez ou disqualifiez une proposition sous prétexte que cela vous venge d'une offence ou d'un préjudice supposé.</t>
  </si>
  <si>
    <t xml:space="preserve">Il m'a fait mal, donc je peux lui fait mal. </t>
  </si>
  <si>
    <t>Revenge</t>
  </si>
  <si>
    <t>You avenge a wrong with argumentative criticism, or criticism with a personal wrong.</t>
  </si>
  <si>
    <t>http://www.cogsci.rpi.edu/~heuveb/teaching/CriticalThinking/Web/Presentations/EmotionalAppeals.pdf#page=16</t>
  </si>
  <si>
    <t>2.2.3.3.3</t>
  </si>
  <si>
    <t>Corruption</t>
  </si>
  <si>
    <t>https://en.wikipedia.org/wiki/Bribery</t>
  </si>
  <si>
    <t>Bribery</t>
  </si>
  <si>
    <t>https://fr.wikipedia.org/wiki/Corruption</t>
  </si>
  <si>
    <t>Ignorance assumée</t>
  </si>
  <si>
    <t>Afin de défendre votre proposition, vous refusez de prendre en considération tout argument susceptible de la contredire.</t>
  </si>
  <si>
    <t xml:space="preserve">Je ne veux aucune interférence entre mes convictions et moi-même, donc je ne socialise qu'avec des gens qui partage mes convictions. . </t>
  </si>
  <si>
    <t>Refusing to change one’s mind or consider conflicting information based on a desire to maintain one's existing beliefs.</t>
  </si>
  <si>
    <t>lien t appel à l'ignorance</t>
  </si>
  <si>
    <t>Manipulation mentale</t>
  </si>
  <si>
    <t>Vous employez la ruse pour fausser le point de vue de votre auditoire.</t>
  </si>
  <si>
    <t>Pour des raisons de sécurité, veuillez nous communiquer l'identifiant et le mot de passe de votre compte.</t>
  </si>
  <si>
    <t>https://fr.wikipedia.org/wiki/Manipulation_mentale</t>
  </si>
  <si>
    <t>Psychological manipulation</t>
  </si>
  <si>
    <t>Changing the audience's point of vue through abusive, deceptive or underhanded tactics.</t>
  </si>
  <si>
    <t>For safety reasons, please send us login and password for your account.</t>
  </si>
  <si>
    <t>https://en.wikipedia.org/wiki/Psychological_manipulation</t>
  </si>
  <si>
    <t>Mes exemples sont peut-être un peu cash: vous les avez gardés?</t>
  </si>
  <si>
    <t>"La bonne volonté raccourcit le chemin."</t>
  </si>
  <si>
    <t>2.3.1</t>
  </si>
  <si>
    <t>Conditionnement</t>
  </si>
  <si>
    <t>Vous cherchez à influer secrètement sur votre auditoire en oeuvrant à ce qu'il réagisse d'une manière particulière à un stimulus donné, puis usez de ce processus une fois qu'il est établi.</t>
  </si>
  <si>
    <t xml:space="preserve">Donner le pouvoir à un banquier, c'est comme guérir un alcoolique avec de l'alcool. </t>
  </si>
  <si>
    <t>Conditioning</t>
  </si>
  <si>
    <t>Arguing so as to associate a stimulus to response in your audience, then using it to your advantage.</t>
  </si>
  <si>
    <t>http://skepdic.com/conditioning.html</t>
  </si>
  <si>
    <t>ptet une définition un peu trop specifique</t>
  </si>
  <si>
    <t>2.3.1.1</t>
  </si>
  <si>
    <t>Cadrage</t>
  </si>
  <si>
    <t>Votre formulation impose un contexte qui oriente les conclusions.</t>
  </si>
  <si>
    <t>Les études doivent préparer à la vie professionnelle ; il serait donc logique que les universités soient administrées par les chambres de commerce.</t>
  </si>
  <si>
    <t>https://fr.wikipedia.org/wiki/Cadrage_(dA13%A9cision)</t>
  </si>
  <si>
    <t>Framing</t>
  </si>
  <si>
    <t>Formulating a discourse within a thinking frame which is biased towards the desired conclusion.</t>
  </si>
  <si>
    <t>Since higher education should prepare student to professional life, universities should be run by the Chamber of Commerce.</t>
  </si>
  <si>
    <t>https://en.wikipedia.org/wiki/Framing_(social_sciences)#Rhetorical_framing_in_politics</t>
  </si>
  <si>
    <t>CEt exemple politique mérite discussion</t>
  </si>
  <si>
    <t>Il dépense l'argent du contribuable alors que nous sommes en guerre contre le terrorisme.</t>
  </si>
  <si>
    <t>He keeps spending taxpayer money, while we're waging war on Terror.</t>
  </si>
  <si>
    <t>Avec du temps et de la patience, les feuilles de mûrier se transforment en robe de soie."</t>
  </si>
  <si>
    <t>2.3.1.10</t>
  </si>
  <si>
    <t>Message subliminal</t>
  </si>
  <si>
    <t>Afin d'influer sur le comportement de votre interlocuteur, vous lui transmettez sans l'en avertir des signaux qu'il perçoit inconsciemment.</t>
  </si>
  <si>
    <t>https://fr.wikipedia.org/wiki/Message_subliminal</t>
  </si>
  <si>
    <t>Subliminal stimuli</t>
  </si>
  <si>
    <t>Expressing things with signals that can't be consciously perceived.</t>
  </si>
  <si>
    <t>https://en.wikipedia.org/wiki/Subliminal_stimuli</t>
  </si>
  <si>
    <t>2.3.1.1.1</t>
  </si>
  <si>
    <t>Appel au jeu caché</t>
  </si>
  <si>
    <t>Vous faites accepter un à un vos arguments par votre interlocuteur tout en lui dissimulant la nature de la conclusion vers laquelle vous tendez.</t>
  </si>
  <si>
    <t>https://fr.wikisource.org/wiki/L%E2%80%99Art_d%E2%80%99avoir_toujours_raison/Stratag%C3%A8me_IV</t>
  </si>
  <si>
    <t>Concealed intent</t>
  </si>
  <si>
    <t>Cards to chest</t>
  </si>
  <si>
    <t>Concealing the conclusions to which the arguments demonstrated to an audience lead.</t>
  </si>
  <si>
    <t>Ce ne serait pas apparenté à la méthode socratique, maieutique?</t>
  </si>
  <si>
    <t>2.3.1.11</t>
  </si>
  <si>
    <t>Appel à la tromperie perceptive</t>
  </si>
  <si>
    <t>Vous usez d'artifices pour faire appréhender une réalité sensorielle telle qu'elle n'est pas.</t>
  </si>
  <si>
    <t xml:space="preserve">Les ombres sur les photos des Américains sur la lune ne sont pas parallèles, donc les Américains ne sont pas aller sur la lune. </t>
  </si>
  <si>
    <t>Perception deception</t>
  </si>
  <si>
    <t>Creating settings which deceive the perception of the audience.</t>
  </si>
  <si>
    <t>http://skepdic.com/refuge/ctlessons/lesson13.html</t>
  </si>
  <si>
    <t>2.3.1.1.1.1</t>
  </si>
  <si>
    <t>Équivoque antithétique</t>
  </si>
  <si>
    <t>Afin de troubler votre auditoire, vous ne lui permettez pas de savoir précisément si vous défendez une thèse ou son contraire.</t>
  </si>
  <si>
    <t xml:space="preserve">Vous dites que seule la démocratie représentative est acceptable, pourtant il faudrait discuter des mérites et intérêt de la démocratie participative. </t>
  </si>
  <si>
    <t>https://fr.wikisource.org/wiki/L%E2%80%99Art_d%E2%80%99avoir_toujours_raison/StratagA13%A8me_X</t>
  </si>
  <si>
    <t>Equivocation</t>
  </si>
  <si>
    <t>Ambivalence</t>
  </si>
  <si>
    <t>Not letting opponents know whether one supports a thesis or its opposite.</t>
  </si>
  <si>
    <t>https://literaryterms.net/equivocation/</t>
  </si>
  <si>
    <t>2.3.1.11.1</t>
  </si>
  <si>
    <t>Illusionnisme</t>
  </si>
  <si>
    <t>Par votre agilité manuelle et digitale, vous faites appréhender une réalité visuelle telle qu'elle n'est pas.</t>
  </si>
  <si>
    <t>https://fr.wikipedia.org/wiki/Illusionnisme</t>
  </si>
  <si>
    <t>Illusions</t>
  </si>
  <si>
    <t>Deceiving an audience by means of illusions.</t>
  </si>
  <si>
    <t>2.3.1.1.1.2</t>
  </si>
  <si>
    <t>Leurre</t>
  </si>
  <si>
    <t>Vous introduisez un propos discutable par des déclarations consensuelles.</t>
  </si>
  <si>
    <t>Les parents ont le devoir d'éduquer leurs enfants et de subvenir à leurs besoins ; c'est aussi à eux de déterminer quelles études ils doivent faire.</t>
  </si>
  <si>
    <t>Bait and Switch</t>
  </si>
  <si>
    <t>Stating a series of uncontroversial statements before introducing the proposed, debatable argument.</t>
  </si>
  <si>
    <t>Parents must raise their childen. They must provide for their needs.They must decide what they study.</t>
  </si>
  <si>
    <t>https://www.logicallyfallacious.com/tools/lp/Bo/LogicalFallacies/105/Hypnotic-Bait-and-Switch</t>
  </si>
  <si>
    <t>Les Français, en toute logique, parlent français, paient des impôts en France et ferment leurs frontières aux étrangers.</t>
  </si>
  <si>
    <t>The English will obvisously speak English, pay taxes for the English and close their borders to foreigners.</t>
  </si>
  <si>
    <t>loup parmi les moutons (bof) XXXet le joueur de flûte de Hamelin?</t>
  </si>
  <si>
    <t>2.3.1.11.2</t>
  </si>
  <si>
    <t>Géométrie</t>
  </si>
  <si>
    <t>Sophisme de dissection</t>
  </si>
  <si>
    <t>Vous prétendez composer des figures différant par leur surface en juxtaposant de manières variées un même jeu de formes géométriques (alors qu'il s'agit en réalité de jeux dissemblables dont les différences sont imperceptibles à l'oeil nu).</t>
  </si>
  <si>
    <t>Dissection Fallacy</t>
  </si>
  <si>
    <t>Geometry</t>
  </si>
  <si>
    <t>Exhibiting two plane figures with different areas but which seem to be composed by the same finite set of parts.</t>
  </si>
  <si>
    <t>http://mathworld.wolfram.com/DissectionFallacy.html</t>
  </si>
  <si>
    <t>2.3.1.11.2.1</t>
  </si>
  <si>
    <t>Paradoxe du Tangram</t>
  </si>
  <si>
    <t>En juxtaposant de manières variées un même jeu de formes géométriques, vous prétendez composer diverses figures dont certaines semblent être des sous-parties d'autres (alors que leur surface est en réalité rigoureusement identique).</t>
  </si>
  <si>
    <t>Tangram paradox</t>
  </si>
  <si>
    <t>Making a set of tangram pieces seem to produce two different figures, one of which is a proper subset of the other.</t>
  </si>
  <si>
    <t>http://mathworld.wolfram.com/TangramParadox.html</t>
  </si>
  <si>
    <t>2.3.1.11.2.2</t>
  </si>
  <si>
    <t>Sophisme de dissection du triangle</t>
  </si>
  <si>
    <t>En juxtaposant différemment un même jeu de formes géométriques, vous prétendez composer tour à tour deux grands triangles, l'un étant complet, l'autre pas (alors qu'en réalité, l'hypothénuse supposée de chacun des triangles est constituée de deux segments formant un angle imperceptible à l'oeil nu).</t>
  </si>
  <si>
    <t>Triangle dissection example</t>
  </si>
  <si>
    <t>Shuffling geometrical parts in a triangle so as to seem to lose one unit of area.</t>
  </si>
  <si>
    <t>http://mathworld.wolfram.com/TriangleDissectionParadox.html</t>
  </si>
  <si>
    <t>2.3.1.1.1.3</t>
  </si>
  <si>
    <t>Forteresse étagée</t>
  </si>
  <si>
    <t>Afin de faire accepter une proposition peu défendable, vous argumentez largement une assertion consensuelle, dont vous affirmez qu'elle est la conclusion que vous cherchiez à démontrer.</t>
  </si>
  <si>
    <t>Motte and bailey</t>
  </si>
  <si>
    <t>Ghost argumentation.</t>
  </si>
  <si>
    <t xml:space="preserve">Switching between the easy defense of consensual truths and the assertion of controversial statements.
</t>
  </si>
  <si>
    <t>http://rationalwiki.org/wiki/Motte_and_bailey</t>
  </si>
  <si>
    <t>2.3.1.11.3</t>
  </si>
  <si>
    <t>Manipulation photographique</t>
  </si>
  <si>
    <t>Afin d'influer sur votre interlocuteur, vous lui présentez un cliché retouché à votre convenance.</t>
  </si>
  <si>
    <t>https://fr.wikipedia.org/wiki/Retouche_d%27image</t>
  </si>
  <si>
    <t>Photo manipulation</t>
  </si>
  <si>
    <t>Altering a photography in order to modify the truth it is meant to show.</t>
  </si>
  <si>
    <t>https://en.wikipedia.org/wiki/Photo_manipulation</t>
  </si>
  <si>
    <t>2.3.1.1.1.4</t>
  </si>
  <si>
    <t>Questions en désordre</t>
  </si>
  <si>
    <t>Vous énoncez vos arguments en les classant de manière illogique, de sorte que votre adversaire ne puisse pas deviner la nature de la conclusion que vous souhaitez démontrer.</t>
  </si>
  <si>
    <t>Mais dites moi d'abord, ce canard à long bec existe-t-il aussi en Nouvelle Calédonie ?</t>
  </si>
  <si>
    <t>https://fr.wikisource.org/wiki/L%E2%80%99Art_d%E2%80%99avoir_toujours_raison/StratagA13%A8me_IX</t>
  </si>
  <si>
    <t>Unordered questions</t>
  </si>
  <si>
    <t>Obscure progression</t>
  </si>
  <si>
    <t>Asking questions in an unnatural order in order to hide your argumentative intention.</t>
  </si>
  <si>
    <t>2.3.1.1.2</t>
  </si>
  <si>
    <t>Facteur horoscope</t>
  </si>
  <si>
    <t>Appel à la validation subjective</t>
  </si>
  <si>
    <t>Pour faire accepter une proposition, vous faites en sorte qu'elle prenne un sens particulier aux yeux de votre interlocuteur.</t>
  </si>
  <si>
    <t xml:space="preserve">Je vois que vous allez bientôt rencontrer une personne qui vous correspond. </t>
  </si>
  <si>
    <t>Subjective validation</t>
  </si>
  <si>
    <t>Horoscope</t>
  </si>
  <si>
    <t>Validating a discourse as accurate because one finds personally meaningful statements in it.</t>
  </si>
  <si>
    <t>http://skepdic.com/subjectivevalidation.html</t>
  </si>
  <si>
    <t>2.3.1.12</t>
  </si>
  <si>
    <t>Induction hypnotique</t>
  </si>
  <si>
    <t>Afin d'influer sur votre auditoire, vous usez de techniques visant à modifier son état de conscience.</t>
  </si>
  <si>
    <t>https://fr.wikipedia.org/wiki/Hypnose</t>
  </si>
  <si>
    <t>Hypnosis</t>
  </si>
  <si>
    <t xml:space="preserve">Altering someone's mental state so as to enhance their capacity to respond to suggestion. </t>
  </si>
  <si>
    <t>https://en.wikipedia.org/wiki/Hypnosis</t>
  </si>
  <si>
    <t>2.3.1.1.2.1</t>
  </si>
  <si>
    <t>Appel à l'effet Barnum</t>
  </si>
  <si>
    <t>Vous décrivez votre interlocuteur en des termes suffisamment vagues pour qu'il s'identifie à vos dires et croie en vos talents de divination ou d'analyse.</t>
  </si>
  <si>
    <t>Vous avez un potentiel considérable que vous n'avez pas encore utilisé à votre avantage. À l'extérieur vous êtes discipliné et vous savez vous contrôler, mais à l'intérieur vous tendez à être préoccupé et pas très sûr de vous-même.</t>
  </si>
  <si>
    <t>https://fr.wikipedia.org/wiki/Effet_Barnum</t>
  </si>
  <si>
    <t>Barnum effect</t>
  </si>
  <si>
    <t>Formulating personnal descriptions that are vague and general enough to seem tailored specifically to any listener.</t>
  </si>
  <si>
    <t>https://en.wikipedia.org/wiki/Barnum_effect</t>
  </si>
  <si>
    <t>2.3.1.1.2.1.1</t>
  </si>
  <si>
    <t>Lecture à chaud</t>
  </si>
  <si>
    <t>Vous évoquez votre interlocuteur au moyen de notions de psychologie suffisamment vagues pour s'appliquer à n'importe qui afin qu'il s'identifie à vos dires et croie en vos talents de divination ou d'analyse.</t>
  </si>
  <si>
    <t xml:space="preserve">Une femme de votre rang doit faire face à l'adversité. </t>
  </si>
  <si>
    <t>Warm reading</t>
  </si>
  <si>
    <t>Using general psychology principles to seem to be guessing individual specificities.</t>
  </si>
  <si>
    <t>http://skepdic.com/warmreading.html</t>
  </si>
  <si>
    <t>2.3.1.1.2.1.2</t>
  </si>
  <si>
    <t>Piège de l'arbre des possibles</t>
  </si>
  <si>
    <t>Vous adressez à votre interlocuteur une recommandation prophétique conçue de manière à ce que les événements à venir vous donnent raison à tous les coups.</t>
  </si>
  <si>
    <t xml:space="preserve">Méfiez-vous des accidents de la route. </t>
  </si>
  <si>
    <t>https://cortecs.org/materiel/leffet-barnum-forer-ou-validation-subjective/</t>
  </si>
  <si>
    <t>Possibility-tree trap</t>
  </si>
  <si>
    <t>Pythia</t>
  </si>
  <si>
    <t>Telling propheties which, whichever the course of choices and events, seem retrospectively accurate.</t>
  </si>
  <si>
    <t>2.3.1.1.2.2</t>
  </si>
  <si>
    <t>Lecture à froid</t>
  </si>
  <si>
    <t>Une observation attentive de votre interlocuteur vous permet d'obtenir sur lui des informations, que vous utilisez ensuite pour cibler ses besoins ou aspirations et adapter ainsi votre discours à son profil.</t>
  </si>
  <si>
    <t>https://fr.wikipedia.org/wiki/Lecture_à_froid</t>
  </si>
  <si>
    <t>Cold reading</t>
  </si>
  <si>
    <t>Studying a person's reaction to key statements to then pretend to know them surprisingly deeply.</t>
  </si>
  <si>
    <t>2.3.1.1.2.2.1</t>
  </si>
  <si>
    <t>La ruse de l'arc-en-ciel</t>
  </si>
  <si>
    <t>Vous attribuez à votre interlocuteur deux traits psychologiques opposés afin qu'il se reconnaisse dans l'un des deux et croie ainsi en vos talents de divination ou d'analyse.</t>
  </si>
  <si>
    <t>Vous une personne plutôt timide, mais quand vous êtes de mauvaise</t>
  </si>
  <si>
    <t>Rainbow ruse</t>
  </si>
  <si>
    <t>Simultaneously awarding a person a specific personality trait and its opposite, thus certainly appealing to their self-perception.</t>
  </si>
  <si>
    <t>https://en.wikipedia.org/wiki/Cold_reading#The_rainbow_ruse</t>
  </si>
  <si>
    <t>2.3.1.1.2.2.2</t>
  </si>
  <si>
    <t>Tir au petit plomb</t>
  </si>
  <si>
    <t>Vous énoncez un grand nombre d'informations, puis observez les réactions de votre auditoire, afin d'adapter votre discours à ces dernières.</t>
  </si>
  <si>
    <t>« Je vois une femme qui n'a pas de lien de sang avec vous. Quelqu'un qui était là quand vous avez grandi, une tante, une amie de votre mère, une belle-mère avec de la noirceur dans la poitrine, un cancer du poumon, une maladie du cœur, un cancer du sein… »</t>
  </si>
  <si>
    <t>https://fr.wikipedia.org/wiki/Lecture_à_froid#Tir_au_petit_plomb</t>
  </si>
  <si>
    <t>Shotgunning</t>
  </si>
  <si>
    <t>Projecting many conjectures so that the audience confirms one, which will then be focused on.</t>
  </si>
  <si>
    <t>2.3.1.1.3</t>
  </si>
  <si>
    <t>Distanciation</t>
  </si>
  <si>
    <t>Vous formulez votre proposition de manière à ne pas avoir à l'assumer.</t>
  </si>
  <si>
    <t xml:space="preserve">On ne l'a pas 'vraiment' vu. </t>
  </si>
  <si>
    <t>Distancing language</t>
  </si>
  <si>
    <t>Using formulations which signal non-comitment to what is said.</t>
  </si>
  <si>
    <t>https://en.wikipedia.org/wiki/Distancing_language</t>
  </si>
  <si>
    <t>2.3.1.1.4</t>
  </si>
  <si>
    <t>Biais de négativité</t>
  </si>
  <si>
    <t>Vous axez votre discours sur des considérations défavorables et pessimistes au détriment d'éventuels éléments positifs.</t>
  </si>
  <si>
    <t xml:space="preserve">Je déteste perdre bien plus que j'aime gagner. </t>
  </si>
  <si>
    <t>Negativity bias</t>
  </si>
  <si>
    <t>Generally attending to, learning from, and using negative information far more than positive information.</t>
  </si>
  <si>
    <t>http://skepdic.com/negativitybias.html</t>
  </si>
  <si>
    <t>6.3.1.2</t>
  </si>
  <si>
    <t>2.3.1.1.5</t>
  </si>
  <si>
    <t>Effet d'assoupissement</t>
  </si>
  <si>
    <t>Vous étayez votre proposition d'arguments émanant de sources peu crédibles, tablant sur le fait que votre auditoire oubliera la nature de ces dernières au profit du message qui, lui, restera ancré dans les mémoires.</t>
  </si>
  <si>
    <t>"Notre maison brûle, et nous regardons ailleurs".  (Jacques Chirac)</t>
  </si>
  <si>
    <t>Sleeper effect</t>
  </si>
  <si>
    <t>Slightly questioning an argumentation after it has been developped, in order for the audience to forget it less quickly.</t>
  </si>
  <si>
    <t>https://en.wikipedia.org/wiki/Sleeper_effect</t>
  </si>
  <si>
    <t>lien t inoculation</t>
  </si>
  <si>
    <t>2.3.1.1.6</t>
  </si>
  <si>
    <t>Effet Gaslight</t>
  </si>
  <si>
    <t>Vous exposez votre proposition de manière à ce que votre interlocuteur en vienne à douter de la qualité de sa mémoire ou de sa perception.</t>
  </si>
  <si>
    <t xml:space="preserve">Mais il n'y a jamais eu de guerre ni de conflit entre nos deux entités. </t>
  </si>
  <si>
    <t>https://fr.wikipedia.org/wiki/Gaslighting</t>
  </si>
  <si>
    <t>Gaslighting</t>
  </si>
  <si>
    <t>Intentionnaly making a targeted individual or members of a group question their own memory, perception, and sanity.</t>
  </si>
  <si>
    <t>https://en.wikipedia.org/wiki/Gaslighting</t>
  </si>
  <si>
    <t>2.3.1.1.7</t>
  </si>
  <si>
    <t>Cannibalisme dialectique</t>
  </si>
  <si>
    <t>Vous retournez contre lui l'argument de votre adversaire.</t>
  </si>
  <si>
    <t xml:space="preserve">C'est justement parce que c'est un enfant qu'il faut être particulièrement sévère avec lui. </t>
  </si>
  <si>
    <t>https://fr.wikisource.org/wiki/L%E2%80%99Art_d%E2%80%99avoir_toujours_raison/StratagA13%A8me_XXVI</t>
  </si>
  <si>
    <t>Argumentative cannibalism.</t>
  </si>
  <si>
    <t>Using an opponent's argument to his or her disadvantage.</t>
  </si>
  <si>
    <t>retorsio argumenti</t>
  </si>
  <si>
    <t>2.3.1.1.8</t>
  </si>
  <si>
    <t>Programmation neurolinguistique</t>
  </si>
  <si>
    <t>Au moyen de stimuli sensoriels ou verbaux, vous influez sur le comportement ou la mémoire de votre auditoire.</t>
  </si>
  <si>
    <t>Succombez à la délicatesse de ses arômes, à son goût enchanteur et à la finesse de sa texture...</t>
  </si>
  <si>
    <t>https://fr.wikipedia.org/wiki/Programmation_neuro-linguistique</t>
  </si>
  <si>
    <t>Neuro-linguistic programming</t>
  </si>
  <si>
    <t>Influencing memory and behaviour by sensory or linguistic means.</t>
  </si>
  <si>
    <t>BEN je ne vois pas cen koi FR is NLP, donc je ne vois pas comment traduire...a creuser. pub carte noire en anglais (saturation des sens) sensory overload, but it is not NLP.</t>
  </si>
  <si>
    <t>https://en.wikipedia.org/wiki/Methods_of_neuro-linguistic_programming</t>
  </si>
  <si>
    <t>On n'est vraiment pas très loin du condtionnement... doublon ? Stéphanie</t>
  </si>
  <si>
    <t>2.3.1.1.8.1</t>
  </si>
  <si>
    <t>Ancrage</t>
  </si>
  <si>
    <t>Vous oeuvrez à ce qu'un stimulus donné plonge votre auditoire dans un état psychologique particulier, processus dont vous pourrez user à vos fins une fois qu'il sera établi.</t>
  </si>
  <si>
    <t xml:space="preserve">Que Paris est beau quand tout est en fleur. </t>
  </si>
  <si>
    <t>https://fr.wikipedia.org/wiki/Programmation_neuro-linguistique#L.27ancrage</t>
  </si>
  <si>
    <t>Anchoring</t>
  </si>
  <si>
    <t xml:space="preserve">Using associations between external stimuli and emotional states to trigger states of minds. 
</t>
  </si>
  <si>
    <t>https://en.wikipedia.org/wiki/Methods_of_neuro-linguistic_programming#Anchoring</t>
  </si>
  <si>
    <t>ancrage peut aussi signifier:
Leveraging the assessment bias caused by the excessive importance usually given to the first piece of information. 
Vous profitez de l'importance excessive souvent accordée à la première information fournie lors d'une évaluation.
https://en.wikipedia.org/wiki/Anchoring</t>
  </si>
  <si>
    <t>2.3.1.1.8.2</t>
  </si>
  <si>
    <t>Synchronisation</t>
  </si>
  <si>
    <t>Vous calquez votre langage ou votre gestuelle sur celle de votre interlocuteur afin gagner sa confiance.</t>
  </si>
  <si>
    <t>Vous allez les fleurs ? Moi aussi !</t>
  </si>
  <si>
    <t>https://fr.wikipedia.org/wiki/Programmation_neuro-linguistique#La_synchronisation</t>
  </si>
  <si>
    <t>Rapport</t>
  </si>
  <si>
    <t>Synchronizing verbally or non-verbally with an audience in order to build a trusting, agreement-prone atmosphere.</t>
  </si>
  <si>
    <t>https://en.wikipedia.org/wiki/Rapport</t>
  </si>
  <si>
    <t>2.3.1.1.8.3</t>
  </si>
  <si>
    <t>Recadrage</t>
  </si>
  <si>
    <t>Vous éclairez d'un jour nouveau une même proposition afin de modifier le point de vue de votre interlocuteur sur celle-ci.</t>
  </si>
  <si>
    <t xml:space="preserve">Faites donc un voyage si votre couple bat de l'aile. </t>
  </si>
  <si>
    <t>https://fr.wikipedia.org/wiki/Programmation_neuro-linguistique#Le_recadrage</t>
  </si>
  <si>
    <t>Reframing</t>
  </si>
  <si>
    <t>Changing the way something is perceived to actually change its meaning.</t>
  </si>
  <si>
    <t>https://en.wikipedia.org/wiki/Methods_of_neuro-linguistic_programming#Reframing</t>
  </si>
  <si>
    <t>2.3.1.1.8.4</t>
  </si>
  <si>
    <t>Appel à la dissociation</t>
  </si>
  <si>
    <t>Vous suggérez à votre interlocuteur d'adopter un point de vue d'observateur à son propre égard afin qu'il envisage différemment ses pensées et actions.</t>
  </si>
  <si>
    <t>Tu t'es vu quand t'as bu ?</t>
  </si>
  <si>
    <t>https://fr.wikipedia.org/wiki/Programmation_neuro-linguistique#La_dissociation</t>
  </si>
  <si>
    <t>Dissociation</t>
  </si>
  <si>
    <t>https://en.wikipedia.org/wiki/Methods_of_neuro-linguistic_programming#VK.2FD</t>
  </si>
  <si>
    <t xml:space="preserve">Je passe cette ligne car elle ne me paraît pas relever de la manipulation mentale, </t>
  </si>
  <si>
    <t>2.3.1.1.8.5</t>
  </si>
  <si>
    <t>Appel au voyage dans le futur</t>
  </si>
  <si>
    <t>Vous tentez d'influer sur votre interlocuteur en lui suggérant de s'imaginer en train d'agir dans l'avenir.</t>
  </si>
  <si>
    <t>Où serez-vous dans 5 ans ?</t>
  </si>
  <si>
    <t>Future pacing</t>
  </si>
  <si>
    <t>Training an audience's mind by making them play out typical scenes that may occur in the future.</t>
  </si>
  <si>
    <t>https://en.wikipedia.org/wiki/Methods_of_neuro-linguistic_programming#Future_pacing</t>
  </si>
  <si>
    <t>2.3.1.1.8.6</t>
  </si>
  <si>
    <t>Effet swish</t>
  </si>
  <si>
    <t>Vous tentez d'influer sur le comportement de votre interlocuteur en bouleversant le schéma de pensée qui préside à ses actions.</t>
  </si>
  <si>
    <t xml:space="preserve">Mais si vous fumez encore c'est que vous vous imaginez toujours être une star. </t>
  </si>
  <si>
    <t>Swish</t>
  </si>
  <si>
    <t>Disrupting a pattern of thought in order to change the behavior it leads to.</t>
  </si>
  <si>
    <t>https://en.wikipedia.org/wiki/Methods_of_neuro-linguistic_programming#Swish</t>
  </si>
  <si>
    <t>2.3.1.2</t>
  </si>
  <si>
    <t>Conditionnement opérant</t>
  </si>
  <si>
    <t>Vous tentez d'influer sur le comportement de votre interlocuteur en lui imposant un apprentissage basé sur la récompense et la punition.</t>
  </si>
  <si>
    <t>Les gens bien élevés utilisent leur fourchette de la main gauche.</t>
  </si>
  <si>
    <t>https://fr.wikipedia.org/wiki/Conditionnement_opérant</t>
  </si>
  <si>
    <t>Operant conditioning</t>
  </si>
  <si>
    <t>Modifying a behaviour by means of learning through consequences such as reward an punishment.</t>
  </si>
  <si>
    <t>https://en.wikipedia.org/wiki/Operant_conditioning</t>
  </si>
  <si>
    <t>2.3.1.3</t>
  </si>
  <si>
    <t>Appel à la méthode Coué</t>
  </si>
  <si>
    <t>Vous tentez d'influer sur le comportement de votre interlocuteur en l'assurant du succès des prophéties autoréalisatrices dont il sera l'auteur.</t>
  </si>
  <si>
    <t xml:space="preserve">Si Mac Gyver peut le faire, je peux aussi le faire. </t>
  </si>
  <si>
    <t>https://fr.wikipedia.org/wiki/Méthode_Coué</t>
  </si>
  <si>
    <t>Autosuggestion</t>
  </si>
  <si>
    <t>Positive thinking</t>
  </si>
  <si>
    <t>Hoping that a firm belief in the success of an endeavour will help the believer achieve it.</t>
  </si>
  <si>
    <t>2.3.1.4</t>
  </si>
  <si>
    <t>Appel à l'effet Pygmalion</t>
  </si>
  <si>
    <t>Vous tentez d'influer sur le comportement de votre interlocuteur en l'assurant de son succès dans un domaine pour peu qu'une personne d'autorité ait prédit sa réussite.</t>
  </si>
  <si>
    <t xml:space="preserve">Ces élèves sont tellement bons que rien ne leur résistera. </t>
  </si>
  <si>
    <t>https://fr.wikipedia.org/wiki/Effet_Pygmalion</t>
  </si>
  <si>
    <t>Pygmalion effect</t>
  </si>
  <si>
    <t>Relying on the fact that higher expectations placed upon individuals lead to better performance.</t>
  </si>
  <si>
    <t>https://en.wikipedia.org/wiki/Pygmalion_effect</t>
  </si>
  <si>
    <t>2.3.1.4.1</t>
  </si>
  <si>
    <t>Appel à l'effet Golem</t>
  </si>
  <si>
    <t>Vous tentez d'amoindrir les chances de réussite de votre interlocuteur en lui indiquant ne pas croire en son succès.</t>
  </si>
  <si>
    <t>Comment voulez-vous qu'il ne finisse pas à la rue ?</t>
  </si>
  <si>
    <t>https://fr.wikipedia.org/wiki/Effet_Golem</t>
  </si>
  <si>
    <t>Golem effect</t>
  </si>
  <si>
    <t xml:space="preserve"> Relying on the fact that lower expectations placed upon individuals lead to poorer performance.</t>
  </si>
  <si>
    <t>https://en.wikipedia.org/wiki/Golem_effect</t>
  </si>
  <si>
    <t>2.3.1.5</t>
  </si>
  <si>
    <t>Appel à l'effet Matthieu</t>
  </si>
  <si>
    <t>Vous tentez d'influer sur le comportement de votre interlocuteur en partant du principe que les individus les plus favorisés au départ sont plus voués à réussir que les autres.</t>
  </si>
  <si>
    <t>Pourquoi faudrait-il lui faire confiance pour rembourser ?</t>
  </si>
  <si>
    <t>https://fr.wikipedia.org/wiki/Effet_Matthieu</t>
  </si>
  <si>
    <t>Matthew effect</t>
  </si>
  <si>
    <t>Relying on the tendency to give more easily to those who are less in need.</t>
  </si>
  <si>
    <t>https://en.wikipedia.org/wiki/Matthew_effect</t>
  </si>
  <si>
    <t>2.3.1.6</t>
  </si>
  <si>
    <t>Effet Hans le malin</t>
  </si>
  <si>
    <t>Afin d'influer sur le comportement de votre interlocuteur, vous lui transmettez des signaux subtils qu'il percevra instinctivement au cours de l'ensemble de vos interactions sociales.</t>
  </si>
  <si>
    <t xml:space="preserve">Si ce cheval sait donner la bonne réponse, c'est qu'il sait compter et calculer. </t>
  </si>
  <si>
    <t>https://fr.wikipedia.org/wiki/Effet_Hans_le_Malin</t>
  </si>
  <si>
    <t>Clever Hans effect</t>
  </si>
  <si>
    <t>Using involontary cues expressed by the people involved in the debate.</t>
  </si>
  <si>
    <t>https://en.wikipedia.org/wiki/Clever_Hans</t>
  </si>
  <si>
    <t>2.3.1.6.1</t>
  </si>
  <si>
    <t>Appel à l'effet Linda</t>
  </si>
  <si>
    <t>Vous prétendez être en mesure de percevoir des signaux inobservables par autrui.</t>
  </si>
  <si>
    <t xml:space="preserve">Il m'a dit qu'il n'était pas mort. </t>
  </si>
  <si>
    <t>Clever Linda</t>
  </si>
  <si>
    <t>Claiming to perceive signals which are not perceivable by others.</t>
  </si>
  <si>
    <t>http://skepdic.com/cleverlinda.html</t>
  </si>
  <si>
    <t>lien t vers qqchse comme savoir spécial.</t>
  </si>
  <si>
    <t>2.3.1.7</t>
  </si>
  <si>
    <t>Appel à l'effet placebo</t>
  </si>
  <si>
    <t>Vous prétendez qu'une solution existe pour remédier à un problème, puis tablez sur le fait que votre auditoire, persuadé de la chose, considérera l'ennui résolu sans qu'il soit besoin d'agir.</t>
  </si>
  <si>
    <t xml:space="preserve">Buvez un verre d'eau tous les soirs et vous n'aurez plus jamais de migraine. </t>
  </si>
  <si>
    <t>Pacebo effect</t>
  </si>
  <si>
    <t xml:space="preserve">Using the belief in the remedy to improve a situation withjout doing anything.
</t>
  </si>
  <si>
    <t>http://skepdic.com/placebo.html</t>
  </si>
  <si>
    <t>2.3.1.7.1</t>
  </si>
  <si>
    <t>Appel à l'effet nocebo</t>
  </si>
  <si>
    <t>Vous soutenez que la solution envisagée pour remédier à un problème est mauvaise, puis tablez sur le fait que votre auditoire, persuadé de la chose, considérera que la situation s'est empirée même si ce n'est pas réellement le cas.</t>
  </si>
  <si>
    <t xml:space="preserve">C'est à cause de votre verre vin hebdomadaire que vous souffrez de migraines. </t>
  </si>
  <si>
    <t>Nocebo effect</t>
  </si>
  <si>
    <t xml:space="preserve">Worsening a situation because of the belief that the applied remedy is detrimental.  </t>
  </si>
  <si>
    <t>http://skepdic.com/nocebo.html</t>
  </si>
  <si>
    <t>2.3.1.8</t>
  </si>
  <si>
    <t>Inoculation</t>
  </si>
  <si>
    <t>Afin de persuader votre auditoire de la validité de votre proposition, vous lui soumettez des arguments contraires à votre thèse mais facilement réfutables.</t>
  </si>
  <si>
    <t>https://psychologie.savoir.fr/psychologie-inoculation-attitudinale/</t>
  </si>
  <si>
    <t xml:space="preserve">Inoculation
</t>
  </si>
  <si>
    <t>Challenging a thesis with easily refutated arguments in order to strengthen the belief in that theory.</t>
  </si>
  <si>
    <t>https://en.wikipedia.org/wiki/Inoculation_theory</t>
  </si>
  <si>
    <t>Lien t  sleeper effect
 lien t homme de paile</t>
  </si>
  <si>
    <t>2.3.1.9</t>
  </si>
  <si>
    <t>Appel à l'effet Stroop</t>
  </si>
  <si>
    <t>Afin d'altérer la concentration de votre auditoire, vous introduisez dans votre discours des informations non pertinentes.</t>
  </si>
  <si>
    <t xml:space="preserve">La quantité de pain consommé, le taux d'emploi et l'âge du capitaine sont capitales pour le bonheur public. </t>
  </si>
  <si>
    <t>https://fr.wikipedia.org/wiki/Effet_Stroop</t>
  </si>
  <si>
    <t>Stroop effect</t>
  </si>
  <si>
    <t xml:space="preserve"> Providing irrelevant information to disrupt the focus of an audience.</t>
  </si>
  <si>
    <t>https://en.wikipedia.org/wiki/Stroop_effect</t>
  </si>
  <si>
    <t>Lien t noyer le poisson, défense chewbacca</t>
  </si>
  <si>
    <t>2.3.2</t>
  </si>
  <si>
    <t>Jeu de pouvoir</t>
  </si>
  <si>
    <t>Vous cherchez à influer sur votre auditoire en prenant sur lui un ascendant psychologique.</t>
  </si>
  <si>
    <t>Power games</t>
  </si>
  <si>
    <t>Gaining or maintaining mental power over the people involved in a debate.</t>
  </si>
  <si>
    <t>https://en.wikipedia.org/wiki/Power_and_control_in_abusive_relationships</t>
  </si>
  <si>
    <t>2.3.2.1</t>
  </si>
  <si>
    <t>Charme personnel</t>
  </si>
  <si>
    <t>Vous usez de votre pouvoir de séduction pour influer sur votre auditoire.</t>
  </si>
  <si>
    <t xml:space="preserve">Salut les filles, je voulais juste vous dire que vous pouvez faire ce que vous voulez avec votre corps, y compris avorter. </t>
  </si>
  <si>
    <t>Personal charm</t>
  </si>
  <si>
    <t>Using personnal charm to suport one's argumentation.</t>
  </si>
  <si>
    <t>https://www.logicallyfallacious.com/tools/lp/Bo/LogicalFallacies/48/Argument-by-Personal-Charm</t>
  </si>
  <si>
    <t>2.3.2.1.1</t>
  </si>
  <si>
    <t>Bombardement d'amour</t>
  </si>
  <si>
    <t>Vous adressez à votre auditoire un message semblant déborder d'affection et de tendresse à son égard afin de parvenir à vos fins.</t>
  </si>
  <si>
    <t>Vous êtes une personne formidable. Vous verra-t-on samedi ?</t>
  </si>
  <si>
    <t>https://fr.wikipedia.org/wiki/Love_bombing</t>
  </si>
  <si>
    <t>Love bombing</t>
  </si>
  <si>
    <t>Bombarding potential supporter with love to seduce them into agreeing.</t>
  </si>
  <si>
    <t>https://en.wikipedia.org/wiki/Love_bombing</t>
  </si>
  <si>
    <t>2.3.2.1.2</t>
  </si>
  <si>
    <t>Flirt</t>
  </si>
  <si>
    <t>Vous vous attachez à séduire votre auditoire sur un mode sexuel ou amoureux.</t>
  </si>
  <si>
    <t>https://fr.wikipedia.org/wiki/Flirt</t>
  </si>
  <si>
    <t>Using seduction techniques that normally apply to love relationships.</t>
  </si>
  <si>
    <t>https://en.wikipedia.org/wiki/Flirting</t>
  </si>
  <si>
    <t>Lien t conséquence- susciter le désir</t>
  </si>
  <si>
    <t>2.3.2.1.3</t>
  </si>
  <si>
    <t>Larmes de crocodile</t>
  </si>
  <si>
    <t>Vous faites mine de ressentir de profondes émotions afin d'influer sur votre auditoire.</t>
  </si>
  <si>
    <t xml:space="preserve">Il est venu casser mon jouet. </t>
  </si>
  <si>
    <t>Crocodile tears</t>
  </si>
  <si>
    <t>Using false, insincere displays of emotions.</t>
  </si>
  <si>
    <t>https://en.wikipedia.org/wiki/Crocodile_tears</t>
  </si>
  <si>
    <t>2.3.2.2</t>
  </si>
  <si>
    <t>Prise de contrôle</t>
  </si>
  <si>
    <t>Vous cherchez à soumettre votre auditoire à vos avis sans faire appel à sa raison mais en influant sur son comportement.</t>
  </si>
  <si>
    <t xml:space="preserve">Le cessez-le feu a été déclaré entre les deux parties. </t>
  </si>
  <si>
    <t>Compliance gaining</t>
  </si>
  <si>
    <t>Persuading debatees to comply in terms of behaviour rather than convincing them of the validity of arguments.</t>
  </si>
  <si>
    <t>https://en.wikipedia.org/wiki/Compliance_gaining</t>
  </si>
  <si>
    <t>2.3.2.2.1</t>
  </si>
  <si>
    <t>Perturbation-recadrage</t>
  </si>
  <si>
    <t>Afin de soumettre votre auditoire à vos avis, vous optez pour une formulation quelque peu déroutante de votre proposition avant d'insister sur sa prétendue validité.</t>
  </si>
  <si>
    <t xml:space="preserve">Vous pensez que la chasse à la baleine est insupportable ? Mais c'est pour cela que vous pouvez nous aider. </t>
  </si>
  <si>
    <t>Disrupt then Reframe</t>
  </si>
  <si>
    <t>Initially confusing someone with an obscure statement in order to strengthen their compliance to subsequent requests.</t>
  </si>
  <si>
    <t>https://en.wikipedia.org/wiki/Compliance_gaining#Disrupt-then-reframe_.28DTR.29</t>
  </si>
  <si>
    <t>lien t bait and switch (mirroir)</t>
  </si>
  <si>
    <t>2.3.2.2.2</t>
  </si>
  <si>
    <t>Insistance</t>
  </si>
  <si>
    <t>Vous répétez à plusieurs reprises un même message afin de vous faire obéir.</t>
  </si>
  <si>
    <t xml:space="preserve">Ma femme n'arrêtait pas de me demander de vider la poubelle, donc je l'ai fait. </t>
  </si>
  <si>
    <t>Persistence</t>
  </si>
  <si>
    <t>Getting a target to comply by insistently repeating a message.</t>
  </si>
  <si>
    <t>https://en.wikipedia.org/wiki/Compliance_gaining#Persistence</t>
  </si>
  <si>
    <t>lien t ad nauseam</t>
  </si>
  <si>
    <t>2.3.2.2.2.1</t>
  </si>
  <si>
    <t>Jeu du chat et de la souris</t>
  </si>
  <si>
    <t>Vous questionnez votre contradicteur sur chacune des objections qu'il formule à votre encontre afin d'asseoir la validité de votre proposition.</t>
  </si>
  <si>
    <t>A: Il faut sortir les poubelles. B: D'abord il faut ranger la cuisine. A: Pourquoi pas ?... (plus tard) Tu n'as toujours pas sorti les poubelles ?</t>
  </si>
  <si>
    <t>Dump and chase</t>
  </si>
  <si>
    <t>Acknowledging objections then rephrasing the request, so that persistence is less anoying.</t>
  </si>
  <si>
    <t>https://en.wikipedia.org/wiki/Compliance_gaining#Dump_and_chase_.28DAC.29</t>
  </si>
  <si>
    <t>2.3.2.2.2.2</t>
  </si>
  <si>
    <t>Pression répétitive</t>
  </si>
  <si>
    <t>Vous exprimez sans cesse une même demande à votre interlocuteur de manière à l'agacer suffisament pour qu'il accède à votre requête.</t>
  </si>
  <si>
    <t>Nagging</t>
  </si>
  <si>
    <t>Using repetition or otherwise continuously urging an individual to complete previously discussed requests or act on advice.</t>
  </si>
  <si>
    <t>https://en.wikipedia.org/wiki/Nagging</t>
  </si>
  <si>
    <t>2.3.2.2.2.3</t>
  </si>
  <si>
    <t>Harcèlement</t>
  </si>
  <si>
    <t>Vous multipliez les actions hostiles à l'encontre de votre interlocuteur afin de l'affaiblir psychologiquement.</t>
  </si>
  <si>
    <t>https://fr.wikipedia.org/wiki/HarcA13%A8lement</t>
  </si>
  <si>
    <t>Harassment</t>
  </si>
  <si>
    <t xml:space="preserve">Repeatedly behaving in ways which undermine a person's psychology, in order to make her more compliant.
</t>
  </si>
  <si>
    <t>https://en.wikipedia.org/wiki/Harassment</t>
  </si>
  <si>
    <t>2.3.2.2.3</t>
  </si>
  <si>
    <t>Engagement</t>
  </si>
  <si>
    <t>Vous cherchez à influer sur le comportement de votre auditoire en l'invitant à assumer une responsabilité induite par votre proposition.</t>
  </si>
  <si>
    <t>https://fr.wikipedia.org/wiki/Engagement_(psychologie_sociale)</t>
  </si>
  <si>
    <t>Compliance</t>
  </si>
  <si>
    <t>Forcing an audience to act upon a request a request, mostly to submitt to it.</t>
  </si>
  <si>
    <t>https://en.wikipedia.org/wiki/Compliance_(psychology)</t>
  </si>
  <si>
    <t>La nuance d'avec Compliance gaining (catégorie mère) n'est pas nette pour moi (BEN)</t>
  </si>
  <si>
    <t>2.3.2.2.3.1</t>
  </si>
  <si>
    <t>Hypocrisie induite</t>
  </si>
  <si>
    <t>Après avoir énoncé une proposition normative, vous invitez votre interlocuteur à se remémorer les comportements qu'il a pu avoir dans le passé allant à l'encontre de la réglementation envisagée afin de l'amener inconsciemment à appliquer cette nouvelle mesure.</t>
  </si>
  <si>
    <t>Si vous ne vous rapellez pas d'avoir fait le mal, c'est que vous n'êtes pas un mauvais. (???)</t>
  </si>
  <si>
    <t>https://fr.wikipedia.org/wiki/Engagement_(psychologie_sociale)#L.E2.80.99hypocrisie_induite</t>
  </si>
  <si>
    <t>Induced hypocrisy</t>
  </si>
  <si>
    <t xml:space="preserve">Highlighting someone's dissonance between their actions and discourse in order to make them change.
</t>
  </si>
  <si>
    <t>2.3.2.2.3.10</t>
  </si>
  <si>
    <t>Un-peu-c'est-mieux-que-rien</t>
  </si>
  <si>
    <t>Vous tentez d'obtenir le soutien de votre interlocuteur en lui précisant que toute contribution de sa part, même minime, serait précieuse.</t>
  </si>
  <si>
    <t xml:space="preserve">Mesdames et Messieurs, à votre coeur ! Même les pièces de 10 centimes. </t>
  </si>
  <si>
    <t>https://fr.wikipedia.org/wiki/Engagement_(psychologie_sociale)#La_technique_du_un-peu-c.27est-mieux-que-rien</t>
  </si>
  <si>
    <t>Better than nothing</t>
  </si>
  <si>
    <t>Gaining support by reminding your audience that even the slightest help is welcome.</t>
  </si>
  <si>
    <t>2.3.2.2.3.11</t>
  </si>
  <si>
    <t xml:space="preserve">Ce-n'est-pas-tout
</t>
  </si>
  <si>
    <t>Afin d'obtenir l'accord de votre interlocuteur, vous lui soumettez une proposition peu séduisante, que vous renforcez au dernier moment par un énoncé plus avantageux.</t>
  </si>
  <si>
    <t xml:space="preserve">Et pour ce prix, vous obtenez peut-être un voyage en Laponie, ainsi qu'une réduction sur votre prochain achat. </t>
  </si>
  <si>
    <t>https://fr.wikipedia.org/wiki/Engagement_(psychologie_sociale)#La_technique_du_ce-n.27est-pas-tout</t>
  </si>
  <si>
    <t>Improving the Deal</t>
  </si>
  <si>
    <t>That's-Not-All</t>
  </si>
  <si>
    <t>Offering a bad deal, not  allowing the  customer  to  respond  for a  few seconds, then  improving the  deal.</t>
  </si>
  <si>
    <t>https://www.scu.edu/media/college-of-arts-and-sciences/psychology/documents/Burger-JPSP-1986.pdf</t>
  </si>
  <si>
    <t>2.3.2.2.3.12</t>
  </si>
  <si>
    <t>Pied-dans-la-mémoire</t>
  </si>
  <si>
    <t>Après avoir fait accepter une proposition normative, vous invitez votre interlocuteur à se remémorer les comportements qu'il a pu avoir dans le passé allant à l'encontre de la réglementation envisagée, afin de l'amener inconsciemment à appliquer cette nouvelle mesure.</t>
  </si>
  <si>
    <t>Quand était la dernière fois que vous êtes partis en voyage ? Je crois que j'ai ce qu'il vous faut, puis-je vous en parler ?</t>
  </si>
  <si>
    <t>https://fr.wikipedia.org/wiki/Engagement_(psychologie_sociale)#La_technique_du_pied-dans-la-m.C3.A9moire</t>
  </si>
  <si>
    <t>Foot-in-memory</t>
  </si>
  <si>
    <t>Making someone remember something consistent with the request, in order to encourage their agreement.</t>
  </si>
  <si>
    <t>https://prezi.com/s9qrwgqui1ch/compliance-techniques/?webgl=0</t>
  </si>
  <si>
    <t>L'étude de dickerson semble être la référence, et les US y réfère comme foot in the door. Ne serait-ce pas à mettre sous foot-in-the-door?</t>
  </si>
  <si>
    <t>2.3.2.2.3.2</t>
  </si>
  <si>
    <t>Pied-dans-la-porte</t>
  </si>
  <si>
    <t>Vous faites accepter une demande modeste à votre interlocuteur afin qu'il valide plus facilement la proposition plus coûteuse qui suivra.</t>
  </si>
  <si>
    <t>Mais enfin la dernière fois tu m'as prêté 2000 euro !</t>
  </si>
  <si>
    <t>https://fr.wikipedia.org/wiki/Pied-dans-la-porte</t>
  </si>
  <si>
    <t>Foot in the door</t>
  </si>
  <si>
    <t>Getting a person to agree to a large request by having them agree to a modest request, then gradually increasing it.</t>
  </si>
  <si>
    <t>https://en.wikipedia.org/wiki/Foot-in-the-door_technique</t>
  </si>
  <si>
    <t>2.3.2.2.3.2.1</t>
  </si>
  <si>
    <t>Pied-dans-la-porte implicite</t>
  </si>
  <si>
    <t>Sans l'exprimer verbalement, vous faites agir à votre guise votre interlocuteur dans une situation lui demandant peu d'effort afin qu'il accepte spontanément l'effort supplémentaire qui lui sera demandé par la suite, dans le cardre d'une nouvelle situation provoquée par vos soins.</t>
  </si>
  <si>
    <t>Vous n'avez pas encore acheté la nouvelle génération d'écran plat ?</t>
  </si>
  <si>
    <t>https://fr.wikipedia.org/wiki/Engagement_(psychologie_sociale)#Approche_implicite</t>
  </si>
  <si>
    <t>Implicit foot in the door</t>
  </si>
  <si>
    <t>Gradually increasing the size of a series of requests without necessarily expliciting them all.</t>
  </si>
  <si>
    <t>Soit j'ai pas compri_s soit il n'y a pas besoin de la diférencier du pied dans la porte. A priori, il s'agit là du versant comportemental de la proposition précédente, qui elle était axée sur la verbalisation. C'est du moins ce que j'en ai compris... Stéphanie</t>
  </si>
  <si>
    <t>2.3.2.2.3.2.2</t>
  </si>
  <si>
    <t>Coûts irrécupérables</t>
  </si>
  <si>
    <t>Vous tentez de persuader votre interlocuteur de la nécessité d'un nouvel investissement en prétextant que si ce dernier n'était pas effectué, alors les efforts précédemment consentis seraient perdus.</t>
  </si>
  <si>
    <t>Mais on ne va pas faire demi-tour maintenant qu'on est au milieu de la jungle ?</t>
  </si>
  <si>
    <t>Sunk cost</t>
  </si>
  <si>
    <t>Reasoning that further investment is warranted on the fact that the resources already invested will be lost otherwise,</t>
  </si>
  <si>
    <t>https://www.logicallyfallacious.com/tools/lp/Bo/LogicalFallacies/173/Sunk-Cost-Fallacy</t>
  </si>
  <si>
    <t>"Etre au milieu du guet". 
"Throwing Good Money After Bad."</t>
  </si>
  <si>
    <t>6.2.3.4</t>
  </si>
  <si>
    <t>2.3.2.2.3.2.3</t>
  </si>
  <si>
    <t>Tactique du salami</t>
  </si>
  <si>
    <t>En vue d'obtenir un accord global, vous faites admettre un à un des arguments en apparence anodins ou semblant sans lien les uns avec les autres jusqu'à ce que l'intégralité de votre proposition soit ainsi validée par votre auditoire.</t>
  </si>
  <si>
    <t xml:space="preserve">La réduction du coût du salaire minimum est un préalable indispensable au redressement de la France. </t>
  </si>
  <si>
    <t>Salami tactic</t>
  </si>
  <si>
    <t xml:space="preserve">Gaining grounds towards an often secret objective by progressing through unnoticeable steps.
</t>
  </si>
  <si>
    <t>https://en.wikipedia.org/wiki/Salami_tactics</t>
  </si>
  <si>
    <t>2.3.2.2.3.3</t>
  </si>
  <si>
    <t>Porte-au-nez</t>
  </si>
  <si>
    <t>Vous soumettez une demande exagérée à votre interlocuteur afin qu'il valide plus facilement la proposition moins coûteuse qui suivra.</t>
  </si>
  <si>
    <t>Si vous ne pouvez pas vous y engager personnellement, peut-être un petit don mensuel est-il à votre portée ?</t>
  </si>
  <si>
    <t>https://fr.wikipedia.org/wiki/Porte-au-nez</t>
  </si>
  <si>
    <t>Door in the face</t>
  </si>
  <si>
    <t>Convincing someone to comply to a second request because it looks smaller than the first, extortionate one, which they had to decline.</t>
  </si>
  <si>
    <t>https://en.wikipedia.org/wiki/Door-in-the-face_technique</t>
  </si>
  <si>
    <t>2.3.2.2.3.4</t>
  </si>
  <si>
    <t>Pied-dans-la-bouche</t>
  </si>
  <si>
    <t>Afin de vous attirer les faveurs de votre interlocuteur, vous faites précéder votre demande d'une formule de politesse.</t>
  </si>
  <si>
    <t xml:space="preserve">Bienvenu à Tahiti ! Votre voyage s'est bien passé ? Les chèques seront encaissés tout à l'heure à ce comptoir. </t>
  </si>
  <si>
    <t>https://fr.wikipedia.org/wiki/Engagement_(psychologie_sociale)#Technique_du_pied-dans-la-bouche</t>
  </si>
  <si>
    <t>Foot in the mouth</t>
  </si>
  <si>
    <t>Introducing a request with a polite formula.</t>
  </si>
  <si>
    <t>2.3.2.2.3.5</t>
  </si>
  <si>
    <t>Étiquetage</t>
  </si>
  <si>
    <t>Afin de vous faire obéir de votre interlocuteur, vous déclarez qu'il possède des qualités conformes à la règle que vous énoncez.</t>
  </si>
  <si>
    <t xml:space="preserve">C'est parce que vous êtes de bons joueurs de football que vous allez gagner. </t>
  </si>
  <si>
    <t>https://fr.wikipedia.org/wiki/Engagement_(psychologie_sociale)#Technique_de_l.27.C3.A9tiquetage</t>
  </si>
  <si>
    <t>Labelling</t>
  </si>
  <si>
    <t>Getting someone to comply by telling them that they are compliant.</t>
  </si>
  <si>
    <t>Lien t Pygmalion</t>
  </si>
  <si>
    <t>2.3.2.2.3.6</t>
  </si>
  <si>
    <t>Toucher</t>
  </si>
  <si>
    <t>Afin de vous attirer les faveurs de votre interlocuteur, vous accompagnez votre requête d'un contact tactile.</t>
  </si>
  <si>
    <t xml:space="preserve">Allez, Jean c'est ton tour de passer au tableau (avec tape sur l'épaule). </t>
  </si>
  <si>
    <t>https://fr.wikipedia.org/wiki/Engagement_(psychologie_sociale)#Le_toucher</t>
  </si>
  <si>
    <t>Touching</t>
  </si>
  <si>
    <t>Using body contact to induce compliance.</t>
  </si>
  <si>
    <t>Lien t influence non-verbale</t>
  </si>
  <si>
    <t>2.3.2.2.3.7</t>
  </si>
  <si>
    <t>Amorçage</t>
  </si>
  <si>
    <t>Vous visez à faire accepter une proposition en omettant d'en mentionner de prime abord certains aspects dérangeants, gageant sur le fait que votre interlocuteur ne rompra pas l'accord ainsi donné lorsque l'ensemble des conditions lui sera dévoilé.</t>
  </si>
  <si>
    <t xml:space="preserve">Bonjour Madame, aimez vous la tarte aux pommes ? J'ai ce qu'il vous faut. </t>
  </si>
  <si>
    <t>https://fr.wikipedia.org/wiki/Engagement_(psychologie_sociale)#L.27amor.C3.A7age</t>
  </si>
  <si>
    <t>Low-ball</t>
  </si>
  <si>
    <t xml:space="preserve">Using the difficulties people have to withdraw from a deal once they agreed, even if its terms become much less interesting for them.
</t>
  </si>
  <si>
    <t>2.3.2.2.3.7.1</t>
  </si>
  <si>
    <t>Vous conviez votre auditoire à se livrer à une expérience dont il pense pouvoir tirer profit et, une fois son accord obtenu, vous lui déclarez que l'expérience en question est remplacée par un autre événement, moins avantageux pour lui, tablant sur le premier accord donné pour obtenir le second sans difficulté.</t>
  </si>
  <si>
    <t>Le concert est annulé mais pour vous remercier d'être venu jusqu'ici, pourriez vous remplir cette feuille ?</t>
  </si>
  <si>
    <t>https://fr.wikipedia.org/wiki/Engagement_(psychologie_sociale)#Le_leurre</t>
  </si>
  <si>
    <t>Bait</t>
  </si>
  <si>
    <t>Baiting your audience with attractive offers, than changing the offer to fulfill your agenda.</t>
  </si>
  <si>
    <t>lien t bait and switch</t>
  </si>
  <si>
    <t>2.3.2.2.3.8</t>
  </si>
  <si>
    <t>Crainte-puis-soulagement</t>
  </si>
  <si>
    <t>Vous rassurez votre interlocuteur après l'avoir effrayé, afin de lui soutirer un accord ou des aveux.</t>
  </si>
  <si>
    <t xml:space="preserve">Nous avons les moyens de vous faire parler. </t>
  </si>
  <si>
    <t>https://fr.wikipedia.org/wiki/Engagement_(psychologie_sociale)#Technique_de_la_crainte-puis-soulagement</t>
  </si>
  <si>
    <t>Fear and relief</t>
  </si>
  <si>
    <t>Leveranging the surge of Good-Will in a person relieved from a fear.</t>
  </si>
  <si>
    <t>2.3.2.2.3.9</t>
  </si>
  <si>
    <t>Appel à la liberté</t>
  </si>
  <si>
    <t>Vous tentez d'obtenir un accord en rappelant à votre interlocuteur que rien ne l'oblige à l'accepter.</t>
  </si>
  <si>
    <t xml:space="preserve">Pour ceux le veulent, l'enregistrement se fera à ce comptoir. </t>
  </si>
  <si>
    <t>https://fr.wikipedia.org/wiki/Engagement_(psychologie_sociale)#La_technique_du_mais-vous-.C3.AAtes-libre-de</t>
  </si>
  <si>
    <t>Call to freedom</t>
  </si>
  <si>
    <t>Winning someone's agreement by reminding them that they are free to agree or not.</t>
  </si>
  <si>
    <t>2.3.2.2.4</t>
  </si>
  <si>
    <t>Appel au dernier effort</t>
  </si>
  <si>
    <t>Vous tentez d'obtenir le soutien de votre interlocuteur en lui précisant que sa contribution est la dernière dont vous avez besoin pour atteindre un objectif donné.</t>
  </si>
  <si>
    <t>Allez Monsieur, vous êtes mon 36e et dernier client de la journée. On y va ?</t>
  </si>
  <si>
    <t>Just-one-more</t>
  </si>
  <si>
    <t>Leveraging the expectation that the requestor will appreciate the last person more than any of those who complied previously</t>
  </si>
  <si>
    <t>https://en.wikipedia.org/wiki/Compliance_gaining#Just-One-More_.28JOM.29</t>
  </si>
  <si>
    <t>2.3.2.3</t>
  </si>
  <si>
    <t>Jeu psychologique</t>
  </si>
  <si>
    <t>Afin de rendre votre interlocuteur mal à l'aise, vous énoncez une proposition contenant un message positif explicite à son égard, mais le dévalorisant implicitement.</t>
  </si>
  <si>
    <t xml:space="preserve">Mais on s'en fiche de ta défaite. D'ailleurs tu n'as même pas perdu. </t>
  </si>
  <si>
    <t>https://fr.wikipedia.org/wiki/Analyse_transactionnelle#Jeux_psychologiques</t>
  </si>
  <si>
    <t>Mind games</t>
  </si>
  <si>
    <t xml:space="preserve">Using transactional interactions that involve an explicit as well as an implicit level of understanding of the deal being agreed upon.
</t>
  </si>
  <si>
    <t>https://en.wikipedia.org/wiki/Mind_games</t>
  </si>
  <si>
    <t>2.3.2.3.1</t>
  </si>
  <si>
    <t>Chantage affectif</t>
  </si>
  <si>
    <t>Vous éveillez abusivement chez votre interlocuteur un sentiment de culpabilité ou de responsabilité morale afin de l'amener à agir selon vos désirs.</t>
  </si>
  <si>
    <t xml:space="preserve">Il faut que tu manges le gâteau que je t'ai préparé, ou je fais quelque chose de stupide. </t>
  </si>
  <si>
    <t>Emotional Blackmail</t>
  </si>
  <si>
    <t>Controlling someone by means of the transactional dynamics of fear, obligation and guilt.</t>
  </si>
  <si>
    <t>https://en.wikipedia.org/wiki/Emotional_blackmail</t>
  </si>
  <si>
    <t>2.3.2.3.2</t>
  </si>
  <si>
    <t>Comportement passif-agressif</t>
  </si>
  <si>
    <t>Vous exprimez une hostilité non dite par diverses formes de résistance, d'impuissance apparente ou d'évitement vis-à-vis de votre interlocuteur.</t>
  </si>
  <si>
    <t xml:space="preserve">Non, ça n'est pas parce que j'ai claqué la porte que je suis en colère. </t>
  </si>
  <si>
    <t>https://fr.wikipedia.org/wiki/Comportement_passif-agressif</t>
  </si>
  <si>
    <t>Passive-aggressive behaviour</t>
  </si>
  <si>
    <t>Expressing hostility by passive behaviours such as not accomplishing tasks one is explicitely responsible for.</t>
  </si>
  <si>
    <t>https://en.wikipedia.org/wiki/Passive-aggressive_behavior</t>
  </si>
  <si>
    <t>2.3.2.3.3</t>
  </si>
  <si>
    <t>Triangulation</t>
  </si>
  <si>
    <t>Afin de mieux contrôler votre auditoire, vous confiez à un autre que vous le soin d'énoncer votre proposition.</t>
  </si>
  <si>
    <t xml:space="preserve">Le consultant l'a bien dit: il ne sert à rien de s'engager dans ce marché en déclin. </t>
  </si>
  <si>
    <t>Using a third person to relay communication to the second, thus forming a triangle.</t>
  </si>
  <si>
    <t>https://en.wikipedia.org/wiki/Triangulation_(psychology)</t>
  </si>
  <si>
    <t>2.3.2.3.4</t>
  </si>
  <si>
    <t>Démoralisation</t>
  </si>
  <si>
    <t>Vous cherchez à faire perdre confiance ou courage à votre adversaire afin de l'amener à abandonner le débat.</t>
  </si>
  <si>
    <t xml:space="preserve">Votre cause est sans espoir. Tout au plus verserez-vous votre sang en vain. </t>
  </si>
  <si>
    <t>Demoralization</t>
  </si>
  <si>
    <t>Eroding morale among the opponents to encourage them to give up opposition.</t>
  </si>
  <si>
    <t>https://en.wikipedia.org/wiki/Demoralization_(warfare)</t>
  </si>
  <si>
    <t>2.3.3</t>
  </si>
  <si>
    <t>Influence non verbale</t>
  </si>
  <si>
    <t>Vous cherchez à agir sur la volonté de votre auditoire en utilisant autre chose que des mots, à l'instar du langage corporel ou des inflexions vocales.</t>
  </si>
  <si>
    <t>J'ai levé les yeux au ciel et soupiré à plusieurs reprises durant son intervention pour le déstabiliser.</t>
  </si>
  <si>
    <t>https://fr.wikipedia.org/wiki/Communication_non_verbale</t>
  </si>
  <si>
    <t>Nonverbal influence</t>
  </si>
  <si>
    <t>Influencing others with gesture, tone of voice, body language or other cues like facial expression.</t>
  </si>
  <si>
    <t>I rolled my eyes and sighed loudly during her speech, which undermined her confidence.</t>
  </si>
  <si>
    <t>https://en.wikipedia.org/wiki/Nonverbal_influence</t>
  </si>
  <si>
    <t>Il faut se méfier de l'eau qui dort."</t>
  </si>
  <si>
    <t>hypnose</t>
  </si>
  <si>
    <t>2.3.3.1</t>
  </si>
  <si>
    <t>Paralangage</t>
  </si>
  <si>
    <t>Vous cherchez à influer sur votre auditoire en jouant sur le ton, le volume ou le débit de votre discours.</t>
  </si>
  <si>
    <t xml:space="preserve">Je veux qu'au troisième clap vous vous leviez pour taper des pieds. </t>
  </si>
  <si>
    <t>Paralanguage</t>
  </si>
  <si>
    <t>Using the non-verbal elements of discourse, such as pitch, volume, and intonation, to modify meaning and convey emotion, .</t>
  </si>
  <si>
    <t>https://en.wiktionary.org/wiki/paralanguage</t>
  </si>
  <si>
    <t>2.3.3.1.1</t>
  </si>
  <si>
    <t>Parler bébé</t>
  </si>
  <si>
    <t>Vous cherchez à influer sur votre interlocuteur en vous adressant à lui comme s'il était un enfant.</t>
  </si>
  <si>
    <t>Alors ? Il a mal à son petit genou le garçon et il va se mettre à pleurer ?</t>
  </si>
  <si>
    <t>Baby-talk</t>
  </si>
  <si>
    <t>Intentionally speaking like a child.</t>
  </si>
  <si>
    <t>https://en.wikipedia.org/wiki/Baby_talk#Use_with_non-infants</t>
  </si>
  <si>
    <t>2.3.3.1.2</t>
  </si>
  <si>
    <t>Respiration expressive</t>
  </si>
  <si>
    <t>Vous cherchez à influer sur votre auditoire en modifiant à dessein votre manière d'inhaler ou d'exhaler l'air au fil de votre discours.</t>
  </si>
  <si>
    <t>(en sifflotant) Cause today is gonna be a good day ...</t>
  </si>
  <si>
    <t xml:space="preserve">Expressive respiration
</t>
  </si>
  <si>
    <t>Breathing in ways that convey messages.</t>
  </si>
  <si>
    <t>https://en.wikipedia.org/wiki/Paralanguage#Specific_forms_of_paralinguistic_respiration</t>
  </si>
  <si>
    <t>2.3.3.1.2.1</t>
  </si>
  <si>
    <t>Toussotement</t>
  </si>
  <si>
    <t>Vous vous éclaircissez la gorge afin de marquer votre désapprobation ou un sentiment de supériorité vis-à-vis de votre interlocuteur.</t>
  </si>
  <si>
    <t xml:space="preserve">Hum Hum, vous ne devriez pas être là les enfants. </t>
  </si>
  <si>
    <t>Throat-clear</t>
  </si>
  <si>
    <t>Clearing one's throat to signal one's higher rank, intention to speak or disapproval.</t>
  </si>
  <si>
    <t>https://en.wikipedia.org/wiki/Paralanguage#The_Throat-Clear</t>
  </si>
  <si>
    <t>2.3.3.1.2.2</t>
  </si>
  <si>
    <t>Soupir</t>
  </si>
  <si>
    <t>Vous exhalez plus ou moins bruyamment de l'air afin de communiquer à votre auditoire des émotions susceptibles d'influencer son jugement.</t>
  </si>
  <si>
    <t>Ah ! Si seulement...</t>
  </si>
  <si>
    <t>Sighs</t>
  </si>
  <si>
    <t>Loudly exhaling to express one's feeling.</t>
  </si>
  <si>
    <t>https://en.wikipedia.org/wiki/Paralanguage#Sighs</t>
  </si>
  <si>
    <t>2.3.3.1.2.3</t>
  </si>
  <si>
    <t xml:space="preserve">Souffle court
</t>
  </si>
  <si>
    <t>Afin d'influer sur votre auditoire, vous faites mine d'éprouver des difficultés à respirer sous le coup d'une émotion.</t>
  </si>
  <si>
    <t xml:space="preserve">Là, le train, derriere, vite. </t>
  </si>
  <si>
    <t>Gasp</t>
  </si>
  <si>
    <t>Gasping to express one's strong feelings about something.</t>
  </si>
  <si>
    <t>https://en.wikipedia.org/wiki/Paralanguage#Gasps</t>
  </si>
  <si>
    <t>2.3.3.2</t>
  </si>
  <si>
    <t>Appel à la chronémique</t>
  </si>
  <si>
    <t>Vous cherchez à influer sur votre auditoire en jouant sur l'aspect temporel de votre discours (rapidité d'élocution, pauses, etc.).</t>
  </si>
  <si>
    <t xml:space="preserve">Allez-y, finissez votre phrase. </t>
  </si>
  <si>
    <t>Chronemics</t>
  </si>
  <si>
    <t>Using time, tempo and the various ways of experiencing them to communicate.</t>
  </si>
  <si>
    <t>https://en.wikipedia.org/wiki/Chronemics</t>
  </si>
  <si>
    <t>2.3.3.3</t>
  </si>
  <si>
    <t>Appel à l'oculésique</t>
  </si>
  <si>
    <t>Vous cherchez à influer sur votre auditoire en jouant sur la nature, l'intensité et le nombre des contacts visuels que vous établissez avec lui.</t>
  </si>
  <si>
    <t>Bien sur que j'adore les montagnes russes !</t>
  </si>
  <si>
    <t>Oculesics</t>
  </si>
  <si>
    <t>Using gaze and eye behaviour to coommunicate.</t>
  </si>
  <si>
    <t>https://en.wikipedia.org/wiki/Oculesics</t>
  </si>
  <si>
    <t>2.3.3.3.1</t>
  </si>
  <si>
    <t>Contact visuel</t>
  </si>
  <si>
    <t>Vous regardez votre interlocuteur dans les yeux afin d'augmenter la portée de votre message.</t>
  </si>
  <si>
    <t xml:space="preserve">Non tu n'iras pas à cette soirée avec tes copains. </t>
  </si>
  <si>
    <t>https://fr.wikipedia.org/wiki/Contact_visuel</t>
  </si>
  <si>
    <t>Eye contact</t>
  </si>
  <si>
    <t>Using one's understanding of the social norms of eye contact to communicate.</t>
  </si>
  <si>
    <t>https://en.wikipedia.org/wiki/Eye_contact</t>
  </si>
  <si>
    <t>2.3.3.4</t>
  </si>
  <si>
    <t>Expression faciale</t>
  </si>
  <si>
    <t>Vous cherchez à influer sur votre auditoire en jouant sur l'ensemble des signes susceptibles d'indiquer, sur votre visage, un trait de caractère ou une émotion.</t>
  </si>
  <si>
    <t>;-) ou Duckface</t>
  </si>
  <si>
    <t>https://fr.wikipedia.org/wiki/Expression_faciale</t>
  </si>
  <si>
    <t>Facial expression</t>
  </si>
  <si>
    <t>Using facial expression to communicate in a non-verbal way.</t>
  </si>
  <si>
    <t>https://en.wikipedia.org/wiki/Facial_expression</t>
  </si>
  <si>
    <t>2.3.3.4.1</t>
  </si>
  <si>
    <t>Appel aux micro-expressions</t>
  </si>
  <si>
    <t>Afin de pouvoir mieux influer sur votre interlocuteur, vous cherchez à déterminer son état émotionnel en vous efforçant de déchiffrer sur son visage l'ensemble des signes susceptibles de vous l'indiquer.</t>
  </si>
  <si>
    <t xml:space="preserve">Bien sur que je peux vous parlez de mes défauts. </t>
  </si>
  <si>
    <t>https://fr.wikipedia.org/wiki/Micro-expression</t>
  </si>
  <si>
    <t>Microexpression</t>
  </si>
  <si>
    <t>Using brief, involuntary facial expressions shown on the face of your audience to guess their feelings.</t>
  </si>
  <si>
    <t>https://en.wikipedia.org/wiki/Microexpression</t>
  </si>
  <si>
    <t>2.3.3.5</t>
  </si>
  <si>
    <t>Gestuelle</t>
  </si>
  <si>
    <t>Vous cherchez à influer sur votre auditoire en lui adressant à dessein des signes manuels ou corporels.</t>
  </si>
  <si>
    <t xml:space="preserve">Ainsi soit-il (signe de croix). </t>
  </si>
  <si>
    <t>https://fr.wikipedia.org/wiki/Geste</t>
  </si>
  <si>
    <t>Gesture</t>
  </si>
  <si>
    <t>Using gesture to communicate beyond words.</t>
  </si>
  <si>
    <t>https://en.wikipedia.org/wiki/Gesture</t>
  </si>
  <si>
    <t>2.3.3.5.1</t>
  </si>
  <si>
    <t>Amical</t>
  </si>
  <si>
    <t>Pour cette case et les autres cases rouges qui suivent : à retirer de la liste ? Stéphanie</t>
  </si>
  <si>
    <t>2.3.3.5.1.1</t>
  </si>
  <si>
    <t>Clin d'œil</t>
  </si>
  <si>
    <t>Afin d'établir ou de souligner une complicité avec votre interlocuteur, vous lui adressez un regard en abaissant puis en soulevant une de vos paupières.</t>
  </si>
  <si>
    <t>Chaque chose à sa place, n'est-ce pas Monsieur Bernard ?</t>
  </si>
  <si>
    <t>https://en.wikipedia.org/wiki/Wink</t>
  </si>
  <si>
    <t>2.3.3.5.1.1.1</t>
  </si>
  <si>
    <t>Double clin d'oeil</t>
  </si>
  <si>
    <t>https://en.wikipedia.org/wiki/Wink#Double_wink</t>
  </si>
  <si>
    <t>2.3.3.5.1.1.2</t>
  </si>
  <si>
    <t>Click</t>
  </si>
  <si>
    <t xml:space="preserve">Vous signifiez votre accord par un claquement de langue. </t>
  </si>
  <si>
    <t>https://en.wikipedia.org/wiki/Wink#The_.22click.22</t>
  </si>
  <si>
    <t>2.3.3.5.1.1.3</t>
  </si>
  <si>
    <t>Clin des deux yeux</t>
  </si>
  <si>
    <t>https://en.wikipedia.org/wiki/Wink#Both_eyes_.28bat.2Fflutter.29</t>
  </si>
  <si>
    <t>2.3.3.5.1.2</t>
  </si>
  <si>
    <t>Baiser</t>
  </si>
  <si>
    <t>https://fr.wikipedia.org/wiki/Baiser</t>
  </si>
  <si>
    <t>2.3.3.5.1.3</t>
  </si>
  <si>
    <t>Bisou esquimau</t>
  </si>
  <si>
    <t>https://fr.wikipedia.org/wiki/Bisou_esquimau</t>
  </si>
  <si>
    <t>2.3.3.5.1.4</t>
  </si>
  <si>
    <t>Accolade</t>
  </si>
  <si>
    <t>https://fr.wikipedia.org/wiki/Accolade_(homonymie)</t>
  </si>
  <si>
    <t>2.3.3.5.1.5</t>
  </si>
  <si>
    <t>Fist bump</t>
  </si>
  <si>
    <t>https://fr.wikipedia.org/wiki/Fist_bump</t>
  </si>
  <si>
    <t>2.3.3.5.1.6</t>
  </si>
  <si>
    <t>Shaka</t>
  </si>
  <si>
    <t>https://fr.wikipedia.org/wiki/Shaka_(signe)</t>
  </si>
  <si>
    <t>2.3.3.5.1.7</t>
  </si>
  <si>
    <t>Croiser l'index et le majeur</t>
  </si>
  <si>
    <t>https://fr.wikipedia.org/wiki/Gestuelle_des_doigts_et_des_mains#Croiser_l.27index_et_le_majeur</t>
  </si>
  <si>
    <t>2.3.3.5.2</t>
  </si>
  <si>
    <t>Formel</t>
  </si>
  <si>
    <t>2.3.3.5.2.1</t>
  </si>
  <si>
    <t>Baisemain</t>
  </si>
  <si>
    <t>https://fr.wikipedia.org/wiki/Baisemain</t>
  </si>
  <si>
    <t>2.3.3.5.2.2</t>
  </si>
  <si>
    <t>Garde-à-vous</t>
  </si>
  <si>
    <t>https://fr.wikipedia.org/wiki/Garde-A13%A0-vous</t>
  </si>
  <si>
    <t>2.3.3.5.2.3</t>
  </si>
  <si>
    <t>Génuflexion</t>
  </si>
  <si>
    <t>https://fr.wikipedia.org/wiki/GA13%A9nuflexion</t>
  </si>
  <si>
    <t>2.3.3.5.2.4</t>
  </si>
  <si>
    <t>Inclination</t>
  </si>
  <si>
    <t>https://fr.wikipedia.org/wiki/Inclination_(geste)</t>
  </si>
  <si>
    <t>2.3.3.5.2.5</t>
  </si>
  <si>
    <t>Kowtow</t>
  </si>
  <si>
    <t>https://fr.wikipedia.org/wiki/Kowtow</t>
  </si>
  <si>
    <t>2.3.3.5.2.6</t>
  </si>
  <si>
    <t>Révérence</t>
  </si>
  <si>
    <t>https://fr.wikipedia.org/wiki/RA13%A9vA13%A9rence_(geste)</t>
  </si>
  <si>
    <t>2.3.3.5.2.7</t>
  </si>
  <si>
    <t>La main sur le cœur</t>
  </si>
  <si>
    <t>https://fr.wikipedia.org/wiki/Gestuelle_des_doigts_et_des_mains#La_main_sur_le_c.C5.93ur</t>
  </si>
  <si>
    <t>2.3.3.5.3</t>
  </si>
  <si>
    <t>Salutation</t>
  </si>
  <si>
    <t>2.3.3.5.3.1</t>
  </si>
  <si>
    <t>Poignée de main</t>
  </si>
  <si>
    <t>https://fr.wikipedia.org/wiki/PoignA13%A9e_de_main</t>
  </si>
  <si>
    <t>2.3.3.5.3.2</t>
  </si>
  <si>
    <t>Chapeau</t>
  </si>
  <si>
    <t>https://fr.wikipedia.org/wiki/Chapeau#Usage</t>
  </si>
  <si>
    <t>2.3.3.5.3.3</t>
  </si>
  <si>
    <t>Salut militaire</t>
  </si>
  <si>
    <t>https://fr.wikipedia.org/wiki/Salut_militaire</t>
  </si>
  <si>
    <t>2.3.3.5.3.4</t>
  </si>
  <si>
    <t>Salut romain</t>
  </si>
  <si>
    <t>https://fr.wikipedia.org/wiki/Salut_romain</t>
  </si>
  <si>
    <t>2.3.3.5.3.5</t>
  </si>
  <si>
    <t>Salut scout</t>
  </si>
  <si>
    <t>https://fr.wikipedia.org/wiki/Rites_et_coutumes_dans_le_scoutisme#Salut_scout</t>
  </si>
  <si>
    <t>2.3.3.5.3.6</t>
  </si>
  <si>
    <t>Salut en budo</t>
  </si>
  <si>
    <t>https://fr.wikipedia.org/wiki/Salut_en_budo</t>
  </si>
  <si>
    <t>2.3.3.5.3.7</t>
  </si>
  <si>
    <t>Namasté</t>
  </si>
  <si>
    <t>https://fr.wikipedia.org/wiki/Namasté</t>
  </si>
  <si>
    <t>2.3.3.5.3.8</t>
  </si>
  <si>
    <t>Wai</t>
  </si>
  <si>
    <t>https://fr.wikipedia.org/wiki/Wai</t>
  </si>
  <si>
    <t>2.3.3.5.3.9</t>
  </si>
  <si>
    <t>Salut vulcain</t>
  </si>
  <si>
    <t>https://fr.wikipedia.org/wiki/Salut_vulcain</t>
  </si>
  <si>
    <t>2.3.3.5.4</t>
  </si>
  <si>
    <t>Idéologique</t>
  </si>
  <si>
    <t>2.3.3.5.4.1</t>
  </si>
  <si>
    <t>Signe de croix</t>
  </si>
  <si>
    <t>https://fr.wikipedia.org/wiki/Signe_de_croix</t>
  </si>
  <si>
    <t>2.3.3.5.4.2</t>
  </si>
  <si>
    <t>Prosternation</t>
  </si>
  <si>
    <t>https://fr.wikipedia.org/wiki/Prosternation</t>
  </si>
  <si>
    <t>2.3.3.5.4.3</t>
  </si>
  <si>
    <t>Imposition des mains</t>
  </si>
  <si>
    <t>https://fr.wikipedia.org/wiki/Imposition_des_mains</t>
  </si>
  <si>
    <t>2.3.3.5.4.4</t>
  </si>
  <si>
    <t>Salut à trois doigts</t>
  </si>
  <si>
    <t>https://fr.wikipedia.org/wiki/Salut_A13%A0_trois_doigts</t>
  </si>
  <si>
    <t>2.3.3.5.4.5</t>
  </si>
  <si>
    <t>Salut fasciste</t>
  </si>
  <si>
    <t>https://fr.wikipedia.org/wiki/Salut_fasciste</t>
  </si>
  <si>
    <t>2.3.3.5.4.6</t>
  </si>
  <si>
    <t>Poing levé</t>
  </si>
  <si>
    <t>https://fr.wikipedia.org/wiki/Poing_levA13%A9</t>
  </si>
  <si>
    <t>2.3.3.5.4.7</t>
  </si>
  <si>
    <t>Lever le doigt</t>
  </si>
  <si>
    <t>https://fr.wikipedia.org/wiki/Gestuelle_des_doigts_et_des_mains#Lever_le_doigt</t>
  </si>
  <si>
    <t>2.3.3.5.4.8</t>
  </si>
  <si>
    <t>Joindre les mains</t>
  </si>
  <si>
    <t>https://fr.wikipedia.org/wiki/Gestuelle_des_doigts_et_des_mains#Joindre_les_mains</t>
  </si>
  <si>
    <t>2.3.3.5.5</t>
  </si>
  <si>
    <t>Célébration</t>
  </si>
  <si>
    <t>2.3.3.5.5.1</t>
  </si>
  <si>
    <t>Applaudissement</t>
  </si>
  <si>
    <t>https://fr.wikipedia.org/wiki/Applaudissement</t>
  </si>
  <si>
    <t>2.3.3.5.5.1.1</t>
  </si>
  <si>
    <t>Clapping</t>
  </si>
  <si>
    <t>https://fr.wikipedia.org/wiki/Clapping_(applaudissement)</t>
  </si>
  <si>
    <t>2.3.3.5.5.2</t>
  </si>
  <si>
    <t>High five</t>
  </si>
  <si>
    <t>https://fr.wikipedia.org/wiki/High_five</t>
  </si>
  <si>
    <t>2.3.3.5.5.3</t>
  </si>
  <si>
    <t>Pouce levé</t>
  </si>
  <si>
    <t>https://fr.wikipedia.org/wiki/Pouce_levA13%A9</t>
  </si>
  <si>
    <t>2.3.3.5.5.4</t>
  </si>
  <si>
    <t>Standing ovation</t>
  </si>
  <si>
    <t>https://fr.wikipedia.org/wiki/Standing_ovation</t>
  </si>
  <si>
    <t>2.3.3.5.5.5</t>
  </si>
  <si>
    <t>Signe V</t>
  </si>
  <si>
    <t>https://fr.wikipedia.org/wiki/Signe_V</t>
  </si>
  <si>
    <t>2.3.3.5.5.6</t>
  </si>
  <si>
    <t>Se frotter les mains</t>
  </si>
  <si>
    <t>https://fr.wikipedia.org/wiki/Gestuelle_des_doigts_et_des_mains#Se_frotter_les_mains</t>
  </si>
  <si>
    <t>2.3.3.5.5.7</t>
  </si>
  <si>
    <t>Tendre le poing serré vers le ciel</t>
  </si>
  <si>
    <t>https://fr.wikipedia.org/wiki/Gestuelle_des_doigts_et_des_mains#Tendre_le_poing_serr.C3.A9_vers_le_ciel</t>
  </si>
  <si>
    <t>2.3.3.5.6</t>
  </si>
  <si>
    <t>Hostile</t>
  </si>
  <si>
    <t>2.3.3.5.6.1</t>
  </si>
  <si>
    <t>Bras d'honneur</t>
  </si>
  <si>
    <t>https://fr.wikipedia.org/wiki/Bras_d%27honneur</t>
  </si>
  <si>
    <t>2.3.3.5.6.2</t>
  </si>
  <si>
    <t>Doigt d'honneur</t>
  </si>
  <si>
    <t>https://fr.wikipedia.org/wiki/Doigt_d%27honneur</t>
  </si>
  <si>
    <t>2.3.3.5.6.3</t>
  </si>
  <si>
    <t>Pied de nez</t>
  </si>
  <si>
    <t>https://fr.wikipedia.org/wiki/Pied_de_nez</t>
  </si>
  <si>
    <t>2.3.3.5.6.4</t>
  </si>
  <si>
    <t>Signe des cornes</t>
  </si>
  <si>
    <t>https://fr.wikipedia.org/wiki/Signe_des_cornes</t>
  </si>
  <si>
    <t>2.3.3.5.6.5</t>
  </si>
  <si>
    <t>Claquer des doigts</t>
  </si>
  <si>
    <t>https://fr.wikipedia.org/wiki/Gestuelle_des_doigts_et_des_mains#Claquer_des_doigts</t>
  </si>
  <si>
    <t>2.3.3.5.6.6</t>
  </si>
  <si>
    <t>Tourner ou frapper son index contre sa tempe</t>
  </si>
  <si>
    <t>https://fr.wikipedia.org/wiki/Gestuelle_des_doigts_et_des_mains#Tourner_ou_frapper_son_index_contre_sa_tempe</t>
  </si>
  <si>
    <t>2.3.3.5.6.7</t>
  </si>
  <si>
    <t>Oreilles d'âne</t>
  </si>
  <si>
    <t>https://fr.wikipedia.org/wiki/Gestuelle_des_doigts_et_des_mains#Oreilles_d.27.C3.A2ne</t>
  </si>
  <si>
    <t>2.3.3.5.6.8</t>
  </si>
  <si>
    <t>Pouce baissé</t>
  </si>
  <si>
    <t>https://fr.wikipedia.org/wiki/Gestuelle_des_doigts_et_des_mains#Pouce</t>
  </si>
  <si>
    <t>2.3.3.5.7</t>
  </si>
  <si>
    <t>Désarroi</t>
  </si>
  <si>
    <t>2.3.3.5.7.1</t>
  </si>
  <si>
    <t>Facepalm</t>
  </si>
  <si>
    <t>https://fr.wikipedia.org/wiki/Facepalm</t>
  </si>
  <si>
    <t>2.3.3.5.7.2</t>
  </si>
  <si>
    <t>Se tourner les pouces</t>
  </si>
  <si>
    <t>2.3.3.5.7.3</t>
  </si>
  <si>
    <t>Serrer les poings</t>
  </si>
  <si>
    <t>https://fr.wikipedia.org/wiki/Gestuelle_des_doigts_et_des_mains#Serrer_les_poings</t>
  </si>
  <si>
    <t>2.3.3.5.7.4</t>
  </si>
  <si>
    <t>Mains portées au visage</t>
  </si>
  <si>
    <t>https://fr.wikipedia.org/wiki/Gestuelle_des_doigts_et_des_mains#Mains_port.C3.A9es_au_visage</t>
  </si>
  <si>
    <t>2.3.3.5.7.5</t>
  </si>
  <si>
    <t>Être encombré par ses mains</t>
  </si>
  <si>
    <t>https://fr.wikipedia.org/wiki/Gestuelle_des_doigts_et_des_mains#.C3.8Atre_encombr.C3.A9_par_ses_mains</t>
  </si>
  <si>
    <t>2.3.3.6</t>
  </si>
  <si>
    <t>Apparence</t>
  </si>
  <si>
    <t>Vous misez sur votre aspect physique pour influer sur votre auditoire.</t>
  </si>
  <si>
    <t>https://en.wikipedia.org/wiki/Human_physical_appearance</t>
  </si>
  <si>
    <t>Artifactics</t>
  </si>
  <si>
    <t>Using appearance to influence an audienc's opinion.</t>
  </si>
  <si>
    <t>https://nonverbalcommunicationpreserviceteacherr.weebly.com/artifactics.html</t>
  </si>
  <si>
    <t>Liens un peu trop généraux.</t>
  </si>
  <si>
    <t>2.3.3.6.1</t>
  </si>
  <si>
    <t>Marqueur socio-culturel</t>
  </si>
  <si>
    <t>Afin d'infliuer sur votre auditoire, vous adaptez votre aspect physique de manière à arborer des signes d'appartenance à une communauté donnée d'individus.</t>
  </si>
  <si>
    <t>https://en.wikipedia.org/wiki/Cultural_artifact</t>
  </si>
  <si>
    <t>Il dit qu'il ne voit pas le rapport. Du coup, elle a tenté un truc... je vous laisse juges !! Stéphanie</t>
  </si>
  <si>
    <t>2.3.3.6.2</t>
  </si>
  <si>
    <t>Habillement</t>
  </si>
  <si>
    <t>Vous misez sur votre tenue vestimentaire pour influer sur votre auditoire.</t>
  </si>
  <si>
    <t>Clothing</t>
  </si>
  <si>
    <t>Using clothing to communicate.</t>
  </si>
  <si>
    <t>https://en.wikipedia.org/wiki/Nonverbal_communication#Clothing</t>
  </si>
  <si>
    <t>2.3.3.7</t>
  </si>
  <si>
    <t>Proxémie</t>
  </si>
  <si>
    <t>Afin d'influer sur votre interloctueur, vous jouez sur la distance qui vous sépare de lui physiquement.</t>
  </si>
  <si>
    <t>https://fr.wikipedia.org/wiki/Proxémie</t>
  </si>
  <si>
    <t>Proxemy</t>
  </si>
  <si>
    <t>Playing with interpersonal distances while interacting.</t>
  </si>
  <si>
    <t>https://en.wikipedia.org/wiki/Proxemics</t>
  </si>
  <si>
    <t>2.3.3.8</t>
  </si>
  <si>
    <t>Posture</t>
  </si>
  <si>
    <t>Vous modifiez à dessein la position de votre corps pour influer sur votre interlocuteur.</t>
  </si>
  <si>
    <t>Using body posture to communicate.</t>
  </si>
  <si>
    <t>https://en.wikipedia.org/wiki/Posture_(psychology)</t>
  </si>
  <si>
    <t>2.3.3.8.1</t>
  </si>
  <si>
    <t>Akimbo</t>
  </si>
  <si>
    <t>Vous placez vos mains sur vos hanches en écartant les coudes afin de transmettre une émotion - la colère, le plus souvent - à votre interlocuteur.</t>
  </si>
  <si>
    <t>Taking up a position in which the hands are on the hips and the elbows are bowed outward.</t>
  </si>
  <si>
    <t>https://en.wikipedia.org/wiki/Akimbo</t>
  </si>
  <si>
    <t>2.3.3.8.2</t>
  </si>
  <si>
    <t>Bras croisés</t>
  </si>
  <si>
    <t>Vous croisez les bras afin d'adresser un message - de fermeture, le plus souvent - à votre interlocuteur.</t>
  </si>
  <si>
    <t>Crossed arms</t>
  </si>
  <si>
    <t>Crossing one's arms as if to symbolize a closed, defensive shield.</t>
  </si>
  <si>
    <t>http://changingminds.org/techniques/body/parts_body_language/arm_body_language.htm#cro</t>
  </si>
  <si>
    <t>2.3.3.9</t>
  </si>
  <si>
    <t>Haptique</t>
  </si>
  <si>
    <t>Vous établissez un contact physique avec votre interlocuteur afin d'influer sur lui.</t>
  </si>
  <si>
    <t>Haptics</t>
  </si>
  <si>
    <t>Communicating via the sense of touch.</t>
  </si>
  <si>
    <t>https://en.wikipedia.org/wiki/Haptic_communication</t>
  </si>
  <si>
    <t>Erreur mathématique</t>
  </si>
  <si>
    <t>Votre raisonnement comporte des inexactitudes quantitatives.</t>
  </si>
  <si>
    <t>Mathematical error</t>
  </si>
  <si>
    <t>Using arguments with quantitative errors.</t>
  </si>
  <si>
    <t>https://en.wikipedia.org/wiki/Mathematical_fallacy</t>
  </si>
  <si>
    <t>géant et lilliputiens</t>
  </si>
  <si>
    <t>#33F66F</t>
  </si>
  <si>
    <t>Généralisation abusive</t>
  </si>
  <si>
    <t>Vous élargissez exagérément la portée de votre raisonnement.</t>
  </si>
  <si>
    <t>Mes chats ont toujours été très doux ; les chats sont donc des animaux inoffensifs.</t>
  </si>
  <si>
    <t>https://fr.wikipedia.org/wiki/G%C3%A9n%C3%A9ralisation#Le_sophisme_de_la_g.C3.A9n.C3.A9ralisation_abusive</t>
  </si>
  <si>
    <t>Faulty generalisation</t>
  </si>
  <si>
    <t>Using a generalisation rule which is invalid in the considered situation.</t>
  </si>
  <si>
    <t>All my cats have been sweethearts. I think cats are inoffensive animals.</t>
  </si>
  <si>
    <t>https://en.wikipedia.org/wiki/Faulty_generalization</t>
  </si>
  <si>
    <t>Tous mes amis vont voter pour ce candidat ; il est donc bien parti pour gagner !</t>
  </si>
  <si>
    <t>Most of my friends will vote for this candidate, so I believe he'll win the election.</t>
  </si>
  <si>
    <t>Une hirondelle ne fait pas le printemps.</t>
  </si>
  <si>
    <t>peinture au pistolet</t>
  </si>
  <si>
    <t>3.1.1</t>
  </si>
  <si>
    <t>Échantillon biaisé</t>
  </si>
  <si>
    <t>Votre argumentation repose sur des statistiques erronées, partiales ou invérifiables établies à partir d'une enquête sur un ensemble d'individus censé être représentatif d'une population donnée.</t>
  </si>
  <si>
    <t>Ce yaourt est le meilleur, puisqu'il a été plébiscité par quatre-vingts pour cent des consommateurs.</t>
  </si>
  <si>
    <t>https://fr.wikipedia.org/wiki/Échantillon_biaisé</t>
  </si>
  <si>
    <t>Sampling bias</t>
  </si>
  <si>
    <t xml:space="preserve">Drawing conclusions from unreliable statistical data. </t>
  </si>
  <si>
    <t>80% of our customers declare that this yoghurt has the best price-quality ratio.</t>
  </si>
  <si>
    <t>Ma réflexion se base sur ce sondage auto-déclaratif, selon lequel soixante-quinze pour cent de la population rejettent les immigrés.</t>
  </si>
  <si>
    <t>75% of the people who, on a voluntary basis, filled this questionnaire don't like migrants.</t>
  </si>
  <si>
    <t>Les cimetières sont remplis de gens qui se croyaient indispensables."</t>
  </si>
  <si>
    <t>3.1.1.1</t>
  </si>
  <si>
    <t>Échantillon non représentatif</t>
  </si>
  <si>
    <t>Votre argumentation repose sur une enquête erronée ou partiale réalisée sur un ensemble d'individus dont les caractéristiques ne permettent pas de brosser un tableau statistique satisfaisant.</t>
  </si>
  <si>
    <t>Un français sur trois à qui nous avons demandé nous a déclaré ne pas aimer les immigrés.</t>
  </si>
  <si>
    <t>Arguing on the basis of a sample that does not accurately represent reality.</t>
  </si>
  <si>
    <t>http://www.fallacyfiles.org/biassamp.html</t>
  </si>
  <si>
    <t>3.1.1.1.1</t>
  </si>
  <si>
    <t>Généralisation hâtive</t>
  </si>
  <si>
    <t>Vous déduisez une règle globale d'un échantillon trop restreint.</t>
  </si>
  <si>
    <t xml:space="preserve">Cet homme a déjà eu à faire avec la justice. Il est certainement coupable. </t>
  </si>
  <si>
    <t>Reaching an inductive generalization based on insufficient evidence.</t>
  </si>
  <si>
    <t>https://en.wikipedia.org/wiki/Hasty_generalization</t>
  </si>
  <si>
    <t>On a deux fois le même sophisme "génralisation hâtive". à réorganiser. Du coup, on pourrait peut-être virer celle-ci, histoire de supprimer le doublon ?? Car c'est en effet exactement la même chose... Stéphanie</t>
  </si>
  <si>
    <t>3.1.1.1.1.1</t>
  </si>
  <si>
    <t>Appel aux petits nombres</t>
  </si>
  <si>
    <t>En vous appuyant sur quelques événements similaires, vous établissez une loi générale, appliquant ainsi abusivement à une faible quantité une loi d'ordinaire réservée aux masses.</t>
  </si>
  <si>
    <t xml:space="preserve">J'ai tiré trois fois de suite le nombre 7 aux dés. Je ne peux pas perdre ce soir. </t>
  </si>
  <si>
    <t>Generalizing the proportions of of small number sof an occurence into a general law applicable to large numbers.</t>
  </si>
  <si>
    <t>http://www.don-lindsay-archive.org/skeptic/arguments.html#numbers</t>
  </si>
  <si>
    <t>3.1.1.1.1.2</t>
  </si>
  <si>
    <t>Depuis l'obtention de mon permis de conduire, j'ai eu trois accidents ; je ne serai donc jamais un bon conducteur.</t>
  </si>
  <si>
    <t>Hasty generalization</t>
  </si>
  <si>
    <t>Inferring a general rule from too small a sample.</t>
  </si>
  <si>
    <t xml:space="preserve">I met 3 Breton people, they were friendly. Breton people are friendly. 
</t>
  </si>
  <si>
    <t>On a deux fois le même sophisme "génralisation hâtive". à réorganiser</t>
  </si>
  <si>
    <t>"Il vaut mieux être seul que mal accompagné."</t>
  </si>
  <si>
    <t>4.3.1</t>
  </si>
  <si>
    <t>3.1.1.1.2</t>
  </si>
  <si>
    <t>Appel à la coïncidence</t>
  </si>
  <si>
    <t>D'un échantillon pourtant représentatif vous refusez de déduire une règle globale, invoquant un concours de circonstances afin de justifier votre position auprès de votre interlocuteur.</t>
  </si>
  <si>
    <t xml:space="preserve">J'ai eu 12 accidents en 6 mois, mais cela ne va pas continuer. </t>
  </si>
  <si>
    <t xml:space="preserve">Denying an inductive argument its proper conclusion despite strong evidence, claiming the latter is mere coincidence. </t>
  </si>
  <si>
    <t>https://en.wikipedia.org/wiki/Slothful_induction</t>
  </si>
  <si>
    <t>3.1.1.2</t>
  </si>
  <si>
    <t>Cueillette de cerises</t>
  </si>
  <si>
    <t>Vous ignorez les faits qui ne vont pas dans le sens de votre argumentation.</t>
  </si>
  <si>
    <t>Maman n'a pas dit non, j'ai eu une bonne note et ce bonbon est rose, ma couleur préférée : s'il te plaît, achète-le-moi !</t>
  </si>
  <si>
    <t>https://fr.wikipedia.org/wiki/Cueillette_de_cerises</t>
  </si>
  <si>
    <t>Cherry picking</t>
  </si>
  <si>
    <t>Selectively pointing to evidence that supports a position.</t>
  </si>
  <si>
    <t>Mom didn't say no, I got a good mark and it's my favourite color. Please buy me this candy!</t>
  </si>
  <si>
    <t>https://en.wikipedia.org/wiki/Cherry_picking</t>
  </si>
  <si>
    <t>Goutte à goutte, l'eau creuse la pierre."</t>
  </si>
  <si>
    <t>3.1.1.2.1</t>
  </si>
  <si>
    <t>Vivacité trompeuse</t>
  </si>
  <si>
    <t>Votre argumentation repose, non sur une véritable enquête statistique, mais sur une série d'anecdotes, dont vous estimez qu'elles seront plus convaincantes auprès de votre auditoire.</t>
  </si>
  <si>
    <t xml:space="preserve">Il portait une rose à la boutonnière. Il est forcément socialiste. </t>
  </si>
  <si>
    <t>Drawing conclusions from unrepresentative anecdotes that are more convicing because more vivid than proper statistics.</t>
  </si>
  <si>
    <t>https://www.logicallyfallacious.com/tools/lp/Bo/LogicalFallacies/125/Misleading-Vividness</t>
  </si>
  <si>
    <t>Attention : on n'est vraiment pas loin de la preuve anecdotique (vers laquelle renvoyait d'ailleurs le précédent lien Wikipédia)... Stéphanie</t>
  </si>
  <si>
    <t>3.1.1.2.2</t>
  </si>
  <si>
    <t>Sophisme de l'apex</t>
  </si>
  <si>
    <t>Vous généralisez abusivement des caractéristiques s'appliquant aux meilleurs éléments d'un groupe à l'ensemble de ce groupe au lieu de choisir un échantillon réellement représentatif pour asseoir votre réflexion.</t>
  </si>
  <si>
    <t>Il est noir donc il court vite.XXXionsuffsant</t>
  </si>
  <si>
    <t xml:space="preserve"> Evaluating a group  on the basis of the performance of the "best"  groupmembers.</t>
  </si>
  <si>
    <t>http://rationalwiki.org/wiki/Apex_fallacy</t>
  </si>
  <si>
    <t>Et le Nadir (l'inverse, le pire...)</t>
  </si>
  <si>
    <t>3.1.1.2.2.1</t>
  </si>
  <si>
    <t>Cueillette des noix</t>
  </si>
  <si>
    <t>Vous généralisez abusivement les caractéristiques s'appliquant aux moins bonséléments d'un groupe à l'ensemble de ce groupe au lieu de choisir un échantillon réellement représentatif pour asseoir votre réflexion.</t>
  </si>
  <si>
    <t xml:space="preserve">On ne peut pas faire confiance aux Républicains. Voyez comme ils affichent leur arrogance et leur racisme. </t>
  </si>
  <si>
    <t>Evaluating a group on the basis of the performance of the "worst" groupmembers.</t>
  </si>
  <si>
    <t>http://rationalwiki.org/wiki/Nutpicking</t>
  </si>
  <si>
    <t>Ou Nadir</t>
  </si>
  <si>
    <t>3.1.1.2.3</t>
  </si>
  <si>
    <t>Biais de représentativité</t>
  </si>
  <si>
    <t>Votre argumentation repose, non sur une véritable enquête statistique, mais sur une série d'informations plus qualitatives que quantitatives.</t>
  </si>
  <si>
    <t xml:space="preserve">Avec un tel pedigree, elle doit être guichetière dans une banque et active dans le mouvement féministe. </t>
  </si>
  <si>
    <t>https://fr.wikipedia.org/wiki/Biais_de_représentativité</t>
  </si>
  <si>
    <t>Estimating probabilities on the basis of qualitative subjective information rather than on the basis of quantitative statistical data.</t>
  </si>
  <si>
    <t>3.1.1.2.4</t>
  </si>
  <si>
    <t>Biais du survivant</t>
  </si>
  <si>
    <t>Vous surévaluez les chances de succès d'une initiative en concentrant l'attention sur les sujets ayant réussi plutôt que sur un échantillon représentatif d'une population donnée.</t>
  </si>
  <si>
    <t xml:space="preserve">Il réussira sans problème puisque son collègue l'a déjà fait. </t>
  </si>
  <si>
    <t>https://fr.wikipedia.org/wiki/Biais_du_survivant</t>
  </si>
  <si>
    <t>Concentrating on the people or things that made it past some selection process and overlooking those that did not, at the expense of sample representatitvity.</t>
  </si>
  <si>
    <t>https://en.wikipedia.org/wiki/Survivorship_bias</t>
  </si>
  <si>
    <t>3.1.1.2.4.1</t>
  </si>
  <si>
    <t>Sophisme du postiche</t>
  </si>
  <si>
    <t>Vous établissez une loi générale à partir de  quelques exemples corroborant votre hypothèse.</t>
  </si>
  <si>
    <t xml:space="preserve">Toutes les perruques paraissent fausses. Je n'ai jamais vu une perruque dont on ne pouvez pas dire qu'elle était fausse. </t>
  </si>
  <si>
    <t>Generalizing on the basis of a sample that can only confirm the hypothesis.</t>
  </si>
  <si>
    <t>All toupées look fake; I've never seen one that I couldn't tell was fake.</t>
  </si>
  <si>
    <t>http://rationalwiki.org/wiki/Toupee_fallacy</t>
  </si>
  <si>
    <t>3.1.1.2.5</t>
  </si>
  <si>
    <t>Sophisme d'exclusion</t>
  </si>
  <si>
    <t>Vous établissez une loi générale à partir de données statistiques exactes, mais sans prendre en compte d'importantes informations allant à l'encontre de votre thèse.</t>
  </si>
  <si>
    <t xml:space="preserve">C'est un gars du Nord. Il a probablement dû voter pour le Front National. </t>
  </si>
  <si>
    <t xml:space="preserve">Excluding from consideration important evidence which would undermine an inductive argument. </t>
  </si>
  <si>
    <t>http://www.onegoodmove.org/fallacy/exclus.htm</t>
  </si>
  <si>
    <t>3.1.2</t>
  </si>
  <si>
    <t>Sophisme de l'accident</t>
  </si>
  <si>
    <t>Vous appliquez un principe général à une situation sans tenir compte du caractère particulier de celle-ci.</t>
  </si>
  <si>
    <t>Ma voiture peut rouler à cent trente kilomètres à l'heure ; traverser la ville ne me prendra donc que quelques minutes.</t>
  </si>
  <si>
    <t>Secundum quid</t>
  </si>
  <si>
    <t>Accident Fallacies</t>
  </si>
  <si>
    <t>Applying a general principle, without paying attention to specific conditions.</t>
  </si>
  <si>
    <t>My car goes at 130 km an hour, I only need a few minutes to cross the city.</t>
  </si>
  <si>
    <t>https://en.wikipedia.org/wiki/Secundum_quid</t>
  </si>
  <si>
    <t>autre lien mieux expliqué: http://www.blackwellreference.com/public/tocnode?id=g9781405106795_chunk_g97814051067957_ss1-23
utre bonne formulation: (cosmovisions.com/sophisme.htm</t>
  </si>
  <si>
    <t>a dicto secundum quid ad dictum simpliciter</t>
  </si>
  <si>
    <t>3.1.2.1</t>
  </si>
  <si>
    <t>Sophisme de l'exception</t>
  </si>
  <si>
    <t>Vous appliquez un principe général à une situation singulière, hors de la loi commune.</t>
  </si>
  <si>
    <t xml:space="preserve">Couper les gens avec un couteau est un crime. Les chirurgiens coupent les gens avec un couteau. Donc les chirurgiens sont des criminels. </t>
  </si>
  <si>
    <t>Ignoring that the particular case to which a general rule is applied indeed constitutes an exception to that rule.</t>
  </si>
  <si>
    <t>https://en.wikipedia.org/wiki/Accident_(fallacy)</t>
  </si>
  <si>
    <t>3.1.2.1.1</t>
  </si>
  <si>
    <t>Sophisme du vrai Écossais</t>
  </si>
  <si>
    <t>Afin de réfuter un contre-exemple, vous modifiez les contours de l'idée générale que vous soutenez.</t>
  </si>
  <si>
    <t>- Tous les Écossais sont roux.
- Angus est écossais mais il n'est pas roux. 
- Ce n'est donc pas un vrai Écossais.</t>
  </si>
  <si>
    <t xml:space="preserve">https://fr.wikipedia.org/wiki/Sophisme_du_vrai_%C3%89cossais
</t>
  </si>
  <si>
    <t>No true Scotsman</t>
  </si>
  <si>
    <t>Saving a generalization from a counterexample by changing its definition in order to exclude that counterexample.</t>
  </si>
  <si>
    <t>- No Scotsman adds sugar to porridge.
- Angus,a Scotsman, adds sugar to porridge.
- Angus is not a true Scotsman.</t>
  </si>
  <si>
    <t>https://en.wikipedia.org/wiki/No_true_Scotsman</t>
  </si>
  <si>
    <t>ref:  Antony Flew 2. En 1975, il écrit dans son livre Thinking About Thinking :</t>
  </si>
  <si>
    <t>Avec un mensonge on va loin, mais sans espoir de retour."</t>
  </si>
  <si>
    <t>3.1.2.2</t>
  </si>
  <si>
    <t>Sophisme de l'accident contraire</t>
  </si>
  <si>
    <t>D'une exception, vous faites une généralité.</t>
  </si>
  <si>
    <t xml:space="preserve">Si on autorise les personnes autorisent les personnes souffrant de sclérose en plaque à consommer de la marijuana, alors tout le monde devrait y être autorisé. </t>
  </si>
  <si>
    <t>Applying an exception to a generalisation to cases where the generalisation itself should apply.</t>
  </si>
  <si>
    <t>https://en.wikipedia.org/wiki/Converse_accident</t>
  </si>
  <si>
    <t>3.1.2.3</t>
  </si>
  <si>
    <t>Généralisation excessive</t>
  </si>
  <si>
    <t>Vous avez tendance à donner une portée globale à des événements non représentatifs d'une réalité universelle.</t>
  </si>
  <si>
    <t xml:space="preserve">Relying on excessive generalisation.
</t>
  </si>
  <si>
    <t>3.1.2.3.1</t>
  </si>
  <si>
    <t>Stéréotype</t>
  </si>
  <si>
    <t>Votre raisonnement repose sur la généralisation abusive de croyances communes catégorisant des objets, des personnes ou des communautés d'individus.</t>
  </si>
  <si>
    <t xml:space="preserve">Les Français embrassent bien. Pierre est Français. Il faut que tu obtiennes un rendez-vous. </t>
  </si>
  <si>
    <t>Categorising people or things according to general beliefs that are thought to be accurate generalisations.</t>
  </si>
  <si>
    <t>https://www.logicallyfallacious.com/tools/lp/Bo/LogicalFallacies/167/Stereotyping</t>
  </si>
  <si>
    <t>3.1.2.4</t>
  </si>
  <si>
    <t>Exception écrasante</t>
  </si>
  <si>
    <t>Votre argumentation repose sur une généralisation dont la validité requiert un grand nombre de conditions particulières.</t>
  </si>
  <si>
    <t>Using a generalization that is accurate, but comes with qualifications which eliminate so many cases that what remains is much less impressive than the initial statement might have led one to believe.</t>
  </si>
  <si>
    <t>All right, but apart from the sanitation, the medicine, education, wine, public order, irrigation, roads, a fresh water system, and public health, what have the Romans ever done for us?" – Monty Python's Life of Brian</t>
  </si>
  <si>
    <t>https://en.wikipedia.org/wiki/Overwhelming_exception</t>
  </si>
  <si>
    <t>3.1.3</t>
  </si>
  <si>
    <t>Transfert illicite</t>
  </si>
  <si>
    <t>Vous considérez qu'une propriété s'appliquant à un ensemble dans sa globalité s'applique également à chacun des éléments qui le composent ou inversement.</t>
  </si>
  <si>
    <t>Un camion consomme plus de carburant qu'une voiture ; on peut en déduire que le volume global de carburant consommé par les camions est supérieur à celui que consomment les voitures.</t>
  </si>
  <si>
    <t>http://misterming.free.fr/sophismes/#comp</t>
  </si>
  <si>
    <t>Illicit transference</t>
  </si>
  <si>
    <t>Transferring the properties of a set to its member or vice-versa.</t>
  </si>
  <si>
    <t>A machine made of light parts is light. A heavy machine must be made of heavy parts.</t>
  </si>
  <si>
    <t>https://en.wikipedia.org/wiki/Fallacies_of_illicit_transference</t>
  </si>
  <si>
    <t>ref: Hurley, Patrick (2014), A Concise Introduction to Logic (12th ed.), Cengage Learning, pp. 161, 172</t>
  </si>
  <si>
    <t>3.1.3.1</t>
  </si>
  <si>
    <t>Sophisme de composition</t>
  </si>
  <si>
    <t>Vous considérez qu'une propriété s'appliquant aux éléments distincts d'un ensemble s'applique automatiquement à l'ensemble tout entier.</t>
  </si>
  <si>
    <t>Toutes ces plantes vont mourir un jour ; ce jardin est donc voué à disparaître.</t>
  </si>
  <si>
    <t>https://fr.wikipedia.org/wiki/Sophisme_de_composition</t>
  </si>
  <si>
    <t>Compositional fallacy</t>
  </si>
  <si>
    <t>Atrributing properties of the parts of a set to the whole set.</t>
  </si>
  <si>
    <t>All these plants will die one day, so this garden will disappear.</t>
  </si>
  <si>
    <t>Il y a une question sur l'identité humaine, sachant quen XX combien?) de temps toutes nos cellules sont mortes et remplacées.</t>
  </si>
  <si>
    <t>3.1.3.1.1</t>
  </si>
  <si>
    <t>Appel à la théorie de la récapitulation</t>
  </si>
  <si>
    <t>Vous considérez que les différents stades d'évolution d'un être vivant, depuis l'oeuf fécondé jusqu'à l'âge adulte, représentent les différentes étapes d'évolution de son espèce au fil des siècles.</t>
  </si>
  <si>
    <t xml:space="preserve">Cette espèce a des poumons, son ancêtre devait une créature marine. </t>
  </si>
  <si>
    <t>https://fr.wikipedia.org/wiki/Théorie_de_la_récapitulation</t>
  </si>
  <si>
    <t>Ben ne voit pas en quoi c'est un argument fallcieux. C'est une fausse théorie qui peut servir d'exemple mais pas une fallcie à mon avis</t>
  </si>
  <si>
    <t>3.1.3.1.2</t>
  </si>
  <si>
    <t>Sophisme métonymique</t>
  </si>
  <si>
    <t>Vous symbolisez un ensemble par une de ses parties et estimez que celle-ci présente exactement les mêmes caractéristiques que l'ensemble en question.</t>
  </si>
  <si>
    <t>Si j'en juge à son pied et sa tenue, cette femme doit être très belle. XXXJ'entends des voix douces dans le noir, ça me donne envie de les caresser.</t>
  </si>
  <si>
    <t>Considering that the part used to represent or stand for a whole is an accurate reflection of that whole.</t>
  </si>
  <si>
    <t>http://www.cs.oswego.edu/~blue/xhx/books/semiotics/glossaryM/section111/main.html</t>
  </si>
  <si>
    <t>3.1.3.2</t>
  </si>
  <si>
    <t>Sophisme de division</t>
  </si>
  <si>
    <t>Vous attribuez les qualités d'un ensemble à chacun de ses éléments.</t>
  </si>
  <si>
    <t>Les tigres royaux sont voués à disparaître prématurément; ce tigre royal mourra donc jeune.</t>
  </si>
  <si>
    <t>Division fallacy</t>
  </si>
  <si>
    <t>Attributing properties of a whole set to each of its individual part.</t>
  </si>
  <si>
    <t>Bengal tigers will disappear very soon. This Bengal tiger will therefore die much too soon.</t>
  </si>
  <si>
    <t>https://en.wikipedia.org/wiki/Fallacy_of_division</t>
  </si>
  <si>
    <t>3.1.3.2.1</t>
  </si>
  <si>
    <t>Erreur écologique</t>
  </si>
  <si>
    <t>Vous interprétez à l'échelle d'un individu des données statistiques relatives à l'ensemble dont il est issu.</t>
  </si>
  <si>
    <t>80% des étudiants ont trouvé un emploi dans les 6 mois, donc Jean a certainement déjà trouvé un emploi. XXXpas assez spécifique</t>
  </si>
  <si>
    <t>http://wikipedia.qwika.com/en2fr/Ecological_fallacy</t>
  </si>
  <si>
    <t>Deducing, from statistical data, inferences about individuals from inference for the group to which these individuals belong.</t>
  </si>
  <si>
    <t>Wealthier US states vote democrat, so wealthier people vote republican.</t>
  </si>
  <si>
    <t>https://en.wikipedia.org/wiki/Ecological_fallacy</t>
  </si>
  <si>
    <t>3.1.3.2.1.1</t>
  </si>
  <si>
    <t>Paradoxe de Simpson</t>
  </si>
  <si>
    <t>En combinant plusieurs groupes sur lesquels vous détenez des données statistiques concordantes, vous parvenez à une tendance statistique contraire, faute d'avoir pris en compte certaines variables influant sur le réultat final ou encore la composition qualitative de ces groupes.</t>
  </si>
  <si>
    <t xml:space="preserve">Dans le lycée de Springfield, il y a 100 blonds qui mesurent 190 cm, 100 bruns de 189 cm, 199 blondes de 170 cm et 1 brune de 169 cm. En moyenne, blonds &gt; bruns, blondes &gt; brunes mais blond.es &lt; brun.es.
</t>
  </si>
  <si>
    <t>https://fr.wikipedia.org/wiki/Paradoxe_de_Simpson</t>
  </si>
  <si>
    <t>Assuming that a trend appearing consistently in different data groups is maintained in the aggregation of the groups.</t>
  </si>
  <si>
    <t>3.1.3.2.1.2</t>
  </si>
  <si>
    <t>Confusion moyenne-médiane</t>
  </si>
  <si>
    <t>Vous omettez d'établir une distinction entre la quantité obtenue en additionnant tous les éléments d'un ensemble et en divisant cette somme par le nombre d'éléments qu'il contient, et le nombre qui partage en deux parties d'égale fréquence les éléments d'une distribution statistique.</t>
  </si>
  <si>
    <t>Cette classe a eu 7/20 de moyenne générale en maths. Inutile d'en choisir un au hasard pour résoudre ce problème. XXXChasse au oeufs à Springfield. Les 100 blonds en récoltent 1 chacun, aucun brun n'en trouve sauf 1, qui en trouve 101. Les bruns en ont plus que les blonds, donc si je prends un brun et un blond au hasard, le brun en aura plus, n'est-cepas?</t>
  </si>
  <si>
    <t xml:space="preserve">Votre argument s'appuie sur un moyenne plutôt que la médiane. </t>
  </si>
  <si>
    <t>Considering that positive mean implies positive median.</t>
  </si>
  <si>
    <t>https://en.wikipedia.org/wiki/Ecological_fallacy#Mean_and_median</t>
  </si>
  <si>
    <t>3.1.3.2.1.3</t>
  </si>
  <si>
    <t>Confusion moyenne du tout et de la partie</t>
  </si>
  <si>
    <t>Vous supposez que pour déterminer la moyenne d'un sous-ensemble, il suffit de diviser celle de l'ensemble dont il est issu par le nombre d'éléments qu'il contient.</t>
  </si>
  <si>
    <t xml:space="preserve">Il a 30 000 suicides par an sur une population de 30 millions et il y a 10% de Protestants, donc il y a 3000 Protestants qui se suicident par an. </t>
  </si>
  <si>
    <t>Infering the mean value for a subset from the mean value of the general set.</t>
  </si>
  <si>
    <t>https://en.wikipedia.org/wiki/Ecological_fallacy#Group_and_total_averages</t>
  </si>
  <si>
    <t>3.1.3.2.1.4</t>
  </si>
  <si>
    <t>Confusion des plans de corrélation</t>
  </si>
  <si>
    <t>Vous supposez que l'intensité de la liaison existant entre deux variables est la même pour un individu et pour l'ensemble dont il fait partie.</t>
  </si>
  <si>
    <t>Plus il y a d'ordinateurs dans un pays, plus on y vend du chocolat. Donc c'est normal que plus je passe de temps devant mon écran, plus je mange du chocolat.</t>
  </si>
  <si>
    <t>Considering that variables applying to individuals are correlated like the variables that apply to the aggregate of individuals.</t>
  </si>
  <si>
    <t>https://en.wikipedia.org/wiki/Ecological_fallacy#Individual_and_aggregate_correlations</t>
  </si>
  <si>
    <t>3.1.3.2.2</t>
  </si>
  <si>
    <t>Réductionnisme glouton</t>
  </si>
  <si>
    <t>Afin d'expliquer un phénomène s'appliquant à un ensemble, vous le simplifiez avbusivement en basant exclusivement votre argumentation sur les caractéristiques des individus qui le composent.</t>
  </si>
  <si>
    <t xml:space="preserve">Si le tueur est passé par la porte c'est qu'il était trop grand pour passer par la fenêtre, et donc que c'est un homme. </t>
  </si>
  <si>
    <t xml:space="preserve">Attempting to explain a thing in terms of what it reduces to but failing to consider the complexity of the issue, thus oversimplifying.
</t>
  </si>
  <si>
    <t>https://en.wikipedia.org/wiki/Greedy_reductionism</t>
  </si>
  <si>
    <t>Mauvaise interprétation</t>
  </si>
  <si>
    <t>Vous établissez des relations inexistantes entre divers éléments.</t>
  </si>
  <si>
    <t>Les apparitions de Nicolas Cage au cinéma ces dix dernières années coïncident avec des pics de noyades en piscine.</t>
  </si>
  <si>
    <t>https://fr.wikipedia.org/wiki/Régression_fallacieuse</t>
  </si>
  <si>
    <t>Interpretation fallacy</t>
  </si>
  <si>
    <t>Making use of erroneous or non-existent relations.</t>
  </si>
  <si>
    <t>The rate of student suicides follows the same pattern as that of Nicholas Cage's appearances on screen.</t>
  </si>
  <si>
    <t>3.2.1</t>
  </si>
  <si>
    <t>Relation infondée</t>
  </si>
  <si>
    <t>Vous attribuez un sens à une simple coïncidence.</t>
  </si>
  <si>
    <t>Comme j'étais très malade, j'ai prié et cela m'a guéri.</t>
  </si>
  <si>
    <t>Spurious relationship</t>
  </si>
  <si>
    <t>Claiming causality between coincident facts when that coincidence could be explained differently.</t>
  </si>
  <si>
    <t xml:space="preserve">I was sick. I prayed and then I felt better. </t>
  </si>
  <si>
    <t>https://en.wikipedia.org/wiki/Spurious_relationship</t>
  </si>
  <si>
    <t>3.2.1.1</t>
  </si>
  <si>
    <t>Appel à la corrélation-cause</t>
  </si>
  <si>
    <t>Vous considérez qu'établir un lien entre deux variables dans une étude statistique prouve nécessairement que l'une d'elles est la conséquence de l'autre.</t>
  </si>
  <si>
    <t xml:space="preserve">Plus les moulins à vents tournent vite et plus il y a de vent. Donc le vent est causé par les moulins à vent. </t>
  </si>
  <si>
    <t>Seeing the concomitance of two phenomena as proof that one causes the other.</t>
  </si>
  <si>
    <t>https://en.wikipedia.org/wiki/Correlation_does_not_imply_causation</t>
  </si>
  <si>
    <t>la descri  décrivait plutôt un ante hoc ergo popter hoc: ce qui vient après est la cause de ce qui vient avant...</t>
  </si>
  <si>
    <t>Cum hoc ergo propter hoc</t>
  </si>
  <si>
    <t>3.2.1.2</t>
  </si>
  <si>
    <t>Appel à la temporalité-cause</t>
  </si>
  <si>
    <t>Vous considérez que la succession chronologique de deux événements prouve nécessairement que l'un est la conséquence de l'autre.</t>
  </si>
  <si>
    <t xml:space="preserve">Le merle chante juste avant le lever du soleil, donc le chant du merle fait se lever le soleil. </t>
  </si>
  <si>
    <t>78eafdf3-71ee-4032-a926-faf16637fc1d</t>
  </si>
  <si>
    <t>Seeing the succession of two phenomena as the proof that the one occuring first is the cause of the one occuring after.</t>
  </si>
  <si>
    <t>https://en.wikipedia.org/wiki/Post_hoc_ergo_propter_hoc</t>
  </si>
  <si>
    <t>Post hoc ergo propter hoc</t>
  </si>
  <si>
    <t>3.2.1.3</t>
  </si>
  <si>
    <t>Sophisme de régression</t>
  </si>
  <si>
    <t>Vous attribuez une cause erronée à ce qui n'est que le résultat d'une fluctuation tout à fait normale.</t>
  </si>
  <si>
    <t>Il y a peu, au casino, j'ai gagné trois fois le jackpot ; mais depuis que j'ai bu un jus de tomate, je perds sans discontinuer : maudit jus de tomate !</t>
  </si>
  <si>
    <t>http://www.fallacyfiles.org/regressf.html</t>
  </si>
  <si>
    <t>Regressive fallacy</t>
  </si>
  <si>
    <t>Explaining a mere movre from extremes to average, caused by natural fluctuation, by a cause you intend to so prove.</t>
  </si>
  <si>
    <t>I won the lottery three times in row. Then I had tomato juice and I haven't won anything. Tomato juice is bad luck.</t>
  </si>
  <si>
    <t>http://www.skepdic.com/regressive.html</t>
  </si>
  <si>
    <t>3.2.1.4</t>
  </si>
  <si>
    <t>Pêche aux données</t>
  </si>
  <si>
    <t>Ayant omis de préciser dès le départ ce que vous cherchiez à démontrer, vous établissez, à partir de l'observation d'un échantillon, une conclusion invalide.</t>
  </si>
  <si>
    <t xml:space="preserve">J'ai trouvé que 9 de mes élèves sur 10 étaient fils ou fille unique, donc nous allons vers une société de fils et de filles uniques. </t>
  </si>
  <si>
    <t xml:space="preserve">Drawing conclusion from a tendency observed in a sample, but without having declared the searched tendency prior to studying the sample. </t>
  </si>
  <si>
    <t>In looking at the difference between 100 Christians and 100 atheists, we found that Christians were significantly more likely to eat tuna fish.</t>
  </si>
  <si>
    <t>https://www.logicallyfallacious.com/tools/lp/Bo/LogicalFallacies/142/Post-Designation</t>
  </si>
  <si>
    <t>3.2.1.4.1</t>
  </si>
  <si>
    <t>Tireur d'élite texan</t>
  </si>
  <si>
    <t>Vous prétendez déduire une cause commune à une série d'événements fortuits possédant des caractéristiques similaires.</t>
  </si>
  <si>
    <t>On trouve des pyramides au Mexique, en Égypte et au Cambodge, ce qui prouve qu'une même entité a inspiré tous ces peuples.</t>
  </si>
  <si>
    <t>https://fr.wikipedia.org/wiki/Sophisme_du_tireur_d'%C3%A9lite_texan</t>
  </si>
  <si>
    <t>Texas sharpshooter</t>
  </si>
  <si>
    <t>Outlining a pattern in data, then inventing for it an explanation which you claim to have proven.</t>
  </si>
  <si>
    <t xml:space="preserve">We found pyranmids in Egypt, Mexico and Cambodia. It must be that an alien taught these 3 distinct civilizations. </t>
  </si>
  <si>
    <t>http://www.skepdic.com/texas.html</t>
  </si>
  <si>
    <t>liens t: cueillette des cerises illusion des séries</t>
  </si>
  <si>
    <t>Les filles sont sous-représentées dans les filières liées aux mathématiques ; les garçons sont donc naturellement plus doués qu'elles dans cette discipline.</t>
  </si>
  <si>
    <t>Women are under-represented in math studies. It must be that they have a less mathematical brain than men.</t>
  </si>
  <si>
    <t>3.2.1.4.2</t>
  </si>
  <si>
    <t>Comparaisons multiples</t>
  </si>
  <si>
    <t>Vous prétendez identifier la cause d'un phénomène en examinant des données statistiques à l'aune de diverses variables jusqu'à l'obtention d'un résultat probant, considérant abusivement votre conclusion comme exacte alors qu'elle est en réalité de l'ordre d'une probabilité.</t>
  </si>
  <si>
    <t xml:space="preserve">La probabilité de souffrir de migraines augmente par 5 pour ceux qui vivent à moins de 20 mètres d'une antenne télécom. </t>
  </si>
  <si>
    <t>Multiple Comparisons Fallacy</t>
  </si>
  <si>
    <t>Multiplying statistical comparisons untill one proves the hypothesis thanks to luck.</t>
  </si>
  <si>
    <t>http://www.fallacyfiles.org/multcomp.html</t>
  </si>
  <si>
    <t>3.2.1.4.3</t>
  </si>
  <si>
    <t>Sophisme du chausse-pied</t>
  </si>
  <si>
    <t>Vous prétendez a posteriori qu'un phénomène est la cause d'un autre en énonçant les faits de manière à ce qu'ils corroborent votre thèse.</t>
  </si>
  <si>
    <t xml:space="preserve">Le travail coûte trop cher en France. La preuve est que nous n'avons pas remporté cet appel d'offre. </t>
  </si>
  <si>
    <t>Force-fitting some current affair into one's personal, political, or religious agenda.</t>
  </si>
  <si>
    <t>https://www.logicallyfallacious.com/tools/lp/Bo/LogicalFallacies/161/Shoehorning</t>
  </si>
  <si>
    <t>3.2.1.4.4</t>
  </si>
  <si>
    <t>Statistiques de l'occulte</t>
  </si>
  <si>
    <t>Vous considérez des données numériques observées sur un groupe d'individus comme une preuve de la véracité de vos croyances indémontrables.</t>
  </si>
  <si>
    <t xml:space="preserve">Vos ascendants astrologiques sont compatibles, et un mariage paisible s'offre à vous.  </t>
  </si>
  <si>
    <t>Seeing in statistical anomalies the proof of some irrational beliefs.</t>
  </si>
  <si>
    <t>http://skepdic.com/occultstats.html</t>
  </si>
  <si>
    <t>3.2.2</t>
  </si>
  <si>
    <t>Probabilités faussées</t>
  </si>
  <si>
    <t>Votre argumentation s'appuie sur une utilisation erronée des lois mathématiques du calcul de l'aléatoire.</t>
  </si>
  <si>
    <t>L'ADN laissé par l'auteur de ce crime présente une particularité que l'on ne trouve que chez dix pour cent de la population, singularité également présente dans l'ADN de l'accusé que voici ; on peut donc affirmer à quatre-vingt-dix pour cent que cet homme est coupable.</t>
  </si>
  <si>
    <t>Probabilistic fallacy</t>
  </si>
  <si>
    <t>Using arguments based on erroneous probabilistic reasoning.</t>
  </si>
  <si>
    <t>The culprit and the suspect share a DNA trait that only 10% of the people have. Therefore, the suspect has a 90% chance of being guilty.</t>
  </si>
  <si>
    <t>http://www.fallacyfiles.org/probfall.html</t>
  </si>
  <si>
    <t>dés et cartes</t>
  </si>
  <si>
    <t>3.2.2.1</t>
  </si>
  <si>
    <t>Appel à la probabilité avérée</t>
  </si>
  <si>
    <t>Vous considérez comme une certitude une simple conjecture.</t>
  </si>
  <si>
    <t xml:space="preserve">Si je ne prends pas mon parapluie, alors il va pleuvoir. </t>
  </si>
  <si>
    <t>Taking something for granted because it would probably be the case.</t>
  </si>
  <si>
    <t>https://en.wikipedia.org/wiki/Appeal_to_probability</t>
  </si>
  <si>
    <t>3.2.2.1.1</t>
  </si>
  <si>
    <t>Sophisme du cas où</t>
  </si>
  <si>
    <t>Votre argumentation repose sur les pires scénarios possibles et non les plus plausibles.</t>
  </si>
  <si>
    <t xml:space="preserve">Vous devriez nous acheter une alarme, on ne sait jamais de nos jours. </t>
  </si>
  <si>
    <t>Making an argument based on the worst-case scenario rather than the most probable scenario.</t>
  </si>
  <si>
    <t>https://www.logicallyfallacious.com/tools/lp/Bo/LogicalFallacies/116/Just-In-Case-Fallacy</t>
  </si>
  <si>
    <t>3.2.2.2</t>
  </si>
  <si>
    <t>Appel à la probabilité conditionnelle</t>
  </si>
  <si>
    <t>Votre argumentation repose sur une conjecture qui elle-même présuppose la survenue d'un événement donné.</t>
  </si>
  <si>
    <t>3.2.2.2.1</t>
  </si>
  <si>
    <t>Oubli de la fréquence de base</t>
  </si>
  <si>
    <t>Dans l'estimation d'une probabilité, vous omettez de tenir compte a priori des conjectures induites par la composition de l'échantillon sur lequel porte votre calcul, ce qui vous conduit généralement à un résultat final supérieur au nombre exact.</t>
  </si>
  <si>
    <t>Nous avons 1% de la population qui fichée comme "terroriste" et notre système de vidéosurveillance est fiable à 99% , donc nous avons 99% de chance d'attraper les terroristes. XXXUn conducteur sur 1000 a bu et notre éthylotest détecte 5% de faux-positifs. Testé au hasard, vous êtes positif, donc vous avez 95% de chance d'avoir bu.</t>
  </si>
  <si>
    <t>https://fr.wikipedia.org/wiki/Oubli_de_la_fréquence_de_base</t>
  </si>
  <si>
    <t>Estimating conditional probabilities without taking into account a priori probabilities.</t>
  </si>
  <si>
    <t>https://en.wikipedia.org/wiki/Base_rate_fallacy</t>
  </si>
  <si>
    <t>3.2.2.2.2</t>
  </si>
  <si>
    <t>Argument de l'Apocalypse</t>
  </si>
  <si>
    <t>Vous prédisez la date de la fin de l'humanité en basant votre raisonnement sur un calcul de probabliités biaisé, car celui-ci présuppose notamment que le nombre total de personnes ayant vécu ou destinées à vivre sur terre soit un nombre fini et que le taux de croissance de la population mondiale demeure constant.</t>
  </si>
  <si>
    <t>HELP !!!</t>
  </si>
  <si>
    <t>https://fr.wikipedia.org/wiki/Argument_de_l'apocalypse</t>
  </si>
  <si>
    <t>https://en.wikipedia.org/wiki/Doomsday_argument</t>
  </si>
  <si>
    <t>Ca serait pas plutôt un example de proba problématique que d'argument fallacieux? J'imagine mal quelqu'un.e l'utiliser dans un débit, c un pb de philo des proba...</t>
  </si>
  <si>
    <t>3.2.2.2.3</t>
  </si>
  <si>
    <t>Sophisme du procureur</t>
  </si>
  <si>
    <t>Vous confondez la probabilité qu’un événement survienne dans un cas général avec celle qu’un événement soit survenu dans un cas particulier, ce qui vous conduit à une erreur de calcul.</t>
  </si>
  <si>
    <t xml:space="preserve">On sait que le coupable a un trait ADN que n'ont que 10% des gens. L'accusé a ce trait. Donc l'accusé a 90% de chances d'être coupable. </t>
  </si>
  <si>
    <t>https://fr.wikipedia.org/wiki/Sophisme_du_procureur</t>
  </si>
  <si>
    <t>C'est pas la même chose que l'oubli de la fréquence de base?</t>
  </si>
  <si>
    <t>3.2.2.2.4</t>
  </si>
  <si>
    <t>Appel aux probabilités inversées</t>
  </si>
  <si>
    <t xml:space="preserve">Vous estimez que la probabilité de survenue d'un événement A sachant qu'un événement B a eu lieu est la même que la probabilité de survenue de l'événement B sachant que l'événement A a eu lieu. </t>
  </si>
  <si>
    <t>80% des conducteurs qui ont bu ont des accidents. Donc le conducteur de cet accident a 80% de chance d'avoir bu.</t>
  </si>
  <si>
    <t>Confusion of the inverse</t>
  </si>
  <si>
    <t>Assuming that, given two events A and B, the probability of A happening given that B has happened is about the same as the probability of B given A.</t>
  </si>
  <si>
    <t>Drunk drivers have 80% chance of having an accident. The driver of that accident thus has 80% chance of having been drinking.</t>
  </si>
  <si>
    <t>https://en.wikipedia.org/wiki/Confusion_of_the_inverse</t>
  </si>
  <si>
    <t>3.2.2.3</t>
  </si>
  <si>
    <t>Appel à la ruine du joueur</t>
  </si>
  <si>
    <t>Pour inciter votre interlocuteur à parier, vous lui dissimulez qu'à long terme, s'il augmente sa mise chaque fois qu'il gagne et ne la diminue pas quand il perd, même si les probabilités de gain lui semblent à chaque coup favorables, il finira par perdre tout son capital de départ.</t>
  </si>
  <si>
    <t xml:space="preserve">Tu étais sûr de tout perdre, même à un jeu juste, car tu as joué contre un joueur dont la richesse est infinie par rapport à la tienne.
</t>
  </si>
  <si>
    <t>Gambler's ruin</t>
  </si>
  <si>
    <t xml:space="preserve">Concealing the certain long-term ruin of a player under a series of seemingly beneficial or fair bets. </t>
  </si>
  <si>
    <t>You played a fair game agaisnt a gambler infinitely wealthier than you: your ruin was only a matter of time.</t>
  </si>
  <si>
    <t>https://en.wikipedia.org/wiki/Gambler%27s_ruin</t>
  </si>
  <si>
    <t>3.2.2.3.1</t>
  </si>
  <si>
    <t>Main chaude</t>
  </si>
  <si>
    <t xml:space="preserve">Vous évaluez vos chances de succès à l'aune de la réussite de tentatives récentes. </t>
  </si>
  <si>
    <t>Mieux vaut ne rien entreprendre : rien ne me réussit ces temps-ci !</t>
  </si>
  <si>
    <t>Hot hand fallacy</t>
  </si>
  <si>
    <t>Predicting future luck on the basis of past events.</t>
  </si>
  <si>
    <t xml:space="preserve">I'd rather not initiate anything at the moment, because I've just experienced a series of failures. </t>
  </si>
  <si>
    <t>http://www.fallacyfiles.org/hothandf.html</t>
  </si>
  <si>
    <t>la baraka</t>
  </si>
  <si>
    <t>dés</t>
  </si>
  <si>
    <t>3.2.2.3.2</t>
  </si>
  <si>
    <t>Erreur du parieur</t>
  </si>
  <si>
    <t>Lors d'un tirage aléatoire, si un même événement statistiquement exceptionnel se produit plusieurs fois de suite, vous prétendez que les événements suivants donneront sans doute à plusieurs reprises le résultat opposé.</t>
  </si>
  <si>
    <t xml:space="preserve">Je viens de tirer "pile" sept fois de suite. La prochaine fois ne peut être que "face". </t>
  </si>
  <si>
    <t>https://fr.wikipedia.org/wiki/Erreur_du_parieur</t>
  </si>
  <si>
    <t>Gambler's fallacy</t>
  </si>
  <si>
    <t>Monte Carlo's Fallacy</t>
  </si>
  <si>
    <t>Arguing that statistical variations will be compensated by future outcomes of random bets.</t>
  </si>
  <si>
    <t>I'm in a losing streak, so I should keep playing, a lucky streak is about to come compensate this statistical deviation.</t>
  </si>
  <si>
    <t>https://en.wikipedia.org/wiki/Gambler%27s_fallacy</t>
  </si>
  <si>
    <t>3.2.2.3.3</t>
  </si>
  <si>
    <t>Erreur inverse du parieur</t>
  </si>
  <si>
    <t>Lors d'un tirage aléatoire, si un événement statistiquement exceptionnel se produit, vous prétendez qu'il intervient nécessairement au terme d'une longue série de tirages.</t>
  </si>
  <si>
    <t xml:space="preserve">Tu as dû passer des heures à lancer ces deux dés pour obtenir trois double-six de suite !
</t>
  </si>
  <si>
    <t>Inverse gambler's fallacy</t>
  </si>
  <si>
    <t>Retrospective gambler's fallacy</t>
  </si>
  <si>
    <t>Concluding, on the basis of an unlikely outcome of a random process, that the process is likely to have occurred many times before.</t>
  </si>
  <si>
    <t xml:space="preserve">Wow you got 3 consecutive double-sixes! How many hours did you spend rolling these 2 dice to get such a feat? </t>
  </si>
  <si>
    <t>https://en.wikipedia.org/wiki/Inverse_gambler%27s_fallacy</t>
  </si>
  <si>
    <t>Théorie du bocal ?</t>
  </si>
  <si>
    <t>3.2.2.3.4</t>
  </si>
  <si>
    <t>Vanité du parieur</t>
  </si>
  <si>
    <t>Vous prétendez être capable de vous retirer d'un jeu de hasard avant de prendre de trop grands risques.</t>
  </si>
  <si>
    <t xml:space="preserve">J'arrête de parier dès que j'ai gagné davantage que j'ai perdu. </t>
  </si>
  <si>
    <t>Gambler's conceit</t>
  </si>
  <si>
    <t>Vainly trusting one's self-control to enable them to stop playing while still ahead in winnings and thus avoid bankrupcy.</t>
  </si>
  <si>
    <t>I’ll quit when I’m ahead.</t>
  </si>
  <si>
    <t>https://en.wikipedia.org/wiki/Gambler%27s_conceit</t>
  </si>
  <si>
    <t>3.2.3</t>
  </si>
  <si>
    <t>Justification infinie</t>
  </si>
  <si>
    <t>Vous exigez que soit prouvée la véracité de la moindre des propositions avancées par votre contradicteur.</t>
  </si>
  <si>
    <t>Admettons que Dieu ait créé l'homme ; dans ce cas, qui a créé Dieu ?</t>
  </si>
  <si>
    <t>https://fr.wikipedia.org/wiki/Argument_de_la_r%C3%A9gression</t>
  </si>
  <si>
    <t>Infinite regress</t>
  </si>
  <si>
    <t>Demanding justification for each justification, in a never ending process.</t>
  </si>
  <si>
    <t>But if god made Man, who made God?</t>
  </si>
  <si>
    <t>https://en.wikipedia.org/wiki/Infinite_regress</t>
  </si>
  <si>
    <t>ref Aristotle: Aristotle, Posterior Analytics I.3 72b1–15</t>
  </si>
  <si>
    <t>ad infinitum</t>
  </si>
  <si>
    <t>3.2.3.1</t>
  </si>
  <si>
    <t>Sophisme du continuum</t>
  </si>
  <si>
    <t>Vous exigez que certaines des notions énoncées soient clairement bornées alors que celles-ci peuvent être de nature progressive.</t>
  </si>
  <si>
    <t>Quel mal peut faire une cigarette de plus ou de moins ?</t>
  </si>
  <si>
    <t>Continuum fallacy</t>
  </si>
  <si>
    <t>Denying the continuous or gradual nature of a phenomenon.</t>
  </si>
  <si>
    <t>One more cigarette is so little: what difference does it make?</t>
  </si>
  <si>
    <t>https://en.wikipedia.org/wiki/Continuum_fallacy</t>
  </si>
  <si>
    <t>Lien t avec le pari de Loki. Graduel est justement pas continu en math</t>
  </si>
  <si>
    <t>5.1.1.2</t>
  </si>
  <si>
    <t>construction de barrières</t>
  </si>
  <si>
    <t>3.2.3.1.1</t>
  </si>
  <si>
    <t>Argument de la barbe</t>
  </si>
  <si>
    <t>Dans le cadre d'un continuum, vous prétendez que s'il est impossible de déterminer le point précis où une réalité en devient une autre, alors les deux extrêmes du continuum ne peuvent être distingués.</t>
  </si>
  <si>
    <t>Sylvain n'a pas de barbe aujourd'hui. Il n'en aura pas non plus demain, même sans se raser, un jour de plus be fera pas de différence. Donc il ne pourra jamais avoir de barbe.</t>
  </si>
  <si>
    <t>Argument of the beard</t>
  </si>
  <si>
    <t xml:space="preserve">Denying the possibility of an opposite state by arguing that there is no decisive boundary between the two states.
</t>
  </si>
  <si>
    <t>Fred is clean-shaven now. If a person has no beard, one more day of growth will not cause them to have a beard. Therefore, Fred can never grow a beard.</t>
  </si>
  <si>
    <t>https://www.logicallyfallacious.com/tools/lp/Bo/LogicalFallacies/58/Argument-of-the-Beard</t>
  </si>
  <si>
    <t>5.3.2.1.2.1</t>
  </si>
  <si>
    <t>3.2.3.2</t>
  </si>
  <si>
    <t>Hypothèse de l'homoncule</t>
  </si>
  <si>
    <t>Vous prétendez rendre compte d'un phénomène avec les termes du phénomène que vous êtes censé expliquer.</t>
  </si>
  <si>
    <t>Pour comprendre le système visuel, considérez la rétine comme un écran de cinéma que regarderait... un mini spectateur dans le cerveau ?</t>
  </si>
  <si>
    <t>https://fr.wikipedia.org/wiki/Hypothèse_de_l%27homoncule</t>
  </si>
  <si>
    <t>Homunculus argument</t>
  </si>
  <si>
    <t>Explaining a phenomenom by a mechanism which involves that very phenomenon.</t>
  </si>
  <si>
    <t xml:space="preserve">Think of the visual system as of a movie theatre: the retina is the screen, and the brain the spectator.
</t>
  </si>
  <si>
    <t>https://en.wikipedia.org/wiki/Homunculus_argument</t>
  </si>
  <si>
    <t>Résultat invalide</t>
  </si>
  <si>
    <t>Vos conclusions reposent sur un raisonnement mathématique erroné.</t>
  </si>
  <si>
    <t>L'accélération moyenne de la voiture A est supérieure à celle de la voiture B ; la voiture A roule donc plus vite que la voiture B.</t>
  </si>
  <si>
    <t>Invalid result</t>
  </si>
  <si>
    <t>Drawing conclusions from invalid mathematical reasoning.</t>
  </si>
  <si>
    <t>Our toothpaste has a 67% higher quality than other, more ordinary brands of toothpaste.</t>
  </si>
  <si>
    <t xml:space="preserve">exemple dentifrice ok. on ne voit pas quel est le raisonnement matheux foiruex, mais on devine bien une couille dans le paté. Donc c bien pour une catégorie de niveau 2
</t>
  </si>
  <si>
    <t>Rien de tel qu'une bonne guerre pour stimuler l'économie !</t>
  </si>
  <si>
    <t>Nothing beats a good war to create economic growth.</t>
  </si>
  <si>
    <t>savant cosinus sur son tableau</t>
  </si>
  <si>
    <t>3.3.1</t>
  </si>
  <si>
    <t>Imprécision</t>
  </si>
  <si>
    <t>Votre argumentation se fonde sur des données trop vagues.</t>
  </si>
  <si>
    <t>Pour le même prix, offrez-vous notre nouvelle formule double fraicheur !</t>
  </si>
  <si>
    <t>Vagueness</t>
  </si>
  <si>
    <t>Using arguments based on imprecise data.</t>
  </si>
  <si>
    <t>Try our new formula with double fresh effect for the same price.</t>
  </si>
  <si>
    <t>http://www.fallacyfiles.org/vaguenes.html</t>
  </si>
  <si>
    <t>On pourrait faire mieux sur les exemples</t>
  </si>
  <si>
    <t>3.3.1.1</t>
  </si>
  <si>
    <t>Précision trompeuse</t>
  </si>
  <si>
    <t>Vous tentez de convaincre votre interlocuteur en citant des données chiffrées dont la netteté détonne avec le discours plutôt flou qu'elles sont censées étayer.</t>
  </si>
  <si>
    <t>Le squelette de ce dinosaure a 100 000 005 ans car, il y a 5 ans, des scientifiques lui ont donné 100 000 000 ans.</t>
  </si>
  <si>
    <t>spurious accuracy</t>
  </si>
  <si>
    <t xml:space="preserve">overprecision
</t>
  </si>
  <si>
    <t xml:space="preserve">Presenting numerical data in manner that implies better precision than is justified.
</t>
  </si>
  <si>
    <t>This dinosaur skeleton is 100,000,005 years old, because an expert told me  5 years ago that it was 100 million years old.</t>
  </si>
  <si>
    <t>https://en.wikipedia.org/wiki/False_precision</t>
  </si>
  <si>
    <t>3.3.1.1.1</t>
  </si>
  <si>
    <t>Statistiques manipulées</t>
  </si>
  <si>
    <t>Vous interprétez abusivement des données d'observation relatives à un groupe d'individus de manière à servir votre propos.</t>
  </si>
  <si>
    <t>Tu as vu les chiffres ? Le moral de la population est en chute libre !</t>
  </si>
  <si>
    <t>Lying with statistics</t>
  </si>
  <si>
    <t>Erroneously using statistics in order to decorate an argumentation.</t>
  </si>
  <si>
    <t>https://www.logicallyfallacious.com/tools/lp/Bo/LogicalFallacies/122/Lying-with-Statistics</t>
  </si>
  <si>
    <t>3.3.1.2</t>
  </si>
  <si>
    <t>Faux équilibre</t>
  </si>
  <si>
    <t>Vous attribuez injustement la même valeur à deux points de vue différents.</t>
  </si>
  <si>
    <t>La communauté scientifique est divisée quant à la réalité du changement climatique.</t>
  </si>
  <si>
    <t>https://fr.wikipedia.org/wiki/Faux_%C3%A9quilibre_m%C3%A9diatique</t>
  </si>
  <si>
    <t>False balance</t>
  </si>
  <si>
    <t>Presenting opposing viewpoints as more balanced than they actually are.</t>
  </si>
  <si>
    <t>The reality of global warming is a matter of debate within the scientific community.</t>
  </si>
  <si>
    <t>https://en.wikipedia.org/wiki/False_balance</t>
  </si>
  <si>
    <t>Il faut qu'une porte soit ouverte ou fermée."</t>
  </si>
  <si>
    <t>élépĥant funambule</t>
  </si>
  <si>
    <t>3.3.1.2.1</t>
  </si>
  <si>
    <t>Appel au conflit prétexte</t>
  </si>
  <si>
    <t>Vous prétendez qu'il est impossible d'aboutir à une conclusion sur un sujet sous prétexte que les autorités compétentes en la matière sont en désaccord entre elles sur ce point.</t>
  </si>
  <si>
    <t xml:space="preserve">Ma mère me dit de commencer mes devoirs par le français, mon père par les maths, ça sert à rien tout ça, je vais jouer. </t>
  </si>
  <si>
    <t xml:space="preserve"> Inflation of conflict</t>
  </si>
  <si>
    <t>Justifying non-conclusive positions by contradicting authorities.</t>
  </si>
  <si>
    <t>Mum says to start with English, dad with math, I'd rather give up on my homework.</t>
  </si>
  <si>
    <t>https://www.logicallyfallacious.com/tools/lp/Bo/LogicalFallacies/113/Inflation-of-Conflict</t>
  </si>
  <si>
    <t>3.3.1.2.1.1</t>
  </si>
  <si>
    <t>Tactique de l'incertitude</t>
  </si>
  <si>
    <t>Vous énoncez des critiques à l'encontre d'une thèse consensuelle afin de mettre celle-ci sur un pied d'égalité avec votre proposition, difficilement défendable.</t>
  </si>
  <si>
    <t xml:space="preserve">Bien qu'il soit établit que le goudron de la cigarette soit cancérigène, n'importe qui inhale tant de particules fines cancérigènes dans la rue. Donc la cigarette n'est pas cancérigène.  </t>
  </si>
  <si>
    <t>Uncertainty tactic</t>
  </si>
  <si>
    <t>Contradicting the consensus on well-established facts to show the reality as uncertain and defend spurious hypotheses</t>
  </si>
  <si>
    <t>http://rationalwiki.org/wiki/Uncertainty_tactic</t>
  </si>
  <si>
    <t>3.3.1.2.2</t>
  </si>
  <si>
    <t>Juste milieu</t>
  </si>
  <si>
    <t>Face à deux positions antagonistes, vous affirmez que la solution réside dans le compromis.</t>
  </si>
  <si>
    <t>Tu préfères le lundi et moi le mercredi ? Coupons la poire en deux et voyons-nous donc mardi !</t>
  </si>
  <si>
    <t>https://yourlogicalfallacyis.com/fr/le-juste-milieu</t>
  </si>
  <si>
    <t>Golden mean fallacy</t>
  </si>
  <si>
    <t>Asserting that the truth must be found as a compromise between two opposite positions.</t>
  </si>
  <si>
    <t>You prefer Monday and I Wednesday: let's meetup on Tuesday.</t>
  </si>
  <si>
    <t>https://en.wikipedia.org/wiki/Argument_to_moderation</t>
  </si>
  <si>
    <t>ad temperantiam</t>
  </si>
  <si>
    <t>3.3.1.2.2.1</t>
  </si>
  <si>
    <t>Design par comité</t>
  </si>
  <si>
    <t>Votre proposition, élaborée avec plusieurs autres personnes, manque de cohérence du fait d'un déficit d'autorité susceptible d'unifier les idées des uns et des autres.</t>
  </si>
  <si>
    <t xml:space="preserve">Il suffit de nommer une commission théodule pour nous débarrasser du sujet. </t>
  </si>
  <si>
    <t>Design by committe</t>
  </si>
  <si>
    <t>https://en.wikipedia.org/wiki/Design_by_committee</t>
  </si>
  <si>
    <t>a camel is a horse designed by committee</t>
  </si>
  <si>
    <t>3.3.1.2.3</t>
  </si>
  <si>
    <t>Appel au coup de projecteur</t>
  </si>
  <si>
    <t>Vous considérez que ce qui est dit d'un sujet dans les médias est nécessairement exact.</t>
  </si>
  <si>
    <t xml:space="preserve">Tu as vu tous ces reportages sur les jeunes délinquants de banlieue ? La prochaine fois que j'en vois un, je sais quoi faire. </t>
  </si>
  <si>
    <t>Assuming that the media coverage of a certain class or category is representative of the class or category in whole.</t>
  </si>
  <si>
    <t>https://www.logicallyfallacious.com/tools/lp/Bo/LogicalFallacies/165/Spotlight-Fallacy</t>
  </si>
  <si>
    <t>3.3.1.2.4</t>
  </si>
  <si>
    <t>Sophisme de la vitre cassée</t>
  </si>
  <si>
    <t>Vous prétendez que la destruction d'un bien enrichit la société du fait de l'activité économique engendrée par l'événement en question.</t>
  </si>
  <si>
    <t>Le gouvernement durcit la loi et offre des primes à la casse pour les vieilles voitures pourtant encore viables.</t>
  </si>
  <si>
    <t>https://fr.wikipedia.org/wiki/Sophisme_de_la_vitre_cassée</t>
  </si>
  <si>
    <t>Broken window fallacy</t>
  </si>
  <si>
    <t>Arguing that destroying things to rebuild them anew enriches society as a whole.</t>
  </si>
  <si>
    <t>3.3.1.3</t>
  </si>
  <si>
    <t>Appel aux extrêmes</t>
  </si>
  <si>
    <t>Afin de dénigrer un argument raisonnable, vous le développez au-delà de toute mesure, jusqu'à l'absurde.</t>
  </si>
  <si>
    <t xml:space="preserve">Ils disent que le sport est bon pour la santé, mais à raison d'un marathon par jour on se détruit à coup sûr. </t>
  </si>
  <si>
    <t>Appeal to extremes</t>
  </si>
  <si>
    <t>Erroneously attempting to make a reasonable argument into an absurd one, by taking the argument to the extremes.</t>
  </si>
  <si>
    <t>https://www.logicallyfallacious.com/tools/lp/Bo/LogicalFallacies/30/Appeal-to-Extremes</t>
  </si>
  <si>
    <t>3.3.1.3.1</t>
  </si>
  <si>
    <t>Pente glissante</t>
  </si>
  <si>
    <t>Vous attribuez à un événement anodin la valeur de déclencheur inévitable d'une série de réactions aboutissant à une conclusion catastrophique.</t>
  </si>
  <si>
    <t>Si nous le laissons se resservir de ce plat, il prendra l'habitude de manger à l'excès et deviendra obèse.</t>
  </si>
  <si>
    <t>https://fr.wikipedia.org/wiki/Pente_savonneuse</t>
  </si>
  <si>
    <t>Slippery slope</t>
  </si>
  <si>
    <t>Conjuring up a chain of events culminating in a significant negative effect.</t>
  </si>
  <si>
    <t>If you let him have another piece, he'll get used to eating too much and end up obese.</t>
  </si>
  <si>
    <t>https://en.wikipedia.org/wiki/Slippery_slope</t>
  </si>
  <si>
    <t>liens t causale et sémantique</t>
  </si>
  <si>
    <t>Qui vole un oeuf vole un boeuf.</t>
  </si>
  <si>
    <t>5.3.2.1.2 4.1.1.6</t>
  </si>
  <si>
    <t>homme qui glisse</t>
  </si>
  <si>
    <t>3.3.1.3.2</t>
  </si>
  <si>
    <t>Appel à l'abus censeur</t>
  </si>
  <si>
    <t>Vous prétendez qu'il convient d'interdire un usage sous prétexte que certains individus s'y adonnent sans modération.</t>
  </si>
  <si>
    <t>Oui, j'ai salarié ma femme et mes enfants, je vois pas pourquoi il faudrait une loi pour l'interdire.XXXpour interdire le salariat?</t>
  </si>
  <si>
    <t>https://www.eyrolles.com/Chapitres/9782708135291/chapA_Grigorieff.pdf</t>
  </si>
  <si>
    <t>J'ai inversé la tendance première (Abusus non tollit usum), car il me semble que l'argument fallacieux est plus l'inverse de la maxime latine... Stéphanie</t>
  </si>
  <si>
    <t>3.3.1.3.3</t>
  </si>
  <si>
    <t>Hypothèse non plausible</t>
  </si>
  <si>
    <t>Entre plusieurs explications, vous choisissez la plus improbable.</t>
  </si>
  <si>
    <t>Il doit vraiment avoir une dent contre moi pour m'avoir attribué une si mauvaise note.</t>
  </si>
  <si>
    <t>Least Plausible Hypothesis</t>
  </si>
  <si>
    <t>Choosing less plausible explanations over more likely ones.</t>
  </si>
  <si>
    <t>He graded my essay very poorly. That's because he hates me.</t>
  </si>
  <si>
    <t>https://www.logicallyfallacious.com/tools/lp/Bo/LogicalFallacies/117/Least_Plausible_Hypothesis</t>
  </si>
  <si>
    <t>liens t  XXXX la même que 1.1.2.3.1 hypothèse farfelue? principe de parcimonie. ad hoc sauvetage.</t>
  </si>
  <si>
    <t xml:space="preserve">1.1.2.3.1
1.1.2
1.3.3
</t>
  </si>
  <si>
    <t>3.3.1.3.4</t>
  </si>
  <si>
    <t>Défilé des horreurs</t>
  </si>
  <si>
    <t>Vous listez les catastrophes qui pourraient résulter d'une action afin de détourner votre auditoire de cette dernière.</t>
  </si>
  <si>
    <t xml:space="preserve">Mais la dernière chose que nous souhaitons est une alliance forte avec l'Allemagne, car nous y serions asphyxié. </t>
  </si>
  <si>
    <t>Parade of horribles</t>
  </si>
  <si>
    <t>listing a number of extremely undesirable events which will ostensibly result from the action.</t>
  </si>
  <si>
    <t>https://en.wikipedia.org/wiki/Parade_of_horribles</t>
  </si>
  <si>
    <t>3.3.2</t>
  </si>
  <si>
    <t>Erreur de calcul</t>
  </si>
  <si>
    <t>Vos conclusions reposent sur une faute d'arithmétique.</t>
  </si>
  <si>
    <t>Sachant qu'un croissant coûte un euro et cinquante centimes, avec dix euros tu peux largement en acheter huit.</t>
  </si>
  <si>
    <t>Erroneous calculation</t>
  </si>
  <si>
    <t>Making errors in the calculation from which conclusions are drawn.</t>
  </si>
  <si>
    <t>Take these 10 pounds and go buy us 8 muffins, they are 1.50 each.</t>
  </si>
  <si>
    <t>3.3.2.1</t>
  </si>
  <si>
    <t>Double compte</t>
  </si>
  <si>
    <t>Votre raisonnement repose sur un calcul de probabilités faussé par le fait que vous avez pris deux fois en considération un même événement dans vos prévisons.</t>
  </si>
  <si>
    <t xml:space="preserve">J'ai une chance sur six de tirer un 5, puis encore une chance sur six de retirer un 5, ce qui fait 1/6+1/6 = 12/36. Or la probabilité de tirer au moins une fois un 5 sur deux coups est en fait de 11/36 puisqu'il fallait inclure la possibilité de tirer un double 5. </t>
  </si>
  <si>
    <t>Double counting</t>
  </si>
  <si>
    <t>Counting a solution  too many times, resulting in an erroneous 
number of events or occurrences and a sum of probabilities for all possible 
outcomes higher than 1.</t>
  </si>
  <si>
    <t>https://en.wikipedia.org/wiki/Double_counting_(fallacy)</t>
  </si>
  <si>
    <t>3.3.2.2</t>
  </si>
  <si>
    <t>A terminer Jesse.</t>
  </si>
  <si>
    <t>Appel au paradoxe</t>
  </si>
  <si>
    <t>Afin de troubler votre auditoire, vous fondez votre argumentation sur des propositionss qui semblent défier la logique.</t>
  </si>
  <si>
    <t>C'est en choisissant qu'on accède à l'éternité.</t>
  </si>
  <si>
    <t>Paradoxe</t>
  </si>
  <si>
    <t>Using paradoxical reasoning to argue in an irrational manner.</t>
  </si>
  <si>
    <t>https://en.wikipedia.org/wiki/List_of_paradoxes</t>
  </si>
  <si>
    <t>cube de eischer</t>
  </si>
  <si>
    <t>3.3.2.2.1</t>
  </si>
  <si>
    <t>Appel à l'énigme du dollar manquant</t>
  </si>
  <si>
    <t>Afin de troubler votre auditoire, vous additionnez indûment plusieurs sous-parties d'un ensemble dans le cadre d'un problème mathématique et induisez ainsi dans le résultat final une différence apparemment inexplicable entre la somme totale de départ et la somme totale d'arrivée.</t>
  </si>
  <si>
    <t>Trois amis sont au restaurant. Venue la fin du repas, le serveur leur apporte l'addition de 30 dollars. Chacun donne alors 10 dollars. Le serveur ramène l'argent au patron du restaurant, qui constate une erreur dans l'addition. Le repas coûtait en fait 25 dollars. Les trois amis ont donc payé 5 dollars de trop. Le patron donne donc 5 pièces de 1 dollar au serveur pour qu'il les rende aux clients. Mais le serveur, voulant se faire un peu plus d'argent, ne rend que 3 dollars aux convives (1 dollar à chaque client), et garde les 2 autres pour lui.  Problème : chaque convive a donc payé 9 dollars, pour un total de 27 dollars, et le serveur en a empoché 2. Mais 27 et 2 font 29 et non 30. Où est le dollar manquant ?</t>
  </si>
  <si>
    <t>https://fr.wikipedia.org/wiki/Énigme_du_dollar_manquant</t>
  </si>
  <si>
    <t>Missing dollar riddle</t>
  </si>
  <si>
    <t xml:space="preserve">Computing absurd addition to expose differences that challenge rational calculus. 
</t>
  </si>
  <si>
    <t>3 frinds pay 30 dollars instead of 25. Owner tells the waiter to give them 5 dollars back but the latter only gives 3 back and keeps 2. The friends have thus paid 3*9 = 27. Adding the 2 dollars of the waiter, we reach 29. Why not 30?</t>
  </si>
  <si>
    <t>3.3.2.2.2</t>
  </si>
  <si>
    <t>Appel au paradoxe des deux enveloppes</t>
  </si>
  <si>
    <t>Afin d'influer sur un choix de votre interlocuteur, vous combinez à mauvais escient des calculs de probabilités portant sur des phénomènes distincts.</t>
  </si>
  <si>
    <t>https://fr.wikipedia.org/wiki/Paradoxe_des_deux_enveloppes</t>
  </si>
  <si>
    <t>Two enveloppes</t>
  </si>
  <si>
    <t xml:space="preserve">Mixing up probabilities computed for different experiences.
</t>
  </si>
  <si>
    <t xml:space="preserve">Given two envelopes, each containing money, one twice as much as the other. You may
 pick one envelope and keep the money it contains. Having chosen an 
envelope at will, you are given the chance to switch envelopes. Should you switch because because you stand to gain twice as much money if you switch while risking only a loss of half of what you currently have? </t>
  </si>
  <si>
    <t>https://en.wikipedia.org/wiki/Two_envelopes_problem</t>
  </si>
  <si>
    <t>3.3.2.2.3</t>
  </si>
  <si>
    <t>Appel au sophisme du cellophane</t>
  </si>
  <si>
    <t>Afin de réfuter une accusation de monopole dans le monde de l'entreprise, vous déclarez que le marché pertinent pour la société suspectée est plus vaste que le marché envisagé ; ainsi, le monopole ne pourra jamais être qualifié.</t>
  </si>
  <si>
    <t>Cellophane paradox</t>
  </si>
  <si>
    <t>Mistaking a monopolist's inability to raise price above the current price for an inability to have already raised price significantly above the competitive price.</t>
  </si>
  <si>
    <t>https://en.wikipedia.org/wiki/Cellophane_paradox</t>
  </si>
  <si>
    <t>Cet argument est trop spécifique, c'est plus un exemple?</t>
  </si>
  <si>
    <t>3.3.2.2.4</t>
  </si>
  <si>
    <t>Appel au paradoxe de Russell</t>
  </si>
  <si>
    <t>Afin de troubler votre auditoire, vous invoquez la double injonction selon laquelle l'ensemble de tous les ensembles qui ne se contiennent pas eux-mêmes est inclu dans lui-même sans pouvoir l'être.</t>
  </si>
  <si>
    <t>Un barbier qui ne rase que ceux qui ne se rasent pas eux-mêmes, se rase-t-il lui-même ?</t>
  </si>
  <si>
    <t>Russel's paradox</t>
  </si>
  <si>
    <t>Using the paradox according to which the set of all sets not included in themselves is included in itself without being included in itself.</t>
  </si>
  <si>
    <t>A barber only shaves people who don't shave themselves. If he shaves himself, he can't shave himself.</t>
  </si>
  <si>
    <t>http://rationalwiki.org/wiki/Russell%27s_paradox</t>
  </si>
  <si>
    <t>3.3.2.2.5</t>
  </si>
  <si>
    <t>Appel au phénomène de Rogers</t>
  </si>
  <si>
    <t xml:space="preserve">Afin de troubler votre interlocuteur, vous faites passer un élément numérique d'un ensemble à un autre afin de modifier la moyenne de chacun des deux ensembles.  </t>
  </si>
  <si>
    <t>Soit deux ensembles A et B :  A = {5, 6, 7, 8, 9} B = {1, 2, 3, 4} La moyenne de A est 7, et la moyenne de B est 2,5. Si on déplace le 5 de A vers B, on a alors :  A = {6, 7, 8, 9} B = {1, 2, 3, 4, 5} La nouvelle moyenne de A est 7,5, celle de B est 3. En déplaçant un élément, on a augmenté la moyenne de chacun des deux ensembles.</t>
  </si>
  <si>
    <t>https://fr.wikipedia.org/wiki/Phénomène_de_Rogers</t>
  </si>
  <si>
    <t>XXXX OUI et alors où est la fallacie? Excellente question !!! Stéphanie</t>
  </si>
  <si>
    <t>3.3.2.3</t>
  </si>
  <si>
    <t>Erreur numérique</t>
  </si>
  <si>
    <t>Votre raisonnement repose sur des données chiffrées inexactes ou imprécises.</t>
  </si>
  <si>
    <t xml:space="preserve">A la louche, il y en a pour 25 000 euro, ce n'est pas tant que ça. </t>
  </si>
  <si>
    <t>https://en.wikipedia.org/wiki/Numerical_error</t>
  </si>
  <si>
    <t>Numerical error</t>
  </si>
  <si>
    <t>Since there are 10 times more Americans as Europeans, their importance in the film industry is statistically normal.</t>
  </si>
  <si>
    <t>Arguing on the basis of imprecise or erroneous numerical data.</t>
  </si>
  <si>
    <t>3.3.3</t>
  </si>
  <si>
    <t>Opération inappropriée</t>
  </si>
  <si>
    <t>Vous usez de raisonnements scientifiques à mauvais escient.</t>
  </si>
  <si>
    <t>Dans la fable de La Fontaine, chaque fois que le lièvre avance, la tortue avance aussi, empêchant ainsi le lièvre de combler son retard.</t>
  </si>
  <si>
    <t>Wrong reasoning</t>
  </si>
  <si>
    <t>Using invalid mathematical reasoning.</t>
  </si>
  <si>
    <t>The quickest runner can never overtake the slowest. The pursuer must first reach the point whence the pursued started, so the slowest always holds a lead.</t>
  </si>
  <si>
    <t>3.3.3.1</t>
  </si>
  <si>
    <t>Sophisme mathématique</t>
  </si>
  <si>
    <t>Vous faussez à dessein votre conclusion en dissimulant une erreur d'arithmétique ou de géométrie dans votre raisonnement.</t>
  </si>
  <si>
    <t>Mathematical fallacy</t>
  </si>
  <si>
    <t>Concealing a mathematical error that would invalidate a proof you are exposing.</t>
  </si>
  <si>
    <t>3.3.3.1.1</t>
  </si>
  <si>
    <t>Division par zéro</t>
  </si>
  <si>
    <t>Vous faussez à dessein votre conclusion en dissimulant dans votre raisonnement un quotient dont le dénominateur est nul.</t>
  </si>
  <si>
    <t>2=1</t>
  </si>
  <si>
    <t>Division by zero</t>
  </si>
  <si>
    <t>Using an argument that involves a concealed diviision by zero</t>
  </si>
  <si>
    <t>http://mathworld.wolfram.com/Fallacy.html</t>
  </si>
  <si>
    <t>3.3.3.1.2</t>
  </si>
  <si>
    <t>Pseudo démonstration d'égalité entre nombres</t>
  </si>
  <si>
    <t>En dissimulant une erreur d'arithmétique dans votre raisonnement, vous parvenez à une conclusion absurde, selon laquelle une valeur numérique connue serait identique à une autre tout en lui étant supérieure.</t>
  </si>
  <si>
    <t>https://fr.wikipedia.org/wiki/Pseudo-démonstration_d%27égalité_entre_nombres</t>
  </si>
  <si>
    <t>3.3.3.2</t>
  </si>
  <si>
    <t>Détournement de symbole</t>
  </si>
  <si>
    <t>Vous attribuez à dessein à une notation mathématique une signification différente de son acception habituelle.</t>
  </si>
  <si>
    <t>3.3.3.3</t>
  </si>
  <si>
    <t>Pseudo-science</t>
  </si>
  <si>
    <t>Vous présentez sous un jour scientifique une proposition d'une toute autre nature.</t>
  </si>
  <si>
    <t>https://fr.wikipedia.org/wiki/Pseudo-science</t>
  </si>
  <si>
    <t>Pseudoscience</t>
  </si>
  <si>
    <t>Putting forth ideas as scientific when they are not.</t>
  </si>
  <si>
    <t>http://skepdic.com/pseudosc.html</t>
  </si>
  <si>
    <t>Paralogisme</t>
  </si>
  <si>
    <t>Votre thèse repose sur un raisonnement incohérent.</t>
  </si>
  <si>
    <t>Faulty logics</t>
  </si>
  <si>
    <t>Reaching a conclusion via faulty logics.</t>
  </si>
  <si>
    <t>https://en.wikipedia.org/wiki/Fallacy#Logical_fallacies</t>
  </si>
  <si>
    <t>engrenages</t>
  </si>
  <si>
    <t>#6ab400</t>
  </si>
  <si>
    <t>Causalité douteuse</t>
  </si>
  <si>
    <t>Vous affirmez qu'un fait en a provoqué un autre en établissant un enchaînement très discutable.</t>
  </si>
  <si>
    <t>Pas étonnant qu'il obtienne de si bonnes notes à l'école : c'est le chouchou du professeur !</t>
  </si>
  <si>
    <t>Questionable causality</t>
  </si>
  <si>
    <t xml:space="preserve">Asserting debatable causality relations. </t>
  </si>
  <si>
    <t>No wonder she gets such good grades. She’s the teacher’s pet.</t>
  </si>
  <si>
    <t>http://www.nizkor.org/features/fallacies/questionable-cause.html</t>
  </si>
  <si>
    <t xml:space="preserve"> Non causa pro causa</t>
  </si>
  <si>
    <t>mains se dessinent l'une l'autre</t>
  </si>
  <si>
    <t>Votre argumentation présuppose la véracité de sa conclusion.</t>
  </si>
  <si>
    <t>La peine de mort est un châtiment juste car certains crimes méritent d'être ainsi punis.</t>
  </si>
  <si>
    <t>https://fr.wikipedia.org/wiki/PA13%A9tition_de_principe</t>
  </si>
  <si>
    <t>Attempting to prove a proposition by using an argument that takes the proposition for granted.</t>
  </si>
  <si>
    <t>Death penalty is fair because some crimes deserve that punishment.</t>
  </si>
  <si>
    <t>liens t analogie à pet prin. Idem avec 166 : doublon à supprimer ?? Stéphanie</t>
  </si>
  <si>
    <t>5.2.2.1
2.1.1.2
4.1.1
2.1.1.2</t>
  </si>
  <si>
    <t>4.1.1.1</t>
  </si>
  <si>
    <t>Argument circulaire</t>
  </si>
  <si>
    <t>Votre raisonnement repose sur des éléments qui présupposent que votre conclusion est vraie.</t>
  </si>
  <si>
    <t>L'existence de la Bible prouve celle de Dieu, puisque c'est lui qui l'a dictée aux hommes.</t>
  </si>
  <si>
    <t>https://fr.wikipedia.org/wiki/Argument_circulaire</t>
  </si>
  <si>
    <t>Circular reasoning</t>
  </si>
  <si>
    <t xml:space="preserve">Your logical chain of reasoning involves propositions that are only true if the conclusion is true. </t>
  </si>
  <si>
    <t>God exists because the Bible says it and can't be wrong, being dictated by God.</t>
  </si>
  <si>
    <t>https://en.wikipedia.org/wiki/Circular_reasoning</t>
  </si>
  <si>
    <t>Circulus in demonstrando</t>
  </si>
  <si>
    <t>uroburos</t>
  </si>
  <si>
    <t>4.1.1.1.1</t>
  </si>
  <si>
    <t>Cercle cartésien</t>
  </si>
  <si>
    <t>Votre conclusion a pour prémisse une proposition elle-même censée être l'aboutissement d'un raisonnement ayant pour prémisse votre conclusion.</t>
  </si>
  <si>
    <t xml:space="preserve">Des perceptions claires et distinctes ne sont possible qu'en Dieu, mais la preuve que Dieu existe nécessite des perceptions claires et distinctes. </t>
  </si>
  <si>
    <t>https://en.wikipedia.org/wiki/Cartesian_circle</t>
  </si>
  <si>
    <t>XXXX Ce n'est qu'un exemple de raisonnement ciruculaire, une instance et non pas un type.</t>
  </si>
  <si>
    <t>4.1.1.2</t>
  </si>
  <si>
    <t>Battez-vous toujours votre femme?</t>
  </si>
  <si>
    <t>Formulating a question that implies assertions that you want the public to take for granted</t>
  </si>
  <si>
    <t>Do you still beat your wife?</t>
  </si>
  <si>
    <t>Pour moi, on retrouve ici la question piège n° 162 : doublon à supprimer ?? Stéphanie</t>
  </si>
  <si>
    <t>4.1.1.3</t>
  </si>
  <si>
    <t>Conclusion excessive</t>
  </si>
  <si>
    <t>La proposition à laquelle aboutit votre raisonnement est d'une toute autre nature que celle que vous cherchiez à démontrer.</t>
  </si>
  <si>
    <t xml:space="preserve">Est-ce que la loi m'autorise à faire cela ? La loi devrait certainement te l'autoriser pour telle et telle raison. </t>
  </si>
  <si>
    <t>https://fr.wikipedia.org/wiki/Ignoratio_elenchi</t>
  </si>
  <si>
    <t>Ignoratio elenchi</t>
  </si>
  <si>
    <t>Irrelevant conclusion</t>
  </si>
  <si>
    <t>Proving something else than the question being discussed.</t>
  </si>
  <si>
    <t>https://en.wikipedia.org/wiki/Irrelevant_conclusion</t>
  </si>
  <si>
    <t>4.1.1.4</t>
  </si>
  <si>
    <t>Pétition de principe analogique</t>
  </si>
  <si>
    <t>Votre argumentation présuppose que soient mises sur un même plan deux réalités dont l'assimilation est discutable.</t>
  </si>
  <si>
    <t>Question-begging analogy</t>
  </si>
  <si>
    <t>Using analogy to benefit from the strength of one's point in another contexte, when the 2 context are not comparable.</t>
  </si>
  <si>
    <t>http://www.fallacyfiles.org/qbanalog.html</t>
  </si>
  <si>
    <t>Idem 703 : doublon à supprimer ?</t>
  </si>
  <si>
    <t>4.1.1.5</t>
  </si>
  <si>
    <t>Soutien infondé</t>
  </si>
  <si>
    <t>Vous vous attachez à expliquer un phénomène dont il n'est pas avéré qu'il soit réel.</t>
  </si>
  <si>
    <t xml:space="preserve">Si des milliards d'enfants meurent de faim chaque jour c'est parce que tout le monde s'en fiche, trop égoïste. </t>
  </si>
  <si>
    <t>Subverted support</t>
  </si>
  <si>
    <t xml:space="preserve"> Attempting to explain some phenomenon that does not actually occur or there is no evidence that it does.</t>
  </si>
  <si>
    <t>https://www.logicallyfallacious.com/tools/lp/Bo/LogicalFallacies/172/Subverted-Support</t>
  </si>
  <si>
    <t>4.1.1.6</t>
  </si>
  <si>
    <t>Afin de disqualifier une proposition, vous invoquez le possible résultat indésirable d'une chaîne de conséquences dont elle serait le premier maillon.</t>
  </si>
  <si>
    <t>Aujourd'hui le gouvernement veut intervenir sur la cigarette. Et demain ?</t>
  </si>
  <si>
    <t xml:space="preserve">Disregarding a proposal on grounds of the undesirable result of a dubious chain of consequences of that proposal. </t>
  </si>
  <si>
    <t>www.fallacyfiles.org/slipslop.html#Causal</t>
  </si>
  <si>
    <t>4.1.2</t>
  </si>
  <si>
    <t>Inversion de causalité</t>
  </si>
  <si>
    <t>Vous considérez les conséquences d'un fait comme l'ayant provoqué ou vice versa.</t>
  </si>
  <si>
    <t>Il est dangereux d'utiliser un fauteuil roulant, puisque la plupart des personnes qui en sont équipées ont déjà été victimes d'accidents.</t>
  </si>
  <si>
    <t>http://sophismes.free.fr/#causal</t>
  </si>
  <si>
    <t>Reversed causality</t>
  </si>
  <si>
    <t>Permuting cause and effect.</t>
  </si>
  <si>
    <t>Using a wheelchair is dangerous, because most people who use them have had an accident.</t>
  </si>
  <si>
    <t>https://en.wikipedia.org/wiki/Wrong_direction</t>
  </si>
  <si>
    <t>4.1.2.1</t>
  </si>
  <si>
    <t>Affirmation du conséquent</t>
  </si>
  <si>
    <t>Vous déduisez une cause de son effet sans prendre en compte les autres causes possibles.</t>
  </si>
  <si>
    <t>Après une averse, le sol est toujours mouillé. Le sol est mouillé donc il a plu.</t>
  </si>
  <si>
    <t>https://fr.wikipedia.org/wiki/Affirmation_du_consA13%A9quent</t>
  </si>
  <si>
    <t>Affirming the consequent</t>
  </si>
  <si>
    <t>Inferring the antecedent from the consequent of an implication without considering alternate causes.</t>
  </si>
  <si>
    <t>When I have the flu, I have a sore throat. Today I have a sore throat.Thus I have the flu.</t>
  </si>
  <si>
    <t>https://en.wikipedia.org/wiki/Affirming_the_consequent</t>
  </si>
  <si>
    <t>4.1.2.1.1</t>
  </si>
  <si>
    <t>Sophisme de Van Gogh</t>
  </si>
  <si>
    <t xml:space="preserve">Après avoir établi de manière fort discutable qu'un phénomène A avait pour conséquence un phénomène B, vous établissez une analogie entre A et un phénomène C, aboutissant à la conclusion que C mènera également à B.
</t>
  </si>
  <si>
    <t>Les riches mangent au "Trois Faisans", je vais y manger, ainsi je serai riche.</t>
  </si>
  <si>
    <t>Framing your premisse as analogous to the premisse of a debatable deduction in order to induce the disire conclusion.</t>
  </si>
  <si>
    <t>Van Gogh was misunderstood and living in poverty, but later on, he is recognized as one of the world’s greatest artist. I am misunderstood and living in poverty. Therefore, I am going to be recognized as one of the world’s greatest artists.</t>
  </si>
  <si>
    <t>https://en.wikipedia.org/wiki/Van_Gogh_fallacy</t>
  </si>
  <si>
    <t>4.1.2.2</t>
  </si>
  <si>
    <t>Confusion des conditions</t>
  </si>
  <si>
    <t>Vous omettez d'établir une distinction entre une prémisse qui suffit à valider une conclusion (condition suffisante) et une prémisse qui est forcément valide si la conclusion est avérée (condition nécessaire).</t>
  </si>
  <si>
    <t xml:space="preserve">"A implique B": A est une condition suffisante pour B mais B est une condition nécessaire pour A. </t>
  </si>
  <si>
    <t>Necessarily sufficient</t>
  </si>
  <si>
    <t>Assuming that a necessary condition is also a sufficient one.</t>
  </si>
  <si>
    <t>https://en.wikipedia.org/wiki/Necessity_and_sufficiency</t>
  </si>
  <si>
    <t>4.1.2.3</t>
  </si>
  <si>
    <t>A valdier JesseRmq: c pas le même que causalité inversée?</t>
  </si>
  <si>
    <t>Cause and effect</t>
  </si>
  <si>
    <t>Confusing the cause with the effect of an event.</t>
  </si>
  <si>
    <t>http://www.bargain-storage.com/uploads/9/8/7/4/9874916/attacking.faulty.reasoning.a.practical.guide.to.fallacyfree.arguments.pdf#page=195</t>
  </si>
  <si>
    <t>Idem que n° 591 : à supprimer, à mon avis. Stéphanie</t>
  </si>
  <si>
    <t>4.1.2.3.1</t>
  </si>
  <si>
    <t>Sophisme de Spiderman</t>
  </si>
  <si>
    <t>Vous prétendez que la découverte d'un élément corroborant une partie d'un récit mythologique prouve la véracité de celui-ci dans son intégralité.</t>
  </si>
  <si>
    <t>Spider-Man fallacy</t>
  </si>
  <si>
    <t>extending the veracity of one element of a tale to thewhole of the tale.</t>
  </si>
  <si>
    <t>The sSpiderman story takes place in New York; New York actually exists, this proves that Spiderman exists.</t>
  </si>
  <si>
    <t>http://rationalwiki.org/wiki/Spider-Man_fallacy</t>
  </si>
  <si>
    <t>4.1.2.4</t>
  </si>
  <si>
    <t>Contre-induction</t>
  </si>
  <si>
    <t>Vous choisissez de conclure votre raisonnement par une proposition contraire à celle qu'il semble suggérer.</t>
  </si>
  <si>
    <t xml:space="preserve">Le soleil s'est levé tous les matins jusqu'à aujourd'hui, donc je pense qu'il ne se lèvera pas demain. </t>
  </si>
  <si>
    <t>Counterinduction</t>
  </si>
  <si>
    <t>Assuming the opposite of what induction suggests.</t>
  </si>
  <si>
    <t>The Sun has risen every day in the past, therefore I think that it will not rise tomorrow.</t>
  </si>
  <si>
    <t>https://en.wikipedia.org/wiki/Counterinduction</t>
  </si>
  <si>
    <t>JEBen pense que c'est autre chose (Feyerabend) mais n'arrive pas à le comprendre)</t>
  </si>
  <si>
    <t>Vive l'anarchie !</t>
  </si>
  <si>
    <t>4.1.2.5</t>
  </si>
  <si>
    <t>Sophisme de la double faute</t>
  </si>
  <si>
    <t xml:space="preserve">
Vous considérez que l'incohérence des actes ou des propositions antérieures de votre interlocuteur disqualifie ses arguments présent, sans qu'il soit besoin de les réfuter.
</t>
  </si>
  <si>
    <t>- Pourquoi refuses-tu de me rendre ma trottinette ?
- Parce que tu m'as menti.</t>
  </si>
  <si>
    <t>https://fr.wikipedia.org/wiki/Two_wrongs_make_a_right</t>
  </si>
  <si>
    <t>Two wrongs make a right</t>
  </si>
  <si>
    <t>attempting to amend a faulty step by another faulty step.</t>
  </si>
  <si>
    <t>True, not all burger eaters are obese, but since we didn't mention the soda that usually comes with it...</t>
  </si>
  <si>
    <t>https://en.wikipedia.org/wiki/Two_wrongs_make_a_right</t>
  </si>
  <si>
    <t xml:space="preserve">J'ai modifié la définition d'après celle que j'avais rédigée à l'époque où j'avais le meme projet que vous - J
</t>
  </si>
  <si>
    <t>moins par moins égale plus.</t>
  </si>
  <si>
    <t>XXXthierry lermitte donne un coup de baton de ski pour que la fille n'aie plus mal à sa jambe cassée.</t>
  </si>
  <si>
    <t>4.1.2.5.1</t>
  </si>
  <si>
    <t>Appel à l'hypocrisie</t>
  </si>
  <si>
    <t>Afin de jeter le discrédit sur une proposition de votre adversaire, vous évoquez des actes qu'il aurait commis incompatibles avec celle-ci.</t>
  </si>
  <si>
    <t>Comment Voltaire peut-il prétendre parler de l'égalité des Hommes alors qu'il avait investi dans le commerce des esclaves ?</t>
  </si>
  <si>
    <t>Tu quoque</t>
  </si>
  <si>
    <t>Claiming that the source making the argument has spoken or acted in a way inconsistent with the argument.</t>
  </si>
  <si>
    <t>https://en.wikipedia.org/wiki/Tu_quoque</t>
  </si>
  <si>
    <t>Toi aussi</t>
  </si>
  <si>
    <t>4.1.2.5.2</t>
  </si>
  <si>
    <t>Causalité régressive</t>
  </si>
  <si>
    <t>Vous prétendez que pour faire cesser un phénomène, il convient de persister dans ce qui l'a provoqué.</t>
  </si>
  <si>
    <t xml:space="preserve">Tu te rends compte que ton alcoolisme rend ta famille misérable. Oui et toi que fais tu à ce sujet ? Je bois pour oublier. </t>
  </si>
  <si>
    <t>Retrogressive causation</t>
  </si>
  <si>
    <t>Invoking the cause to eliminate the effect, or calling on the source to relieve the effect of the source.</t>
  </si>
  <si>
    <t xml:space="preserve">No better hangover remedy than a fresh pint of lager!
</t>
  </si>
  <si>
    <t>https://www.logicallyfallacious.com/tools/lp/Bo/LogicalFallacies/156/Retrogressive-Causation</t>
  </si>
  <si>
    <t>4.1.2.5.2.1</t>
  </si>
  <si>
    <t>Boire pour oublier</t>
  </si>
  <si>
    <t>Vous prétendez que pour cesser de souffrir, il convient d'absorber une grande quantité d'alcool.</t>
  </si>
  <si>
    <t>https://fr.wiktionary.org/wiki/Léthé. LIEN FAUX !!</t>
  </si>
  <si>
    <t xml:space="preserve"> XXXX exemple de casalité retro, mais pas une sous-catégorie, si? Entièrement d'accord. À supprimer, à mon avis ! Stéphanie</t>
  </si>
  <si>
    <t>4.1.2.6</t>
  </si>
  <si>
    <t>Sophisme du joueur</t>
  </si>
  <si>
    <t>Vous prétendez que la probabilité de survenue d'un événement augmente ou diminue en fonction des précédentes occurrences de celui-ci.</t>
  </si>
  <si>
    <t>Ce numéro a gagné au loto hier, je ne vais certainement pas le rejouer.</t>
  </si>
  <si>
    <t>http://www.sceptiques.qc.ca/dictionnaire/gamblers.html</t>
  </si>
  <si>
    <t>Assuming that the probability of an event varies according to previous occurences, when these occurences are independent.</t>
  </si>
  <si>
    <t>I won't play this number: it won last time.</t>
  </si>
  <si>
    <t>4.1.2.7</t>
  </si>
  <si>
    <t>Effet Pangloss</t>
  </si>
  <si>
    <t>Vous attribuez a posteriori des causes à un événement fortuit.</t>
  </si>
  <si>
    <t xml:space="preserve">100% des gagnants ont tenté leur chance. </t>
  </si>
  <si>
    <t>https://cortecs.org/materiel/effet-pangloss-ou-les-dangers-des-raisonnements-a-rebours/</t>
  </si>
  <si>
    <t>Pangloss effect</t>
  </si>
  <si>
    <t>A posteriori finding causes to a chance event.</t>
  </si>
  <si>
    <t>Bull's eye</t>
  </si>
  <si>
    <t>4.1.3</t>
  </si>
  <si>
    <t>Effet cigogne</t>
  </si>
  <si>
    <t>Sous prétexte que deux phénomènes sont corrélés, vous établissez entre eux un lien de cause à effet.</t>
  </si>
  <si>
    <t>Les naissances sont plus nombreuses dans les régions qui comptent le plus de nids de cigognes. Ce sont donc bien elles qui apportent les bébés.</t>
  </si>
  <si>
    <t>https://fr.wikipedia.org/wiki/Cum_hoc_ergo_propter_hoc</t>
  </si>
  <si>
    <t>Causalation</t>
  </si>
  <si>
    <t xml:space="preserve">Asserting a causality relation between two phenomena on grounds of them being correlated. </t>
  </si>
  <si>
    <t>Statistics show that the more storks, the more babies. This proves that storks bring babies.</t>
  </si>
  <si>
    <t>Quand un pays s'endette, la croissance ralentit ; l'endettement nuit donc à la croissance.</t>
  </si>
  <si>
    <t>When a country's debt rises, growth slows.Therefore, debt slows growth down.</t>
  </si>
  <si>
    <t>4.1.3.1</t>
  </si>
  <si>
    <t>Réductionnisme causal</t>
  </si>
  <si>
    <t>Vous prétendez qu'un phénomène est la conséquence d'un fait unique alors qu'il peut s'expliquer par une multiplicité de facteurs.</t>
  </si>
  <si>
    <t>Ma voiture (que je conduisais ivre et au téléphone) est sortie de route à cause d'un écureuil.</t>
  </si>
  <si>
    <t>Causal reductionism</t>
  </si>
  <si>
    <t>Assuming a single cause or reason when there were actually multiple causes or reasons.</t>
  </si>
  <si>
    <t>https://www.logicallyfallacious.com/tools/lp/Bo/LogicalFallacies/64/Causal-Reductionism</t>
  </si>
  <si>
    <t>4.1.3.1.1</t>
  </si>
  <si>
    <t>Sophisme de la cause unique</t>
  </si>
  <si>
    <t>Vous prétendez qu'un phénomène est la conséquence d'un fait isolé alors qu'il s'explique par la nécessaire conjonction de facteurs multiples.</t>
  </si>
  <si>
    <t>https://fr.wikipedia.org/wiki/Sophisme_de_la_cause_unique</t>
  </si>
  <si>
    <t>Single cause</t>
  </si>
  <si>
    <t>Assuming that there is a single, simple cause of an outcome when in reality it may have been caused by a number of only jointly sufficient causes.</t>
  </si>
  <si>
    <t>https://en.wikipedia.org/wiki/Fallacy_of_the_single_cause</t>
  </si>
  <si>
    <t>XXXXXXX Je ne vois pas la différence avec le 614, réductionnisme causal</t>
  </si>
  <si>
    <t>4.1.3.1.1.1</t>
  </si>
  <si>
    <t>Négation de l'antécédent</t>
  </si>
  <si>
    <t>Vous prétendez qu'une proposition est fausse sous prétexte que la cause unique que vous lui attribuez à tort n'est pas avérée.</t>
  </si>
  <si>
    <t>Si il a plu alors le sol est mouillé. Il n'a pas plu, donc le sol n'est pas mouillé.</t>
  </si>
  <si>
    <t>https://fr.wikipedia.org/wiki/Négation_de_l%27antécédent</t>
  </si>
  <si>
    <t>Denying the antecedent</t>
  </si>
  <si>
    <t>Considering the consequence of an implication to be False when the premiss is False.</t>
  </si>
  <si>
    <t>If it rains, roads are wet. It hasn't rained, therefore roads are not wet.</t>
  </si>
  <si>
    <t>https://en.wikipedia.org/wiki/Denying_the_antecedent</t>
  </si>
  <si>
    <t>4.1.3.1.2</t>
  </si>
  <si>
    <t>Simplification causale abusive</t>
  </si>
  <si>
    <t xml:space="preserve">Vous attribuez des causes à un phénomène de manière trop simpliste, en omettant de considérer l'ensemble de ce qui a pu le causer.
</t>
  </si>
  <si>
    <t>Causal oversimplification</t>
  </si>
  <si>
    <t>Oversimplifying the causal antecedents of an event by specifying causal factors that are insufficient to account for the event in question or by overemphasizing the role of one or more of those factors.</t>
  </si>
  <si>
    <t>http://www.bargain-storage.com/uploads/9/8/7/4/9874916/attacking.faulty.reasoning.a.practical.guide.to.fallacyfree.arguments.pdf#page=191</t>
  </si>
  <si>
    <t>4.1.3.2</t>
  </si>
  <si>
    <t>Sophisme de la tierce cause</t>
  </si>
  <si>
    <t>Vous prétendez qu'un évémenent est la conséquence d'un autre alors que tous deux sont dus à un autre facteur.</t>
  </si>
  <si>
    <t xml:space="preserve">On dirait qu'à chaque fois qu'un conducteur empile des canettes de bière vide dans sa voiture, il a un accident. Les canettes provoquent l'accident. </t>
  </si>
  <si>
    <t>Denying the common cause</t>
  </si>
  <si>
    <t>Causally linking two events, forgetting about the possibility of a common cause for them.</t>
  </si>
  <si>
    <t>https://en.wikipedia.org/wiki/Third-cause_fallacy</t>
  </si>
  <si>
    <t>4.1.3.3</t>
  </si>
  <si>
    <t>Effet
cigogne</t>
  </si>
  <si>
    <t>Il y a une corrélation entre la pointure et le niveau en mathématiques chez les collégiens (le troisième paramètre est l'âge des adolescents)</t>
  </si>
  <si>
    <t>Mistaking correlation for causality</t>
  </si>
  <si>
    <t>Assuming that the correlation of two variables shows that one causes the other.</t>
  </si>
  <si>
    <t>On retrouve ici l'effet Cigogne : à supprimer, donc ? Stéphanie</t>
  </si>
  <si>
    <t>4.1.3.4</t>
  </si>
  <si>
    <t xml:space="preserve">J'ai pris quelques pilules de Tartempium et ma grippe a disparu en 3 jours. Quel médicament efficace ! </t>
  </si>
  <si>
    <t>https://fr.wikipedia.org/wiki/Post_hoc_ergo_propter_hoc</t>
  </si>
  <si>
    <t>Mistaking consecutivity for consequence, assuming that two consecutive events cause each other.</t>
  </si>
  <si>
    <t>On retrouve ici l'appel à la temporalité-cause (526) : à supprimer ? Stéphanie</t>
  </si>
  <si>
    <t>Mauvaise composition</t>
  </si>
  <si>
    <t>Votre raisonnement repose sur un enchaînement erroné de propositions logiques.</t>
  </si>
  <si>
    <t>Plus il y a de gruyère, plus il y a de trous ; or plus il y a de trous, moins il y a de gruyère. Donc plus il y a de gruyère, moins il y en a.</t>
  </si>
  <si>
    <t>Spurious composition</t>
  </si>
  <si>
    <t>Faulty chaining of logical assertions.</t>
  </si>
  <si>
    <t>http://www.fallacyfiles.org/glossary.html#Connective</t>
  </si>
  <si>
    <t xml:space="preserve">   </t>
  </si>
  <si>
    <t>jeux de forme bébé</t>
  </si>
  <si>
    <t>4.2.1</t>
  </si>
  <si>
    <t>Erreur de logique propositionnelle</t>
  </si>
  <si>
    <t>Votre raisonnement repose sur une mauvaise articulation d'éléments dont vous considérez qu'ils ne peuvent être qu'entièrement vrais ou entièrement faux.</t>
  </si>
  <si>
    <t>Il ne peut pas pleuvoir et neiger en même temps ; du coup, s'il ne pleut pas, il neige.</t>
  </si>
  <si>
    <t>Propositional logic fallacy</t>
  </si>
  <si>
    <t>Argumenting with faulty manipulation of True or False logical propositions.</t>
  </si>
  <si>
    <t>It can't be both raining and snowing. It's not raining, therefore it's snowing.</t>
  </si>
  <si>
    <t>4.2.1.1</t>
  </si>
  <si>
    <t>Vous affirmez que puisque la conséquence d'une implication est vraie, alors sa prémisse est vraie. C'est une confusion de condition nécessaire et condition suffisante.</t>
  </si>
  <si>
    <t>https://fr.wikipedia.org/wiki/Affirmation_du_cons%C3%A9quent</t>
  </si>
  <si>
    <t>Stating that since the consequent is true, the premisse of an implication is true. That is a confusion of necessary and sufficient conditions.</t>
  </si>
  <si>
    <t>XXXX la même chose que condition nécessaire / condition suffisante. XXXXXXXXXX</t>
  </si>
  <si>
    <t>4.2.1.2</t>
  </si>
  <si>
    <t xml:space="preserve">Vous déduisez la fausseté d'une conlusion de la fausseté d'une condition suffisante. </t>
  </si>
  <si>
    <t>S'il pleut, le sol est mouillé. Il n'a pas plu donc le sol est mouillé.</t>
  </si>
  <si>
    <t>https://fr.wikipedia.org/wiki/N%C3%A9gation_de_l%27ant%C3%A9c%C3%A9dent</t>
  </si>
  <si>
    <t>Inverse error</t>
  </si>
  <si>
    <t>Invalidating a conclusion on grounds of the Falsity of a sufficient condition.</t>
  </si>
  <si>
    <t>XXXX confusion nécessaire et suffisantXXXXx</t>
  </si>
  <si>
    <t>4.2.1.3</t>
  </si>
  <si>
    <t>Transposition impropre</t>
  </si>
  <si>
    <t>Vous niez la conséquence d'une déduction logique en en niant la condition suffisante.</t>
  </si>
  <si>
    <t xml:space="preserve">S'il y a du feu, il y a de la fumée. Il n'y a pas de feu donc il n'y a pas de fumée. (Transposition impropre). </t>
  </si>
  <si>
    <t>Improper transposition</t>
  </si>
  <si>
    <t>Negating the consequent by negating a sufficient condition.</t>
  </si>
  <si>
    <t>If there's a fire, then there's smoke.  Therefore, if there's no fire, then there's no smoke. If we guillotine the king, then he will die.  Therefore, if we don't guillotine the king, then he won't die.</t>
  </si>
  <si>
    <t>http://www.fallacyfiles.org/imptrans.html</t>
  </si>
  <si>
    <t>4.2.1.4</t>
  </si>
  <si>
    <t>Commutation des conditionnelles</t>
  </si>
  <si>
    <t>Vous faites une commutation de propositions conditionnelles.</t>
  </si>
  <si>
    <t xml:space="preserve">Si Paul est président, alors il a plus de 35 ans. Donc si Paul a plus de 35 ans, alors il est président. </t>
  </si>
  <si>
    <t>http://www.fallacyfiles.org/commcond.html</t>
  </si>
  <si>
    <t>XXXXX affirmation du conséquent.XXXX</t>
  </si>
  <si>
    <t>4.2.1.5</t>
  </si>
  <si>
    <t>L'un n'empèche pas l'autre</t>
  </si>
  <si>
    <t>XXX je ne vois pas ce que c'estXXXX</t>
  </si>
  <si>
    <t>4.2.1.5.1</t>
  </si>
  <si>
    <t>Affirmation d'une disjonction</t>
  </si>
  <si>
    <t>Vous présentez à tort les termes d'un choix comme incompatibles.</t>
  </si>
  <si>
    <t>Prendrez-vous du fromage ou un dessert ?</t>
  </si>
  <si>
    <t>https://fr.wikipedia.org/wiki/Affirmation_d%27une_disjonction</t>
  </si>
  <si>
    <t>Affirming a disjunct</t>
  </si>
  <si>
    <t>Claiming that the terms of an "or" statement can't be simultaneously true.</t>
  </si>
  <si>
    <t>Will you have beans or eggs for breakfast?</t>
  </si>
  <si>
    <t>http://www.fallacyfiles.org/afonedis.html</t>
  </si>
  <si>
    <t>4. LOG. Proposition alternative (Proposition) ,,qui énonce deux choses dont une seule est vraie.`` (Foulq.-St-Jean 1962). Cf. alternative. CNRTL. Donc changer le nom. 
lien faux dilemme?</t>
  </si>
  <si>
    <t>4.2.1.5.1.1</t>
  </si>
  <si>
    <t>Argument a contrario</t>
  </si>
  <si>
    <t>Vous arguez de la non-vérification des conditions particulières d'une règle pour affirmer la justesse de son opposé.</t>
  </si>
  <si>
    <t xml:space="preserve">La loi n'interdit pas d'hurler "vous êtes en état d'urgence" à l'entrée d'un magasin. </t>
  </si>
  <si>
    <t>https://fr.wikipedia.org/wiki/A_contrario</t>
  </si>
  <si>
    <t>Appeal from the contrary</t>
  </si>
  <si>
    <t>Arguing that a proposition is correct because because it is not disproven by a certain case.</t>
  </si>
  <si>
    <t>4.2.1.5.2</t>
  </si>
  <si>
    <t>Déni de conjonction</t>
  </si>
  <si>
    <t xml:space="preserve">Pour nier la conjonction de deux affirmations liées par "ET", vous oubliez que les deux puissent être fausses  </t>
  </si>
  <si>
    <t xml:space="preserve">Il ne peut pas pleuvoir et neiger en même temps. Il ne pleut pas donc il neige. </t>
  </si>
  <si>
    <t>Denying a conjunct</t>
  </si>
  <si>
    <t>To negate 2 assertions linked by "AND3, you forget to consider that both can be false.</t>
  </si>
  <si>
    <t xml:space="preserve">Harris can't be both blond and blue-eyed. This picture shows Harris's blue-eyes, so he must have dark hair.  </t>
  </si>
  <si>
    <t>http://www.fallacyfiles.org/denyconj.html</t>
  </si>
  <si>
    <t>4.2.2</t>
  </si>
  <si>
    <t>Erreur de quantification</t>
  </si>
  <si>
    <r>
      <rPr/>
      <t xml:space="preserve">Vous utilisez à mauvais escient les déterminants indéfinis tels </t>
    </r>
    <r>
      <rPr>
        <i/>
      </rPr>
      <t>tous</t>
    </r>
    <r>
      <rPr/>
      <t xml:space="preserve">, </t>
    </r>
    <r>
      <rPr>
        <i/>
      </rPr>
      <t>certains</t>
    </r>
    <r>
      <rPr/>
      <t xml:space="preserve">, </t>
    </r>
    <r>
      <rPr>
        <i/>
      </rPr>
      <t>aucun</t>
    </r>
    <r>
      <rPr/>
      <t>, etc.</t>
    </r>
  </si>
  <si>
    <t>Tous les philosophes sont sages ; cependant quelques-uns sont idiots.</t>
  </si>
  <si>
    <t>Quantification fallacy</t>
  </si>
  <si>
    <t>Misusing quantifiers such as "all", "none" or "some".</t>
  </si>
  <si>
    <t>All philosophers are wise, although some of them are idiots.</t>
  </si>
  <si>
    <t>http://www.fallacyfiles.org/quanfall.html</t>
  </si>
  <si>
    <t>4.2.2.1</t>
  </si>
  <si>
    <t>Glissement du quantiticateur</t>
  </si>
  <si>
    <t xml:space="preserve">Votre argument fait une erreur de transposition au niveau de la quantification. </t>
  </si>
  <si>
    <t xml:space="preserve">Pour chaque personne, il existe une femme qui est sa mère. Donc il existe une femme qui est la mère de toutes ces personnes.  </t>
  </si>
  <si>
    <t>https://en.wikipedia.org/wiki/Quantifier_shift</t>
  </si>
  <si>
    <t>Quantifier shift</t>
  </si>
  <si>
    <t>Erroneously transposing quantifiers.</t>
  </si>
  <si>
    <t xml:space="preserve">Every person has a woman that is their mother. Therefore, there is a woman that is the mother of every person.
</t>
  </si>
  <si>
    <t>4.2.2.2</t>
  </si>
  <si>
    <t>Suppression du quantificateur</t>
  </si>
  <si>
    <t xml:space="preserve">Votre argument ne précise pas s'il réfère à tous, aucun ou quelques uns. </t>
  </si>
  <si>
    <t>Les femmes sont capables d'endurer plus que les hommes</t>
  </si>
  <si>
    <t>http://www.ditext.com/fearnside/41.html</t>
  </si>
  <si>
    <t>Suppressed quantification</t>
  </si>
  <si>
    <t>Using unquantified statements to letthe audience quantify as you wish.</t>
  </si>
  <si>
    <t>UN resolution 242: "...withdrawal of Israeli armed forces from territories occupied in the recent conflict...". All or some territories?</t>
  </si>
  <si>
    <t>4.2.2.3</t>
  </si>
  <si>
    <t>Preuve par l'exemple</t>
  </si>
  <si>
    <t xml:space="preserve">Votre argument utilise un exemple (quelques uns) pour aboutir à une conclusion (tous). </t>
  </si>
  <si>
    <t xml:space="preserve">J'ai vu une personne en tuer une autre. Donc toutes les personnes sont des meurtriers.  </t>
  </si>
  <si>
    <t>https://en.wikipedia.org/wiki/Proof_by_example</t>
  </si>
  <si>
    <t>Proof by example</t>
  </si>
  <si>
    <t>Using one or more examples as "proof" for a more general statement.</t>
  </si>
  <si>
    <t>4.2.2.4</t>
  </si>
  <si>
    <t>Conversion illicite</t>
  </si>
  <si>
    <t xml:space="preserve">Votre argument inverse la relation du sujet et de son prédicat. </t>
  </si>
  <si>
    <t xml:space="preserve">Quelques mammifères ne sont pas des chats. Donc quelques chats ne sont pas des mammifères. </t>
  </si>
  <si>
    <t>Saying that if all the members of a group have a property, then all those who have the property belong to the group.</t>
  </si>
  <si>
    <t>All cats have fur, therefore all furry things are cats.</t>
  </si>
  <si>
    <t>one or more examples are claimed as "proof" for a more general statement.</t>
  </si>
  <si>
    <t>4.2.2.5</t>
  </si>
  <si>
    <t>Contraposition illicite</t>
  </si>
  <si>
    <t xml:space="preserve">Votre argument inverse la relation du sujet et de son prédicat et y apporte une négation. . </t>
  </si>
  <si>
    <t xml:space="preserve">Aucun catholique n'est juif. Donc aucun non-juif est non-catholique. </t>
  </si>
  <si>
    <t>Illicit contraposition</t>
  </si>
  <si>
    <t>Saying that if all the members of a group have a property, then all those who don't have the property don't belong to the group.</t>
  </si>
  <si>
    <t>No cat can breathe under water, therefore all the things that can't  breathe under water are cats.</t>
  </si>
  <si>
    <t>https://www.logicallyfallacious.com/tools/lp/Bo/LogicalFallacies/108/Illicit-Contraposition</t>
  </si>
  <si>
    <t>4.2.2.6</t>
  </si>
  <si>
    <t>Inférence immédiate erronnée</t>
  </si>
  <si>
    <t xml:space="preserve">Votre argument fait une inférence immédiate erronée. </t>
  </si>
  <si>
    <t xml:space="preserve">Il est faux que tous les chiens sont blancs, donc il n'y a pas de chiens blancs. </t>
  </si>
  <si>
    <t>Faulty immediate inference</t>
  </si>
  <si>
    <t>Using a faulty immediate inference</t>
  </si>
  <si>
    <t>Not all dogs are white, so there is no white dog.</t>
  </si>
  <si>
    <t>https://en.wikipedia.org/wiki/Immediate_inference</t>
  </si>
  <si>
    <t>4.2.2.6.1</t>
  </si>
  <si>
    <t>Contraire illicite</t>
  </si>
  <si>
    <t xml:space="preserve">Vous arguez que puisqu'il est faux que tous ont une propriété, aucun ne l'a.
</t>
  </si>
  <si>
    <t xml:space="preserve">Il est faux que tous les chiens ont des crocs, donc aucun chien n'a de crocs. </t>
  </si>
  <si>
    <t>illicit contrary</t>
  </si>
  <si>
    <t>Arguing that, it being not true that all have a property, then no noe has it.</t>
  </si>
  <si>
    <t>It is not true that all dogs are white, so no dog is white.</t>
  </si>
  <si>
    <t>4.2.2.6.2</t>
  </si>
  <si>
    <t>Sous-contraire illicite</t>
  </si>
  <si>
    <t>Vous arguez que puisque quelques uns ont une propriété, aucun ne peut ne pas l'avoir (tous l'ont)</t>
  </si>
  <si>
    <t>Certains chats savent nager donc tous les chats savent nager.</t>
  </si>
  <si>
    <t>Illicit subcontrary</t>
  </si>
  <si>
    <t>Arguing that, since some have a property, no one can not have the property. (All have it)</t>
  </si>
  <si>
    <t>Some cats can swim, so all cats can swim</t>
  </si>
  <si>
    <t>4.2.2.6.3</t>
  </si>
  <si>
    <t>Superalternation</t>
  </si>
  <si>
    <t>Vous arguez que puisque quelques uns n'ont pas une propriété, aucun ne l'a.</t>
  </si>
  <si>
    <t xml:space="preserve">Quelques chinois ne sont pas drôles donc aucun chinois n'est drôle. </t>
  </si>
  <si>
    <t>Illicit subalternation</t>
  </si>
  <si>
    <t>Arguing that, since some lack a property, none has it.</t>
  </si>
  <si>
    <t>Some cats can't swim, so no cat can swim.</t>
  </si>
  <si>
    <t>4.2.2.7</t>
  </si>
  <si>
    <t>Sophisme existentiel</t>
  </si>
  <si>
    <t>Votre argument suppose l'existence de membres d'une catégorie que vous définissez.</t>
  </si>
  <si>
    <t xml:space="preserve">Toute les licornes ont une corne sur la tête. </t>
  </si>
  <si>
    <t>https://en.wikipedia.org/wiki/Existential_fallacy</t>
  </si>
  <si>
    <t>Assuming that there exists members of a category on which an argument is based.</t>
  </si>
  <si>
    <t>"All trespassers will be prosecuted" assumes that there exists people who will trespass.</t>
  </si>
  <si>
    <t>4.2.3</t>
  </si>
  <si>
    <t>Erreur de modalité</t>
  </si>
  <si>
    <t>Votre argumentation nuance mal les modalités du vrai.</t>
  </si>
  <si>
    <t>Maman prétend que je ne peux pas manger des bonbons après m'être brossé les dents ; pourtant, j'y parviens sans difficulté !</t>
  </si>
  <si>
    <t>https://fr.wikipedia.org/wiki/Logique_modale</t>
  </si>
  <si>
    <t>Modal logic fallacy</t>
  </si>
  <si>
    <t>Making errors in the manipulation of the quality and degree of truth of your propositions.</t>
  </si>
  <si>
    <t>Mom says I can't eat sweets after I brushed my teeth, and yet I'm able to do it.</t>
  </si>
  <si>
    <t>http://www.fallacyfiles.org/modalfal.html</t>
  </si>
  <si>
    <t>4.2.3.1</t>
  </si>
  <si>
    <t>carte? ça serait cool y a des super exemples.</t>
  </si>
  <si>
    <t>Sophisme de portée modale</t>
  </si>
  <si>
    <t>Vous faites porter la vérité d'une assertion plus loin ou ailleurs que ce que permet la logique.</t>
  </si>
  <si>
    <t>http://www.fallacyfiles.org/modlscop.html</t>
  </si>
  <si>
    <t>Modal scope fallacy</t>
  </si>
  <si>
    <t>Misinterpreting the scope of statements in an argumentation.</t>
  </si>
  <si>
    <t xml:space="preserve">a) Bachelors are necessarily unmarried.
b) John is a bachelor.
Therefore, c) John cannot marry.
</t>
  </si>
  <si>
    <t>5.3.1.1.2</t>
  </si>
  <si>
    <t>4.2.3.2</t>
  </si>
  <si>
    <t>Alethique (possibilité vs nécessité)</t>
  </si>
  <si>
    <t xml:space="preserve">Votre argument confond le nécessairement faux avec son degré éventuellement contingent d'impossibilité. </t>
  </si>
  <si>
    <t xml:space="preserve">Il ne peut pas y avoir de président illettré. </t>
  </si>
  <si>
    <t xml:space="preserve">https://www.etudes-litteraires.com/figures-de-style/alethique.php
</t>
  </si>
  <si>
    <t>Alethic modal fallacy</t>
  </si>
  <si>
    <t xml:space="preserve">Confondre le faux et l'impossible
</t>
  </si>
  <si>
    <t xml:space="preserve">Confusing the alethic modalities of assertions : necessity, contingency, possibility and truth. </t>
  </si>
  <si>
    <t>The President must have had a throurough political training. Is that stating a requirement, a guess, a logical inference... ?</t>
  </si>
  <si>
    <t>https://en.wikipedia.org/wiki/Alethic_modality</t>
  </si>
  <si>
    <t>4.2.3.3</t>
  </si>
  <si>
    <t>Temporale (passé vs futur)</t>
  </si>
  <si>
    <t xml:space="preserve">Vous commettez des erreurs de raisonnement vis-a-vis de la logique temporelle.. </t>
  </si>
  <si>
    <t xml:space="preserve">La route était coupée, nous avons dû passer par la déviation, il est certain que nous serons en retard. </t>
  </si>
  <si>
    <t>Temporal fallacy</t>
  </si>
  <si>
    <t xml:space="preserve">Using chronologically warped arguments.
</t>
  </si>
  <si>
    <t>When I was a teenager I couldn't drink. So I am a particalrly sober president.</t>
  </si>
  <si>
    <t>4.2.3.4</t>
  </si>
  <si>
    <t>Déontique (devoir vs permission)</t>
  </si>
  <si>
    <t>Votre argument confond obligation, interdiction, permission et facultatif.</t>
  </si>
  <si>
    <t>Puisqu'il le peut, l'homme doit se passer de manger des animaux.</t>
  </si>
  <si>
    <t xml:space="preserve">https://fr.wikipedia.org/wiki/Logique_d%C3%A9ontique
</t>
  </si>
  <si>
    <t>Deontic fallacy</t>
  </si>
  <si>
    <t>Confusing what is obligatory and what is permissible</t>
  </si>
  <si>
    <t>Humanity must grow, so contraception is not permitted.</t>
  </si>
  <si>
    <t xml:space="preserve">https://en.wikipedia.org/wiki/Deontic_logic
</t>
  </si>
  <si>
    <t>4.2.3.5</t>
  </si>
  <si>
    <t>Epistémique (connaissance vs croyance)</t>
  </si>
  <si>
    <t xml:space="preserve">Votre argument confond savoirs et croyances. </t>
  </si>
  <si>
    <t xml:space="preserve">Nous n'avons pas d'autre choix que de vivre dans ces bunkers pour faire face à la menace.  </t>
  </si>
  <si>
    <t>Epistemic fallacy</t>
  </si>
  <si>
    <t>Confusing knowledge and beliefs</t>
  </si>
  <si>
    <t xml:space="preserve">https://en.wikipedia.org/wiki/Epistemic_modal_logic
</t>
  </si>
  <si>
    <t>4.2.3.5.1</t>
  </si>
  <si>
    <t>Homme masqué</t>
  </si>
  <si>
    <t xml:space="preserve">Votre argument ne respecte pas la logique qui veut que si quelque chose a une propriété et qu'une autre chose ne partage pas cette propriété, alors les deux objets ne peuvent pas être identiques. </t>
  </si>
  <si>
    <t xml:space="preserve">Je sais qui est Bob. Je ne sais pas qui l'homme masqué. Donc Bob n'est pas l'homme masqué. </t>
  </si>
  <si>
    <t>https://en.wikipedia.org/wiki/Masked-man_fallacy</t>
  </si>
  <si>
    <t xml:space="preserve">Misuse of Leibniz's law that states that, if one object has a certain property, while another object does not , the two objects cannot be identical. The fallacy is "epistemic" because it posits an immediate identity between a subject's knowledge of an object with the object itself.
</t>
  </si>
  <si>
    <t>Mauvaise déduction</t>
  </si>
  <si>
    <t>Vos hypothèses de départ ne permettent pas de construire un raisonnement qui justifie vos conclusions.</t>
  </si>
  <si>
    <t>Si l'on ne trouve pas de solution, c'est qu'il n'y a pas de problème.</t>
  </si>
  <si>
    <t>Wrong entailment</t>
  </si>
  <si>
    <t>You  logically derive conclusions from premises which can't lead to them.</t>
  </si>
  <si>
    <t>The sun is shining, therefore it's a hot day, I can leave my coat home.</t>
  </si>
  <si>
    <t>le penseur à terre</t>
  </si>
  <si>
    <t>Conclusion hâtive</t>
  </si>
  <si>
    <t>Votre déduction repose sur des éléments insuffisants.</t>
  </si>
  <si>
    <t>Ce bol est rempli de croquettes ; il y a donc un chat dans la maison.</t>
  </si>
  <si>
    <t>Hasty conclusion</t>
  </si>
  <si>
    <t>Drawing logical consequences from facts which are insufficient to support such an entailment.</t>
  </si>
  <si>
    <t>There is catfood in that bowl, therefore there is a cat in the house.</t>
  </si>
  <si>
    <t>https://en.wikipedia.org/wiki/Jumping_to_conclusions</t>
  </si>
  <si>
    <t>autre lien en: https://www.logicallyfallacious.com/tools/lp/Bo/LogicalFallacies/114/Jumping-to-Conclusions
beaucoup de ref à généralisation hâtive. lien t?</t>
  </si>
  <si>
    <t>4.3.1.1</t>
  </si>
  <si>
    <t>Prémisses non pertinentes</t>
  </si>
  <si>
    <t>Vous vous appuyez sur des faits qui n'ont rien à voir avec votre argumentation.</t>
  </si>
  <si>
    <t>http://www.bargain-storage.com/uploads/9/8/7/4/9874916/attacking.faulty.reasoning.a.practical.guide.to.fallacyfree.arguments.pdf#page=106</t>
  </si>
  <si>
    <t>irrelevant premises</t>
  </si>
  <si>
    <t>Supporting one's argument with premises that have no connection to or fail to give support to their conclusion.</t>
  </si>
  <si>
    <t>4.3.1.1.1</t>
  </si>
  <si>
    <t>Sophisme génétique</t>
  </si>
  <si>
    <t>Vous refusez une proposition du seul fait de sa provenance ou de l'identité de son auteur.</t>
  </si>
  <si>
    <t>Ces chiffres ont été trouvés sur le site de l'Olympique de Marseille ; ils doivent donc être faux.</t>
  </si>
  <si>
    <t xml:space="preserve">https://fr.wikipedia.org/wiki/Sophisme_g%C3%A9n%C3%A9tique
</t>
  </si>
  <si>
    <t>Genetic fallacy</t>
  </si>
  <si>
    <t>Basing arguments solely on the basis of someone's or something's history, origin, or source rather than on its current meaning or context. Attacking the source rather than the argument.</t>
  </si>
  <si>
    <t>This figures are statistics coming from Post-Soviet Russian scientists. It's pure propaganda.</t>
  </si>
  <si>
    <t>https://en.wikipedia.org/wiki/Genetic_fallacy OU http://www.bargain-storage.com/uploads/9/8/7/4/9874916/attacking.faulty.reasoning.a.practical.guide.to.fallacyfree.arguments.pdf#page=112</t>
  </si>
  <si>
    <t>Comment voulez-vous que je vous prenne au sérieux, vous qui n'avez jamais vraiment travaillé ?</t>
  </si>
  <si>
    <t>4.3.1.1.2</t>
  </si>
  <si>
    <t>Rationalisation (Trouver des excuses)</t>
  </si>
  <si>
    <t>Vous proposez de fausses explications pour ne pas faire face aux véritables raisons.</t>
  </si>
  <si>
    <t>Je ne peux pas, j'ai piscine.</t>
  </si>
  <si>
    <t>Offering false or inauthentic excuses for a claim in order to avoid stating the actual reasons.</t>
  </si>
  <si>
    <t>4.3.1.1.2.1</t>
  </si>
  <si>
    <t>Vous proposez des explications farfelues ou improbables avant de considérer des explications plus simples.</t>
  </si>
  <si>
    <t>https://www.logicallyfallacious.com/tools/lp/Bo/LogicalFallacies/96/Far-Fetched-Hypothesis</t>
  </si>
  <si>
    <t>Offering a bizarre (far-fetched) hypothesis as the correct explanation without first ruling out more mundane explanations.</t>
  </si>
  <si>
    <t>Lien avec rasoir d'Okham et principe de parcimonie</t>
  </si>
  <si>
    <t>4.3.1.1.2.1.1</t>
  </si>
  <si>
    <t>Familiarité étonnante</t>
  </si>
  <si>
    <t>Amazing familiarity</t>
  </si>
  <si>
    <t>4.3.1.1.3</t>
  </si>
  <si>
    <t>Tirer les mauvaises conclusions</t>
  </si>
  <si>
    <t xml:space="preserve">Déduire une conclusion différente de celle qu'on peut déduire des argumenst présentés dans l'argumentation.
</t>
  </si>
  <si>
    <t>Drawing the wrong conclusion</t>
  </si>
  <si>
    <t>Missing the point</t>
  </si>
  <si>
    <t>Drawing a conclusion other than the one supported by the evidence supported in the argument</t>
  </si>
  <si>
    <t>http://www.bargain-storage.com/uploads/9/8/7/4/9874916/attacking.faulty.reasoning.a.practical.guide.to.fallacyfree.arguments.pdf#page=110</t>
  </si>
  <si>
    <t>4.3.1.1.4</t>
  </si>
  <si>
    <t>Donner de mauvaises raisons</t>
  </si>
  <si>
    <t>Vous utilisez des arguments qui démontrent autre chose que ce que vous cherchez à prouver.</t>
  </si>
  <si>
    <t>Using the wrong reasons</t>
  </si>
  <si>
    <t>Attempting to support a claim with reasons other than the reasons appropriate to the claim.</t>
  </si>
  <si>
    <t>http://www.bargain-storage.com/uploads/9/8/7/4/9874916/attacking.faulty.reasoning.a.practical.guide.to.fallacyfree.arguments.pdf#page=112</t>
  </si>
  <si>
    <t>transverse  (mauvaises raisons)</t>
  </si>
  <si>
    <t>4.3.1.2</t>
  </si>
  <si>
    <t>Fausse équivalence</t>
  </si>
  <si>
    <t>Vous faites un parallèle absurde entre deux arguments distincts.</t>
  </si>
  <si>
    <t>Tu me demandes de faire mes devoirs après l'école; mais je ne te demande pas, moi, de faire des heures supplémentaires une fois rentré du bureau.</t>
  </si>
  <si>
    <t>False equivalence</t>
  </si>
  <si>
    <t>Making two arguments or pieces of evidence appear to be logically equivalent when in fact they are not.</t>
  </si>
  <si>
    <t>You demand that I do my homework at home after school. Do I request you do overtime work at home?</t>
  </si>
  <si>
    <t>https://en.wikipedia.org/wiki/False_equivalence</t>
  </si>
  <si>
    <t>roi de théâtre et son miroir</t>
  </si>
  <si>
    <t>4.3.1.3</t>
  </si>
  <si>
    <t>Acte de foi</t>
  </si>
  <si>
    <t>Votre argument requiert d'admettre une affirmation indépendamment de tout critère rationnel.</t>
  </si>
  <si>
    <t xml:space="preserve">Tu ne peux pas comprendre l'Ancien Testament si tu ne reconnais pas Jésus comme le Christ.  </t>
  </si>
  <si>
    <t>Leap of faith</t>
  </si>
  <si>
    <t>Bold guess</t>
  </si>
  <si>
    <t xml:space="preserve">Demanding to accept something as true without assessing its veracity with reason.
</t>
  </si>
  <si>
    <t>https://en.wikipedia.org/wiki/Leap_of_faith</t>
  </si>
  <si>
    <t>4.3.1.4</t>
  </si>
  <si>
    <t>Sophisme du faisceau de preuves</t>
  </si>
  <si>
    <t xml:space="preserve"> Vous accumulez plusieurs arguments, dont chacun pris à part est faible, dans l'espoir de constituer une preuve solide. </t>
  </si>
  <si>
    <t xml:space="preserve">Etant donné qu'il a eu 2/20 à son devoir de maths, et qu'il porte un pantalon troué, je pense qu'il a commis cet acte. </t>
  </si>
  <si>
    <t>https://cortecs.org/wp-content/uploads/2010/11/CorteX_Monvoisin_these_didactique_esprit_critique.pdf#page=244</t>
  </si>
  <si>
    <t>Accumulation of evidence</t>
  </si>
  <si>
    <t xml:space="preserve">Hoping that several weak arguments will add up to a solid proof. </t>
  </si>
  <si>
    <t>4.3.2</t>
  </si>
  <si>
    <t>Inconsistance</t>
  </si>
  <si>
    <t>Votre raisonnement s'appuie sur des hypothèses contradictoires.</t>
  </si>
  <si>
    <t>Ce n'est pas moi qui ai abîmé ce cahier ; non seulement j'en ai pris le plus grand soin, mais en plus je n'y ai jamais touché.</t>
  </si>
  <si>
    <t>Inconsistency</t>
  </si>
  <si>
    <t>Using mutually exclusive assertions or premises.</t>
  </si>
  <si>
    <t>I did not break it. I used it extremely carefully. I didn't even touch it!</t>
  </si>
  <si>
    <t>https://www.logicallyfallacious.com/tools/lp/Bo/LogicalFallacies/112/Inconsistency</t>
  </si>
  <si>
    <t>4.3.2.1</t>
  </si>
  <si>
    <t>Premisses incompatibles</t>
  </si>
  <si>
    <t>Vous vous appuyez sur des hypothèses incompatibles.</t>
  </si>
  <si>
    <t>Drawing a conclusion from incompatible premises.</t>
  </si>
  <si>
    <t>http://www.bargain-storage.com/uploads/9/8/7/4/9874916/attacking.faulty.reasoning.a.practical.guide.to.fallacyfree.arguments.pdf#page=85</t>
  </si>
  <si>
    <t>XXX difficile de faire la nuance avec le 661, qui est sa catégorie généraleXXX</t>
  </si>
  <si>
    <t>4.3.2.1.1</t>
  </si>
  <si>
    <t>Concept volé</t>
  </si>
  <si>
    <t>Vous démontrez qu'une des hypothèses sur lesquelles vous vous appuyez ne tient pas.</t>
  </si>
  <si>
    <t xml:space="preserve">La raison et la logique ne sont pas toujours fiable, donc il ne faut pas compter sur eux pour établir la vérité. </t>
  </si>
  <si>
    <t>https://www.logicallyfallacious.com/tools/lp/Bo/LogicalFallacies/168/Stolen-Concept-Fallacy</t>
  </si>
  <si>
    <t>Self-refuting idea</t>
  </si>
  <si>
    <t>Stolen concept</t>
  </si>
  <si>
    <t xml:space="preserve">Proving that a statement on which the argumentation is based, doesn't hold.
</t>
  </si>
  <si>
    <t>http://rationalwiki.org/wiki/Self-refuting_idea</t>
  </si>
  <si>
    <t>4.3.2.2</t>
  </si>
  <si>
    <t>Contradiction interne</t>
  </si>
  <si>
    <t>Votre argument s'appuie sur deux idées contradictoires.</t>
  </si>
  <si>
    <t xml:space="preserve">Je n'ai jamais emprunté sa voiture et de toute façon elle était déjà rayée quand l'ai prise. </t>
  </si>
  <si>
    <t>Internal contradiction</t>
  </si>
  <si>
    <t>saying two contradictory things in the same argument.</t>
  </si>
  <si>
    <t>I never borrowed his car, and it
already had that dent when I got it.</t>
  </si>
  <si>
    <t>http://www.don-lindsay-archive.org/skeptic/arguments.html#contradiction</t>
  </si>
  <si>
    <t>4.3.2.2.1</t>
  </si>
  <si>
    <t xml:space="preserve">Logique du chaudron
</t>
  </si>
  <si>
    <t xml:space="preserve">Votre argument utilise des raisons qui, bien que valables une-à-une, se contredisent. </t>
  </si>
  <si>
    <t>Premièrement je n'ai absolument pas emprunté de chaudron à B ; deuxièmement le chaudron avait déjà un trou lorsque je l'ai reçu de B ; troisièmement je lui ai rendu le chaudron intact.”</t>
  </si>
  <si>
    <t>https://fr.wikipedia.org/wiki/Logique_du_chaudron</t>
  </si>
  <si>
    <t>Kettle logic</t>
  </si>
  <si>
    <t>Cumulating several valid arguments that unfortunately contradict each other.</t>
  </si>
  <si>
    <t>I never borrowed that kettle. It already had a hole in it when you lent it to me.</t>
  </si>
  <si>
    <t xml:space="preserve">https://en.wikipedia.org/wiki/Kettle_logic
</t>
  </si>
  <si>
    <t>4.3.2.2.2</t>
  </si>
  <si>
    <t>Triade inconsistante</t>
  </si>
  <si>
    <t>Votre argument s'appuie sur trois propositions dont seulement deux peuvent être vraies.</t>
  </si>
  <si>
    <t xml:space="preserve">Alice m'aime. Si Alice m'aime, elle m'enverra des fleurs. Alice ne m'a pas envoyé de fleurs. </t>
  </si>
  <si>
    <t>Inconsistent triad</t>
  </si>
  <si>
    <t>Using three assertions from which only two can be simultaneously true.</t>
  </si>
  <si>
    <t>God  is omnipotent; God is omnibenvolent; evil exists.</t>
  </si>
  <si>
    <t>https://en.wikipedia.org/wiki/Inconsistent_triad</t>
  </si>
  <si>
    <t>4.3.2.3</t>
  </si>
  <si>
    <t>Contradiction entre prémisse et conclusion</t>
  </si>
  <si>
    <t xml:space="preserve">Vous démontrez une conclusion incompatible avec au moins une de vos hypothèses de départ. </t>
  </si>
  <si>
    <t xml:space="preserve">S'il ne chante pas, c'est qu'il ne sais pas chanter. </t>
  </si>
  <si>
    <t>conclusion contradicting a premise</t>
  </si>
  <si>
    <t>Drawing a conclusion that is incompatible with at least one of the premises.</t>
  </si>
  <si>
    <t>http://www.bargain-storage.com/uploads/9/8/7/4/9874916/attacking.faulty.reasoning.a.practical.guide.to.fallacyfree.arguments.pdf#page=87</t>
  </si>
  <si>
    <t>XXXXXlien avec raisonnement par l'absurdeXXXX</t>
  </si>
  <si>
    <t>Syllogisme invalide</t>
  </si>
  <si>
    <t>Vous construisez un discours en trois étapes - si, or, donc - sans prêter attention à la validité du raisonnement.</t>
  </si>
  <si>
    <t>Les poissons vivent dans la mer ; or les baleines vivent dans la mer ; les baleines sont donc des poissons.</t>
  </si>
  <si>
    <t>https://fr.wikipedia.org/wiki/Syllogisme</t>
  </si>
  <si>
    <t>Syllogistic Fallacy</t>
  </si>
  <si>
    <t>Using a syllogism, or 3-step (major premise - minor premise - conclusion) argument in a faulty way.</t>
  </si>
  <si>
    <t>Fish live in the sea. Whales live in the see. Therefore, whales are fish.</t>
  </si>
  <si>
    <t>http://www.fallacyfiles.org/syllfall.html</t>
  </si>
  <si>
    <t>liens t politicien</t>
  </si>
  <si>
    <t>4.3.3.1</t>
  </si>
  <si>
    <t>Conclusion affirmative à partir de premisse négative</t>
  </si>
  <si>
    <t xml:space="preserve">Votre argument tire une conclusion positive d'un syllogisme comportant au moins une prémisse négative. </t>
  </si>
  <si>
    <t xml:space="preserve">Aucun chat n'est un marsupial. Quelques mammifères ne sont pas des chats. Donc quelques mammifères sont des marsupiaux. </t>
  </si>
  <si>
    <t>Affirmative conclusion from negative premises</t>
  </si>
  <si>
    <t>Making a categorical syllogism that has a positive conclusion and at least one negative premise.</t>
  </si>
  <si>
    <t>No fish are dogs, and no dogs can fly, therefore all fish can fly</t>
  </si>
  <si>
    <t>https://en.wikipedia.org/wiki/Affirmative_conclusion_from_a_negative_premise</t>
  </si>
  <si>
    <t>4.3.3.2</t>
  </si>
  <si>
    <t>Conclusion négative à partir de premisses affirmatives</t>
  </si>
  <si>
    <t xml:space="preserve">Vous tirez une conclusion négative d'un sylllogisme dont les deux prémisses sont positives. </t>
  </si>
  <si>
    <t xml:space="preserve">Tous les colonels sont officiers. Tous les officiers sont soldats. Donc aucun colonel n'est soldat. </t>
  </si>
  <si>
    <t>Negative conclusion from positive premises</t>
  </si>
  <si>
    <t>MAking a categorical syllogism that draws a negative conclusion from two positive premises.</t>
  </si>
  <si>
    <t>https://en.wikipedia.org/wiki/Negative_conclusion_from_affirmative_premises</t>
  </si>
  <si>
    <t>4.3.3.3</t>
  </si>
  <si>
    <t>Quaternio terminorum</t>
  </si>
  <si>
    <t>Votre argumentation repose sur un syllogisme comptant quatre propositions au lieu de trois.</t>
  </si>
  <si>
    <t>Socrate est un homme ; les hommes sont mortels ; les chats sont mortels ; donc Socrate est un chat.</t>
  </si>
  <si>
    <t>https://fr.wikipedia.org/wiki/Quaternio_terminorum</t>
  </si>
  <si>
    <t>Fallacy of four terms</t>
  </si>
  <si>
    <t>Argumenting with a syllogism that involves at least four terms instead of three.</t>
  </si>
  <si>
    <t>Nothing is better than happiness. A ham sandwich is better than nothing. So, a ham sandwich is better than happiness.</t>
  </si>
  <si>
    <t>https://en.wikipedia.org/wiki/Fallacy_of_four_terms</t>
  </si>
  <si>
    <t>4.3.3.4</t>
  </si>
  <si>
    <t>Enthymême</t>
  </si>
  <si>
    <t xml:space="preserve">Votre argument repose sur une prémisse implicite. </t>
  </si>
  <si>
    <t xml:space="preserve">Le Père Noël t'apportera des cadeaux car tu as été sage. </t>
  </si>
  <si>
    <t>Enthymeme</t>
  </si>
  <si>
    <t xml:space="preserve">Letting argumentative steps remain implicit.
</t>
  </si>
  <si>
    <t>http://rationalwiki.org/wiki/Enthymeme</t>
  </si>
  <si>
    <t>4.3.3.4.1</t>
  </si>
  <si>
    <t>Prémisse implicite (présuposé</t>
  </si>
  <si>
    <t xml:space="preserve">Il n'y a pas de fumée sans feu. </t>
  </si>
  <si>
    <t xml:space="preserve"> Audiatur et altera pars)</t>
  </si>
  <si>
    <t>Implicit premise</t>
  </si>
  <si>
    <t>Failing to state all the assumptions required by the argument.</t>
  </si>
  <si>
    <t>https://infidels.org/library/modern/mathew/logic.html#alterapars</t>
  </si>
  <si>
    <t>4.3.3.5</t>
  </si>
  <si>
    <t>Milieu non distribué</t>
  </si>
  <si>
    <t xml:space="preserve">Le  moyen terme de votre syllogisme n'est universel dans aucune des prémisses. </t>
  </si>
  <si>
    <t xml:space="preserve">Tous les étudiants portent un sac à dos. Mon grand-père porte un sac à dos. Donc mon grand-père est un étudiant.  </t>
  </si>
  <si>
    <t>Undistributed middle</t>
  </si>
  <si>
    <t>Neither of the premises accounts for all members of the middle term, which consequently fails to link the major and minor term.</t>
  </si>
  <si>
    <t>Cherries are spherical. Eyes are spherical. Therefore cherries are eyes.</t>
  </si>
  <si>
    <t>https://en.wikipedia.org/wiki/Fallacy_of_the_undistributed_middle</t>
  </si>
  <si>
    <t>XXXX à vérifier, j'ai eu du mal ç comprendreXXXXX</t>
  </si>
  <si>
    <t>4.3.3.5.1</t>
  </si>
  <si>
    <t xml:space="preserve">Votre argument utilise un terme moyen dont la distribution dans la prémisse est fausse.  </t>
  </si>
  <si>
    <t xml:space="preserve">Il nous faut faire quelque chose. Ce que je propose, c'est quelquechose. Donc c'est ce que nous devons faire. </t>
  </si>
  <si>
    <t xml:space="preserve">Faultily distributing the middle term in the two premises of a categorical syllogism.
</t>
  </si>
  <si>
    <t>We must to something. This is something. Therefore we must do this</t>
  </si>
  <si>
    <t>4.3.3.6</t>
  </si>
  <si>
    <t>Prémisses exclusives</t>
  </si>
  <si>
    <t xml:space="preserve">Vous faites un syllogisme dont les deux prémisses sont négatives. </t>
  </si>
  <si>
    <t xml:space="preserve">Aucun chat n'est un chien. Il existe des chiens qui ne sont pas des animaux domestiques. Donc il existe des animaux domestiques qui ne sont pas des chats.  </t>
  </si>
  <si>
    <t>Exclusive premises</t>
  </si>
  <si>
    <t>Drawing a syllogical conclusion from two negative premises.</t>
  </si>
  <si>
    <t>No cat is  a dog. Some dogs are not pets. Therefore some pets are not cats.</t>
  </si>
  <si>
    <t>https://en.wikipedia.org/wiki/Fallacy_of_exclusive_premises</t>
  </si>
  <si>
    <t>4.3.3.7</t>
  </si>
  <si>
    <t>Processus illicite XXXdistribution incorrecte</t>
  </si>
  <si>
    <t xml:space="preserve">La conclusion de votre syllogisme distribue un terme qui n'est pas distribué dans une prémisse. </t>
  </si>
  <si>
    <t>Tous les chats sont des félins. Tous les félins sont des mammifères. Donc tous les mamifères sont des félins.</t>
  </si>
  <si>
    <t>Illicit process</t>
  </si>
  <si>
    <t>Making a categorical syllogism in which a term that is undistributed in a premiss is distributed in the conclusion.</t>
  </si>
  <si>
    <t>All cats are felines. All cats are mammals. Therefore, all mammals are felines.</t>
  </si>
  <si>
    <t>http://www.fallacyfiles.org/illicitp.html</t>
  </si>
  <si>
    <t>4.3.3.7.1</t>
  </si>
  <si>
    <t>Clause Majeure incorrecteXXX distrubution incorrecte du terme majeur</t>
  </si>
  <si>
    <t xml:space="preserve">La conclusion de votre syllogisme distribue le terme majeur alors qu'il n'est pas distribué dans sa prémisse. </t>
  </si>
  <si>
    <t xml:space="preserve">Tous les chiens sont des animaux. Aucun chat n'est un chien. Donc aucun chat n'est un animal. </t>
  </si>
  <si>
    <t>Illicit major</t>
  </si>
  <si>
    <t>Making a categorical syllogism in which the major term is undistributed in its premiss but is distributed in the conclusion.</t>
  </si>
  <si>
    <t>All dogs are animals. No cat is a dog. Thus, no cat is an animal.</t>
  </si>
  <si>
    <t>https://en.wikipedia.org/wiki/Illicit_major</t>
  </si>
  <si>
    <t>4.3.3.7.2</t>
  </si>
  <si>
    <t>Clause Mineure incorrecteXXXXDistribution incorrecte du terme mineur</t>
  </si>
  <si>
    <t xml:space="preserve">La conclusion de votre syllogisme distribue le terme mineur alors qu'il n'est pas distribué dans sa prémisse. </t>
  </si>
  <si>
    <t xml:space="preserve">Toutes les baleines sont des animaux. Tous les mammifères sont des animaux. Donc tous les animaux sont des mammifères. </t>
  </si>
  <si>
    <t>Illicit minor</t>
  </si>
  <si>
    <t>Making a categorical syllogism in which the minor term is undistributed in its premiss but is distributed in the conclusion.</t>
  </si>
  <si>
    <t>All whales are animals. All whales are animals. Therefore all animals are mammals.</t>
  </si>
  <si>
    <t>https://en.wikipedia.org/wiki/Illicit_minor</t>
  </si>
  <si>
    <t>4.3.3.8</t>
  </si>
  <si>
    <t>Distribution illicite d'une conclusion</t>
  </si>
  <si>
    <t>http://www.bargain-storage.com/uploads/9/8/7/4/9874916/attacking.faulty.reasoning.a.practical.guide.to.fallacyfree.arguments.pdf#page=98</t>
  </si>
  <si>
    <t>XXXXB je crois que c'est le même que processus illiciteXXXX</t>
  </si>
  <si>
    <t>Détournement de la langue</t>
  </si>
  <si>
    <t>Vous usez de subtilités linguistiques pour convaincre.</t>
  </si>
  <si>
    <t>Misleading language</t>
  </si>
  <si>
    <t>Taking advantage of natural language's flexibility to support an argumentation.</t>
  </si>
  <si>
    <t>femme avec diadème en serpent.</t>
  </si>
  <si>
    <t>#0039f0</t>
  </si>
  <si>
    <t>Définition imprécise</t>
  </si>
  <si>
    <t>Vous faites varier la définition des termes que vous employez au gré de votre argumentation.</t>
  </si>
  <si>
    <t>J'arrête de fumer cinq fois par jour, après chaque cigarette.</t>
  </si>
  <si>
    <t>Inexact definition</t>
  </si>
  <si>
    <t>Defining the terms used in the discussion so as to support one's agenda or claim.</t>
  </si>
  <si>
    <t>This is not lying. I only failed to mention that thing..</t>
  </si>
  <si>
    <t>https://en.wikipedia.org/wiki/Fallacies_of_definition</t>
  </si>
  <si>
    <t>flic avec dictionnaire</t>
  </si>
  <si>
    <t>5.1.1</t>
  </si>
  <si>
    <t>Acception vague</t>
  </si>
  <si>
    <t>Vous définissez de manière imprécise les termes que vous employez, de manière à pouvoir les adapter à la défense de vos intérêts.</t>
  </si>
  <si>
    <t>Ma liberté d'expression m'autorise à menacer cet homme.</t>
  </si>
  <si>
    <t>http://www.ditext.com/fearnside/10.html</t>
  </si>
  <si>
    <t>Vague definition.</t>
  </si>
  <si>
    <t>Using definitions that are vague enough to open argumentative leeway.</t>
  </si>
  <si>
    <t>I can threaten him, this is Feedom of Expression.</t>
  </si>
  <si>
    <t>le concept de "liberté" se prête bien aux fallacies de définition</t>
  </si>
  <si>
    <t>Ma liberté d'expression m'autorise à publier des thèses révisionnistes.</t>
  </si>
  <si>
    <t>Freedom of expression means that I can encourage people to kill the ones I don't like.</t>
  </si>
  <si>
    <t>lien vrai écossais</t>
  </si>
  <si>
    <t>5.1.1.1</t>
  </si>
  <si>
    <t>Défaut d'élucidation (Obscurum per Obscurius)</t>
  </si>
  <si>
    <t xml:space="preserve">Votre argument repose un défaut d'élucidation. </t>
  </si>
  <si>
    <t xml:space="preserve">Vous dites que l'éther est responsable de ce phénomène. Mais qu'est-ce que l'éther ? C'est un corps subtil et invisible. </t>
  </si>
  <si>
    <t>https://www.logicallyfallacious.com/tools/lp/Bo/LogicalFallacies/85/Failure_to_Elucidate</t>
  </si>
  <si>
    <t>7.1.3.1</t>
  </si>
  <si>
    <t>PAri de Loki</t>
  </si>
  <si>
    <t>Indéfinissabilité</t>
  </si>
  <si>
    <t>Vous vous appuyez sur l'impossibilité de définir certains termes de votre argumentation.</t>
  </si>
  <si>
    <t>Ce foulard n'est pas violet, il est mauve.</t>
  </si>
  <si>
    <t>Undefinability (Loki's wager).</t>
  </si>
  <si>
    <t>Winning your point thanks to the impossibility to define some terms of the argument.</t>
  </si>
  <si>
    <t>You claim this is a purple car. But it looks red to me.</t>
  </si>
  <si>
    <t>https://en.wikipedia.org/wiki/Loki%27s_Wager</t>
  </si>
  <si>
    <t>Lien t vers continuum</t>
  </si>
  <si>
    <t>Pari de Loki</t>
  </si>
  <si>
    <t>XXXbein, Loki!</t>
  </si>
  <si>
    <t>5.1.2</t>
  </si>
  <si>
    <t>Acception arbitraire</t>
  </si>
  <si>
    <t>Votre argumentation repose sur une définition de votre invention.</t>
  </si>
  <si>
    <t>L'amour, c'est savoir pardonner. Du coup, comment oses-tu me reprocher mon infidélité ?</t>
  </si>
  <si>
    <t>https://fr.wikipedia.org/wiki/Arbitraire</t>
  </si>
  <si>
    <t>Arbitrary definition</t>
  </si>
  <si>
    <t xml:space="preserve">Argumenting on the basis of arbitrarily-defined terms. </t>
  </si>
  <si>
    <t xml:space="preserve">Love is the ability to forgive anything. How can you be so bitter about me cheating on you?
</t>
  </si>
  <si>
    <t>La vraie liberté, c'est la liberté d'entreprise ; toute nationalisation est donc par essence antidémocratique.</t>
  </si>
  <si>
    <t xml:space="preserve">Freedom is free enterprise. So nationalizations are anti-democratic. </t>
  </si>
  <si>
    <t>5.1.2.1</t>
  </si>
  <si>
    <t>Incongruité</t>
  </si>
  <si>
    <t xml:space="preserve">Votre argument repose sur une définition trop large ou trop restrictive. </t>
  </si>
  <si>
    <t xml:space="preserve">Le fer à repasser est ce qui ne se retrouvera jamais en compagnie du parapluie. </t>
  </si>
  <si>
    <t>Incongruity</t>
  </si>
  <si>
    <t xml:space="preserve">Arguing on the basis of concepts whose definitions are either too broad or too narrow. 
</t>
  </si>
  <si>
    <t>https://en.wikipedia.org/wiki/Fallacies_of_definition#Incongruity:_overly_broad_or_narrow</t>
  </si>
  <si>
    <t>5.1.2.1.1</t>
  </si>
  <si>
    <t>Définition trop large</t>
  </si>
  <si>
    <t xml:space="preserve">Votre argument repose sur une définition trop large. </t>
  </si>
  <si>
    <t xml:space="preserve">Une vache est un animal avec des cornes. </t>
  </si>
  <si>
    <t>Broad definition</t>
  </si>
  <si>
    <t>Arguing on the basis of too broad a definition.</t>
  </si>
  <si>
    <t>http://www.onegoodmove.org/fallacy/broad.htm</t>
  </si>
  <si>
    <t>5.1.2.1.2</t>
  </si>
  <si>
    <t>Trop restrictive</t>
  </si>
  <si>
    <t xml:space="preserve">Votre argument repose sur une définition trop restrictive. </t>
  </si>
  <si>
    <t xml:space="preserve">Une vache est un quadrupède noir et blanc. </t>
  </si>
  <si>
    <t>Narrow definition</t>
  </si>
  <si>
    <t>Arguing on the basis of too narrow a definition.</t>
  </si>
  <si>
    <t>http://www.onegoodmove.org/fallacy/narrow.htm</t>
  </si>
  <si>
    <t>5.1.2.2</t>
  </si>
  <si>
    <t>Proposition exclusive</t>
  </si>
  <si>
    <t>Sophisme de corrélation</t>
  </si>
  <si>
    <t>Votre argumentation manipule des termes mutuellement exclusifs de façon trompeuse.</t>
  </si>
  <si>
    <t>Je t'adore, donc je ne t'aime pas</t>
  </si>
  <si>
    <t>Correlative-based fallacies</t>
  </si>
  <si>
    <t>Using mutually exclusive statements in a deceiving or faulty manner.</t>
  </si>
  <si>
    <t>I love you, thus I don't like you</t>
  </si>
  <si>
    <t>https://en.wikipedia.org/wiki/Correlative-based_fallacies</t>
  </si>
  <si>
    <t>La France, on l'aime ou on la quitte.</t>
  </si>
  <si>
    <t>5.1.2.2.1</t>
  </si>
  <si>
    <t>Contraste perdu</t>
  </si>
  <si>
    <t>Vous définissez des termes distincts de manière à ce qu'on ne les distingue plus les uns des autres.</t>
  </si>
  <si>
    <t>Les atomes font partie de la nature ; cette poudre chimique est composée d'atomes donc c'est un produit naturel.</t>
  </si>
  <si>
    <t>Lost contrast</t>
  </si>
  <si>
    <t>Defining the terms of the debate in a manner that blurs their differences.</t>
  </si>
  <si>
    <t>Since atoms, molecules and humans are part of nature, that chemical powder is a natural product.</t>
  </si>
  <si>
    <t>https://en.wikipedia.org/wiki/Suppressed_correlative</t>
  </si>
  <si>
    <t>yin et yang qui fondent</t>
  </si>
  <si>
    <t>5.1.2.2.2</t>
  </si>
  <si>
    <t>Deni de correlative</t>
  </si>
  <si>
    <t>Face à une question fermée, vous introduisez des propositions alternatives qui n'ont pas lieu d'être.</t>
  </si>
  <si>
    <t xml:space="preserve">Il y a des choses qui sont mystérieuses et d'autres qui ne le sont pas.  Quand frappera le prochain tremblement de terre reste un mystère, mais la circulation sanguine ne l'est pas. Tout est mystérieux: il y a toujours des choses à apprendre sur la circulation sanguine. </t>
  </si>
  <si>
    <t>Denying the correlative</t>
  </si>
  <si>
    <t>Introducing alternatives when, in fact, there are none.</t>
  </si>
  <si>
    <t>https://en.wikipedia.org/wiki/Denying_the_correlative</t>
  </si>
  <si>
    <t>5.1.2.2.3</t>
  </si>
  <si>
    <t>Sophisme du vrai écossais</t>
  </si>
  <si>
    <t>https://fr.wikipedia.org/wiki/Sophisme_du_vrai_A13%89cossais</t>
  </si>
  <si>
    <t>Saving a generalization from a counterexample by changing its definition in order to exclude the latter.</t>
  </si>
  <si>
    <t>5.1.2.2.4</t>
  </si>
  <si>
    <t>Pensée binaire</t>
  </si>
  <si>
    <t>Faux dilemme</t>
  </si>
  <si>
    <t>Vous raisonnez sur la base d'une alternative binaire alors qu'il existe d'autres possibilités.</t>
  </si>
  <si>
    <t>Si les nouvelles technologies ne t'intéressent pas, rien ne t'empêche de retourner vivre dans une grotte.</t>
  </si>
  <si>
    <t>https://fr.wikipedia.org/wiki/Faux_dilemme</t>
  </si>
  <si>
    <t>False dilemma</t>
  </si>
  <si>
    <t>Presenting two options as the only, mutually exclusive, possibilities, when there are other possibilities.</t>
  </si>
  <si>
    <t>If you're not interested in tech, you may well go live in a cave.</t>
  </si>
  <si>
    <t>https://en.wikipedia.org/wiki/False_dilemma</t>
  </si>
  <si>
    <t>Le discours de cet homme est un véritable réquisitoire contre les banques ; il est donc communiste.</t>
  </si>
  <si>
    <t>If you criticize capitalism, then you are a communist.</t>
  </si>
  <si>
    <t>5.1.2.2.4.1</t>
  </si>
  <si>
    <t>Priorité au court-terme</t>
  </si>
  <si>
    <t>Vous profitez de la pression de l'urgence pour ignorer les questions de long-terme.</t>
  </si>
  <si>
    <t xml:space="preserve">Nous devons traiter le problème du crime dans nos rues avant de pouvoir nous attaquer à l'amélioration de l'école. </t>
  </si>
  <si>
    <t>Short-term priorité</t>
  </si>
  <si>
    <t>Taking advantage of short-term emergencies to discard long-term issues.</t>
  </si>
  <si>
    <t>http://www.don-lindsay-archive.org/skeptic/arguments.html#short</t>
  </si>
  <si>
    <t>5.1.2.2.4.2</t>
  </si>
  <si>
    <t xml:space="preserve">Sophismes philosophique ??? </t>
  </si>
  <si>
    <t xml:space="preserve">Votre argument présente une alternative comme indépassable, mais n'utilise pas les bons concepts. </t>
  </si>
  <si>
    <t xml:space="preserve">Soit tu t'y prends comme cela et tu réussis, sois tu fais à ta manière et tu échoues. </t>
  </si>
  <si>
    <t>http://www.springer.com/us/book/9783319207827</t>
  </si>
  <si>
    <t>5.1.2.2.4.3</t>
  </si>
  <si>
    <t>Argument Bush</t>
  </si>
  <si>
    <t>Polarisation</t>
  </si>
  <si>
    <t xml:space="preserve">Vous exigez de vos interlocuteurs qu'ils prennent position pour ou contre vous. </t>
  </si>
  <si>
    <t>Et qu'allez-vous faire concernant les prêches radicaux islamiques ?</t>
  </si>
  <si>
    <t>https://fr.wikipedia.org/wiki/Ou_vous_A13%AAtes_avec_nous</t>
  </si>
  <si>
    <t>Polarizing</t>
  </si>
  <si>
    <t>Bush argument</t>
  </si>
  <si>
    <t>Demanding that anyone arguing chose to be with or against a position.</t>
  </si>
  <si>
    <t>_ou_vous_A13%AAtes_contre_nous</t>
  </si>
  <si>
    <t>5.1.2.2.5</t>
  </si>
  <si>
    <t>Solution parfaite</t>
  </si>
  <si>
    <t>Vous considérez comme nulle toute proposition qui n'est pas parfaite</t>
  </si>
  <si>
    <t>31174ebd-fe84-4dbc-87ba-ee9a6541a04a</t>
  </si>
  <si>
    <t>Perfectism</t>
  </si>
  <si>
    <t>Considering that any less-than-perfect solution is useless.</t>
  </si>
  <si>
    <t>il y a la solution parfaite ailleurs.</t>
  </si>
  <si>
    <t>Vous définissez des termes de sorte à orienter le débat.</t>
  </si>
  <si>
    <t>c23499f5-5197-4811-8d1f-8969b2cdef4b</t>
  </si>
  <si>
    <t>Defining terms in ways that are biased towards one conclusion.</t>
  </si>
  <si>
    <t>5.1.3</t>
  </si>
  <si>
    <t>Définition inconsistante</t>
  </si>
  <si>
    <t>Vous définissez certains termes de votre raisonnement de manière contradictoire ou absurde.</t>
  </si>
  <si>
    <t>Une bonne éducation se doit d'éveiller l'esprit critique ; or un individu doué d'esprit critique ne se laisse jamais influencer par qui que ce soit.</t>
  </si>
  <si>
    <t>Inconsistent definition</t>
  </si>
  <si>
    <t>Defining terms in inconsistent, logically faulty ways.</t>
  </si>
  <si>
    <t>Good education is the basis of development of a critical mind. A critical mind can't be influenced by anyone.</t>
  </si>
  <si>
    <t>5.1.3.1</t>
  </si>
  <si>
    <t>Conditions conflictuelles</t>
  </si>
  <si>
    <t>Votre argument est contradictoire.</t>
  </si>
  <si>
    <t xml:space="preserve">La seule chose qui est certaine est l'incertitude. </t>
  </si>
  <si>
    <t>Conflicting conditions</t>
  </si>
  <si>
    <t>Using an argument that is self-contradictory and cannot possibly be true.</t>
  </si>
  <si>
    <t>https://www.logicallyfallacious.com/tools/lp/Bo/LogicalFallacies/70/Conflicting-Conditions</t>
  </si>
  <si>
    <t>5.1.3.1.1</t>
  </si>
  <si>
    <t>Vous utilisez le concept même dont vous cherchez à prouver la fausseté.</t>
  </si>
  <si>
    <t xml:space="preserve">La raison et la logique ne sont pas toujours fiables donc nous devrions pas compter dessus pour établir la vérité. </t>
  </si>
  <si>
    <t>Requiring the truth of the something that you are simultaneously trying to disprove.</t>
  </si>
  <si>
    <t>eason and logic are not always reliable, so we should not count on it to help us find truth.</t>
  </si>
  <si>
    <t>5.1.3.2</t>
  </si>
  <si>
    <t>Définition Circulaire</t>
  </si>
  <si>
    <t>Vous utilisez ce que vous voulez prouver comme prémisse de votre démonstration.</t>
  </si>
  <si>
    <t>Using the conclusion of an argument as a premise of that same argument.</t>
  </si>
  <si>
    <t>We define God as the thing that created the universe. God created the universe. Therefore God exists and created the universe.</t>
  </si>
  <si>
    <t>http://rationalwiki.org/wiki/Circular_reasoning</t>
  </si>
  <si>
    <t>5.1.3.2.1</t>
  </si>
  <si>
    <t>Argument du dictionaire</t>
  </si>
  <si>
    <t>Vous prétendez que la réalité qu'un terme désigne dépend de la définition du terme.</t>
  </si>
  <si>
    <t xml:space="preserve">Cela dépend ce qu'est le sens du mot "être". </t>
  </si>
  <si>
    <t>Dictionary argument</t>
  </si>
  <si>
    <t>Pretending that the reality referred to by a term depends on the definition of the term.</t>
  </si>
  <si>
    <t xml:space="preserve">It depends on what the meaning of the word "is" is. —Bill Clinton </t>
  </si>
  <si>
    <t>http://rationalwiki.org/wiki/Argumentum_ad_dictionarium</t>
  </si>
  <si>
    <t>5.1.3.2.2</t>
  </si>
  <si>
    <t>Sophisme définiste</t>
  </si>
  <si>
    <t xml:space="preserve">Votre argument définit un terme par les termes d'un autre élément. </t>
  </si>
  <si>
    <t>Est-ce cela le Bien qui fait du bien ?</t>
  </si>
  <si>
    <t>Definist fallacy</t>
  </si>
  <si>
    <t>DEfining a term by means of equally undefinable terms? Sophisme de régression infinie?</t>
  </si>
  <si>
    <t>Is that which is pleasurable good?</t>
  </si>
  <si>
    <t>https://en.wikipedia.org/wiki/Definist_fallacy</t>
  </si>
  <si>
    <t>Comparaison fallacieuse</t>
  </si>
  <si>
    <t>Vous basez votre raisonnement sur une comparaison qui induit en erreur.</t>
  </si>
  <si>
    <t>L'école, c'est comme la prison. On n'y entre pas comme on veut.</t>
  </si>
  <si>
    <t>Fallacious comparison</t>
  </si>
  <si>
    <t>Reasoning on the basis of illegitimate associations of elements brought  together incorrectly.</t>
  </si>
  <si>
    <t>marionettes</t>
  </si>
  <si>
    <t>5.2.1</t>
  </si>
  <si>
    <t>Comparaison abusive</t>
  </si>
  <si>
    <t>Votre argumentation repose sur une mise en parallèle impropre de plusieurs propositions.</t>
  </si>
  <si>
    <t>Les lycéens sont comme une meute de chiens féroces : il convient de leur montrer qui est le maître.</t>
  </si>
  <si>
    <t>Faulty comparison</t>
  </si>
  <si>
    <t>Reasoning on the basis of an incorrect comparison.</t>
  </si>
  <si>
    <t>Washing machines last longer with our anti-lime detergent</t>
  </si>
  <si>
    <t>https://www.logicallyfallacious.com/tools/lp/Bo/LogicalFallacies/97/Faulty-Comparison</t>
  </si>
  <si>
    <t>The labour party may save the NHS, but Stalin killed millions of people.</t>
  </si>
  <si>
    <t>5.2.1.1</t>
  </si>
  <si>
    <t>Comparaison incomplète</t>
  </si>
  <si>
    <t>Vous proposez une comparaison sans donner pas tous les éléments nécessaires, elle est donc irréfutable.</t>
  </si>
  <si>
    <t xml:space="preserve">Le produit X est meilleur que le produit Y. </t>
  </si>
  <si>
    <t>Incomplete comparison</t>
  </si>
  <si>
    <t>Using a comparison without providing all the necessary data, which makes it unverifyable.</t>
  </si>
  <si>
    <t>https://en.wikipedia.org/wiki/Incomplete_comparison</t>
  </si>
  <si>
    <t>5.2.1.2</t>
  </si>
  <si>
    <t>Classification non exclusive</t>
  </si>
  <si>
    <t>Vous vous appuyez sur le distingo de catégories d'une classification non-exclusive.</t>
  </si>
  <si>
    <t xml:space="preserve">Soit c'est un vertébré, soit c'est un animal à sang froid. Je pense que c'est un vertébré.  </t>
  </si>
  <si>
    <t>Non-exclusive classification</t>
  </si>
  <si>
    <t xml:space="preserve">Using the distinction beteen categories of a non-exclusive classification.
</t>
  </si>
  <si>
    <t>http://www.ditext.com/fearnside/8.html#b</t>
  </si>
  <si>
    <t>5.2.1.3</t>
  </si>
  <si>
    <t>Comparaison inconsistante</t>
  </si>
  <si>
    <t>Vous comparez plusieurs choses selon certains aspects seulement pour ensuite prétendre les avoir globalement comparées.</t>
  </si>
  <si>
    <t>La viande est moins chère que le café ; elle est également mieux adaptée que les bananes à une production locale.</t>
  </si>
  <si>
    <t>Inconsistent comparison</t>
  </si>
  <si>
    <t>Partially comparing several things to pretend to draw a general comparison.</t>
  </si>
  <si>
    <t>Meat is cheaper than coffee and usually more local than bananas.</t>
  </si>
  <si>
    <t>https://en.wikipedia.org/wiki/Inconsistent_comparison</t>
  </si>
  <si>
    <t>https://logfall.wordpress.com/inconsistent-comparison/ logfall.wordpress est une taxonomie des argu fallacieux</t>
  </si>
  <si>
    <t>Comparer des choux et des carottes</t>
  </si>
  <si>
    <t>5.2.1.4</t>
  </si>
  <si>
    <t>Distinction sans différence</t>
  </si>
  <si>
    <t>Vous distinguez des choses qui ne sont pas différentes.</t>
  </si>
  <si>
    <t xml:space="preserve">Tourne à gauche. Non pas à droite, enfin tourne 3 fois à gauche si tu veux. </t>
  </si>
  <si>
    <t>Distinction without a difference</t>
  </si>
  <si>
    <t>Distinguishing two of the same thing.</t>
  </si>
  <si>
    <t>https://www.logicallyfallacious.com/tools/lp/Bo/LogicalFallacies/80/Distinction-Without-a-Difference</t>
  </si>
  <si>
    <t>5.2.2</t>
  </si>
  <si>
    <t>Fausse analogie</t>
  </si>
  <si>
    <t>Vous supposez des qualités communes à plusieurs éléments sous prétexte qu'ils présentent un aspect commun.</t>
  </si>
  <si>
    <t>Les cerneaux de noix ressemblent à de petits cerveaux ; un noyer doit donc faire preuve d'une grande intelligence collective.</t>
  </si>
  <si>
    <t>http://www.sceptiques.qc.ca/dictionnaire/falseanalogy.html</t>
  </si>
  <si>
    <t>False analogy</t>
  </si>
  <si>
    <t>Abusively inferring similarities between two things because they share one specific feature.</t>
  </si>
  <si>
    <t>Planets orbit the sun like electrons, which can jump from orbit to orbit. So Earth may suddenly change orbit.</t>
  </si>
  <si>
    <t>https://en.wikipedia.org/wiki/Argument_from_analogy#False_analogy</t>
  </si>
  <si>
    <t xml:space="preserve">lien avec cherry picking?
La différence avec association est fine. l'exemple en est en fait une asso. traduire l'exemple des noix-cerveaux?
</t>
  </si>
  <si>
    <t>5.2.2.1</t>
  </si>
  <si>
    <t>Votre argumentation présuppose que soient mises sur un même plan deux réalités dont pareille assimilation est discutable. XXX Votre analogie ne tient que si on présuppose ce qu'elle est censée démontrer.</t>
  </si>
  <si>
    <t xml:space="preserve">Même les Nazis ne se comportaient pas de manière si cruelle avec les juifs. (Un défenseur de la cause animale). </t>
  </si>
  <si>
    <t>Using an analogy that is sensical only if we accept the point it is meant to prove.</t>
  </si>
  <si>
    <t>Meat industry treats animals as horribly as nazis treated Jews, thus industrial-meat eaters are as bad as nazis.</t>
  </si>
  <si>
    <t xml:space="preserve">Doublon avec 588 ?? Stéphanie. BEn ajoute: BIBLIO: David Hackett Fischer, Historians' Fallacies: Toward a Logic of Historical Thought,
 (Harper &amp; Row, 1970), Chapter IX: "Fallacies of False Analogy".  
Fischer does not discuss this particular fallacy, but has the most 
detailed discussion of analogical arguments and their fallacies of which
 I am aware.
</t>
  </si>
  <si>
    <t>5.2.2.2</t>
  </si>
  <si>
    <t>Analogies étendue</t>
  </si>
  <si>
    <t>à partir d'une chose qui ressemble à une deuxième et partage une propriété avec une troisième, vous établissez l'a ressemblance entre la deuxième et la troisième chose.</t>
  </si>
  <si>
    <t xml:space="preserve">Penser que l'atome était la plus petite particule était une erreur de la science. La théorie de l'évolution était aussi une erreur de la science. Donc la science qui pense que l'atome est la plus petite particule est comme la science qui pense que la théorie de l'évolution est vrai. </t>
  </si>
  <si>
    <t>Extended analogy</t>
  </si>
  <si>
    <t>Suggesting that because two things are alike in some way and one of those things is like something else, then both things must be like that "something else".</t>
  </si>
  <si>
    <t>https://www.logicallyfallacious.com/tools/lp/Bo/LogicalFallacies/84/Extended-Analogy</t>
  </si>
  <si>
    <t>5.2.2.3</t>
  </si>
  <si>
    <t>Argument de la similarité fallacieuse</t>
  </si>
  <si>
    <t>Vous considérez que deux choses qui se ressemblent sont liées ou similaires.</t>
  </si>
  <si>
    <t>Spurious similarity</t>
  </si>
  <si>
    <t>Considering that two things that look alike are similar or related.</t>
  </si>
  <si>
    <t>http://www.don-lindsay-archive.org/skeptic/arguments.html#similarity</t>
  </si>
  <si>
    <t>5.2.2.4</t>
  </si>
  <si>
    <t>Vous mettez sur un plan d'équivalence deux choses incommensurables.</t>
  </si>
  <si>
    <t xml:space="preserve">Je n'ai peut-être pas amélioré les résultats sportifs de cette école, mais au moins je ne l'ai pas conduite à sa ruine. </t>
  </si>
  <si>
    <t>Considering things of different natures or magnitude order as equivalent, for some anecdotical similarity.</t>
  </si>
  <si>
    <t>5.2.3</t>
  </si>
  <si>
    <t>Sophisme d'association</t>
  </si>
  <si>
    <t>Sous prétexte que deux éléments présentent un aspect commun, vous attribuez à l'un toutes les propriétés de l'autre dès lors que cela peut servir votre point de vue.</t>
  </si>
  <si>
    <t>Ce garçon est ami avec les élèves les plus bavards de la classe ; il est donc nécessaire de le garder à l'œil.</t>
  </si>
  <si>
    <t>https://fr.wikipedia.org/wiki/Sophisme_par_association</t>
  </si>
  <si>
    <t>Association fallacy</t>
  </si>
  <si>
    <t>Using a shared property between A and B to ascribe any property of B to A.</t>
  </si>
  <si>
    <t>He's friend with the unruly kids in the back. We must keep an eye on him.</t>
  </si>
  <si>
    <t>https://en.wikipedia.org/wiki/Association_fallacy</t>
  </si>
  <si>
    <t>O. Reboul dit que la digression est là pour distraire l'auditoire, mais aussi l'apitoyer ou l'indigner, à base d'anecdote. Pour moi c'est un Appel aux émotions (279). Et j'ajouterais que toute fausse piste est une digression, la digression pourrait être le pendant pertinent (paralogistique) de la fausse piste qui elle serait à tendance sophistique - J</t>
  </si>
  <si>
    <t>Ce président a la même taille que Napoléon ; il va donc chercher à envahir la Russie !</t>
  </si>
  <si>
    <t>You are very critical of the EU, just like the far right.</t>
  </si>
  <si>
    <t>lien avec red-herring, hasty generalisation</t>
  </si>
  <si>
    <t>5.2.3.1</t>
  </si>
  <si>
    <t>Amalgame</t>
  </si>
  <si>
    <t xml:space="preserve">Vous associez un élément à une catégorie notoire sous prétexte d'un seul aspect en commun. </t>
  </si>
  <si>
    <t>Son prénom est Yannick : il doit être breton ; aucune chance donc qu'il n'étale du beurre doux sur ses tartines !</t>
  </si>
  <si>
    <t>https://fr.wikipedia.org/wiki/Amalgame_(communication)</t>
  </si>
  <si>
    <t>Conflation</t>
  </si>
  <si>
    <t>Abusively assimilating a specific thing to a well-known category on grounds of some common features.</t>
  </si>
  <si>
    <t>His name is Benoît, that's French. Give him cheese before he lets the German wreck Europe again.</t>
  </si>
  <si>
    <t>https://en.wikipedia.org/wiki/Conflation</t>
  </si>
  <si>
    <t>un homme mélange dans un chaudron</t>
  </si>
  <si>
    <t>Ambiguïté</t>
  </si>
  <si>
    <t>Votre argumentation repose sur des énoncés qui peuvent avoir plusieurs sens.</t>
  </si>
  <si>
    <t>Il a peint le portrait de la dame en noir.</t>
  </si>
  <si>
    <t>https://yourlogicalfallacyis.com/fr/ambiguite</t>
  </si>
  <si>
    <t>Ambiguity</t>
  </si>
  <si>
    <t>Phrasing statements that have several possible meanings.</t>
  </si>
  <si>
    <t>He's painted a black widow picture / a beautiful scenery painting.</t>
  </si>
  <si>
    <t>https://www.logicallyfallacious.com/tools/lp/Bo/LogicalFallacies/17/Ambiguity-Fallacy</t>
  </si>
  <si>
    <t>Je vous ai compris !</t>
  </si>
  <si>
    <t>We promise to withdraw from territories occupied in the recent conflict.</t>
  </si>
  <si>
    <t>langue en gargouille</t>
  </si>
  <si>
    <t>5.3.1</t>
  </si>
  <si>
    <t>Ambiguïté syntaxique</t>
  </si>
  <si>
    <t>Vous argumentez avec des phrases à la syntaxe équivoque.</t>
  </si>
  <si>
    <t>Je préfère le poulet aux olives.</t>
  </si>
  <si>
    <t>https://fr.wikipedia.org/wiki/Amphibologie XXX ou http://www.semantique-gdr.net/dico/index.php/Ambigu%C3%AFt%C3%A9</t>
  </si>
  <si>
    <t>Syntactic ambiguity</t>
  </si>
  <si>
    <t>Using ambiguous sentence structures, that have several possible understandings.</t>
  </si>
  <si>
    <t>John saw the man on the mountain with a telescope.</t>
  </si>
  <si>
    <t>https://en.wikipedia.org/wiki/Syntactic_ambiguity</t>
  </si>
  <si>
    <t>5.3.1.1</t>
  </si>
  <si>
    <t>Amphibologie</t>
  </si>
  <si>
    <t>Vous utilisez une phrase qui peut être comprise de diverses manière à cause sa structure ambigüe.</t>
  </si>
  <si>
    <t>« Un enfant sur trois naît indien ou chinois. C'est bien embêtant : ma femme en veut un troisième, et je ne parle aucune des deux langues »</t>
  </si>
  <si>
    <t>https://fr.wikipedia.org/wiki/Amphibologie</t>
  </si>
  <si>
    <t>Using a sentence that may be interpreted in more than one way due to its ambiguous structure.</t>
  </si>
  <si>
    <t>5.3.1.1.1</t>
  </si>
  <si>
    <t>Ponctuation ambiguë</t>
  </si>
  <si>
    <t>Votre usage de la ponctuation rend le discours équivoque.</t>
  </si>
  <si>
    <t>Mes élèves qui sont en surpoids boivent beaucoup de soda.</t>
  </si>
  <si>
    <t>Ambiguous punctuation</t>
  </si>
  <si>
    <t>Using a sentence which may be interpreted in more than one way due to ambiguous punctuation.</t>
  </si>
  <si>
    <t>Most of the time travellers worry about their luggage.</t>
  </si>
  <si>
    <t>https://cybertext.wordpress.com/2012/11/22/a-light-hearted-look-at-how-punctuation-can-change-meaning/</t>
  </si>
  <si>
    <t xml:space="preserve">Yes, super exemples!!!. </t>
  </si>
  <si>
    <t>La portée des modaux que vous employez est ambigüe.</t>
  </si>
  <si>
    <t>Modal scope</t>
  </si>
  <si>
    <t>Using modals with ambiguous scopes.</t>
  </si>
  <si>
    <t>5.3.1.1.2.1</t>
  </si>
  <si>
    <t>Vous jouez de l'imprécision de votre emploi des quantificateurs.</t>
  </si>
  <si>
    <t>825d51a5-1b9d-41e2-8289-c52cc761db74</t>
  </si>
  <si>
    <t>Using quantifiers with imprecision.</t>
  </si>
  <si>
    <t>5.3.1.1.3</t>
  </si>
  <si>
    <t>prosodie</t>
  </si>
  <si>
    <t>Accent</t>
  </si>
  <si>
    <t>Vous jouez de la prosodie pour exprimer autre chose que ce que les mots portent.</t>
  </si>
  <si>
    <t>Fallacy of accent</t>
  </si>
  <si>
    <t>prosody</t>
  </si>
  <si>
    <t>Using prosody and accentuation to express more than words alone convey.</t>
  </si>
  <si>
    <t>I didn't take the test yesterday. (Somebody else did.) I didn't take the test yesterday. (I did not take it.) I didn't take the test yesterday. (I did something else with it.) I didn't take the test yesterday. (I took a different one.) I didn't take the test yesterday. (I took something else.) I didn't take the test yesterday. (I took it some other day.)</t>
  </si>
  <si>
    <t>http://rationalwiki.org/wiki/Fallacy_of_accent</t>
  </si>
  <si>
    <t>5.3.1.1.3.1</t>
  </si>
  <si>
    <t>Contraste illicite</t>
  </si>
  <si>
    <t>Vous attribuez à votre interlocuteur une prosody originale qui vous faitcomprendre un sens implicite.</t>
  </si>
  <si>
    <t>Illicit contrast</t>
  </si>
  <si>
    <t>Attributing to the speaker a specific prosody that makes the listener understand somthing else than the direct meaning of the utterance.</t>
  </si>
  <si>
    <t>http://www.bargain-storage.com/uploads/9/8/7/4/9874916/attacking.faulty.reasoning.a.practical.guide.to.fallacyfree.arguments.pdf#page=141</t>
  </si>
  <si>
    <t>5.3.1.2</t>
  </si>
  <si>
    <t>Solécisme</t>
  </si>
  <si>
    <t>Vous commetez une erreur de grammaire qui néanmoins produit une forme morphologique valide.</t>
  </si>
  <si>
    <t>Je n'ai pas pu aller au cinéma, avec le coiffeur.</t>
  </si>
  <si>
    <t>https://fr.wikipedia.org/wiki/SolA13%A9cisme</t>
  </si>
  <si>
    <t>Solecism</t>
  </si>
  <si>
    <t>Committing a grammatical mistake that however produces a morphologically correct utterance.</t>
  </si>
  <si>
    <t>5.3.1.3</t>
  </si>
  <si>
    <t>Barbarisme</t>
  </si>
  <si>
    <t xml:space="preserve">Vous utilisez une forme linguistique étrangère ou qui n'existe pas.  </t>
  </si>
  <si>
    <t xml:space="preserve">La bravitude ce ce peuple est impressionnante. </t>
  </si>
  <si>
    <t>https://fr.wikipedia.org/wiki/Barbarisme</t>
  </si>
  <si>
    <t>Barbarism</t>
  </si>
  <si>
    <t>Using a linguistic form that is either foreign or non-existent.</t>
  </si>
  <si>
    <t>5.3.2</t>
  </si>
  <si>
    <t>Équivoque</t>
  </si>
  <si>
    <t>Ambiguïté sémantique</t>
  </si>
  <si>
    <t>Vous jouez sur les acceptions multiples d'un mot pour rendre  votre discours ambigu.</t>
  </si>
  <si>
    <t>Cet ours a mangé un avocat.</t>
  </si>
  <si>
    <t>https://fr.wikipedia.org/wiki/A13%89quivoque</t>
  </si>
  <si>
    <t>Semantic ambiguity</t>
  </si>
  <si>
    <t>Using polysemy to create formulations which elicit several interpretations.</t>
  </si>
  <si>
    <t>The fisherman went to the ​bank.</t>
  </si>
  <si>
    <t>https://en.wikipedia.org/wiki/Equivocation</t>
  </si>
  <si>
    <t>Ben likes</t>
  </si>
  <si>
    <t>canard/lapin</t>
  </si>
  <si>
    <t>5.3.2.1</t>
  </si>
  <si>
    <t>Expression vague</t>
  </si>
  <si>
    <t xml:space="preserve">Vos description, définitions termes ou catégories sont vagues. </t>
  </si>
  <si>
    <t xml:space="preserve">J'avais dit un fauteuil jaune, pas une chaise orange. </t>
  </si>
  <si>
    <t>Using imprecise formulations.</t>
  </si>
  <si>
    <t>5.3.2.1.1</t>
  </si>
  <si>
    <t>Fausse précision</t>
  </si>
  <si>
    <t xml:space="preserve">Vous vous appuyez sur la précision d'une mesure comme sur un gage de sa justesse. </t>
  </si>
  <si>
    <t xml:space="preserve">Je suis sur à 90% qu'il a tort. </t>
  </si>
  <si>
    <t>False precision</t>
  </si>
  <si>
    <t xml:space="preserve"> Presenting numerical data in a manner that implies better precision than is justified, often to pretend exaggerated accuracy.</t>
  </si>
  <si>
    <t>5.3.2.1.2</t>
  </si>
  <si>
    <t>Pente glissante (sémantique)</t>
  </si>
  <si>
    <t xml:space="preserve">Votre argument repose sur l'idée que si l'on accepte telle définition alors telles autres choses arriveront en conséquence. </t>
  </si>
  <si>
    <t xml:space="preserve">Nous ne pouvons autoriser l'avortement car si nous le faisons nous serons alors forcés d'autoriser également l'infanticide. </t>
  </si>
  <si>
    <t>Semantic Slippery slope</t>
  </si>
  <si>
    <t>http://www.fallacyfiles.org/slipslop.html#Semantic</t>
  </si>
  <si>
    <t>Continuum</t>
  </si>
  <si>
    <t>Vous jouez de 'impossibilité de délimiter un concept pour l'étendre à loisir.</t>
  </si>
  <si>
    <t xml:space="preserve">	Soit on a une barbe, soit on en a pas. Donc on ne peut pas devenir barbu. </t>
  </si>
  <si>
    <t>Using the undelimitability of a concept to arbitrarily  extend it.</t>
  </si>
  <si>
    <t>5.3.2.2</t>
  </si>
  <si>
    <t>Changement lexical (Polysémie)</t>
  </si>
  <si>
    <t xml:space="preserve">Vous utilisez un mot dont le sens a dérivé. </t>
  </si>
  <si>
    <t xml:space="preserve">Je n'ai jamais vu un aussi beau petit con. </t>
  </si>
  <si>
    <t>https://en.wikipedia.org/wiki/Onomasiology#Lexical_change</t>
  </si>
  <si>
    <t>5.3.2.2.1</t>
  </si>
  <si>
    <t>Mondegreen</t>
  </si>
  <si>
    <t xml:space="preserve">Vous faite une mauvais interprétation d'une phrase en raison d'une homologie.   </t>
  </si>
  <si>
    <t>Antisocial, tu manges du boeuf froid !</t>
  </si>
  <si>
    <t>https://en.wikipedia.org/wiki/Mondegreen</t>
  </si>
  <si>
    <t>5.3.2.2.2</t>
  </si>
  <si>
    <t>Homonymie</t>
  </si>
  <si>
    <t xml:space="preserve">Votre argument utilise l'homonymie d'un terme pour réfuter la thèse de votre adversaire. . </t>
  </si>
  <si>
    <t>Et la lumière fut "éteinte". OU Un péché pousse en Allemagne mais une branche dépasse en France. Un pêcheur tombe en France. Comment appelle-t-on ?</t>
  </si>
  <si>
    <t>https://fr.wikisource.org/wiki/L%E2%80%99Art_d%E2%80%99avoir_toujours_raison/StratagA13%A8me_II</t>
  </si>
  <si>
    <t>5.3.2.2.2.1</t>
  </si>
  <si>
    <t>Hétérosémie</t>
  </si>
  <si>
    <t xml:space="preserve">Votre argument utilise un terme qui peut prendre plusieurs signification en fonction des usages. </t>
  </si>
  <si>
    <t>C'est solide !</t>
  </si>
  <si>
    <t>https://en.wikipedia.org/wiki/Heterosemy</t>
  </si>
  <si>
    <t>5.3.2.2.3</t>
  </si>
  <si>
    <t>Sophisme Jingle-jangle</t>
  </si>
  <si>
    <t>https://en.wikipedia.org/wiki/Jingle-jangle_fallacies</t>
  </si>
  <si>
    <t>5.3.2.3</t>
  </si>
  <si>
    <t>Changement sémantique</t>
  </si>
  <si>
    <t xml:space="preserve">Vous utilisez un terme dont le sens a changé au cours de l'histoire. </t>
  </si>
  <si>
    <t xml:space="preserve">Il faut que tu changes ta souris. </t>
  </si>
  <si>
    <t>https://en.wikipedia.org/wiki/Semantic_change</t>
  </si>
  <si>
    <t>5.3.2.3.1</t>
  </si>
  <si>
    <t>Vous faites une figure de style qui remplace un concept par un autre avec lequel il est en rapport par un lien logique sous-entendu, par exemple:  la cause pour l'effet</t>
  </si>
  <si>
    <t>Vous venez boire un verre ,</t>
  </si>
  <si>
    <t>https://fr.wikipedia.org/wiki/MA13%A9tonymie</t>
  </si>
  <si>
    <t>5.3.2.3.2</t>
  </si>
  <si>
    <t>Idola fori</t>
  </si>
  <si>
    <t xml:space="preserve">Votre argument suppose la parfaite correspondance de la théorie et de la pratique. </t>
  </si>
  <si>
    <t xml:space="preserve">J'ai revu mes calculs, cette marge de sûreté n'est pas nécessaire. </t>
  </si>
  <si>
    <t>https://en.wikipedia.org/wiki/Idola_fori</t>
  </si>
  <si>
    <t>5.3.2.3.2.1</t>
  </si>
  <si>
    <t>chosification</t>
  </si>
  <si>
    <t>Réification</t>
  </si>
  <si>
    <t>Vous considérez un élément abstrait comme s'il s'agissait d'une chose concrète.</t>
  </si>
  <si>
    <t>Quand je serai riche, j'achèterai son amour.</t>
  </si>
  <si>
    <t>https://fr.wikipedia.org/wiki/R%C3%A9ification</t>
  </si>
  <si>
    <t xml:space="preserve">Reification
</t>
  </si>
  <si>
    <t>Treating something abstract as a concrete thing.</t>
  </si>
  <si>
    <t>When I'm rich enough, I'll be able to buy that person's love.</t>
  </si>
  <si>
    <t>https://en.wikipedia.org/wiki/Reification_(fallacy)</t>
  </si>
  <si>
    <t>ben likes</t>
  </si>
  <si>
    <t>la carte et territoire</t>
  </si>
  <si>
    <t>5.3.2.3.2.1.1</t>
  </si>
  <si>
    <t>La magie des mots</t>
  </si>
  <si>
    <t xml:space="preserve">Votre argument suppose que l'existence du mot suppose l'existence de la chose. </t>
  </si>
  <si>
    <t xml:space="preserve">Et c'est là que j'ai vu une licorne. </t>
  </si>
  <si>
    <t>http://rationalwiki.org/wiki/Word_magic</t>
  </si>
  <si>
    <t>5.3.2.3.2.2</t>
  </si>
  <si>
    <t>Erreur Usage Mention</t>
  </si>
  <si>
    <t xml:space="preserve">Vous confondez le mot pour décrire une chose avec la chose elle-même. </t>
  </si>
  <si>
    <t>Mon fils contient 7 lettres.</t>
  </si>
  <si>
    <t>https://www.logicallyfallacious.com/tools/lp/Bo/LogicalFallacies/180/Use-Mention-Error</t>
  </si>
  <si>
    <t>5.3.2.3.2.3</t>
  </si>
  <si>
    <t>Sophisme référentiel</t>
  </si>
  <si>
    <t>http://www.cs.oswego.edu/~blue/xhx/books/semiotics/glossaryR/section81/main.html</t>
  </si>
  <si>
    <t>5.3.2.3.2.4</t>
  </si>
  <si>
    <t>Simulacre</t>
  </si>
  <si>
    <t xml:space="preserve">Vous faites un argument qui ne renvoie à aucune réalité. </t>
  </si>
  <si>
    <t>Combien de Martiens pourrait on nourrir par jour avec cette machine ?</t>
  </si>
  <si>
    <t>https://fr.wikipedia.org/wiki/Simulacre</t>
  </si>
  <si>
    <t>5.3.2.4</t>
  </si>
  <si>
    <t>ac57e2ed-8116-49dc-b53f-d59a02e0fac6</t>
  </si>
  <si>
    <t>5.3.2.4.1</t>
  </si>
  <si>
    <t>1f82a972-e177-4e69-8a71-dbce97ef6749</t>
  </si>
  <si>
    <t>5.3.3</t>
  </si>
  <si>
    <t>Ambiguïté narrative</t>
  </si>
  <si>
    <t>Le message formulé par votre discours est sujet à interprétation.</t>
  </si>
  <si>
    <t>Lundi dernier, tu as rendu ton devoir à temps ; aujourd'hui, il faut qu'on parle.</t>
  </si>
  <si>
    <t>Narrative ambiguity</t>
  </si>
  <si>
    <t>Phrasing your argument in such a way that it can tell different stories.</t>
  </si>
  <si>
    <t>Last Monday you handed your work in on time. Today we need to talk.</t>
  </si>
  <si>
    <t>Fausse implication</t>
  </si>
  <si>
    <t xml:space="preserve">Votre argument contient une clause implicite. </t>
  </si>
  <si>
    <t xml:space="preserve">Contient 50% des apports journaliers recommandés en calcium (si consommé avec un verre de lait). </t>
  </si>
  <si>
    <t>5.3.3.1.1</t>
  </si>
  <si>
    <t>Insinuation</t>
  </si>
  <si>
    <t>Argument par l'insinuation</t>
  </si>
  <si>
    <t>Vous argumentez à l'aide du contenu implicite de vos formulations.</t>
  </si>
  <si>
    <t>Tu étais seul dans la pièce, et je ne trouve plus mon portefeuille.</t>
  </si>
  <si>
    <t>https://www.thoughtco.com/what-is-an-innuendo-1691175</t>
  </si>
  <si>
    <t>Arguing on the basis of the implicit content of the explicitely uttered sentences</t>
  </si>
  <si>
    <t xml:space="preserve">3 millions de chômeurs et 3 millions d'immigrés en France. </t>
  </si>
  <si>
    <t>5.3.3.2</t>
  </si>
  <si>
    <t>Propagande grise</t>
  </si>
  <si>
    <t>https://fr.wikipedia.org/wiki/Propagande_grise</t>
  </si>
  <si>
    <t>5.3.3.3</t>
  </si>
  <si>
    <t>Propagande noire</t>
  </si>
  <si>
    <t xml:space="preserve">Votre argument feint d'être issu une source amicale quand il est en fait issu de votre adversaire.   </t>
  </si>
  <si>
    <t xml:space="preserve">Les Alliés ont commencé le débarquement. Toutes les forces de la Nation sont réquisitionnées. </t>
  </si>
  <si>
    <t>https://fr.wikipedia.org/wiki/Propagande_noire</t>
  </si>
  <si>
    <t>5.3.3.4</t>
  </si>
  <si>
    <t>Polytélie</t>
  </si>
  <si>
    <t xml:space="preserve">Votre argument présente un problème qui peut se résoudre par différents objectifs. </t>
  </si>
  <si>
    <t xml:space="preserve">Si tu passes par là, tu ne ne verras pas le dragon, mais un marchand viendra à ta rencontre. </t>
  </si>
  <si>
    <t>https://en.wikipedia.org/wiki/Polytely</t>
  </si>
  <si>
    <t>Tricherie</t>
  </si>
  <si>
    <t>Vous vous affranchissez des règles tacites qui régissent un débat rationnel.</t>
  </si>
  <si>
    <t>https://fr.wikipedia.org/wiki/Tricherie</t>
  </si>
  <si>
    <t>Cheating</t>
  </si>
  <si>
    <t>Breaking the tacit rules of argumentation.</t>
  </si>
  <si>
    <t>joueur d'échec</t>
  </si>
  <si>
    <t>#e42065</t>
  </si>
  <si>
    <t>Arranger les faits</t>
  </si>
  <si>
    <t>Vous présentez des événements ou des faits sous un jour trompeur.</t>
  </si>
  <si>
    <t>Je ne suis pas responsable de cette situation : je t'ai dit ce que je savais et tu as pris la mauvaise décision.</t>
  </si>
  <si>
    <t>Spin doctoring</t>
  </si>
  <si>
    <t>Presenting facts so that others interpret them in a way that betrays reality but suits your aims.</t>
  </si>
  <si>
    <t xml:space="preserve"> It's not my fault: I told you what I knew and you made the bad choice.</t>
  </si>
  <si>
    <t>https://www.logicallyfallacious.com/tools/lp/Bo/LogicalFallacies/241/Spin-Doctoring</t>
  </si>
  <si>
    <t>La police a empêché la manifestation d'avancer avant qu'une poignée d'individus ne saccagent le quartier.</t>
  </si>
  <si>
    <t>- There were riots and a policeman was wounded.
- You mean that officer who sprained his ankle when arresting Max?</t>
  </si>
  <si>
    <t>Lunettes et faux nez</t>
  </si>
  <si>
    <t>6.1.1</t>
  </si>
  <si>
    <t>Mensonge</t>
  </si>
  <si>
    <t>Vous affirmez des choses contraires à la vérité.</t>
  </si>
  <si>
    <t>Bien sûr que le père Noël existe !</t>
  </si>
  <si>
    <t>https://fr.wikipedia.org/wiki/Mensonge</t>
  </si>
  <si>
    <t>Lying</t>
  </si>
  <si>
    <t>Telling things which are untrue.</t>
  </si>
  <si>
    <t>Santa Claus is watching you, so behave.</t>
  </si>
  <si>
    <t>https://en.wikipedia.org/wiki/Lie</t>
  </si>
  <si>
    <t>Nous avons trouvé des armes de destruction massive en Irak.</t>
  </si>
  <si>
    <t>We found weapons of mass destruction in Iraq.</t>
  </si>
  <si>
    <t>Pinocchio</t>
  </si>
  <si>
    <t>6.1.1.1</t>
  </si>
  <si>
    <t>Semi-vérité</t>
  </si>
  <si>
    <t xml:space="preserve">Vous exposez des faits conformes à la vérité et d'autres non-conformes à la vérité.  </t>
  </si>
  <si>
    <t xml:space="preserve">Je n'ai pas eu de relation  sexuelle avec cette stagiaire pendant son stage dans ce cabinet. </t>
  </si>
  <si>
    <t>https://en.wikipedia.org/wiki/Half-truth</t>
  </si>
  <si>
    <t>Two half-truths do not make a truth (Arthur Koestler)</t>
  </si>
  <si>
    <t>6.1.1.1.1</t>
  </si>
  <si>
    <t>Minimisation</t>
  </si>
  <si>
    <t xml:space="preserve">Votre argument minimise les faits dans une démarche de déni et de rationalisation a posteriori. </t>
  </si>
  <si>
    <t xml:space="preserve">Monsieur le juge, je vous ferais remarquer que violer c'est quand on veut pas et moi je voulais. </t>
  </si>
  <si>
    <t>https://en.wikipedia.org/wiki/Minimisation_(psychology)</t>
  </si>
  <si>
    <t>6.1.1.1.2</t>
  </si>
  <si>
    <t xml:space="preserve">Votre argument exagère les faits dans une démarche de déni et de rationalisation a posteriori. </t>
  </si>
  <si>
    <t>https://en.wikipedia.org/wiki/Exaggeration</t>
  </si>
  <si>
    <t>6.1.1.1.3</t>
  </si>
  <si>
    <t>Information obsolète</t>
  </si>
  <si>
    <t xml:space="preserve">Votre argument donne une information obsolète. </t>
  </si>
  <si>
    <t xml:space="preserve">La terre est plate et le soleil est son satellite. </t>
  </si>
  <si>
    <t>http://www.don-lindsay-archive.org/skeptic/arguments.html#outdated</t>
  </si>
  <si>
    <t>6.1.1.1.4</t>
  </si>
  <si>
    <t>Fraude pieuse</t>
  </si>
  <si>
    <t xml:space="preserve">Votre argument vise à tromper selon l'adage que la fin justifie les moyens. </t>
  </si>
  <si>
    <t xml:space="preserve">Cette statue du Christ verse des larmes de sang tous les matins. </t>
  </si>
  <si>
    <t>http://www.don-lindsay-archive.org/skeptic/arguments.html#pious_fraud</t>
  </si>
  <si>
    <t>6.1.1.1.4.1</t>
  </si>
  <si>
    <t>Mensonge poli</t>
  </si>
  <si>
    <t xml:space="preserve">Votre argument est un mensonge poli qui vise à préserver l'estime de votre interlocuteur. </t>
  </si>
  <si>
    <t xml:space="preserve">Je dois y aller, le serveur est arrivé. </t>
  </si>
  <si>
    <t>https://en.wikipedia.org/wiki/Lie#Polite_lie_and_butler_lie</t>
  </si>
  <si>
    <t>6.1.1.1.4.2</t>
  </si>
  <si>
    <t>Pour la bonne cause</t>
  </si>
  <si>
    <t xml:space="preserve">Votre argument invoque un mythe fédérateur. </t>
  </si>
  <si>
    <t>https://en.wikipedia.org/wiki/Noble_lie</t>
  </si>
  <si>
    <t>6.1.1.1.5</t>
  </si>
  <si>
    <t>Prémisse fausse</t>
  </si>
  <si>
    <t xml:space="preserve">Votre argument s'appuie sur une prémisse que est fausse. </t>
  </si>
  <si>
    <t>Si les rues sont mouillées, il a plu récemment. (prémisse majeure) Les rues sont mouillées. (prémisse mineure) Donc il a plu récemment. (conclusion)</t>
  </si>
  <si>
    <t>https://fr.wikipedia.org/wiki/PrA13%A9misse_fausse</t>
  </si>
  <si>
    <t>6.1.1.1.6</t>
  </si>
  <si>
    <t>Faux effet (non causa non proba)</t>
  </si>
  <si>
    <t xml:space="preserve">Votre argument s'appuie une fausse conséquence de votre prémisse. </t>
  </si>
  <si>
    <t xml:space="preserve">Regarder ton écran à cette distance va  te rendre aveugle. </t>
  </si>
  <si>
    <t>https://www.logicallyfallacious.com/tools/lp/Bo/LogicalFallacies/95/False-Effect</t>
  </si>
  <si>
    <t>6.1.1.1.7</t>
  </si>
  <si>
    <t>Limiter les dégats</t>
  </si>
  <si>
    <t xml:space="preserve">Votre argument reconnaît certains faits et en dénie d'autres. </t>
  </si>
  <si>
    <t xml:space="preserve">Oui, la France est bien intervenue en Tanzanie orientale, mais seulement sur la période 1958-62. </t>
  </si>
  <si>
    <t>https://en.wikipedia.org/wiki/Limited_hangout</t>
  </si>
  <si>
    <t>6.1.1.1.8</t>
  </si>
  <si>
    <t>Faux souvenir</t>
  </si>
  <si>
    <t xml:space="preserve">Votre argument s'appuie sur des faux souvenirs. </t>
  </si>
  <si>
    <t xml:space="preserve">J'ai regardé cette émission sur les violences sexuelles hier soir et c'est après qu'il m'a violé. </t>
  </si>
  <si>
    <t>http://skepdic.com/falsememory.html</t>
  </si>
  <si>
    <t>6.1.1.1.8.1</t>
  </si>
  <si>
    <t>Confabulation</t>
  </si>
  <si>
    <t xml:space="preserve">Votre argument invente une histoire en cours de route. </t>
  </si>
  <si>
    <t xml:space="preserve">C'est ici que la soucoupe volante a atterri, et qu'une équipe de Petit Gris est venu me chercher. </t>
  </si>
  <si>
    <t>http://skepdic.com/confab.html</t>
  </si>
  <si>
    <t>6.1.1.2</t>
  </si>
  <si>
    <t>Factoïde</t>
  </si>
  <si>
    <t xml:space="preserve">Votre argument s'appuie sur un fait généralement reconnu mais qui est faux. </t>
  </si>
  <si>
    <t>https://en.wikipedia.org/wiki/Factoid</t>
  </si>
  <si>
    <t>6.1.1.2.1</t>
  </si>
  <si>
    <t>Désinformation</t>
  </si>
  <si>
    <t xml:space="preserve">Votre argument vise à donner une fausse information à votre adversaire. </t>
  </si>
  <si>
    <t>Les Russe font une percée en Lorraine.</t>
  </si>
  <si>
    <t>https://fr.wikipedia.org/wiki/DA13%A9sinformation</t>
  </si>
  <si>
    <t>6.1.1.2.1.1</t>
  </si>
  <si>
    <t>Fake news</t>
  </si>
  <si>
    <t xml:space="preserve">Votre argument vise à faire croire à une fausse information à votre adversaire. </t>
  </si>
  <si>
    <t>https://fr.wikipedia.org/wiki/Fake_news</t>
  </si>
  <si>
    <t>6.1.1.2.1.2</t>
  </si>
  <si>
    <t>Chambre d'écho</t>
  </si>
  <si>
    <t xml:space="preserve">Votre argument utilise des opinions qui, comme dans une chambre d'écho, ne pas généralement remises en question. </t>
  </si>
  <si>
    <t xml:space="preserve">Pour perdre du poids, il faut supprimer ces 5 aliments de ton régime. </t>
  </si>
  <si>
    <t>https://fr.wikipedia.org/wiki/Chambre_d%27A13%A9cho_(mA13%A9dias)</t>
  </si>
  <si>
    <t>6.1.1.2.1.3</t>
  </si>
  <si>
    <t>Astroturfing</t>
  </si>
  <si>
    <t xml:space="preserve">Votre argument vise à simuler la constitution spontanée d'un mouvement social. </t>
  </si>
  <si>
    <t xml:space="preserve">La France doit répondre à l'appel du peuple syrien face à la menace de son Leader. </t>
  </si>
  <si>
    <t>https://fr.wikipedia.org/wiki/Astroturfing</t>
  </si>
  <si>
    <t>6.1.1.2.1.4</t>
  </si>
  <si>
    <t>Canard</t>
  </si>
  <si>
    <t xml:space="preserve">Votre argument s'appuie sur une histoire non-fondée pour soutenir une opinion tout aussi infondée. </t>
  </si>
  <si>
    <t xml:space="preserve">Les Juifs sont responsables de l'Holocauste. </t>
  </si>
  <si>
    <t>http://rationalwiki.org/wiki/Canard</t>
  </si>
  <si>
    <t>6.1.1.2.2</t>
  </si>
  <si>
    <t>Rumeur</t>
  </si>
  <si>
    <t xml:space="preserve">Votre argument s'appuie sur une histoire qui se propage. </t>
  </si>
  <si>
    <t xml:space="preserve">Le mot le plus recherché sur internet est "sexe'. </t>
  </si>
  <si>
    <t>https://fr.wikipedia.org/wiki/Rumeur</t>
  </si>
  <si>
    <t>6.1.1.2.3</t>
  </si>
  <si>
    <t>Mythe</t>
  </si>
  <si>
    <t xml:space="preserve">Votre argument s'appuie sur une histoire qui a une visée fondatrice. </t>
  </si>
  <si>
    <t xml:space="preserve">Et c'est ainsi qu'Athéna est devenue la patronne de notre cité. </t>
  </si>
  <si>
    <t>https://fr.wikipedia.org/wiki/Mythe#Le_mythe_comme_croyance_erron.C3.A9e</t>
  </si>
  <si>
    <t>6.1.1.2.3.1</t>
  </si>
  <si>
    <t>Légende urbaine</t>
  </si>
  <si>
    <t xml:space="preserve">Votre argument s'appuie sur une histoire dont l'origine est douteuse. </t>
  </si>
  <si>
    <t xml:space="preserve">Un ami m'a dit qu'il y avait des crocodiles dans les égouts de New-York. </t>
  </si>
  <si>
    <t>https://fr.wikipedia.org/wiki/LA13%A9gende_urbaine</t>
  </si>
  <si>
    <t>6.1.1.2.3.2</t>
  </si>
  <si>
    <t>Creepypasta</t>
  </si>
  <si>
    <t xml:space="preserve">Votre argument s'appuie sur une histoire d'origine douteuse et destinée à faire peur. </t>
  </si>
  <si>
    <t xml:space="preserve">C'est à ce tournant que j'ai vu la Dame Blanche. </t>
  </si>
  <si>
    <t>https://fr.wikipedia.org/wiki/Creepypasta</t>
  </si>
  <si>
    <t>6.1.1.2.3.3</t>
  </si>
  <si>
    <t>le tapis volant</t>
  </si>
  <si>
    <t xml:space="preserve">Votre argument dévie toujours vers une position islamophobe. </t>
  </si>
  <si>
    <t>http://rationalwiki.org/wiki/Flying_carpet_fallacy</t>
  </si>
  <si>
    <t>6.1.1.2.4</t>
  </si>
  <si>
    <t>Mème</t>
  </si>
  <si>
    <t xml:space="preserve">Votre argument s'appuie sur un même, c'est-à-dire sur une élément culturel largement répliqué. </t>
  </si>
  <si>
    <t xml:space="preserve">J and P was here. </t>
  </si>
  <si>
    <t>https://fr.wikipedia.org/wiki/MA13%A8me</t>
  </si>
  <si>
    <t>6.1.1.3</t>
  </si>
  <si>
    <t>Imposture</t>
  </si>
  <si>
    <t xml:space="preserve">Votre argument vise à vous faire passer pour ce que vous n'êtes pas. </t>
  </si>
  <si>
    <t xml:space="preserve">Oui, en changeant le joint de culasse on doit pouvoir améliorer les performances. </t>
  </si>
  <si>
    <t>https://fr.wikipedia.org/wiki/Imposture</t>
  </si>
  <si>
    <t>6.1.1.3.1</t>
  </si>
  <si>
    <t>Falsisme</t>
  </si>
  <si>
    <t xml:space="preserve">Votre argument énonce une contre vérité dans le but de signifier l'inverse. </t>
  </si>
  <si>
    <t>Des éléphants roses ?</t>
  </si>
  <si>
    <t>https://en.wikipedia.org/wiki/Falsism</t>
  </si>
  <si>
    <t>6.1.1.3.2</t>
  </si>
  <si>
    <t>Canular</t>
  </si>
  <si>
    <t xml:space="preserve">Votre argument vise à tromper votre adversaire pour se moquer de lui ou le faire réagir. </t>
  </si>
  <si>
    <t>https://fr.wikipedia.org/wiki/Canular</t>
  </si>
  <si>
    <t>6.1.1.3.3</t>
  </si>
  <si>
    <t>Foutaise</t>
  </si>
  <si>
    <t xml:space="preserve">Nous allons construire un mur à la frontière et nos voisins payeront pour sa construction. </t>
  </si>
  <si>
    <t>https://en.wikipedia.org/wiki/Bullshit</t>
  </si>
  <si>
    <t>6.1.1.3.3.1</t>
  </si>
  <si>
    <t>Bobard</t>
  </si>
  <si>
    <t xml:space="preserve">Votre argument vise à justifier une bêtise facilement pardonnable. </t>
  </si>
  <si>
    <t>C'est le chien qui avait tomber le vase.</t>
  </si>
  <si>
    <t>https://en.wikipedia.org/wiki/Lie#Fib</t>
  </si>
  <si>
    <t>6.1.1.3.4</t>
  </si>
  <si>
    <t>Faire prendre des vessies pour des lanternes</t>
  </si>
  <si>
    <t xml:space="preserve">Votre argument vise à vendre du vent. </t>
  </si>
  <si>
    <t xml:space="preserve">Vous verrez que les Bretons ont un niveau d'éducation impressionnants. </t>
  </si>
  <si>
    <t>https://www.projet-voltaire.fr/origines/expression-prendre-des-vessies-pour-des-lanternes/</t>
  </si>
  <si>
    <t>6.1.1.3.4.1</t>
  </si>
  <si>
    <t>Poudre aux yeux</t>
  </si>
  <si>
    <t xml:space="preserve">Votre argument vise à impressionner de manière plus subjective qu'objective. </t>
  </si>
  <si>
    <t xml:space="preserve">C'est la meilleure machine que j'ai essayée. </t>
  </si>
  <si>
    <t>https://en.wikipedia.org/wiki/Puffery</t>
  </si>
  <si>
    <t>6.1.1.3.5</t>
  </si>
  <si>
    <t>Fabrication</t>
  </si>
  <si>
    <t xml:space="preserve">Votre argument invente des raisons en cours de route. </t>
  </si>
  <si>
    <t xml:space="preserve">Nous savons qu'il y a des armes de destruction massives dans ce pays. </t>
  </si>
  <si>
    <t>https://en.wikipedia.org/wiki/Fabrication_(science)</t>
  </si>
  <si>
    <t>6.1.1.3.6</t>
  </si>
  <si>
    <t>Falsification</t>
  </si>
  <si>
    <t xml:space="preserve">Votre argument corrige les raisons et les faits en cours de route. </t>
  </si>
  <si>
    <t xml:space="preserve">Nous pensons que les chiffres sont sous-estimés et qu'il est urgent d'intervenir. </t>
  </si>
  <si>
    <t>https://en.wikipedia.org/wiki/Forgery</t>
  </si>
  <si>
    <t>6.1.1.3.7</t>
  </si>
  <si>
    <t>Etouffer l'affaire</t>
  </si>
  <si>
    <t xml:space="preserve">Votre argument masque des raisons et des faits en cours de route. </t>
  </si>
  <si>
    <t xml:space="preserve">Notre gouvernement n'a jamais utilisé de gaz chimique contre sa population. </t>
  </si>
  <si>
    <t>https://en.wikipedia.org/wiki/Cover-up</t>
  </si>
  <si>
    <t>6.1.1.3.8</t>
  </si>
  <si>
    <t>Parjure</t>
  </si>
  <si>
    <t xml:space="preserve">votre argument viole un serment que vous avez fait face à une autorité. </t>
  </si>
  <si>
    <t xml:space="preserve">Et pourtant elle tourne ! (Galilée). </t>
  </si>
  <si>
    <t>https://fr.wikipedia.org/wiki/Parjure</t>
  </si>
  <si>
    <t>6.1.1.3.9</t>
  </si>
  <si>
    <t>Mythomanie</t>
  </si>
  <si>
    <t xml:space="preserve">Votre argument s'appuie sur une compulsion au mensonge. </t>
  </si>
  <si>
    <t xml:space="preserve">Mais Monsieur l'agent, je vous assure que mon chien l'a mangé. </t>
  </si>
  <si>
    <t>https://fr.wikipedia.org/wiki/Mythomanie</t>
  </si>
  <si>
    <t>6.1.2</t>
  </si>
  <si>
    <t>Fausse attribution</t>
  </si>
  <si>
    <t>Vous citez des sources non pertinentes, mal identifiées, biaisées ou fabriquées de toutes pièces.</t>
  </si>
  <si>
    <t>Un comité scientifique trié sur le volet a déclaré que cette crème pour les mains était la vraie recette du bonheur.</t>
  </si>
  <si>
    <t>Fake attribution</t>
  </si>
  <si>
    <t>Calling upon irrelevant, unqualified, unidentified, biased, or fabricated sources in support of an argument.</t>
  </si>
  <si>
    <t>According to this panel of experienced scientists, this cream is the perfect source of happiness.</t>
  </si>
  <si>
    <t>https://en.wikipedia.org/wiki/False_attribution</t>
  </si>
  <si>
    <t>Comme vous pouvez le voir sur ce site Internet, l'Allemagne a toujours soutenu la Russie.</t>
  </si>
  <si>
    <t>6.1.2.1</t>
  </si>
  <si>
    <t>Citation hors contexte</t>
  </si>
  <si>
    <t>Décontextualisation</t>
  </si>
  <si>
    <t>Vous citez une phrase sans en préciser les circonstances utiles, de manière à en modifier la portée.</t>
  </si>
  <si>
    <t>- Tu m'as pourtant dit avoir trouvé ce film éblouissant...
- Éblouissant par sa stupidité !</t>
  </si>
  <si>
    <t>Contextomy</t>
  </si>
  <si>
    <t>Quoting out of context</t>
  </si>
  <si>
    <t>Quoting a phrase or sentence out of context in order to distort its original meaning.</t>
  </si>
  <si>
    <r>
      <rPr/>
      <t>- You said you didn't want tea.
- I said I don't like tea</t>
    </r>
    <r>
      <rPr>
        <i/>
      </rPr>
      <t xml:space="preserve"> in the afternoon</t>
    </r>
    <r>
      <rPr/>
      <t>.</t>
    </r>
  </si>
  <si>
    <t>https://en.wikipedia.org/wiki/Quoting_out_of_context</t>
  </si>
  <si>
    <t>lien t: strawman, appeal to authority</t>
  </si>
  <si>
    <t>découpage d'un personnage</t>
  </si>
  <si>
    <t>6.1.2.1.1</t>
  </si>
  <si>
    <t>Accroche</t>
  </si>
  <si>
    <t xml:space="preserve">Votre argument s'appuie sur une petite phrase choc. </t>
  </si>
  <si>
    <t xml:space="preserve">Le gouvernement enclenche le tournant de l'offre. </t>
  </si>
  <si>
    <t>https://en.wikipedia.org/wiki/Sound_bite</t>
  </si>
  <si>
    <t>6.1.2.1.2</t>
  </si>
  <si>
    <t>Extraction de citations</t>
  </si>
  <si>
    <t xml:space="preserve">Votre argument s'appuie sur un énoncé commun à l'argument de votre adversaire. </t>
  </si>
  <si>
    <t xml:space="preserve">Nous serons tous les eux d'accord avec Platon pour dire que le mot être est immobile pour le tout. </t>
  </si>
  <si>
    <t>http://rationalwiki.org/wiki/Quotemining</t>
  </si>
  <si>
    <t>6.1.2.1.3</t>
  </si>
  <si>
    <t>Litéralisme</t>
  </si>
  <si>
    <t xml:space="preserve">Votre argument prend un texte donné dans son sens littéral. </t>
  </si>
  <si>
    <t xml:space="preserve">Le seul moyen d'être un bon Musulman est de vivre comme au temps du Prophète. </t>
  </si>
  <si>
    <t>http://www.cs.oswego.edu/~blue/xhx/books/semiotics/glossaryL/section31/main.html</t>
  </si>
  <si>
    <t>6.1.2.1.4</t>
  </si>
  <si>
    <t>Pseudohistoire</t>
  </si>
  <si>
    <t xml:space="preserve">Votre argument se présente comme un travail d'histoire mais n'en respecte pas les règles. </t>
  </si>
  <si>
    <t xml:space="preserve">Si on n'a pas encore trouvé la Lémurie, c'est qu'on ne l'a pas suffisamment cherchée. </t>
  </si>
  <si>
    <t>https://fr.wikipedia.org/wiki/Pseudohistoire</t>
  </si>
  <si>
    <t>6.1.2.2</t>
  </si>
  <si>
    <t>Sourcing circulaire</t>
  </si>
  <si>
    <t xml:space="preserve">Votre argument est confirmée par plusieurs sources, mais celles-ci ont toutes elles-mêmes la même origine. </t>
  </si>
  <si>
    <t xml:space="preserve">Si, je t'assure, tout le monde le dit, même Wikipédia. </t>
  </si>
  <si>
    <t>https://en.wikipedia.org/wiki/Circular_reporting</t>
  </si>
  <si>
    <t>6.1.2.2.1</t>
  </si>
  <si>
    <t>Citogenèse</t>
  </si>
  <si>
    <t>https://web.archive.org/web/20111118010341/http://xkcd.com/978</t>
  </si>
  <si>
    <t>6.1.3</t>
  </si>
  <si>
    <t>Attention sélective</t>
  </si>
  <si>
    <t>Vous ne vous attachez qu'aux aspects de la situation qui servent votre propos.</t>
  </si>
  <si>
    <t>Le vin est un produit excellent pour la santé car il contient des antioxydants.</t>
  </si>
  <si>
    <t>Selective attention</t>
  </si>
  <si>
    <t>Focusing on specific aspects of the argument while ignoring other relevant dimensions.</t>
  </si>
  <si>
    <t>Nuclear energy is environment-friendly because it does not release any CO2 in the atmosphere.</t>
  </si>
  <si>
    <t>https://www.logicallyfallacious.com/tools/lp/Bo/LogicalFallacies/159/Selective-Attention</t>
  </si>
  <si>
    <t>lien t Cherry picking</t>
  </si>
  <si>
    <t xml:space="preserve">Economic growth is good for everyone, because more money is earned. </t>
  </si>
  <si>
    <t>6.1.3.1</t>
  </si>
  <si>
    <t>Raisonnement motivé</t>
  </si>
  <si>
    <t xml:space="preserve">Votre argument ne vient que confirmer votre opinion préalable. </t>
  </si>
  <si>
    <t xml:space="preserve">Le réchauffement climatique est un canular chinois. </t>
  </si>
  <si>
    <t>http://skepdic.com/motivatedreasoning.html</t>
  </si>
  <si>
    <t>6.1.3.1.1</t>
  </si>
  <si>
    <t>carte?</t>
  </si>
  <si>
    <t>Double standard</t>
  </si>
  <si>
    <t xml:space="preserve">Votre argument suppose deux normes fondamentales auxquelles faire référence selon le besoin? </t>
  </si>
  <si>
    <t xml:space="preserve">(interrompant un femme): Oui le droit des femmes à s'exprimer est particulièrement important. </t>
  </si>
  <si>
    <t>https://fr.wikipedia.org/wiki/Double_standard</t>
  </si>
  <si>
    <t>Quod licet Iovi, non licet bovi : ce qui est permis à Jupiter ne l'est pas aux vaches</t>
  </si>
  <si>
    <t xml:space="preserve">faites ce que je ds pas ce que je fais. </t>
  </si>
  <si>
    <t>6.1.3.1.1.1</t>
  </si>
  <si>
    <t>Plaider l'exception</t>
  </si>
  <si>
    <t>Plaidoirie spéciale</t>
  </si>
  <si>
    <t>Vous prétendez faire exception à une règle générale sans raison valable.</t>
  </si>
  <si>
    <t>Je suis contre toute forme de violence envers les enfants ; mais celui-là mériterait tout de même un bon coup de pied aux fesses.</t>
  </si>
  <si>
    <t>Special pleading</t>
  </si>
  <si>
    <t>Citing something as an exception to the rule without justifying the exception.</t>
  </si>
  <si>
    <t>I disagree with violence against children, but this one needs a good smack in the face.</t>
  </si>
  <si>
    <t>https://en.wikipedia.org/wiki/Special_pleading</t>
  </si>
  <si>
    <t>deux poids deux mesures XXXnon ça c'est double standards.</t>
  </si>
  <si>
    <t>entre ange et démon</t>
  </si>
  <si>
    <t>6.1.3.1.1.1.1</t>
  </si>
  <si>
    <t>Demande d'exemption</t>
  </si>
  <si>
    <t xml:space="preserve">Votre argument met en avant votre pathos et demande une considération spéciale. </t>
  </si>
  <si>
    <t xml:space="preserve">Cette note décidera probablement de mon entrée en faculté, monsieur le professeur. </t>
  </si>
  <si>
    <t>http://www.ditext.com/fearnside/33.html</t>
  </si>
  <si>
    <t>6.1.3.1.1.2</t>
  </si>
  <si>
    <t>Restriction mentale</t>
  </si>
  <si>
    <t xml:space="preserve">Votre argument vise à laisser croire à une contre-vérité. Vous énoncez la thèse de votre adversaire, mais vous changez la signification des mots dans votre tête. </t>
  </si>
  <si>
    <t xml:space="preserve"> François d'Assise, qui venait de voir un voleur, aurait déclaré à des personnes qui le poursuivaient : « Il n'est pas passé par ici », en même temps qu'il faisait glisser son doigt dans sa manche.</t>
  </si>
  <si>
    <t>https://fr.wikipedia.org/wiki/Restriction_mentale</t>
  </si>
  <si>
    <t>6.1.3.1.1.2.1</t>
  </si>
  <si>
    <t>Ne pas en dire trop</t>
  </si>
  <si>
    <t xml:space="preserve">Votre argument vise révéler le moins possible de la vérité, sans pour autant être un mensonge. </t>
  </si>
  <si>
    <t xml:space="preserve">Oui, la France est bien intervenue au Pakistan. </t>
  </si>
  <si>
    <t>https://en.wikipedia.org/wiki/Economical_with_the_truth</t>
  </si>
  <si>
    <t>Truth is the most valuable thing we have. Let us economise it</t>
  </si>
  <si>
    <t>6.1.3.1.1.2.2</t>
  </si>
  <si>
    <t>Mensonge par omission</t>
  </si>
  <si>
    <t xml:space="preserve">Votre argument omet de préciser des faits nécessaires pour qu'il soit valide.  </t>
  </si>
  <si>
    <t>Et vous avez été persécutés dans votre pays ?</t>
  </si>
  <si>
    <t>https://fr.wikipedia.org/wiki/Mensonge#Cas_du_mensonge_par_omission</t>
  </si>
  <si>
    <t>6.1.3.1.1.3</t>
  </si>
  <si>
    <t>Un seul côté</t>
  </si>
  <si>
    <t xml:space="preserve">Votre argument présente uniquement les faits nécessaires à votre conclusion. </t>
  </si>
  <si>
    <t xml:space="preserve">Les prisons syriennes sont inhumaines. </t>
  </si>
  <si>
    <t>http://www.fallacyfiles.org/onesided.html</t>
  </si>
  <si>
    <t>6.1.3.1.1.3.1</t>
  </si>
  <si>
    <t>Ignore la contre-preuve</t>
  </si>
  <si>
    <t xml:space="preserve">Votre argument ignore la contre-épreuve. </t>
  </si>
  <si>
    <t xml:space="preserve">Tous les signes sont blancs. </t>
  </si>
  <si>
    <t>http://www.bargain-storage.com/uploads/9/8/7/4/9874916/attacking.faulty.reasoning.a.practical.guide.to.fallacyfree.arguments.pdf#page=208</t>
  </si>
  <si>
    <t>6.1.3.1.1.3.2</t>
  </si>
  <si>
    <t>Bouc émissaire</t>
  </si>
  <si>
    <t xml:space="preserve">Votre argument rejette une responsabilité sur un individu ou un groupe. </t>
  </si>
  <si>
    <t xml:space="preserve">Il n'y a que des Arabes pour faire une telle horreur. </t>
  </si>
  <si>
    <t>https://www.logicallyfallacious.com/tools/lp/Bo/LogicalFallacies/158/Scapegoating</t>
  </si>
  <si>
    <t>6.1.3.1.1.4</t>
  </si>
  <si>
    <t>Mauvaise foi</t>
  </si>
  <si>
    <t xml:space="preserve">Votre argument est de mauvaise foi. </t>
  </si>
  <si>
    <t xml:space="preserve">Mon client n'est pas coupable. </t>
  </si>
  <si>
    <t>https://en.wikipedia.org/wiki/Bad_faith</t>
  </si>
  <si>
    <t>6.1.3.1.2</t>
  </si>
  <si>
    <t>Pensée sélective</t>
  </si>
  <si>
    <t xml:space="preserve">Votre argument sélectionne uniquement les faits nécessaires à votre conclusion. </t>
  </si>
  <si>
    <t>http://skepdic.com/selectiv.html</t>
  </si>
  <si>
    <t>6.1.3.1.2.1</t>
  </si>
  <si>
    <t>Argument par la lecture sélective</t>
  </si>
  <si>
    <t xml:space="preserve">Votre argument vise montrer la faiblesse du plus faible des arguments de votre adversaire. </t>
  </si>
  <si>
    <t xml:space="preserve">Vous dites qu'il faut augmenter les salaires, mais vous savez bien que cela donnerait un coup d'arrêt à l'économie française. </t>
  </si>
  <si>
    <t>http://www.don-lindsay-archive.org/skeptic/arguments.html#selective_reading</t>
  </si>
  <si>
    <t>6.1.3.1.2.2</t>
  </si>
  <si>
    <t>Omission d'une preuve clé</t>
  </si>
  <si>
    <t>http://www.bargain-storage.com/uploads/9/8/7/4/9874916/attacking.faulty.reasoning.a.practical.guide.to.fallacyfree.arguments.pdf#page=186</t>
  </si>
  <si>
    <t>6.1.3.1.2.3</t>
  </si>
  <si>
    <t>Biais de confirmation</t>
  </si>
  <si>
    <t xml:space="preserve">Votre argument ne porte que sur ce qui confirme votre thèse et votre croyance. </t>
  </si>
  <si>
    <t xml:space="preserve">La Twingo est vraiment un super voiture. Regarde elle est partout. </t>
  </si>
  <si>
    <t>http://skepdic.com/confirmbias.html</t>
  </si>
  <si>
    <t>6.1.3.1.2.4</t>
  </si>
  <si>
    <t>Scotomisation</t>
  </si>
  <si>
    <t xml:space="preserve">Votre argument nie des évènement qui vous sont pourtant arrivés. </t>
  </si>
  <si>
    <t xml:space="preserve">Je ne me rappelle pas m'être mariée avec toi. </t>
  </si>
  <si>
    <t>https://fr.wikipedia.org/wiki/Scotomisation</t>
  </si>
  <si>
    <t>6.1.3.1.3</t>
  </si>
  <si>
    <t>Biais de publication</t>
  </si>
  <si>
    <t xml:space="preserve">Votre argument est optimiste en ce qu'il fait référence aux expériences scientifiques réussies et non aux expériences échouées. </t>
  </si>
  <si>
    <t>https://fr.wikipedia.org/wiki/Biais_de_publication</t>
  </si>
  <si>
    <t>6.1.3.1.3.1</t>
  </si>
  <si>
    <t>Biais du chapeau blanc</t>
  </si>
  <si>
    <t xml:space="preserve">Votre argument est optimiste car il fait référence uniquement aux intentions de l'acteur. </t>
  </si>
  <si>
    <t xml:space="preserve">Oui, nous pouvons le faire car nous le valons bien. </t>
  </si>
  <si>
    <t>https://en.wikipedia.org/wiki/White_hat_bias</t>
  </si>
  <si>
    <t>6.1.3.1.3.2</t>
  </si>
  <si>
    <t>Effet tiroir</t>
  </si>
  <si>
    <t xml:space="preserve">Votre argument est optimiste car il fait référence uniquement aux résultats significatifs. </t>
  </si>
  <si>
    <t xml:space="preserve">Nous ne nous attendions pas à une telle efficacité avec ce placebo. </t>
  </si>
  <si>
    <t>https://fr.wikipedia.org/wiki/Biais_de_publication#Effet_tiroir</t>
  </si>
  <si>
    <t>6.1.3.2</t>
  </si>
  <si>
    <t>Effet de l'expérimentateur</t>
  </si>
  <si>
    <t xml:space="preserve">Votre argument repose sur l'effet que produit le sujet de l'expérimentation. </t>
  </si>
  <si>
    <t xml:space="preserve">Je vais maintenant vous demander de vous mettre à l'aise pour ce test. </t>
  </si>
  <si>
    <t>http://skepdic.com/experimentereffect.html</t>
  </si>
  <si>
    <t>6.1.3.3</t>
  </si>
  <si>
    <t>Cécité d'inattention</t>
  </si>
  <si>
    <t>http://skepdic.com/inattentionalblindness.html</t>
  </si>
  <si>
    <t>Changement de cap</t>
  </si>
  <si>
    <t>Vous modifiez tacitement et a posteriori l'objectif initial du débat pour ne pas reconnaître votre défaite.</t>
  </si>
  <si>
    <t>Ce qui me tenait le plus à cœur n'était pas de gagner ce match mais d'offrir un beau spectacle au public.</t>
  </si>
  <si>
    <t>Moving the goalposts</t>
  </si>
  <si>
    <t>Tacitely changing the point of the argument in order to not admitt defeat.</t>
  </si>
  <si>
    <t>I didn't mean to win, I just wanted to spend some entertaining time.</t>
  </si>
  <si>
    <t>https://en.wikipedia.org/wiki/Moving_the_goalposts</t>
  </si>
  <si>
    <t>You're right, the rich steal more money than the poor. But still we can't keep a whole population idle on welfare.</t>
  </si>
  <si>
    <t>6.2.1</t>
  </si>
  <si>
    <t>Monter la barre</t>
  </si>
  <si>
    <t>Exigence renforcée</t>
  </si>
  <si>
    <t>Vous augmentez vos prétentions à mesure que votre interlocuteur y accède.</t>
  </si>
  <si>
    <t>- Tu ne sais pas conduire.
- Mais voyons, j'ai mon permis de conduire !
- Oui, mais tu n'as jamais su faire un créneau convenablement...</t>
  </si>
  <si>
    <t>https://en.wiktionary.org/wiki/raise_the_bar</t>
  </si>
  <si>
    <t>Stronger requirements</t>
  </si>
  <si>
    <t>Raising the bar</t>
  </si>
  <si>
    <t>Raising the requirements when they seem to be met by the opponent.</t>
  </si>
  <si>
    <t>- You can't drive.
-  I have my licence.
- Yes but you cannot drift properly.</t>
  </si>
  <si>
    <t>true scotsman</t>
  </si>
  <si>
    <t>jouer avec le chat</t>
  </si>
  <si>
    <t>6.2.1.1</t>
  </si>
  <si>
    <t>Sophismes d'objection</t>
  </si>
  <si>
    <t xml:space="preserve">Votre argument présente une absence de choix comme un choix incriticable. </t>
  </si>
  <si>
    <t xml:space="preserve">Pierre n'arrivait pas à se décider à accepter l'invitation avant qu'il ne soit trop tard. </t>
  </si>
  <si>
    <t>http://www.ditext.com/fearnside/37.html</t>
  </si>
  <si>
    <t>6.2.1.1.1</t>
  </si>
  <si>
    <t>Vous rejetez toute proposition qui ne suffirait pas à résoudre complètement le problème évoqué.</t>
  </si>
  <si>
    <t>Je suis opposée au port obligatoire de la ceinture de sécurité car cette mesure n'empêche nullement les accidents de la route.</t>
  </si>
  <si>
    <t>http://www.sceptiques.qc.ca/dictionnaire/perfectsolution.html</t>
  </si>
  <si>
    <t>Nirvana Fallacy</t>
  </si>
  <si>
    <t>Demanding perfection</t>
  </si>
  <si>
    <t>Discarding any solution less than perfect.</t>
  </si>
  <si>
    <t>I am against the law requiring that people wear seatbelts since it hasn't eliminated deadly car crashes.</t>
  </si>
  <si>
    <t>https://en.wikipedia.org/wiki/Nirvana_fallacy</t>
  </si>
  <si>
    <t>7.2.2.2 5.1.2.2.5</t>
  </si>
  <si>
    <t>6.2.1.1.1.1</t>
  </si>
  <si>
    <t>Holisme logique</t>
  </si>
  <si>
    <t xml:space="preserve">Votre argument suppose qu'une partie de l'univers ne peut être connu que si l'on connaît  l'ensemble de l'univers. </t>
  </si>
  <si>
    <t xml:space="preserve">On ne peut pas comprendre les lois du système solaire si l'on ne connait pas la physique des particules élémentaires. </t>
  </si>
  <si>
    <t>https://fr.wikipedia.org/wiki/Holisme_logique</t>
  </si>
  <si>
    <t>6.2.1.1.2</t>
  </si>
  <si>
    <t>La science s'est déjà trompée</t>
  </si>
  <si>
    <t xml:space="preserve">Votre argument suppose que les erreurs scientifiques passées préjugent d'erreurs à venir. </t>
  </si>
  <si>
    <t xml:space="preserve">J'aimerais bien te croire sur la montée des eaux de mer, mais les scientifiques viennent de s'apercevoir qu'ils se trompaient dans leurs mesures. </t>
  </si>
  <si>
    <t>http://rationalwiki.org/wiki/Science_was_wrong_before</t>
  </si>
  <si>
    <t>6.2.1.1.3</t>
  </si>
  <si>
    <t>Le média s'est déjà trompé</t>
  </si>
  <si>
    <t xml:space="preserve">Cela fait trois fois que la chaîne N°4 annonce la guerre avec la Russie. </t>
  </si>
  <si>
    <t>http://rationalwiki.org/wiki/Media_was_wrong_before</t>
  </si>
  <si>
    <t>6.2.1.1.4</t>
  </si>
  <si>
    <t>La pendule cassée inverse</t>
  </si>
  <si>
    <t xml:space="preserve">Votre argument laisse entendre qu'une affirmation rationnelle laisse toujours apparaître quelque chose d'irrationnel et dû à la chance.   </t>
  </si>
  <si>
    <t xml:space="preserve">Même Gandhi adorait Hitler. </t>
  </si>
  <si>
    <t>http://rationalwiki.org/wiki/Inverse_stopped_clock</t>
  </si>
  <si>
    <t>Sometimes even geniuses make mistakes</t>
  </si>
  <si>
    <t>6.2.1.2</t>
  </si>
  <si>
    <t>Confondre une explication et une excuse</t>
  </si>
  <si>
    <t xml:space="preserve">Votre argument confond explication et justification. </t>
  </si>
  <si>
    <t xml:space="preserve">Je n'ai pas fait mes devoirs car je trouve que vous n'aimez pas les enfants. </t>
  </si>
  <si>
    <t>https://www.logicallyfallacious.com/tools/lp/Bo/LogicalFallacies/71/Confusing-an-Explanation-with-an-Excuse</t>
  </si>
  <si>
    <t>6.2.1.2.1</t>
  </si>
  <si>
    <t>Ne pas légitimer</t>
  </si>
  <si>
    <t xml:space="preserve">Vous refusez de débattre avec votre adversaire pour ne pas lui accorder de légitimité. </t>
  </si>
  <si>
    <t xml:space="preserve">Je ne débattrai pas avec ce parti d'extrême-droite. </t>
  </si>
  <si>
    <t>http://rationalwiki.org/wiki/Sanctioning_the_devil</t>
  </si>
  <si>
    <t>6.2.1.3</t>
  </si>
  <si>
    <t>Une seule preuve</t>
  </si>
  <si>
    <t xml:space="preserve">Votre argument contraint votre adversaire à prouver son argument par une cause unique. </t>
  </si>
  <si>
    <t>Comment Hitler aurait-il pu être responsable de la Shoah alors que l'on n'a jamais retrouvé la moindre trace écrite d'un tel ordre administratif ?</t>
  </si>
  <si>
    <t>http://rationalwiki.org/wiki/One_single_proof</t>
  </si>
  <si>
    <t>6.2.1.4</t>
  </si>
  <si>
    <t>Renverser la charge de la preuve</t>
  </si>
  <si>
    <t>Vous estimez que c'est à la partie adverse de démontrer l'invalidité de votre position.</t>
  </si>
  <si>
    <t>Si vous ne pouvez pas me prouver que le monstre du Loch Ness n'existe pas, c'est qu'il existe.</t>
  </si>
  <si>
    <t>https://fr.wikipedia.org/wiki/Renverser_la_charge_de_la_preuve_(philosophie)</t>
  </si>
  <si>
    <t>Shifting the burden of proof.</t>
  </si>
  <si>
    <t>Assuming a proposition to be true until proved false or vice-versa.</t>
  </si>
  <si>
    <t>That you can't prove that the Loch Ness monster does not exist shows that it does exist.</t>
  </si>
  <si>
    <t>https://en.wikipedia.org/wiki/Philosophical_burden_of_proof#Shifting_the_burden_of_proof</t>
  </si>
  <si>
    <t>femme porte un homme assis</t>
  </si>
  <si>
    <t>6.2.1.4.1</t>
  </si>
  <si>
    <t>Prouver la non-existence</t>
  </si>
  <si>
    <t>https://www.logicallyfallacious.com/tools/lp/Bo/LogicalFallacies/145/Proving-Non-Existence</t>
  </si>
  <si>
    <t>6.2.1.5</t>
  </si>
  <si>
    <t>Les mots compliqués</t>
  </si>
  <si>
    <t xml:space="preserve">Votre argument invoque un mot compliqué pour cacher sa faiblesse. </t>
  </si>
  <si>
    <t xml:space="preserve">Le monde va à sa ruine à cause du capitalisme. </t>
  </si>
  <si>
    <t>http://rationalwiki.org/wiki/Big_words</t>
  </si>
  <si>
    <t>6.2.2</t>
  </si>
  <si>
    <t>Versatilité: ON INVERSERAIT PAS LE TEXT_FR eT LE NOM VULGARISé?</t>
  </si>
  <si>
    <t>Beurre et argent du beurre</t>
  </si>
  <si>
    <t>Vous n'adoptez pas clairement une position, afin qu'il soit impossible de vous prendre en défaut.</t>
  </si>
  <si>
    <t>Si j'ai par mégarde heurté quelqu'un dans cette assistance, je tiens à lui présenter mes excuses ; j'ai cependant agi en mon âme et conscience.</t>
  </si>
  <si>
    <t>Versatility</t>
  </si>
  <si>
    <t>You don't commit to any clear point, so that you can never be proven wrong.</t>
  </si>
  <si>
    <t>I apologize if I offended anyone, but I did what I thought was  right.</t>
  </si>
  <si>
    <t>https://www.logicallyfallacious.com/tools/lp/Bo/LogicalFallacies/101/Having-Your-Cake</t>
  </si>
  <si>
    <t>Although I don't think the system is working, I don't believe in revolution either.</t>
  </si>
  <si>
    <t>le beurre et l'argent du beurre. / retourner sa veste? /ménager la chèvre et le chou?</t>
  </si>
  <si>
    <t>6.2.2.1</t>
  </si>
  <si>
    <t>Ne pas se mouiller</t>
  </si>
  <si>
    <t xml:space="preserve">Votre argument présente une thèse mais ne conclut pas en sa faveur. </t>
  </si>
  <si>
    <t xml:space="preserve">Il y a certainement de plus en plus de personnes électrosensibles, mais aussi de plus en plus d'antennes relais. </t>
  </si>
  <si>
    <t>http://www.don-lindsay-archive.org/skeptic/arguments.html#state</t>
  </si>
  <si>
    <t>6.2.2.1.1</t>
  </si>
  <si>
    <t>Langue de bois</t>
  </si>
  <si>
    <t>Pour éviter de répondre, vous énoncez des banalités abstraites qui ne vous engagent en rien.</t>
  </si>
  <si>
    <t>Votre colère est légitime. En ces temps troublés nous devons tous faire preuve d'un grand sens des responsabilités.</t>
  </si>
  <si>
    <t>https://fr.wikipedia.org/wiki/Langue_de_bois</t>
  </si>
  <si>
    <t>Wooden language</t>
  </si>
  <si>
    <t>Formulating stereotypical statements that are general enough to be uncommiting.</t>
  </si>
  <si>
    <t>I understand your legitimate anger, but it is important that everybody makes a fair effort.</t>
  </si>
  <si>
    <t>https://en.wikipedia.org/wiki/Wooden_language</t>
  </si>
  <si>
    <t>Je ne demande que la paix et la prospérité dans le monde.</t>
  </si>
  <si>
    <t>All I want is peace and prosperity for all.</t>
  </si>
  <si>
    <t>« la parole a été donnée à l'homme pour cacher sa pensée ».</t>
  </si>
  <si>
    <t>6.2.2.1.2</t>
  </si>
  <si>
    <t>Assertion ambigue</t>
  </si>
  <si>
    <t xml:space="preserve">Votre argument est formulé de manière ambiguë. </t>
  </si>
  <si>
    <t xml:space="preserve">L'autre jour un chat a dormi dans mon ventre. </t>
  </si>
  <si>
    <t>http://www.don-lindsay-archive.org/skeptic/arguments.html#ambig_assertion</t>
  </si>
  <si>
    <t>Last night I shot a burglar in my pyjamas</t>
  </si>
  <si>
    <t>6.2.2.2</t>
  </si>
  <si>
    <t>Donner à boire et à manger</t>
  </si>
  <si>
    <t xml:space="preserve">Votre argument mélange tout. </t>
  </si>
  <si>
    <t xml:space="preserve">Je me suis garé ici parce que je suis de mauvaise humeur, pressé et presque handicapé. </t>
  </si>
  <si>
    <t>https://fr.wiktionary.org/wiki/il_y_a_A13%A0_boire_et_A13%A0_manger</t>
  </si>
  <si>
    <t>6.2.2.2.1</t>
  </si>
  <si>
    <t>Si par Whisky</t>
  </si>
  <si>
    <t>https://www.logicallyfallacious.com/tools/lp/Bo/LogicalFallacies/107/If-By-Whiskey</t>
  </si>
  <si>
    <t>6.2.2.2.2</t>
  </si>
  <si>
    <t>La fourchette de Morton</t>
  </si>
  <si>
    <t>Afin de faire accepter votre proposition par tous, vous choisissez en fonction de vos interlocuteurs différents arguments, parfois contradictoires, menant tous à votre conclusion.</t>
  </si>
  <si>
    <t>http://rationalwiki.org/wiki/Morton%27s_fork</t>
  </si>
  <si>
    <t>6.2.2.3</t>
  </si>
  <si>
    <t>Démenti non-démenti</t>
  </si>
  <si>
    <t xml:space="preserve">Votre argument apporte un démenti qui peut être interprété comme un aveu.  </t>
  </si>
  <si>
    <t xml:space="preserve">Je n'ai pas eu de relations sexuelles avec cette jeune femme. </t>
  </si>
  <si>
    <t>https://en.wikipedia.org/wiki/Non-denial_denial</t>
  </si>
  <si>
    <t>I did not have sexual relations with that woman, Miss Lewinsky</t>
  </si>
  <si>
    <t>6.2.2.4</t>
  </si>
  <si>
    <t>Excuses non-excuses</t>
  </si>
  <si>
    <t xml:space="preserve">Votre argument apporte des excuses qui peuvent être interprétées comme une agression.  </t>
  </si>
  <si>
    <t xml:space="preserve">Je n'ai jamais insulté cette idiote. </t>
  </si>
  <si>
    <t>6.2.2.4.1</t>
  </si>
  <si>
    <t>Des erreurs ont été comises</t>
  </si>
  <si>
    <t xml:space="preserve">Votre argument vise à évacuer votre propre responsabilité dans les erreurs qui ont été commises. </t>
  </si>
  <si>
    <t xml:space="preserve">Mais dans les années 1960, l'énergie nucléaire était l'énergie du futur. </t>
  </si>
  <si>
    <t>https://en.wikipedia.org/wiki/Mistakes_were_made</t>
  </si>
  <si>
    <t>6.2.2.4.2</t>
  </si>
  <si>
    <t>Excuses conditionnées</t>
  </si>
  <si>
    <t xml:space="preserve">Vous offrez des excuses à votre adversaire à condition qu'il les demande, lui renvoyant ainsi la responsabilité de sa susceptibilité. </t>
  </si>
  <si>
    <t xml:space="preserve">Je suis désolé si je vous ai offensé. </t>
  </si>
  <si>
    <t>https://en.wikipedia.org/wiki/Non-apology_apology#The_.22if_apology.22</t>
  </si>
  <si>
    <t>6.2.2.5</t>
  </si>
  <si>
    <t>Rétropédalage</t>
  </si>
  <si>
    <t>Couverture</t>
  </si>
  <si>
    <t>Vous modifiez discrètement votre position pour parer des arguments ou des faits qui la réfutent.</t>
  </si>
  <si>
    <t>Je n'ai pas dit que je voulais abandonner ce projet, voyons, mais simplement que j'envisageais d'y travailler différemment.</t>
  </si>
  <si>
    <t>Hedging</t>
  </si>
  <si>
    <t>Refining a claim to dodge counter evidence and then acting as if the revised claim is the original one.</t>
  </si>
  <si>
    <t>I just said I would change my way of working on this contract. Not that I was giving it up.</t>
  </si>
  <si>
    <t>https://www.logicallyfallacious.com/tools/lp/Bo/LogicalFallacies/102/Hedging</t>
  </si>
  <si>
    <t>J'ai dit et redit que je travaillerais à la paix dans ce pays ; il n'est pas question que nous retirions nos troupes unilatéralement.</t>
  </si>
  <si>
    <t>I just said I would work towards peace. Unilaterally calling our troops back is unthinkable, of course.</t>
  </si>
  <si>
    <t>liens ad-hoc sauvetage, vrai écossais</t>
  </si>
  <si>
    <t>6.2.2.5.1</t>
  </si>
  <si>
    <t>Argument post dispute</t>
  </si>
  <si>
    <t>Vous corrigez la formulation de votre argument après la démonstration de son invalidité par votre adversaire.</t>
  </si>
  <si>
    <t xml:space="preserve">Oui, c'est bien ce que je disais. </t>
  </si>
  <si>
    <t>https://en.wikipedia.org/wiki/Post_disputation_argument</t>
  </si>
  <si>
    <t>6.2.2.5.2</t>
  </si>
  <si>
    <t>Couvrir ses fesses</t>
  </si>
  <si>
    <t xml:space="preserve">Vous refusez une quelconque responsabilité éviter de futures accusations. </t>
  </si>
  <si>
    <t xml:space="preserve">Ca ne peut pas être moi, je ne travaille jamais le vendredi soir de 17- à 19h. </t>
  </si>
  <si>
    <t>https://en.wikipedia.org/wiki/Cover_your_ass</t>
  </si>
  <si>
    <t>6.2.2.5.3</t>
  </si>
  <si>
    <t>Appel à l'absence de préjugés</t>
  </si>
  <si>
    <t>Vous affirmez être dépourvu de telle ou telle opinion préconçue, laquelle ostracise généralement une communauté d'individus, avant d'énoncer une proposition prouvant l'inverse.</t>
  </si>
  <si>
    <t>http://rationalwiki.org/wiki/Not_prejudiced,_but_._._.</t>
  </si>
  <si>
    <t>False front</t>
  </si>
  <si>
    <t>6.2.2.6</t>
  </si>
  <si>
    <t>Porte de sortie</t>
  </si>
  <si>
    <t xml:space="preserve">Vous invoquez l'absence d'argument pour justifier votre argument.   </t>
  </si>
  <si>
    <t>Qui vient avant ? La poule ? Ou l'oeuf ?</t>
  </si>
  <si>
    <t>http://rationalwiki.org/wiki/Escape_hatch</t>
  </si>
  <si>
    <t>6.2.2.6.1</t>
  </si>
  <si>
    <t>Où est le mal?</t>
  </si>
  <si>
    <t xml:space="preserve">Vous argumentez qu'une chose doit être essayer car elle ne fait pas de mal. </t>
  </si>
  <si>
    <t>Pourquoi interdire la cigarette électronique dans les lieux publics ?</t>
  </si>
  <si>
    <t>http://rationalwiki.org/wiki/What%27s_the_harm</t>
  </si>
  <si>
    <t>6.2.2.6.2</t>
  </si>
  <si>
    <t>Départ optionel</t>
  </si>
  <si>
    <t xml:space="preserve">Vous argumentez être capable de faire une chose sans donner de bornes de départ et de fin. </t>
  </si>
  <si>
    <t xml:space="preserve">Bien sur que vous avez déjà reçu de mes nouvelles par télékinésie. </t>
  </si>
  <si>
    <t>http://skepdic.com/opstart.html</t>
  </si>
  <si>
    <t>6.2.3</t>
  </si>
  <si>
    <t>Baisser la barre</t>
  </si>
  <si>
    <t>Exigence relâchée</t>
  </si>
  <si>
    <t>Vous réduisez vos prétentions à mesure que votre argumentation se heurte à des difficultés.</t>
  </si>
  <si>
    <t>Ce n'était certes pas notre meilleur match, mais il a permis à notre équipe de montrer un vrai potentiel.</t>
  </si>
  <si>
    <t>Weaker demands</t>
  </si>
  <si>
    <t>Lower the bar</t>
  </si>
  <si>
    <t>Lowering the requirements when you're argumentation seems to fail to meet them.</t>
  </si>
  <si>
    <t>I admit it was not our best game, but the team showed great potential.</t>
  </si>
  <si>
    <t>https://www.usingenglish.com/reference/idioms/lower+the+bar.html</t>
  </si>
  <si>
    <t>By introducing the Zero-hour contract, we managed to drastically reduce the number of unemployed people.</t>
  </si>
  <si>
    <t>6.2.3.1</t>
  </si>
  <si>
    <t>Argumentum a silentio</t>
  </si>
  <si>
    <t xml:space="preserve">Votre argument s'appuie simplement sur l'omission d'un fait. </t>
  </si>
  <si>
    <t xml:space="preserve">Les girafes n'existaient pas du temps de Jules César. La preuve, c'est qu'il n'en parle jamais. </t>
  </si>
  <si>
    <t>https://fr.wikipedia.org/wiki/Argumentum_a_silentio</t>
  </si>
  <si>
    <t>6.2.3.2</t>
  </si>
  <si>
    <t>Trivialisme</t>
  </si>
  <si>
    <t xml:space="preserve">Votre argument défend que tout est vrai. </t>
  </si>
  <si>
    <t xml:space="preserve">La bouillabaisse, est une soupe au poisson mais quelques fois on la fait avec de la viande. </t>
  </si>
  <si>
    <t>https://en.wikipedia.org/wiki/Trivialism</t>
  </si>
  <si>
    <t>6.2.3.2.1</t>
  </si>
  <si>
    <t>Se faire l'avocat du diable</t>
  </si>
  <si>
    <t xml:space="preserve">Votre argument défend une position qui n'est pas la vôtre et qui peut être celle de votre adversaire. </t>
  </si>
  <si>
    <t xml:space="preserve">Mon client ne croit pas à l'innocence de la victime. </t>
  </si>
  <si>
    <t>https://fr.wikipedia.org/wiki/Avocat_du_diable</t>
  </si>
  <si>
    <t>6.2.3.3</t>
  </si>
  <si>
    <t>Argument de l'effort notable</t>
  </si>
  <si>
    <t>https://www.logicallyfallacious.com/tools/lp/Bo/LogicalFallacies/137/Notable-Effort</t>
  </si>
  <si>
    <t>6.2.3.3.1</t>
  </si>
  <si>
    <t>Pour la forme</t>
  </si>
  <si>
    <t>https://www.logicallyfallacious.com/tools/lp/Bo/LogicalFallacies/176/Tokenism</t>
  </si>
  <si>
    <t>6.2.3.3.2</t>
  </si>
  <si>
    <t>Poussière d'ange</t>
  </si>
  <si>
    <t xml:space="preserve">Votre argument invoque un composant actif au nom d'une infime quantité présente. </t>
  </si>
  <si>
    <t xml:space="preserve">Cette crème contient du bêta carotène. </t>
  </si>
  <si>
    <t>https://en.wikipedia.org/wiki/Angel_dusting</t>
  </si>
  <si>
    <t>6.2.3.3.3</t>
  </si>
  <si>
    <t>Appel à l'identité</t>
  </si>
  <si>
    <t>Sans juger de son bien-fondé, vous évaluez la validité d'une proposition en fonction de la communauté d'individus à laquelle appartient son auteur.</t>
  </si>
  <si>
    <t>Appeal to identity</t>
  </si>
  <si>
    <t>http://rationalwiki.org/wiki/Appeal_to_identity</t>
  </si>
  <si>
    <t>DOUBLON : À SUPPRIMER !! Stéphanie</t>
  </si>
  <si>
    <t>6.2.3.3.4</t>
  </si>
  <si>
    <t>Appui de principe</t>
  </si>
  <si>
    <t>Token endorsement</t>
  </si>
  <si>
    <t>http://utminers.utep.edu/omwilliamson/ENGL1311/fallacies.htm#4</t>
  </si>
  <si>
    <t>Cout irrécupérable</t>
  </si>
  <si>
    <t>6.2.3.4.1</t>
  </si>
  <si>
    <t>Tourner la page</t>
  </si>
  <si>
    <t>Appeal to closure</t>
  </si>
  <si>
    <t>https://www.logicallyfallacious.com/tools/lp/Bo/LogicalFallacies/194/Appeal-to-Closure</t>
  </si>
  <si>
    <t>6.2.3.5</t>
  </si>
  <si>
    <t>C'était il y a longtemps</t>
  </si>
  <si>
    <t xml:space="preserve">Votre argument suppose que vous n'êtes plus responsables de vos opinions proférées il y a longtemps. </t>
  </si>
  <si>
    <t xml:space="preserve">Pourquoi, ne pourrait-il pas être ministre ? Ses activités au sein de l'extrême-droite commencent à dater. </t>
  </si>
  <si>
    <t>http://rationalwiki.org/wiki/Fun:Argument_from_oh_bloody_hell_that_was_years_ago</t>
  </si>
  <si>
    <t>Pensée biaisée</t>
  </si>
  <si>
    <t>Votre perception de la réalité est déformée par votre propre subjectivité.</t>
  </si>
  <si>
    <t>Ces personnes-là se ressemblent toutes : comment font-elles pour se reconnaître entre elles ?</t>
  </si>
  <si>
    <t>Biased thinking</t>
  </si>
  <si>
    <t>Argumenting under the influence of a cognitive bias, which hinders the ability to reason in a balanced manner .</t>
  </si>
  <si>
    <t>Those people all look the same. How can they tell themselves apart from each other?</t>
  </si>
  <si>
    <t>https://en.wikipedia.org/wiki/Baconian_method#Idols_of_the_mind_.28idola_mentis.29</t>
  </si>
  <si>
    <t xml:space="preserve">Idola mentis </t>
  </si>
  <si>
    <t>arlequin</t>
  </si>
  <si>
    <t>6.3.1</t>
  </si>
  <si>
    <t>Biais naturel</t>
  </si>
  <si>
    <t>Anthropocentrisme</t>
  </si>
  <si>
    <t>Vous raisonnez dans un contexte axé sur le point de vue de l'être humain.</t>
  </si>
  <si>
    <t>La nature est à ce point pleine de sagesse qu'elle a fait traverser chaque ville par une rivière.</t>
  </si>
  <si>
    <t>https://fr.wikipedia.org/wiki/Idola_tribus</t>
  </si>
  <si>
    <t>Human nature bias</t>
  </si>
  <si>
    <t>Thinking in a manner which is influenced by our human nature, thus losing scientific objectivity.</t>
  </si>
  <si>
    <t>Mother nature is so wise and benevolent! She even made rivers flow through cities...</t>
  </si>
  <si>
    <t>https://en.wikipedia.org/wiki/Idola_tribus</t>
  </si>
  <si>
    <t>Idola tribus</t>
  </si>
  <si>
    <t>6.3.1.1</t>
  </si>
  <si>
    <t xml:space="preserve">Vous expliquez un phénomène naturel par la présence d'un esprit animiste. </t>
  </si>
  <si>
    <t xml:space="preserve">La planification centrale est nécessaire pour éviter le chaos social. </t>
  </si>
  <si>
    <t>https://en.wikipedia.org/wiki/Animistic_fallacy</t>
  </si>
  <si>
    <t>Central planning is necessary to prevent chaos in society.</t>
  </si>
  <si>
    <t xml:space="preserve">Votre argument ne considère que les éventualités négatives. </t>
  </si>
  <si>
    <t>I hate losing more than I love winning. --Billy Beane</t>
  </si>
  <si>
    <t>6.3.1.3</t>
  </si>
  <si>
    <t>Effet de Valence</t>
  </si>
  <si>
    <t xml:space="preserve">Votre argument ne considère que les éventualités positives. </t>
  </si>
  <si>
    <t xml:space="preserve">Nous allons gagner car vous êtes les meilleurs. </t>
  </si>
  <si>
    <t>https://en.wikipedia.org/wiki/Valence_effect</t>
  </si>
  <si>
    <t>6.3.1.4</t>
  </si>
  <si>
    <t>Projection psychologique</t>
  </si>
  <si>
    <t xml:space="preserve">Votre argument vise à attribuer vos propres caractéristiques à votre adversaire. </t>
  </si>
  <si>
    <t xml:space="preserve">Je l'ai frappé car il ne mérite pas de vivre. </t>
  </si>
  <si>
    <t>https://en.wikipedia.org/wiki/Psychological_projection</t>
  </si>
  <si>
    <t>6.3.1.4.1</t>
  </si>
  <si>
    <t>Renvoyer la balle</t>
  </si>
  <si>
    <t xml:space="preserve">Votre argument vise à attribuer une responsabilité à votre adversaire. </t>
  </si>
  <si>
    <t xml:space="preserve">Je vous en prie, après vous. </t>
  </si>
  <si>
    <t>https://en.wikipedia.org/wiki/Buck_passing</t>
  </si>
  <si>
    <t>6.3.1.4.2</t>
  </si>
  <si>
    <t>Blâmer la victime</t>
  </si>
  <si>
    <t xml:space="preserve">Votre argument vise à rendre la victime responsable d'avoir subi un crime.  </t>
  </si>
  <si>
    <t>Et vous portiez-bien une mini-jupe ce soir là  ? Et vous reconnaissez que vous aviez trop bu ?</t>
  </si>
  <si>
    <t>https://fr.wikipedia.org/wiki/BlA13%A2mer_la_victime</t>
  </si>
  <si>
    <t>6.3.1.4.3</t>
  </si>
  <si>
    <t>Auto-flagelation</t>
  </si>
  <si>
    <t xml:space="preserve">Votre argument vise à vous rendre responsable d'avoir subi un crime.  </t>
  </si>
  <si>
    <t xml:space="preserve">Je suis qu'un nul qui a fait une mauvaise copie à cet examen. </t>
  </si>
  <si>
    <t>https://en.wikipedia.org/wiki/Self-blame_(psychology)</t>
  </si>
  <si>
    <t xml:space="preserve">Votre argument suppose que votre adversaire partage vos catégories mentales. </t>
  </si>
  <si>
    <t xml:space="preserve">Cette douleur est intolérable. </t>
  </si>
  <si>
    <t>6.3.1.6</t>
  </si>
  <si>
    <t>Dispositionalisme</t>
  </si>
  <si>
    <t>Vous attribuez à votre adversaire une disposition interne plutôt qu'une disposition résultante de la situation.</t>
  </si>
  <si>
    <t xml:space="preserve">Les serveurs de cafés parisiens ont vraiment un humour déplorable. </t>
  </si>
  <si>
    <t>https://en.wikipedia.org/wiki/Dispositional_attribution</t>
  </si>
  <si>
    <t>6.3.1.6.1</t>
  </si>
  <si>
    <t>Erreur fondamentale d'attribution</t>
  </si>
  <si>
    <t xml:space="preserve">Vous attribuez une responsabilité à un acteur plutôt qu'à une situation. </t>
  </si>
  <si>
    <t xml:space="preserve">Quand on travaille bien, on gagne suffisamment d'argent. </t>
  </si>
  <si>
    <t>https://fr.wikipedia.org/wiki/Erreur_fondamentale_d%27attribution</t>
  </si>
  <si>
    <t>6.3.1.7</t>
  </si>
  <si>
    <t>Biais de distinction</t>
  </si>
  <si>
    <t xml:space="preserve">Vous présentez un choix à votre adversaire pour lui faire exagérer les différences. </t>
  </si>
  <si>
    <t>Est-ce que tu veux une pomme, une banane ou une paire de claques ?</t>
  </si>
  <si>
    <t>https://en.wikipedia.org/wiki/Distinction_bias</t>
  </si>
  <si>
    <t>6.3.1.7.1</t>
  </si>
  <si>
    <t>Le moins est meilleur</t>
  </si>
  <si>
    <t xml:space="preserve">Vous induisez votre adversaire à croire qu'une petite augmentation vaut mieux qu'un changement de catégories. </t>
  </si>
  <si>
    <t xml:space="preserve">Si vous prenez l'ordinateur et l'imprimante ensemble, je vous offre le câble de raccord.  Sinon il est inclus avec cette autre imprimante plus chère. </t>
  </si>
  <si>
    <t>https://en.wikipedia.org/wiki/Less-is-better_effect</t>
  </si>
  <si>
    <t>6.3.1.8</t>
  </si>
  <si>
    <t>Effet de contraste</t>
  </si>
  <si>
    <t xml:space="preserve">Votre argument vise à induire votre adversaire à une position en jouant par contraste avec la position inverse. </t>
  </si>
  <si>
    <t xml:space="preserve">Tu as vu ? Les voisins se disputent encore. </t>
  </si>
  <si>
    <t>https://en.wikipedia.org/wiki/Contrast_effect</t>
  </si>
  <si>
    <t>6.3.2</t>
  </si>
  <si>
    <t>Biais culturel</t>
  </si>
  <si>
    <t>Ethnocentrisme</t>
  </si>
  <si>
    <t>Vous raisonnez dans un contexte lié à la société dans laquelle vous évoluez.</t>
  </si>
  <si>
    <t>Ces personnes sont bien à plaindre, sans télévision ni voiture...</t>
  </si>
  <si>
    <t>Cultural bias</t>
  </si>
  <si>
    <t>Thinking in a manner which is influenced by individual prejudice or subjectivity.</t>
  </si>
  <si>
    <t xml:space="preserve">They are so poor! They must be so sad without a car or a TV... </t>
  </si>
  <si>
    <t>https://en.wikipedia.org/wiki/Idola_specus</t>
  </si>
  <si>
    <t>Idola specus</t>
  </si>
  <si>
    <t>6.3.2.1</t>
  </si>
  <si>
    <t>Biais de proportionalité</t>
  </si>
  <si>
    <t xml:space="preserve">Votre argument implique que des effets importants impliquent une cause importante. </t>
  </si>
  <si>
    <t xml:space="preserve">Le 11/9 n'a pas pu être le fait de quelques individus. Le gouvernement américain devait être impliqué. </t>
  </si>
  <si>
    <t>http://skepdic.com/proportionalitybias.html</t>
  </si>
  <si>
    <t>6.3.2.1.1</t>
  </si>
  <si>
    <t>Pari de Galilée</t>
  </si>
  <si>
    <t xml:space="preserve">Votre argument implique que si vous êtes persécuté, c'est que vous dites la vérité. </t>
  </si>
  <si>
    <t>Est-ce que les disciples du Christ meurent pour un mensonge ?</t>
  </si>
  <si>
    <t>http://rationalwiki.org/wiki/Galileo_gambit</t>
  </si>
  <si>
    <t>6.3.2.1.2</t>
  </si>
  <si>
    <t>Conspirationisme</t>
  </si>
  <si>
    <t xml:space="preserve">Votre argument reprend une théorie conspirationniste qui se veut cohérente et totale. </t>
  </si>
  <si>
    <t xml:space="preserve">Les banquiers dominent le monde. </t>
  </si>
  <si>
    <t>https://fr.wikipedia.org/wiki/ThA13%A9orie_du_complot</t>
  </si>
  <si>
    <t>6.3.2.1.2.1</t>
  </si>
  <si>
    <t>Sophisme furtif</t>
  </si>
  <si>
    <t xml:space="preserve">Votre argument suppose qu'une série d'évènements résulte de l'action furtive d'un groupe d'individus. </t>
  </si>
  <si>
    <t xml:space="preserve">C'est à cause du lobby financier que l'accord de Paris sur le climat va être abandonné. </t>
  </si>
  <si>
    <t>https://en.wikipedia.org/wiki/Furtive_fallacy</t>
  </si>
  <si>
    <t>6.3.2.1.3</t>
  </si>
  <si>
    <t>Sophisme de regression</t>
  </si>
  <si>
    <t xml:space="preserve">Vous argumentez avoir obtenu des résultats alors que ceux-ci sont simplement l'aboutissement moyen de toutes les possibilités. </t>
  </si>
  <si>
    <t xml:space="preserve">J'ai bu ce thè à la pêche après 11 jours de maladie et il a fait disparaître ma grippe. </t>
  </si>
  <si>
    <t>6.3.2.2</t>
  </si>
  <si>
    <t>Biais de Subjectivité</t>
  </si>
  <si>
    <t xml:space="preserve">Vous argumentez à partir d'une position subjective. </t>
  </si>
  <si>
    <t>Je n'aime pas les tortues et tous ceux qui nous ralentissent.</t>
  </si>
  <si>
    <t>https://en.wikipedia.org/wiki/Subjectivity</t>
  </si>
  <si>
    <t>6.3.2.2.1</t>
  </si>
  <si>
    <t>Erreur d'attribution finale</t>
  </si>
  <si>
    <t xml:space="preserve">Vous argumentez que les causes de l'échec sont à chercher à l'extérieur du groupe. </t>
  </si>
  <si>
    <t xml:space="preserve">L'accident a été provoqué par une pièce défaillante fournie par un sous-traitant. </t>
  </si>
  <si>
    <t>https://en.wikipedia.org/wiki/Ultimate_attribution_error</t>
  </si>
  <si>
    <t>6.3.2.2.1.1</t>
  </si>
  <si>
    <t>Sophisme de Préjudice</t>
  </si>
  <si>
    <t xml:space="preserve">La validité de votre argument dépend de l'adoption de sa conclusion par votre adversaire. </t>
  </si>
  <si>
    <t xml:space="preserve">Nos deux pays sont d'accord sur le danger que représente l'Iran pour la région. </t>
  </si>
  <si>
    <t>http://rationalwiki.org/wiki/Fallacy_of_opposition#Fallacy_of_prejudice</t>
  </si>
  <si>
    <t>6.3.2.2.1.1.1</t>
  </si>
  <si>
    <t>Racisme</t>
  </si>
  <si>
    <t xml:space="preserve">Votre argument suppose l'existence de races. </t>
  </si>
  <si>
    <t>Mais Monsieur, vous ne pouvez pas boire d'eau à cette fontaine. Partez !</t>
  </si>
  <si>
    <t>https://fr.wikipedia.org/wiki/Racisme</t>
  </si>
  <si>
    <t>6.3.2.2.1.1.2</t>
  </si>
  <si>
    <t>Sexisme</t>
  </si>
  <si>
    <t xml:space="preserve">Votre argument construit et perpétue les préjugés d'ordre biologiques. </t>
  </si>
  <si>
    <t>N'entends-tu pas ton horloge biologique qui appelle ?</t>
  </si>
  <si>
    <t>https://fr.wikipedia.org/wiki/Sexisme</t>
  </si>
  <si>
    <t>6.3.2.2.1.1.3</t>
  </si>
  <si>
    <t>Nationalisme</t>
  </si>
  <si>
    <t xml:space="preserve">Votre argument construit et perpétue les préjugés d'ordre nationaux. </t>
  </si>
  <si>
    <t>Mais enfin, on ne va pas prendre un Indien pour faire ce travail !</t>
  </si>
  <si>
    <t>https://fr.wikipedia.org/wiki/Nationalisme</t>
  </si>
  <si>
    <t>6.3.2.2.1.1.4</t>
  </si>
  <si>
    <t>Bigoterie religieuse</t>
  </si>
  <si>
    <t xml:space="preserve">Votre argument construit et perpétue les préjugés d'ordre religieux. </t>
  </si>
  <si>
    <t xml:space="preserve">C'est encore de la faute des Juifs et des Protestants cette réforme. </t>
  </si>
  <si>
    <t>https://en.wikipedia.org/wiki/Religious_discrimination</t>
  </si>
  <si>
    <t>6.3.2.2.1.1.5</t>
  </si>
  <si>
    <t>Classisme</t>
  </si>
  <si>
    <t xml:space="preserve">Votre argument construit et perpétue les préjugés sur l'appartenance à une classe sociale. </t>
  </si>
  <si>
    <t xml:space="preserve">L'écologie n'a aucun avenir avec tous ses travailleurs qui veulent acheter le dernier écran plat. </t>
  </si>
  <si>
    <t>https://fr.wikipedia.org/wiki/Classisme</t>
  </si>
  <si>
    <t>6.3.2.2.1.2</t>
  </si>
  <si>
    <t>Favoritisme</t>
  </si>
  <si>
    <t>Favoritism</t>
  </si>
  <si>
    <t>https://en.wikipedia.org/wiki/In-group_favoritism</t>
  </si>
  <si>
    <t>Blood is Thicker than Water</t>
  </si>
  <si>
    <t>6.3.2.2.2</t>
  </si>
  <si>
    <t>Mentalité de l'ilot</t>
  </si>
  <si>
    <t xml:space="preserve">Votre argument laisse entendre que vous êtes le le seul à détenir la vérité. </t>
  </si>
  <si>
    <t xml:space="preserve">Notre pays se défendra jusqu' Massada s'il le faut. </t>
  </si>
  <si>
    <t>https://en.wikipedia.org/wiki/Island_mentality</t>
  </si>
  <si>
    <t>6.3.3</t>
  </si>
  <si>
    <t>Biais dogmatique</t>
  </si>
  <si>
    <t>Dogmatisme</t>
  </si>
  <si>
    <t>Vous raisonnez dans un contexte axé sur l'application stricte de concepts théoriques.</t>
  </si>
  <si>
    <t>En cuisine, il n'y a que l'huile d'olive qui vaille. Je fais donc ma viennoiserie sans beurre.</t>
  </si>
  <si>
    <t>https://fr.wikipedia.org/wiki/Idoles_du_Th%C3%A9%C3%A2tre</t>
  </si>
  <si>
    <t>Dogmatic bias</t>
  </si>
  <si>
    <t>Reasoning on the basis of the strict, exclusive application of theoretical concepts.</t>
  </si>
  <si>
    <t>https://en.wikipedia.org/wiki/Idola_theatri</t>
  </si>
  <si>
    <t>Idola theatri</t>
  </si>
  <si>
    <t>"Si les gens n'avaient jamais entendu parler d'amour, l'amour n'existerait pas."  (François de La Rochefoucauld)</t>
  </si>
  <si>
    <t>Prehistoric men went about hunting lions while the women cared for the children. That's where patriarchy comes from.</t>
  </si>
  <si>
    <t>6.3.3.1</t>
  </si>
  <si>
    <t>Contraste injustifié</t>
  </si>
  <si>
    <t xml:space="preserve">Votre argument joue sur le contraste "quelques uns-tous" pour aboutir à une conclusion sans importance. </t>
  </si>
  <si>
    <t xml:space="preserve">Il y a des Chinois pas drôles. Donc je ne désespère pas de trouver des Chinois drôles. </t>
  </si>
  <si>
    <t>https://www.logicallyfallacious.com/tools/lp/Bo/LogicalFallacies/179/Unwarranted-Contrast</t>
  </si>
  <si>
    <t>6.3.3.10</t>
  </si>
  <si>
    <t>Dogme</t>
  </si>
  <si>
    <t xml:space="preserve">Votre argument s'appuie sur un dogme. </t>
  </si>
  <si>
    <t xml:space="preserve">Nous n'avons pas à discuter de la réintégration des divorcés. </t>
  </si>
  <si>
    <t>https://fr.wikipedia.org/wiki/Dogme</t>
  </si>
  <si>
    <t>6.3.3.2</t>
  </si>
  <si>
    <t>Sophisme El Greco</t>
  </si>
  <si>
    <t xml:space="preserve">Votre argument implique qu'une erreur de jugement sur les choses du monde dépend d'une erreur de perception des sens.  </t>
  </si>
  <si>
    <t>"Si un boeuf pouvait peindre son dieu, il peindrait surement un boeuf". (Anaxagore)</t>
  </si>
  <si>
    <t>https://en.wikipedia.org/wiki/El_Greco_fallacy</t>
  </si>
  <si>
    <t>6.3.3.3</t>
  </si>
  <si>
    <t>Hypothèse du monde juste</t>
  </si>
  <si>
    <t xml:space="preserve">Votre argument suppose que le mérite est récompensé. </t>
  </si>
  <si>
    <t xml:space="preserve">Si tu es malheureux, c'est ton problème, pas le mien. </t>
  </si>
  <si>
    <t>https://fr.wikipedia.org/wiki/Croyance_en_un_monde_juste</t>
  </si>
  <si>
    <t>6.3.3.4</t>
  </si>
  <si>
    <t>Argument du package</t>
  </si>
  <si>
    <t xml:space="preserve">Votre argument suppose que deux choses doivent être associées pour obtenir un résultat. </t>
  </si>
  <si>
    <t xml:space="preserve">Il n'a aucune chance de percer en solo sans son groupe. </t>
  </si>
  <si>
    <t>https://www.logicallyfallacious.com/tools/lp/Bo/LogicalFallacies/139/Package-Deal-Fallacy</t>
  </si>
  <si>
    <t>6.3.3.5</t>
  </si>
  <si>
    <t>Sophisme de la virtualité</t>
  </si>
  <si>
    <t xml:space="preserve">Vous combinez les prémisses de telle manière qu'un événement n'est pas réel.   </t>
  </si>
  <si>
    <t xml:space="preserve">D'abord, j'ai écrit "à mort les Arabes" sur mon mur privé, personne n'y a accès, je n'ai donc insulté  personne. </t>
  </si>
  <si>
    <t>https://en.wikipedia.org/wiki/Virtuality_fallacy</t>
  </si>
  <si>
    <t>6.3.3.6</t>
  </si>
  <si>
    <t>Argument par la physique quantique</t>
  </si>
  <si>
    <t xml:space="preserve">Vous utilisez la référence à la physique quantique pour justifier votre manque de raisonnement. </t>
  </si>
  <si>
    <t xml:space="preserve">Si deux particules peuvent se synchroniser en temps réel, sans égard pour la vitesse de la lumière, je vois pas pourquoi cela ne serait pas possible. </t>
  </si>
  <si>
    <t>https://www.logicallyfallacious.com/tools/lp/Bo/LogicalFallacies/147/Quantum-Physics-Fallacy</t>
  </si>
  <si>
    <t>6.3.3.7</t>
  </si>
  <si>
    <t>Pseudo-philosophie</t>
  </si>
  <si>
    <t xml:space="preserve">Votre argument prétend être de nature philosophique. </t>
  </si>
  <si>
    <t>Et vous gagnerez à tous les coups !</t>
  </si>
  <si>
    <t>https://fr.wikipedia.org/wiki/Pseudo-philosophie</t>
  </si>
  <si>
    <t>« Il n'y a point de meilleur moyen pour mettre en vogue ou pour défendre des doctrines étranges et absurdes, que de les munir d'une légion de mots obscurs, douteux et indéterminés. »  (John Locke)</t>
  </si>
  <si>
    <t>6.3.3.8</t>
  </si>
  <si>
    <t>Logocentrisme</t>
  </si>
  <si>
    <t xml:space="preserve">Votre argument privilégie la vue et l'ouïe sur le toucher ou le goût. </t>
  </si>
  <si>
    <t>Mais enfin on ne peut pas engager la procédure tant qu'elle n'a pas rempli le formulaire !</t>
  </si>
  <si>
    <t>http://www.cs.oswego.edu/~blue/xhx/books/semiotics/glossaryL/section41/main.html</t>
  </si>
  <si>
    <t>6.3.3.9</t>
  </si>
  <si>
    <t>Appel au spirituel</t>
  </si>
  <si>
    <t xml:space="preserve">Vous argumentez que si une chose ne peut être comprise, elle doit être spirituelle. </t>
  </si>
  <si>
    <t xml:space="preserve">Mais toutes les Écritures saintes contiennent des horreurs. Il faut les lire de manière spirituelle et y voir la vérité de l'esprit. </t>
  </si>
  <si>
    <t>https://www.logicallyfallacious.com/tools/lp/Bo/LogicalFallacies/164/Spiritual-Fallacy</t>
  </si>
  <si>
    <t>6.3.4</t>
  </si>
  <si>
    <t>Biais linguisitques (Idola fori)</t>
  </si>
  <si>
    <t xml:space="preserve">Votre argument s'appuie sur une correspondance imparfaite entre les mots et les choses. </t>
  </si>
  <si>
    <t xml:space="preserve">Il m'a fallu prendre le pouvoir avant que le Prince des ténèbres ne le fasse. </t>
  </si>
  <si>
    <t>Obstruction</t>
  </si>
  <si>
    <t>Par un artifice, oratoire ou autre, vous faites en sorte que le débat n'ait pas lieu.</t>
  </si>
  <si>
    <t>Making sure the discussion loses sight of the issue at stake, by any means.</t>
  </si>
  <si>
    <t>http://www.ditext.com/fearnside/39.html</t>
  </si>
  <si>
    <t>Un peu de mal avec le nom (Blocage) de cette cat. refus du débat? Couler? destruction? on pourrait avoir 3 sous-cat = fuite, sabotage, attaque.</t>
  </si>
  <si>
    <t>baston générale</t>
  </si>
  <si>
    <t>#ff2408</t>
  </si>
  <si>
    <t>Refus du débat</t>
  </si>
  <si>
    <t>Vous vous soustrayez à la discussion pour empêcher toute forme d'argumentation.</t>
  </si>
  <si>
    <t>Mes positions sont claires, connues de tous, et elles ne changeront pas.</t>
  </si>
  <si>
    <t>Refusing debate</t>
  </si>
  <si>
    <t>Evading debate by means of preventing a rational argumentative discussion.</t>
  </si>
  <si>
    <t>This is not a debatable issue. So let us move on to that other subject.</t>
  </si>
  <si>
    <t>on pourrait inverser les noms de 7 et 7.1. ça deviendrait blocage, voir barricade.</t>
  </si>
  <si>
    <t>se bouche les oreilles</t>
  </si>
  <si>
    <t>7.1.1</t>
  </si>
  <si>
    <t>Relativisme</t>
  </si>
  <si>
    <t>Relativisme abusif</t>
  </si>
  <si>
    <t>Vous considérez qu'il y a autant de vérités que de points de vue individuels.</t>
  </si>
  <si>
    <t>C'est peut-être vrai pour toi, mais ça ne l'est pas pour moi.</t>
  </si>
  <si>
    <t>Relativism</t>
  </si>
  <si>
    <t>Arguing that truth is relative to individual subjectivities and perspectives.</t>
  </si>
  <si>
    <t>That's perhaps true for you. But it's not true for me.</t>
  </si>
  <si>
    <t>http://www.ditext.com/fearnside/9.html#b</t>
  </si>
  <si>
    <t>Vous me dites que la théorie de l'évolution est un fait scientifiquement établi ; mais la science occidentale n'est qu'un système de croyances parmi d'autres !</t>
  </si>
  <si>
    <t>Evolution theory might be scientifically proven, but western science is only one particular system of beliefs.</t>
  </si>
  <si>
    <t>horloge spirale</t>
  </si>
  <si>
    <t>7.1.1.1</t>
  </si>
  <si>
    <t>Sophisme subjectiviste</t>
  </si>
  <si>
    <t>Vous affirmez qu'une position est vrai pour tout le monde sauf pour vous.</t>
  </si>
  <si>
    <t xml:space="preserve">Oui, fumer est mauvais pour la santé, mais pas pour moi. </t>
  </si>
  <si>
    <t>https://www.logicallyfallacious.com/tools/lp/Bo/LogicalFallacies/171/Subjectivist-Fallacy</t>
  </si>
  <si>
    <t>7.1.1.1.1</t>
  </si>
  <si>
    <t>Truthiness</t>
  </si>
  <si>
    <t>Vous affirmez que quelque chose est vrai parce que "vous le sentez avec avec vos tripes".</t>
  </si>
  <si>
    <t xml:space="preserve">Il y a trop de monde sur cette planète. C'est comme ça. </t>
  </si>
  <si>
    <t>https://fr.wikipedia.org/wiki/Truthiness</t>
  </si>
  <si>
    <t>7.1.1.1.2</t>
  </si>
  <si>
    <t>Le droit à mon opinion</t>
  </si>
  <si>
    <t xml:space="preserve">Vous affirmez que le droit de chacun à avoir son opinion est plus important que la vérité. </t>
  </si>
  <si>
    <t xml:space="preserve">Tu votes à droite, je vote à gauche. Qui a raison ? On s'en fiche. </t>
  </si>
  <si>
    <t>https://en.wikipedia.org/wiki/I%27m_entitled_to_my_opinion</t>
  </si>
  <si>
    <t>7.1.1.2</t>
  </si>
  <si>
    <t>Plus faux que faux</t>
  </si>
  <si>
    <t xml:space="preserve">Vous mettez sur le même plan deux erreurs de différente gravité. </t>
  </si>
  <si>
    <t>La science cherche le chaînon manquant et les religieux sont convaincus que le monde a été créé en 6 jours, et tu penses aux aliens  ?</t>
  </si>
  <si>
    <t>http://rationalwiki.org/wiki/Wronger_than_wrong</t>
  </si>
  <si>
    <t>t’s a little wrong to say a tomato is a vegetable, it’s very wrong to say it’s a suspension bridge.</t>
  </si>
  <si>
    <t>7.1.2</t>
  </si>
  <si>
    <t>Sophisme d'Explication</t>
  </si>
  <si>
    <t>Vous induisez en erreur en prétendant expliquer des choses.</t>
  </si>
  <si>
    <t xml:space="preserve">Pourquoi la mer est bleue ? Parce que les dauphins pleurent. </t>
  </si>
  <si>
    <t>Fallacy of explanation</t>
  </si>
  <si>
    <t>Misleading the debate by pretending to explain things.</t>
  </si>
  <si>
    <t>http://www.onegoodmove.org/fallacy/explan_index.htm</t>
  </si>
  <si>
    <t>7.1.2.1</t>
  </si>
  <si>
    <t>Affirmation invérifiable</t>
  </si>
  <si>
    <t>Postulat infalsifiable</t>
  </si>
  <si>
    <t>Vous avancez une thèse qui ne peut être ni corroborée ni infirmée par l'expérience ou le raisonnement.</t>
  </si>
  <si>
    <t>C'est une voix intérieure qui m'a ordonné de faire cela...</t>
  </si>
  <si>
    <t>Unfalsifiability</t>
  </si>
  <si>
    <t>Asserting a theory or hypothesis which cannot possibly be contradicted by observation or experimentation.</t>
  </si>
  <si>
    <t>When I'm alone, a man from the future speaks to me, but only I can see or hear him.</t>
  </si>
  <si>
    <t>https://www.logicallyfallacious.com/tools/lp/Bo/LogicalFallacies/178/Unfalsifiability</t>
  </si>
  <si>
    <t>7.1.2.1.1</t>
  </si>
  <si>
    <t>Argument autocollant</t>
  </si>
  <si>
    <t xml:space="preserve">Vous présentez un argument pour lequel aucune forme de justification ne peut être apportée. </t>
  </si>
  <si>
    <t xml:space="preserve">Tout ce qui m'arrive dans la vie est la conséquence du destin. </t>
  </si>
  <si>
    <t>https://www.logicallyfallacious.com/tools/lp/Bo/LogicalFallacies/160/Self-Sealing-Argument</t>
  </si>
  <si>
    <t>7.1.2.1.2</t>
  </si>
  <si>
    <t>Intestabilité</t>
  </si>
  <si>
    <t xml:space="preserve">Vous présentez un argument pour lequel aucun test de prévisibilité ne peut être effectué. </t>
  </si>
  <si>
    <t xml:space="preserve">Nous contournons le triangle de Bermudes, car il est trop dangereux. </t>
  </si>
  <si>
    <t>http://www.onegoodmove.org/fallacy/untest.htm</t>
  </si>
  <si>
    <t>7.1.2.2</t>
  </si>
  <si>
    <t>Superficialité</t>
  </si>
  <si>
    <t>Profondeur limitée</t>
  </si>
  <si>
    <t>Vous analysez un phénomène de manière simpliste, sans en rechercher les véritables causes.</t>
  </si>
  <si>
    <t>Mon chien fouille dans les poubelles parce que... c'est un chien !</t>
  </si>
  <si>
    <t>Limited depth</t>
  </si>
  <si>
    <t>Superficiality</t>
  </si>
  <si>
    <t>Failing to engage with the underlying causes of a phenomenon, thus resorting to superficial assertions.</t>
  </si>
  <si>
    <t>My dog goes through our garbage because it's a dog.</t>
  </si>
  <si>
    <t>https://www.logicallyfallacious.com/tools/lp/Bo/LogicalFallacies/118/Limited-Depth</t>
  </si>
  <si>
    <t>liens t profonditude</t>
  </si>
  <si>
    <t>7.1.2.2.1</t>
  </si>
  <si>
    <t>Réfutation lapidaire</t>
  </si>
  <si>
    <t xml:space="preserve">Vous qualifiez l'argument de votre adversaire d'absurde, sans en apporter de démonstration. </t>
  </si>
  <si>
    <t xml:space="preserve">Il est absurde de croire que j'aurai pu ne pas payer mes impôts pendant cinq ans. </t>
  </si>
  <si>
    <t>https://en.wikipedia.org/wiki/Argumentum_ad_lapidem</t>
  </si>
  <si>
    <t>7.1.2.2.1.1</t>
  </si>
  <si>
    <t>Balayer d'un rever de main</t>
  </si>
  <si>
    <t xml:space="preserve">Vous rejetez une partie de l'argument de votre adversaire comme insignifiante. </t>
  </si>
  <si>
    <t xml:space="preserve">Mais nous n'avons pas besoin d'attendre six mois de plus les résultats de cette enquête. </t>
  </si>
  <si>
    <t>http://rationalwiki.org/wiki/Handwave</t>
  </si>
  <si>
    <t>Portée limitée</t>
  </si>
  <si>
    <t xml:space="preserve">Votre argument est valide mais n'explique que le phénomène en question et pas sa relation aux autres phénomènes.  </t>
  </si>
  <si>
    <t xml:space="preserve">Les gens souffrent de schizophrénie parce que différents composants de leurs cerveaux se désagrègent. </t>
  </si>
  <si>
    <t>http://www.onegoodmove.org/fallacy/liscope.htm</t>
  </si>
  <si>
    <t>7.1.2.4</t>
  </si>
  <si>
    <t>Mauvais Support</t>
  </si>
  <si>
    <t xml:space="preserve">Votre argument apporte des prémisses défectueuses. </t>
  </si>
  <si>
    <t xml:space="preserve">Si j'ai d'aussi bonnes évaluations, c'est que les élèves m'adorent. </t>
  </si>
  <si>
    <t>http://www.onegoodmove.org/fallacy/nonsup.htm</t>
  </si>
  <si>
    <t>7.1.2.5</t>
  </si>
  <si>
    <t>Support subverti</t>
  </si>
  <si>
    <t xml:space="preserve">Votre argument vise à expliquer un phénomène qui n'a pas réellement lieu. </t>
  </si>
  <si>
    <t xml:space="preserve">L'économie française court à sa perte depuis l'élection du nouveau président. </t>
  </si>
  <si>
    <t>7.1.3</t>
  </si>
  <si>
    <t>Preuve par assertion</t>
  </si>
  <si>
    <t>Vous affirmez une proposition de manière suffisamment forte et répétée pour lui conférer une apparence de solidité.</t>
  </si>
  <si>
    <t>Vous pouvez me croire sur parole : en deux semaines, j'aurai enseigné la physique quantique à votre enfant.</t>
  </si>
  <si>
    <t>Proof by assertion</t>
  </si>
  <si>
    <t>Using the mere assertivity of one's discourse as argumentation.</t>
  </si>
  <si>
    <t>Believe me, I can teach your kid quantum physics in two weeks.</t>
  </si>
  <si>
    <t>https://en.wikipedia.org/wiki/Proof_by_assertion</t>
  </si>
  <si>
    <t>Je le répète : notre pays sera plus stable et plus puissant si c'est moi qui le dirige.</t>
  </si>
  <si>
    <t>Let me say it again: with me, our country will be strong and stable.</t>
  </si>
  <si>
    <t xml:space="preserve">Votre argument rend les définitions plus difficile à comprendre que les concepts. </t>
  </si>
  <si>
    <t xml:space="preserve">Quand je dis que je n'aime pas son aura, c'est son air lumineux et arrogant que je n'aime pas. </t>
  </si>
  <si>
    <t>7.1.3.2</t>
  </si>
  <si>
    <t>Parler vite</t>
  </si>
  <si>
    <t xml:space="preserve">Votre argument repose sur la confiance que vous transmettez en parlant vite. </t>
  </si>
  <si>
    <t>Donc je redivise par 5, je passe x de l'autre côté et je passe tout carré. Tu me suis ?</t>
  </si>
  <si>
    <t>https://www.logicallyfallacious.com/tools/lp/Bo/LogicalFallacies/46/Argument-by-Fast-Talking</t>
  </si>
  <si>
    <t>7.1.3.3</t>
  </si>
  <si>
    <t>Guerre d'usure</t>
  </si>
  <si>
    <t>Argumentum ad nauseam</t>
  </si>
  <si>
    <t>Vous répétez inlassablement votre position pour venir à bout de toute velléité de contestation.</t>
  </si>
  <si>
    <t>Les produits laitiers sont nos amis pour la vie. Ils sont excellents pour la santé. En plus ils sont vraiment bon pour nous. Ils permettent d'être en forme.</t>
  </si>
  <si>
    <t>https://fr.wikipedia.org/wiki/Argumentum_ad_nauseam</t>
  </si>
  <si>
    <t>Ad nauseam</t>
  </si>
  <si>
    <t>Argument from repetition</t>
  </si>
  <si>
    <t>Repeatedly stating one's point until everyone grows tired of it and gives up arguing.</t>
  </si>
  <si>
    <t>It is written in all magazines that when you shave your legs, it grows even stronger.</t>
  </si>
  <si>
    <t>https://en.wikipedia.org/wiki/Ad_nauseam</t>
  </si>
  <si>
    <t>exemple bof</t>
  </si>
  <si>
    <t>argumentum ad nauseam, argumentum ad infinitum, argument par répétition</t>
  </si>
  <si>
    <t>gramophone</t>
  </si>
  <si>
    <t>7.1.3.3.1</t>
  </si>
  <si>
    <t>Lavage de cerveau</t>
  </si>
  <si>
    <t xml:space="preserve">Votre argument vise à reconditionner votre adversaire. </t>
  </si>
  <si>
    <t xml:space="preserve">Tu n'es qu'une racaille capitaliste. </t>
  </si>
  <si>
    <t>https://fr.wikipedia.org/wiki/Lavage_de_cerveau</t>
  </si>
  <si>
    <t>Delenda Carthago: il faut détruire Carthage (Caton l'Ancien).</t>
  </si>
  <si>
    <t>7.1.3.3.2</t>
  </si>
  <si>
    <t>Delenda Carthago</t>
  </si>
  <si>
    <t xml:space="preserve">Votre argument fait état de votre obsession, en ce que vous répétez invariablement la même chose. </t>
  </si>
  <si>
    <t xml:space="preserve">En outre, je pense que nous devrions pas avoir de relation avec le régime Syrien. </t>
  </si>
  <si>
    <t>https://fr.wikipedia.org/wiki/Delenda_Carthago</t>
  </si>
  <si>
    <t>7.1.3.4</t>
  </si>
  <si>
    <t>Langage idiosynchratique</t>
  </si>
  <si>
    <t xml:space="preserve">Votre argument tort le langage pour lui faire dire quelque chose de conforme à vos objectifs. </t>
  </si>
  <si>
    <t xml:space="preserve">La Chine est une république populaire. </t>
  </si>
  <si>
    <t>7.1.3.5</t>
  </si>
  <si>
    <t>Nier la contre-preuve</t>
  </si>
  <si>
    <t xml:space="preserve">Vous niez la validité de la contre-preuve apportée par votre adversaire. </t>
  </si>
  <si>
    <t xml:space="preserve">Que cette individu ai réussi à traverser la Manche à la nage ne prouve pas que nous pouvons aussi y arriver. </t>
  </si>
  <si>
    <t>http://www.bargain-storage.com/uploads/9/8/7/4/9874916/attacking.faulty.reasoning.a.practical.guide.to.fallacyfree.arguments.pdf#page=207</t>
  </si>
  <si>
    <t>7.1.3.5.1</t>
  </si>
  <si>
    <t>Argument par l'acharnement</t>
  </si>
  <si>
    <t xml:space="preserve">Vous niez la validité d'un argument pourtant largement démontré et reconnu par ailleurs. </t>
  </si>
  <si>
    <t xml:space="preserve">Je ne crois à la validité des lois électromagnétiques et n'y ai jamais cru. </t>
  </si>
  <si>
    <t>http://www.don-lindsay-archive.org/skeptic/arguments.html#dogged</t>
  </si>
  <si>
    <t>7.1.3.5.1.1</t>
  </si>
  <si>
    <t>Négationisme</t>
  </si>
  <si>
    <t xml:space="preserve">Vous niez des aspects de la réalité pour éviter de vous confronter à des vérités psychologiques inconfortables. </t>
  </si>
  <si>
    <t xml:space="preserve">Le SIDA, c'est la faute d'homosexuels zoophiles. </t>
  </si>
  <si>
    <t>https://en.wikipedia.org/wiki/Denialism</t>
  </si>
  <si>
    <t>7.1.3.5.2</t>
  </si>
  <si>
    <t>Appel à la censure</t>
  </si>
  <si>
    <t xml:space="preserve">Vous invoquez l'absence (contrainte) de réponse à votre argument comme la preuve de sa validité. </t>
  </si>
  <si>
    <t xml:space="preserve">Tout le monde aime les Conservateurs. La preuve en est que personne ne leur écrit pour se plaindre de leur gouvernement. </t>
  </si>
  <si>
    <t>http://rationalwiki.org/wiki/Appeal_to_censorship</t>
  </si>
  <si>
    <t>7.1.3.6</t>
  </si>
  <si>
    <t>Clamer la victoire malgré la défaite</t>
  </si>
  <si>
    <t xml:space="preserve">Vous manquez de convaincre votre adversaire mais vous clamez la victoire tout de même. </t>
  </si>
  <si>
    <t xml:space="preserve">Les Israéliens nous ont frappés durement mais nous avons tout de même remporté la bataille. </t>
  </si>
  <si>
    <t>https://fr.wikisource.org/wiki/L%E2%80%99Art_d%E2%80%99avoir_toujours_raison/Stratag%C3%A8me_XIV</t>
  </si>
  <si>
    <t>7.1.3.7</t>
  </si>
  <si>
    <t>Plus c'est gros</t>
  </si>
  <si>
    <t xml:space="preserve">Votre argument exagère délibérément pour induire votre adversaire en erreur. </t>
  </si>
  <si>
    <t xml:space="preserve">Si, je t'assure, il donnait des consoles de jeux vidéos gratuitement dans la rue. </t>
  </si>
  <si>
    <t xml:space="preserve"> plus ça passe</t>
  </si>
  <si>
    <t>https://en.wikipedia.org/wiki/Big_lie</t>
  </si>
  <si>
    <t>Sabotage</t>
  </si>
  <si>
    <t>Saboter le débat</t>
  </si>
  <si>
    <t>Vous détériorez le cadre de la discussion dans le but de l'orienter ou d'en limiter la portée.</t>
  </si>
  <si>
    <t>Allons donc dans mon bureau pour discuter de la stupidité de votre demande d'augmentation...</t>
  </si>
  <si>
    <t>Disrupting the good proceeding of rational debate in order to divert it or reduce its scope.</t>
  </si>
  <si>
    <t>Let us sit down in my office to discuss the stupidity of your request for an increase.</t>
  </si>
  <si>
    <t>https://en.wikipedia.org/wiki/Sabotage</t>
  </si>
  <si>
    <t>Le gouvernement, responsable de votre chômage actuel, vient ce soir défendre son bilan politique à la télévision.</t>
  </si>
  <si>
    <t>voiture tombe d'une falaise</t>
  </si>
  <si>
    <t>7.2.1</t>
  </si>
  <si>
    <t>Diversion</t>
  </si>
  <si>
    <t>Fausse piste</t>
  </si>
  <si>
    <t>Vous détournez le débat de son objet premier afin d'échapper aux arguments de votre contradicteur.</t>
  </si>
  <si>
    <t>Avant de me reprocher mon retard, peux-tu m'expliquer pourquoi tu te promènes dans cette tenue ?</t>
  </si>
  <si>
    <t>Red herring</t>
  </si>
  <si>
    <t>Diverting the debate onto issues that leave the original subject undiscussed.</t>
  </si>
  <si>
    <t>Before we discuss me being late, can you tell me what an outfit this is?</t>
  </si>
  <si>
    <t>https://en.wikipedia.org/wiki/Red_herring</t>
  </si>
  <si>
    <t>Okay pour le nom "Fausse-piste", j'avais choisi "Chiffon rouge" pour garder l'idée de "Red" du "Red Herring" mais le terme "Fausse-piste" est pertinent. En tout cas il est mieux que "Hareng fumé" ahah, toutefois j'étais d'accord avec le RationalWiki pour mettre le Red Herring (ignoratio elenchi) en tant que catégorie mère des sophismes génétiques et appels à l'ignorances, ok pour la mettre en tant que fille de "Sabotage" mais elle ne peut pas être simplement cousine des ad hominem, cette dernière catégorie me semble mieux placée si elle est intégrée dans la "Fausse Piste" - J</t>
  </si>
  <si>
    <t>red herring</t>
  </si>
  <si>
    <t>Nous ne pourrons pas traiter les problèmes de fiscalité tant que cette affaire de mœurs ne sera pas réglée.</t>
  </si>
  <si>
    <t>The fiscal policy you advocate is interesting, but isn't your finance minister involved in adultery?</t>
  </si>
  <si>
    <t>panneaux indicateurs</t>
  </si>
  <si>
    <t>7.2.1.1</t>
  </si>
  <si>
    <t>Changer le sujet</t>
  </si>
  <si>
    <t xml:space="preserve">Vous évitez l'argument adverse en changeant complètement de sujet. </t>
  </si>
  <si>
    <t>Non , je ne peux pas vous répondre maintenant. Mais ma secrétaire sera ravie de le faire. Belle journée n'est-ce pas ?</t>
  </si>
  <si>
    <t>http://www.don-lindsay-archive.org/skeptic/arguments.html#digression</t>
  </si>
  <si>
    <t>J'allais dire que le lien mène vers à un simple Red Herring (plus spécifiquement à un reduction ad hitlerum, et donc, sophisme par association), mais l'exemple que vous avez proposé véhicule bien l'idée et la nuance entre la "Fausse piste" et le "changer le sujet", je me permets de corriger légèrement la définition pour insister sur la nuance qui me semble capitale - J</t>
  </si>
  <si>
    <t>7.2.1.1.1</t>
  </si>
  <si>
    <t xml:space="preserve">Vous évitez l'argument adverse en formulant une digression. </t>
  </si>
  <si>
    <t>D'ailleurs, tu savais que l'éléphant est plus fort que le rhinocéros ?</t>
  </si>
  <si>
    <t>7.2.1.1.2</t>
  </si>
  <si>
    <t>Interrompre et détourner le débat</t>
  </si>
  <si>
    <t xml:space="preserve">Vous évitez la victoire de votre adversaire en transformant l'argument selon vos besoins. </t>
  </si>
  <si>
    <t>Mais quand vous dites la terre tourne autour du soleil, dites-vous également que la lune tourne autour du soleil ?</t>
  </si>
  <si>
    <t>https://fr.wikisource.org/wiki/L%E2%80%99Art_d%E2%80%99avoir_toujours_raison/Stratag%C3%A8me_XVIII</t>
  </si>
  <si>
    <t>7.2.1.2</t>
  </si>
  <si>
    <t>Eviter la question</t>
  </si>
  <si>
    <t xml:space="preserve">Vous évitez la question de votre adversaire. </t>
  </si>
  <si>
    <t>A/ Qu'est-ce que tu fais dans cette tenue ? B/ Ta nouvelle coupe te va à ravir chérie.</t>
  </si>
  <si>
    <t>https://www.logicallyfallacious.com/tools/lp/Bo/LogicalFallacies/61/Avoiding-the-Issue</t>
  </si>
  <si>
    <t>Je proposerais bien une traduction non-littérale en nommant celui-là : "Esquiver la question". Quelle différence avec "Changer le sujet" ? - J</t>
  </si>
  <si>
    <t>7.2.1.2.1</t>
  </si>
  <si>
    <t>Conclusion non pertinente (Ignoratio elenchi)</t>
  </si>
  <si>
    <t xml:space="preserve">Votre argument vise à démontrer autre chose que ce qui est en question. </t>
  </si>
  <si>
    <t xml:space="preserve">A/ La loi l'autorise à le faire. B/ Non, la loi ne l'y autorise pas. A/ Oui mais la loi devrait l'y autoriser. </t>
  </si>
  <si>
    <t>Ce serait plutot un Non Sequitur, j'admets que ça puisse etre une sous-categorie de l'Ignoratio Elenchi mais pas le contraire - J</t>
  </si>
  <si>
    <t>7.2.1.3</t>
  </si>
  <si>
    <t>Fausse objection</t>
  </si>
  <si>
    <t xml:space="preserve">Vous donnez une petite excuse bénigne à votre adversaire pour éviter des raisons plus sérieuses. </t>
  </si>
  <si>
    <t xml:space="preserve">Tu es une personne géniale, je suis sûre que tu trouveras une personne meilleure pour toi. </t>
  </si>
  <si>
    <t>https://fr.wikipedia.org/wiki/Fausse_objection</t>
  </si>
  <si>
    <t>7.2.1.3.1</t>
  </si>
  <si>
    <t>Feindre l'incompréhension</t>
  </si>
  <si>
    <t xml:space="preserve">Vous évitez l'argument de votre adversaire en feignant de ne rien y comprendre. </t>
  </si>
  <si>
    <t xml:space="preserve">La philosophie de Monsieur Kant est peut-être très nouvelle, mais je n'y comprends rien. </t>
  </si>
  <si>
    <t>https://fr.wikisource.org/wiki/L%E2%80%99Art_d%E2%80%99avoir_toujours_raison/Stratag%C3%A8me_XXXI</t>
  </si>
  <si>
    <t>7.2.1.3.2</t>
  </si>
  <si>
    <t>Mettre en cause un mauvaise traduction</t>
  </si>
  <si>
    <t xml:space="preserve">Vous évitez l'argument de votre adversaire en prétextant une mauvaise traduction. </t>
  </si>
  <si>
    <t>A vous vouliez dire: les Verts abandonnent la vie des feuilles ?</t>
  </si>
  <si>
    <t>Lien avec l'argument du dictionnaire (704) ? - J</t>
  </si>
  <si>
    <t>7.2.1.4</t>
  </si>
  <si>
    <t>Equivalence morale</t>
  </si>
  <si>
    <t>Argumenter que deux choses sont moralement égales, même si elles ne le sont pas.</t>
  </si>
  <si>
    <t xml:space="preserve">Le changement climatique est une mauvaise chose, mais pas autant que le tabagisme. </t>
  </si>
  <si>
    <t>http://rationalwiki.org/wiki/Moral_equivalence</t>
  </si>
  <si>
    <t>Proposition d'autre définition, moins politique. L'exemple est parlant. Lien transversale avec Relativisme (913) et Tu Quoque ? - J</t>
  </si>
  <si>
    <t>7.2.1.4.1</t>
  </si>
  <si>
    <t>Privation relative (moins pire que)</t>
  </si>
  <si>
    <t xml:space="preserve">Votre argument invoque le pire ou le meilleur résultat, pour justifier votre agenda.  </t>
  </si>
  <si>
    <t xml:space="preserve">Tu devrais déjà être content d'avoir une console de jeu. Beaucoup d'enfants n'ont pas cette chance. </t>
  </si>
  <si>
    <t>https://www.logicallyfallacious.com/tools/lp/Bo/LogicalFallacies/155/Relative-Privation</t>
  </si>
  <si>
    <t>7.2.1.4.1.1</t>
  </si>
  <si>
    <t>La mauvaise alternative</t>
  </si>
  <si>
    <t xml:space="preserve">Votre argument invoque une comparaison fallacieuse (ou A n'est pas l'inverse B) pour justifier votre agenda. </t>
  </si>
  <si>
    <t xml:space="preserve">Quand je vois les difficultés du système de sécurité sociale britannique, je me dis que le système américain n'est pas si mal. </t>
  </si>
  <si>
    <t>http://www.ditext.com/fearnside/36.html</t>
  </si>
  <si>
    <t>7.2.1.4.2</t>
  </si>
  <si>
    <t>Le mal par le mal</t>
  </si>
  <si>
    <t xml:space="preserve">Vous évitez l'argument de votre adversaire en mettant en évidence ses propres fautes. </t>
  </si>
  <si>
    <t xml:space="preserve">J'arrive en retard si je veux. Toi aussi tu es en retard. </t>
  </si>
  <si>
    <t>http://www.ditext.com/fearnside/35.html</t>
  </si>
  <si>
    <t>Raison de la majorité (ad populum)</t>
  </si>
  <si>
    <t xml:space="preserve">Vous argumentez que la majorité a raison. </t>
  </si>
  <si>
    <t xml:space="preserve">Ne cherche pas, ici il faut manger avec la main gauche. </t>
  </si>
  <si>
    <t>742a12de-b49a-434a-8634-1bb2ecf2f5c5</t>
  </si>
  <si>
    <t>7.2.1.5</t>
  </si>
  <si>
    <t>Question sans sens</t>
  </si>
  <si>
    <t xml:space="preserve">Vous posez une question absurde. </t>
  </si>
  <si>
    <t>Qu'est-ce qui va plus vite que la lumière ?</t>
  </si>
  <si>
    <t>https://www.logicallyfallacious.com/tools/lp/Bo/LogicalFallacies/124/Meaningless-Question</t>
  </si>
  <si>
    <t>7.2.1.6</t>
  </si>
  <si>
    <t>Défense Chewbacca</t>
  </si>
  <si>
    <t>Noyer le poisson</t>
  </si>
  <si>
    <t>Vous noyez votre auditoire sous une très grande quantité d'informations majoritairement sans rapport avec le débat.</t>
  </si>
  <si>
    <t>J'ai eu une mauvaise note, mais on a volé mes billes: Jean a gagné la première, il est parti au toilette, et Sandrine m'a demandé mon goûter.</t>
  </si>
  <si>
    <t>https://fr.wikipedia.org/wiki/D%C3%A9fense_Chewbacca</t>
  </si>
  <si>
    <t>Chewbacca defense</t>
  </si>
  <si>
    <t>Hiding a flaw in one's argument behind large amounts of mostly irrelevant information.</t>
  </si>
  <si>
    <t>Ladies and gentlemen of this supposed jury, it does not make sense! Chewbacca is a Wookiee from the planet Kashyyyk. If Chewbacca lives on Endor, you must acquit!</t>
  </si>
  <si>
    <t>https://en.wikipedia.org/wiki/Chewbacca_defense</t>
  </si>
  <si>
    <t>ex anglais tiré de la première défense chewbacca dans un épisode des simpsons. Sinon: What was he doing there and then? Is he friends with activists? What was his childhood like? The sea reflects the color of the sky. HE can't be guilty.</t>
  </si>
  <si>
    <t>un ignoratio elenchi (utilisation d'arguments valides pour soutenir un thème n'ayant rien à voir), et une logique non sequitur similaire à l’argumentum ad nauseam.</t>
  </si>
  <si>
    <t>Chewbaca</t>
  </si>
  <si>
    <t>7.2.2</t>
  </si>
  <si>
    <t>Couper les cheveux en quatre</t>
  </si>
  <si>
    <t>Complication exagérée</t>
  </si>
  <si>
    <t>Vous embrouillez le débat afin de rendre la discussion impossible.</t>
  </si>
  <si>
    <t>Ce soir-là, Il pleuvait ; or, l'eau contient des atomes d'oxygène et d'hydrogène dont les électrons se comportent de manière quantique ; êtes-vous donc certain que votre radar électromagnétique n'ait pas momentanément dysfonctionné ?</t>
  </si>
  <si>
    <t>https://fr.wikisource.org/wiki/L%E2%80%99Art_d%E2%80%99avoir_toujours_raison/Stratag%C3%A8me_XVII</t>
  </si>
  <si>
    <t>Complexifying the issue</t>
  </si>
  <si>
    <t>Increasing the complexity of the issue until no one is able to prove anything anymore.</t>
  </si>
  <si>
    <t>It was raining, and water is made of hydrogen, which has electrons on quantic orbits.  Didn't your electro-magnetic radar malfunction?</t>
  </si>
  <si>
    <t>http://coolhaus.de/art-of-controversy/erist17.htm</t>
  </si>
  <si>
    <t>liens t</t>
  </si>
  <si>
    <t>On ne peut pas parler sérieusement de violence à l'école sans aborder les inégalités territoriales et donc la politique de fiscalité, ainsi que son corollaire, le droit international...</t>
  </si>
  <si>
    <t>On the matter of working EU nationals, we should first decide on the meaning of work and the notion of Nation.</t>
  </si>
  <si>
    <t>4.1.1.2 2.1.1.1.1</t>
  </si>
  <si>
    <t>7.2.2.1</t>
  </si>
  <si>
    <t>Méthode hypercritique</t>
  </si>
  <si>
    <t xml:space="preserve">Votre argument vise à soumettre votre adversaire à la critique systématique, excessive et polémique. </t>
  </si>
  <si>
    <t>Comment savez-vous que cela s'est passé comme cela ?</t>
  </si>
  <si>
    <t>https://fr.wikipedia.org/wiki/M%C3%A9thode_hypercritique</t>
  </si>
  <si>
    <t>7.2.2.1.1</t>
  </si>
  <si>
    <t>Appel à l'expertise</t>
  </si>
  <si>
    <t>Vous considérez qu'il est nécessaire d'être spécialiste dans un domaine pour émettre une opinion sur celui-ci, et disqualifiez d'emblée tout interlocuteur qui s'avérerait incapable d'énoncer avec précision des données très techniques sur le sujet abordé.</t>
  </si>
  <si>
    <t>On the spot fallacy</t>
  </si>
  <si>
    <t>http://rationalwiki.org/wiki/On_the_spot_fallacy</t>
  </si>
  <si>
    <t>7.2.2.2</t>
  </si>
  <si>
    <t xml:space="preserve">Votre argument compare une solution réelle à une solution idéale. </t>
  </si>
  <si>
    <t xml:space="preserve">Nous nous retirons de ce traité bilatéral car nous aimons l'environnement. </t>
  </si>
  <si>
    <t xml:space="preserve">Le mieux est l'enenmi du bien. </t>
  </si>
  <si>
    <t>7.2.2.3</t>
  </si>
  <si>
    <t>Objection triviale</t>
  </si>
  <si>
    <t xml:space="preserve">Votre argument objecte trivialement à celui de votre adversaire. </t>
  </si>
  <si>
    <t xml:space="preserve">Nous allons compromettre les équilibres écologiques de la planète car nous aussi nous avons des pauvres. </t>
  </si>
  <si>
    <t>http://www.bargain-storage.com/uploads/9/8/7/4/9874916/attacking.faulty.reasoning.a.practical.guide.to.fallacyfree.arguments.pdf#page=219</t>
  </si>
  <si>
    <t>7.2.3</t>
  </si>
  <si>
    <t>Empoisonner le puits</t>
  </si>
  <si>
    <t>Vous exposez des informations visant à jeter le discrédit sur le débat ou sur des arguments.</t>
  </si>
  <si>
    <t>Est-il besoin de vous rappeler que la chirurgie vasculaire a été développée par un sympathisant nazi ?</t>
  </si>
  <si>
    <t>https://fr.wikipedia.org/wiki/Empoisonner_le_puits</t>
  </si>
  <si>
    <t>Poisoning the well</t>
  </si>
  <si>
    <t xml:space="preserve"> Presenting information which aims to discredit the argumentation, the debate or the opponent.</t>
  </si>
  <si>
    <t>Mr Prime Minister, I hope your son's current legal issues won't undermine your ability to defend your new security bill.</t>
  </si>
  <si>
    <t>https://en.wikipedia.org/wiki/Poisoning_the_well</t>
  </si>
  <si>
    <t>ben je n'aime pas l'exemple FR. Il est vraiment trop dégueulasse politicomoralement parlant.</t>
  </si>
  <si>
    <t>ad hominem</t>
  </si>
  <si>
    <t>7.2.3.1</t>
  </si>
  <si>
    <t>Poser juste des questions</t>
  </si>
  <si>
    <t xml:space="preserve">Vous formulez vos accusation sous forme de questions </t>
  </si>
  <si>
    <t>Donc vous pensez que mentir pendant toute une campagne électorale vous qualifie pour exercer le pouvoir ?</t>
  </si>
  <si>
    <t>http://rationalwiki.org/wiki/JAQing_off</t>
  </si>
  <si>
    <t>7.2.3.2</t>
  </si>
  <si>
    <t>Convaincre le public et non l'adversaire</t>
  </si>
  <si>
    <t xml:space="preserve">Vous formulez une objection qui ne peut être valide qu'aux yeux de l'expert que vous cherchez à convaincre, et vous en appelez au public pour établir sa validité. </t>
  </si>
  <si>
    <t xml:space="preserve">Si le granit en fusion avait atteint 250 C°° avant que la mer le recouvre, la mer se serait mise à bouillir et aurait disparu. </t>
  </si>
  <si>
    <t>https://fr.wikisource.org/wiki/L%E2%80%99Art_d%E2%80%99avoir_toujours_raison/Stratag%C3%A8me_XXVIII</t>
  </si>
  <si>
    <t xml:space="preserve">Mon ennemi, c'est la finance. </t>
  </si>
  <si>
    <t>7.2.3.3</t>
  </si>
  <si>
    <t>Tactique du complice</t>
  </si>
  <si>
    <t xml:space="preserve">Vous refusez l'argument de votre adversaire au prétexte de son agenda politique. </t>
  </si>
  <si>
    <t xml:space="preserve">Si les énergies renouvelables ne se développent pas, c'est à cause des efforts des pétroliers et de la CIA. </t>
  </si>
  <si>
    <t>http://rationalwiki.org/wiki/Shill_gambit</t>
  </si>
  <si>
    <t>7.2.3.4</t>
  </si>
  <si>
    <t>Démonisation</t>
  </si>
  <si>
    <t xml:space="preserve">Votre argument vise à rendre insupportable votre adversaire. </t>
  </si>
  <si>
    <t xml:space="preserve">Il faut exterminer les Juifs sinon les Juifs nous extermineront. </t>
  </si>
  <si>
    <t>http://rationalwiki.org/wiki/Demonization</t>
  </si>
  <si>
    <t>7.2.3.5</t>
  </si>
  <si>
    <t xml:space="preserve"> Pathos gambit </t>
  </si>
  <si>
    <t xml:space="preserve">Votre argument dépeint votre adversaire comme irrationnel et émotionnel. </t>
  </si>
  <si>
    <t xml:space="preserve">Je suis Hitler et mon programme est d'exterminer tous les Juifs. Si vous n'êtes pas d'accord, vous n'avez qu'à devenir Chancelier à ma place.  </t>
  </si>
  <si>
    <t>http://rationalwiki.org/wiki/Pathos_gambit</t>
  </si>
  <si>
    <t>I'm rather offended by that.'</t>
  </si>
  <si>
    <t>7.2.3.6</t>
  </si>
  <si>
    <t>Shill gambit</t>
  </si>
  <si>
    <t>7.2.3.7</t>
  </si>
  <si>
    <t>Appel au biais</t>
  </si>
  <si>
    <t xml:space="preserve">Vous discréditez l'argument de votre adversaire en le présentant comme biaisé. </t>
  </si>
  <si>
    <t xml:space="preserve">Le gouvernement des USA prétend servir le peuple, mais il ne fait que se servir sur le peuple, tant son goût de l'argent est grand.  </t>
  </si>
  <si>
    <t>http://rationalwiki.org/wiki/Appeal_to_bias</t>
  </si>
  <si>
    <t>7.2.3.8</t>
  </si>
  <si>
    <t>DARVO</t>
  </si>
  <si>
    <t xml:space="preserve">Vous commettez un crime et vous accusez votre victime d'avoir commis ce crime. </t>
  </si>
  <si>
    <t xml:space="preserve">Je suis le seul qui peut restaurer la paix civile dans ce pays. </t>
  </si>
  <si>
    <t>http://rationalwiki.org/wiki/DARVO</t>
  </si>
  <si>
    <t>Ad hominem</t>
  </si>
  <si>
    <t>Vous confrontez l'adversaire directement dans sa personne en lui opposant ses propres paroles, actes, intentions ou fréquentations.</t>
  </si>
  <si>
    <t>Je n'ai pas triché: il dit ça pour prendre ma place.</t>
  </si>
  <si>
    <t>https://fr.wikipedia.org/wiki/Argumentum_ad_hominem</t>
  </si>
  <si>
    <t>Discrediting an opponent instead of proving them wrong.</t>
  </si>
  <si>
    <t>He is a traitor, he only seeks to undermine our solidarity as a group.</t>
  </si>
  <si>
    <t>https://en.wikipedia.org/wiki/Ad_hominem</t>
  </si>
  <si>
    <t>La différence ad hominem et ad personam est le sujet d'un débat velu, je vous propose ma propre synthèse, basée sur les différentes sources à ma disposition, sans prendre forcément en compte les articles wikipedia, et en délaissant complètement les définitions zététiques et autres du même type, qui ne font pas toujours bien la distinction. L'ad hominem peut etre utile pour confronter l'adversaire à ses propres incohérences afin de faire avancer le débat, et n'oblige pas forcément à négliger les arguments dits, la double-faute ou l'appel à l'hypocrisie pourrait en descendre sous certaines conditions. Alors que l'ad personam est toujours déplacé, le piège kafkaïen (que j'adore) en descendrait, ainsi que l'empoisonnement du puit. - J</t>
  </si>
  <si>
    <t>He is a clown, he won't be able to govern our country nor to make it strong and stable.</t>
  </si>
  <si>
    <t>éléphant de guerre</t>
  </si>
  <si>
    <t>7.3.1</t>
  </si>
  <si>
    <t>Procès en inconstance</t>
  </si>
  <si>
    <t>Vous accusez votre contradicteur d'avoir changé d'opinion au fil du temps.</t>
  </si>
  <si>
    <t>Bien que déplorant la surpopulation mondiale, te voilà père de deux enfants !</t>
  </si>
  <si>
    <t>Argument from inconsistency</t>
  </si>
  <si>
    <t>Arguing that an opponent has opinions that change with time.</t>
  </si>
  <si>
    <t>You were saying that there are too many humans on the planet and now you have two children.</t>
  </si>
  <si>
    <t>http://www.dougwalton.ca/papers%20in%20pdf/04historical.pdf</t>
  </si>
  <si>
    <t>Bis repetita de l'Appel au Parti-pris ("circumstantiae") (992) - J</t>
  </si>
  <si>
    <t>Vous voulez aujourd'hui construire de nouvelles centrales nucléaires, alors qu'hier vous plaidiez en faveur des usines à charbon !</t>
  </si>
  <si>
    <t>7.3.1.1</t>
  </si>
  <si>
    <t>Traiter d'hypocrite</t>
  </si>
  <si>
    <t>Tu Quoque</t>
  </si>
  <si>
    <t>Vous disqualifiez votre adversaire l'accusant d'avoir agi à l'encontre de son argumentation.</t>
  </si>
  <si>
    <t xml:space="preserve">Comment peut-on lire ce que Jean-Jacques Rousseau peut écrire sur l'éducation des enfants alors qu'il a abandonné les siens ? </t>
  </si>
  <si>
    <t>https://fr.wikipedia.org/wiki/Argumentum_ad_hominem#Tu_quoque</t>
  </si>
  <si>
    <t>To quoque</t>
  </si>
  <si>
    <t>Appeal to hypocrisy</t>
  </si>
  <si>
    <t>Discrediting the opponent's position by asserting the opponent's failure to act consistently in accordance with that position</t>
  </si>
  <si>
    <t>https://en.wikipedia.org/wiki/Tu_quoque?oldid=625341405</t>
  </si>
  <si>
    <t>Franchement, je n'ai jamais vu la nuance avec le whataboutism, même si la distinction est classiquement faite, on peut très bien les fusionner sans rien perdre. La définition pourrait alors être "Consiste à jeter l'opprobre sur l'adversaire en raison de choses qu'elle a faites ou dites par le passé, en révélant une incohérence de ses actes avec les arguments qu'elle défend, sans les réfuter", et pour ma part je l'avais nommé simplement "Appel à l'hypocrisie" (parce que j'avais essayé de garder les noms latins à part et de trouver un équivalent français à chaque fois) - J</t>
  </si>
  <si>
    <t>7.3.1.1.1</t>
  </si>
  <si>
    <t>Whataboutisme</t>
  </si>
  <si>
    <t xml:space="preserve">Vous évitez les critiques de vos adversaires en les forçant à les formuler pleinement. </t>
  </si>
  <si>
    <t>Qu'avez-vous à nous dire à propos de la Crimée et des Droits de l'homme ?</t>
  </si>
  <si>
    <t>http://rationalwiki.org/wiki/Whataboutism</t>
  </si>
  <si>
    <t>Consiste à présenter la position de son adversaire de façon caricaturale pour la réfuter plus facilement.</t>
  </si>
  <si>
    <t>La cuisine bretonne, ce n'est que du beurre. Je ne mange pas du beurre à la petite cuillère, pas de cuisine bretonne chez moi.</t>
  </si>
  <si>
    <t>https://fr.wikipedia.org/wiki/%C3%89pouvantail_(rh%C3%A9torique)</t>
  </si>
  <si>
    <t>Drawing a grotesque picture of an opponent's thesis in order to criticize it easily.</t>
  </si>
  <si>
    <t>Bis repetita de 155, 213 et... 977. J'ai modifié un peu la définition. C'est aussi un type de Chiffon Rouge mais il ne me semble pas liable aux ad hominem. J.S.Mills le met dans la catégorie "sophisme par confusion" alors qu'il range l'ad hominem dans la catégorie "sophisme a priori" - J</t>
  </si>
  <si>
    <t>Vous ne voulez pas mettre au point ce programme de construction de porte-avions ; je ne comprends pas pourquoi vous voulez laisser notre pays sans défense.</t>
  </si>
  <si>
    <t>7.3.1.2.1</t>
  </si>
  <si>
    <t>Extension</t>
  </si>
  <si>
    <t xml:space="preserve">Vous étendez le champs de validité de la thèse de votre adversaire jusqu'à l'absurde pour mieux la déqualifier.  </t>
  </si>
  <si>
    <t xml:space="preserve">Si ce livre est un bon livre, autant se réjouir du jour où les singes écriront des livres. </t>
  </si>
  <si>
    <t>https://fr.wikisource.org/wiki/L%E2%80%99Art_d%E2%80%99avoir_toujours_raison/Stratag%C3%A8me_I</t>
  </si>
  <si>
    <t>Je ne pense pas qu'il faille mélanger toutes les différentes dénominations des différents recensements rhétorique car ils se répètent souvent en changeant seulement le nom, et Schopenhauer n'avait pas comme objectif d'être ni exhaustif, ni structuré, je considère que c'est la source la moins intéressante car tout ce qu'il définit, les autres ont pu mieux le faire depuis. L'extension n'est rien de plus qu'un Ad Absurdum avec une Generalisation Hative, ce qui nous donne... un Homme de Paille ? Ce ne serait que de moi, je dégagerais tout ce qui est basé sur Schopenhauer - J</t>
  </si>
  <si>
    <t>7.3.1.2.2</t>
  </si>
  <si>
    <t>Tirer de fausses conclusions</t>
  </si>
  <si>
    <t xml:space="preserve">Vous tirez fausse une conclusion de la thèse de votre adversaire en en déformant l'esprit. </t>
  </si>
  <si>
    <t xml:space="preserve">Mais s'il a le droit à une protection policière, tout le monde a le droit de mentir aux services de police.  </t>
  </si>
  <si>
    <t>https://fr.wikisource.org/wiki/L%E2%80%99Art_d%E2%80%99avoir_toujours_raison/Stratag%C3%A8me_XXIV</t>
  </si>
  <si>
    <t>7.3.1.3</t>
  </si>
  <si>
    <t>Faux arguments</t>
  </si>
  <si>
    <t xml:space="preserve">Vous présentez de faux arguments qui épousent parfaitement la forme de pensée de votre adversaire. </t>
  </si>
  <si>
    <t>Votre secte pense qu'il faut danser tout l'été ? Et bien maintenant chantez !</t>
  </si>
  <si>
    <t>https://fr.wikisource.org/wiki/L%E2%80%99Art_d%E2%80%99avoir_toujours_raison/Stratag%C3%A8me_V</t>
  </si>
  <si>
    <t>7.3.1.3.1</t>
  </si>
  <si>
    <t>Utiliser des arguments absurdes</t>
  </si>
  <si>
    <t>Et voilà pourquoi votre fille est muette ! (Molière)</t>
  </si>
  <si>
    <t>https://fr.wikisource.org/wiki/L%E2%80%99Art_d%E2%80%99avoir_toujours_raison/Stratag%C3%A8me_XV</t>
  </si>
  <si>
    <t>7.3.1.3.2</t>
  </si>
  <si>
    <t xml:space="preserve">Répondre à de mauvais arguments par de mauvais arguments </t>
  </si>
  <si>
    <t xml:space="preserve">Vous répondez à un mauvais argument par un autre mauvais argument. </t>
  </si>
  <si>
    <t xml:space="preserve">Tu n'aimes pas les Juifs à cause de leurs nez crochus ? Moi je n'aime pas les Nazis à cause de leurs petits organes sexuels. </t>
  </si>
  <si>
    <t>https://fr.wikisource.org/wiki/L%E2%80%99Art_d%E2%80%99avoir_toujours_raison/Stratag%C3%A8me_XXI</t>
  </si>
  <si>
    <t>A question idiote, réponse idiote.</t>
  </si>
  <si>
    <t>7.3.1.3.3</t>
  </si>
  <si>
    <t>Accuser d'un petitio principii</t>
  </si>
  <si>
    <t xml:space="preserve">Vous refusez d'accepter le principe au fondement de l'argument de votre adversaire. </t>
  </si>
  <si>
    <t xml:space="preserve">Si je vous écoute un banquier est une personne qui souffre d'addiction à l'argent. </t>
  </si>
  <si>
    <t>https://fr.wikisource.org/wiki/L%E2%80%99Art_d%E2%80%99avoir_toujours_raison/Stratag%C3%A8me_XXII</t>
  </si>
  <si>
    <t>En dehors du fait que ce soit du Schopenhauer -et je me suis déjà exprimé là-dessus-, c'est un bis repetita de 169 et 592. D'ailleurs, la nuance dite "analogique" du petitio principii est à la fois à la ligne 597 et 713 - J</t>
  </si>
  <si>
    <t>7.3.1.3.4</t>
  </si>
  <si>
    <t>Invoquer les cartes</t>
  </si>
  <si>
    <t>Calling "Cards"</t>
  </si>
  <si>
    <t>http://utminers.utep.edu/omwilliamson/ENGL1311/fallacies.htm#31</t>
  </si>
  <si>
    <t>7.3.2</t>
  </si>
  <si>
    <t>Vous infirmez une proposition du fait de sa provenance ou de l'identité de son origine.</t>
  </si>
  <si>
    <t>Je ne vais pas prendre les conseils d'un américain pour choisir mon vin tout de même.</t>
  </si>
  <si>
    <t>https://fr.wikipedia.org/wiki/Sophisme_g%C3%A9n%C3%A9tique</t>
  </si>
  <si>
    <t>Criticizing a proposal or statement on the basis not of its nature but of its origin or source.</t>
  </si>
  <si>
    <t xml:space="preserve">Russian </t>
  </si>
  <si>
    <t>liens t (psychogénétique). Recopier exactement le 4.3.1.1.1 ?</t>
  </si>
  <si>
    <t>Pensez-vous vraiment que le Front National nouvelle génération se soit débarrassé de ses membres fondateurs fascistes ?</t>
  </si>
  <si>
    <t>4.3.1.1 1.3.2.3.2</t>
  </si>
  <si>
    <t>7.3.2.1</t>
  </si>
  <si>
    <t>Sophisme par association</t>
  </si>
  <si>
    <t>Sur la base d'une qualité partagée par deux choses, vous attribuez à l'une toutes les qualités de l'autre.</t>
  </si>
  <si>
    <t xml:space="preserve">Jeanne est bonne en mathématiques. Jeanne est dyslexique. Donc tous les dyslexiques sont bons en mathématiques. </t>
  </si>
  <si>
    <t>Attributing any feature of one thing to another because they share one specific feature.</t>
  </si>
  <si>
    <t>Jane is good at mathematics. Jane is dyslexic. Therefore, all dyslexic people are good at mathematics.</t>
  </si>
  <si>
    <t>bis repetita de la ligne 717 et sous-catégorie du Chiffon Rouge (ou "hareng fumé") selon nos amis anglais, ligne 942, mais je trouve qu'il a un lien bien plus fort avec la Généralisation Hative, ligne 504, et comme les deux sont différents (l'un est un fallacy of presumption, l'autre un fallacy of relevance) alors je proposerais de le mettre plutot en lien avec la Generalisation Hative. J'ai modifié le nom pour y faire entrer à la fois l'honneur et le déshonneur par association, les deux sont tout autant sophistiques - J</t>
  </si>
  <si>
    <t>7.3.2.1.1</t>
  </si>
  <si>
    <t>Point Godwin</t>
  </si>
  <si>
    <t>Reductio ad Hitlerum</t>
  </si>
  <si>
    <t>Vous disqualifiez les arguments d'un adversaire en les associant à Adolf Hitler.</t>
  </si>
  <si>
    <t>Adolf Hitler n'en aurait pas fait autant !</t>
  </si>
  <si>
    <t>https://fr.wikipedia.org/wiki/Reductio_ad_Hitlerum</t>
  </si>
  <si>
    <t>Godwin point</t>
  </si>
  <si>
    <t xml:space="preserve">Discarding an argument by saying that Hitler would have supported it. </t>
  </si>
  <si>
    <t>Beaucoup d'arguments compatibles avec le Reductio ad absurdum dans cette taxo (305, 570, 977), mais aucune qui ne cite vraiment l'ad absurdum :'( L'ad hitlerum est certainement le plus connu sur internet mais ce n'est qu'un cas particulier de la grande catégorie des Ad Absurdum que je ne retrouve pas directement ici, alors qu'il y aurait sa place, en remplacement de l'Extension (977) mais en lien avec l'Homme de Paille d'une manière ou d'une autre, alors que pas spécialement avec le sophisme par association (si je devais faire une analogie, je dirais que l'ad hitlerum ne ressemble au sophisme par association que par convergeance évolutive ahah) - J</t>
  </si>
  <si>
    <t>7.3.2.1.2</t>
  </si>
  <si>
    <t>Appel au drapeau rouge</t>
  </si>
  <si>
    <t>Afin de discréditer votre adversaire, vous l'accusez d'être un sympathisant communiste.</t>
  </si>
  <si>
    <t>Red-baiting</t>
  </si>
  <si>
    <t>http://rationalwiki.org/wiki/Red-baiting</t>
  </si>
  <si>
    <t>Trop spécifique et pas assez différent du sophisme par association, il n'apporte rien de plus que le piège Kafkaïen ("fausse accusation") - J</t>
  </si>
  <si>
    <t>7.3.2.1.3</t>
  </si>
  <si>
    <t>Appel au drapeau rose</t>
  </si>
  <si>
    <t>Afin de vous disculper ou de discréditer votre adversaire, vous accusez les homosexuels d'être responsable de toutes sortes de maux.</t>
  </si>
  <si>
    <t>Pink-baiting</t>
  </si>
  <si>
    <t>http://rationalwiki.org/wiki/Pink-baiting</t>
  </si>
  <si>
    <t>7.3.2.1.4</t>
  </si>
  <si>
    <t>Appel au terrorisme</t>
  </si>
  <si>
    <t>Afin de discréditer votre adversaire, vous l'accusez d'être sympathisant d'une organisation terroriste.</t>
  </si>
  <si>
    <t>Terrorism-baiting</t>
  </si>
  <si>
    <t>http://rationalwiki.org/wiki/Terrorism-baiting</t>
  </si>
  <si>
    <t>7.3.2.1.5</t>
  </si>
  <si>
    <t>Appel au drapeau vert</t>
  </si>
  <si>
    <t>Vous refusez d'accorder de l'importance à la protection de la nature et rejetez d'emblée tout argument allant dans ce sens.</t>
  </si>
  <si>
    <t>Anti-environmentalism</t>
  </si>
  <si>
    <t>http://rationalwiki.org/wiki/Anti-environmentalism</t>
  </si>
  <si>
    <t>Je ne vois pas la spécificité de ce sophisme : il ne me semble être qu'un assemblage de sophismes déjà existants ne s'appliquant qu'à l'écologie, ça me parait maigre pour justifier la création d'un sophisme à part entière - J</t>
  </si>
  <si>
    <t>7.3.2.1.6</t>
  </si>
  <si>
    <t>Lorsque la véracité d'un argument est déterminée par l'apparence physique, la classe sociale ou toute autre forme d'identité sociale</t>
  </si>
  <si>
    <t>Type d'ad hominem, lui-même sous-catégorie du sophisme génétique. J'en ai modifié la définition, mais je crains que toutes ces nuances d'ad hominem soient superflues et compliqueront l'arbre taxonomique - J</t>
  </si>
  <si>
    <t>7.3.2.2</t>
  </si>
  <si>
    <t>Appel au Parti-Pris</t>
  </si>
  <si>
    <t>Consiste à mettre en avant des faits relatifs au passé ou aux convictions de l'opposant pour le discréditer (en insinuant que sa personnalité le biais).</t>
  </si>
  <si>
    <t xml:space="preserve">« Fred a tort d'affirmer que les prisonniers ne peuvent pas se réinsérer dans la société car c'est un ancien prisonnier repenti. » 
</t>
  </si>
  <si>
    <t>https://fr.wikipedia.org/wiki/Argumentum_ad_hominem#Circumstanti.C3.A6</t>
  </si>
  <si>
    <t xml:space="preserve">
</t>
  </si>
  <si>
    <t>Je propose le nom que je lui avais trouvé, moins littéral, moins canon mais plus évocateur, du coup j'ai modifié la définition que je trouvais pas top. J'ai changé l'exemple également car il était repris de celui de wiki mais avait été modifié, sauf que la modification en avait malheureusement retiré l'élément qui en faisait un Circumstantiae - J</t>
  </si>
  <si>
    <t>7.3.2.2.1</t>
  </si>
  <si>
    <t>Appel au motif</t>
  </si>
  <si>
    <t>Consiste à contester une thèse en mettant en cause les motivations potentielles de l'adversaire (la simple possibilité d'un mobile est une preuve suffisante).</t>
  </si>
  <si>
    <t xml:space="preserve">L'arbitre vient du même village que l'équipe adverse, c'est donc normal qu'il les ait avantagé.  </t>
  </si>
  <si>
    <t>The referee comes from the same place as (a sports team), so his refereeing was obviously biased towards them.</t>
  </si>
  <si>
    <t>Cas particulier de l'ad hominem Circumstantiae, la différence étant que dans l'appel au motif on induit des motivations à l'adversaire, j'ai modifié la définition - J</t>
  </si>
  <si>
    <t>Appel à l'accomplissement</t>
  </si>
  <si>
    <t>Vous rejetez une proposition sous prétexte que son auteur ne peut afficher de brillants succès dans le domaine concerné.</t>
  </si>
  <si>
    <t>Comment oses-tu affirmer que le petit déjeuner est le repas le plus important de la journée ? Es-tu médecin ? Diététicien ?</t>
  </si>
  <si>
    <t>#f51c59a1-39fa-4ad9-b878-441f13dddf29</t>
  </si>
  <si>
    <t>Discarding someone's argument on grounds of  his or her lack of achievement in the field being debated.</t>
  </si>
  <si>
    <t>I'll take your opinions on music seriously when you've released a record that went platinum.</t>
  </si>
  <si>
    <t>J'ai négativé la carte, en symétrie avec l'autre côté de l'arbre où elle apparaît (ligne 75).</t>
  </si>
  <si>
    <t>Il n'a jamais réussi dans les affaires et fera donc un piètre ministre de l'Économie.</t>
  </si>
  <si>
    <t>lien même carte</t>
  </si>
  <si>
    <t>7.3.2.3.1</t>
  </si>
  <si>
    <t>Compliment empoisonné</t>
  </si>
  <si>
    <t xml:space="preserve">Vous adressez des compliments ironiques à votre adversaire. </t>
  </si>
  <si>
    <t xml:space="preserve">Je vous adresse mes compliments d'avoir rédigé une thèse uniquement pour démontrer que nous pouvez pas écrire "indéniablement " correctement. </t>
  </si>
  <si>
    <t>http://rationalwiki.org/wiki/Damning_with_faint_praise</t>
  </si>
  <si>
    <t>7.3.2.3.2</t>
  </si>
  <si>
    <t>Attaque de l'estime de soi</t>
  </si>
  <si>
    <t>Attaque de la Confiance en soi</t>
  </si>
  <si>
    <t>Vous rejetez une proposition sous prétexte que son auteur manque d'assurance.</t>
  </si>
  <si>
    <t>Si tu refuses de parier ta maison pour soutenir qu'il faut tourner à droite à ce carrefour, c'est que tu sais que j'ai raison de vouloir aller à gauche.</t>
  </si>
  <si>
    <t>Ad Fidentia</t>
  </si>
  <si>
    <t>Attacking the arguer’s self-confidence about their argument in place of the argument or evidence themselves.</t>
  </si>
  <si>
    <t>You won't bet your house on the right path being upwards. So, I am correct, the path is that other one.</t>
  </si>
  <si>
    <t>https://www.logicallyfallacious.com/tools/lp/Bo/LogicalFallacies/7/Ad-Fidentia</t>
  </si>
  <si>
    <t>Proposition d'autre nom - J</t>
  </si>
  <si>
    <t>7.3.2.3.3</t>
  </si>
  <si>
    <t>Réponse de courtier</t>
  </si>
  <si>
    <t>Consiste à refuser la légitimité que votre adversaire peut avoir à critiquer un quelconque expert, sur la base qu'il ne dispose pas des qualifications requises pour cela.</t>
  </si>
  <si>
    <t xml:space="preserve">Je ne discuterai pas de ma politique économique avec un historien de métier. </t>
  </si>
  <si>
    <t>https://en.wikipedia.org/wiki/Courtier%27s_Reply</t>
  </si>
  <si>
    <t>Courtier's Reply</t>
  </si>
  <si>
    <t>Petite nuance apportée à la définition - J</t>
  </si>
  <si>
    <t>7.3.2.3.4</t>
  </si>
  <si>
    <t>Argument de la cave</t>
  </si>
  <si>
    <t>Consiste à écarter l'opinion de quelqu'un en l'accusant de ne pas avoir les compétences sociales minimum, et donc d'être obligé de vivre chez ses parents</t>
  </si>
  <si>
    <t xml:space="preserve">Le grand problème de la jeunesse, c'est que ses illusions coûtent trop chère. Il est grand temps qu'elle sorte de la cave des parents. </t>
  </si>
  <si>
    <t>http://rationalwiki.org/wiki/Argumentum_ad_cellarium</t>
  </si>
  <si>
    <t>7.3.2.3.5</t>
  </si>
  <si>
    <t>Crédibilité</t>
  </si>
  <si>
    <t>Vous accordez une confiance excessive aux documents officiels d'évaluation d'un individu, estimant notamment à tort qu'un diplôme constitue une garantie absolue d'expertise dans un domaine.</t>
  </si>
  <si>
    <t>Credentialism</t>
  </si>
  <si>
    <t>http://rationalwiki.org/wiki/Credentialism</t>
  </si>
  <si>
    <t>Quoi de plus qu'un Appel à l'Autorité ? - J</t>
  </si>
  <si>
    <t>7.3.2.3.6</t>
  </si>
  <si>
    <t>Oeillères disciplinaires</t>
  </si>
  <si>
    <t xml:space="preserve">Consiste à négliger ou ignorer automatiquement les recherches, les arguments et les preuves a priori pertinentes qui viennent de l'extérieur de sa propre discipline professionnelle, de sa communauté discursive ou de son domaine d'étude académique. </t>
  </si>
  <si>
    <t>Disciplinary Blinders</t>
  </si>
  <si>
    <t>http://utminers.utep.edu/omwilliamson/ENGL1311/fallacies.htm#40</t>
  </si>
  <si>
    <t>7.3.2.3.7</t>
  </si>
  <si>
    <t>Oeillères dénominationnelles</t>
  </si>
  <si>
    <t xml:space="preserve">Consiste à ignorer arbitrairement ou écarter sans considération sérieuse tout argument ou discussion sur la foi, la moralité, l'éthique, la spiritualité, le Divin ou l'au-delà qui viendrait de l'extérieur de sa propre confession religieuse spécifique ou de sa tradition de foi. </t>
  </si>
  <si>
    <t>Denominational Blinders</t>
  </si>
  <si>
    <t>7.3.2.4</t>
  </si>
  <si>
    <t>Sophisme d'opposition</t>
  </si>
  <si>
    <t>Vous refusez l'argument de votre adversaire sur la simple raison qu'il est votre adversaire, et vous considérez que la position que vous défendez est la bonne car c'est la votre.</t>
  </si>
  <si>
    <t xml:space="preserve">Adolf Hitler a soutenu dans Mon combat (Mein Kampf) que le canular antisémite Les protocoles des sages de Sion doivent être authentiques car le Frankfurter Zeitung, un journal qu'il n'aimait pas, a déclaré que les protocoles étaient faux. Le Frankfurter Zeitung s'est opposé aux idées d'Hitler, et donc aux yeux d'Hitler, tout ce qu'ils disaient était faux. </t>
  </si>
  <si>
    <t>http://rationalwiki.org/wiki/Fallacy_of_opposition</t>
  </si>
  <si>
    <t>Redondant avec Ergo decedo ? il n'a que la notion de raisonnement circulaire en plus, j'ai réécrit la définition et ai rajouté un exemple - J</t>
  </si>
  <si>
    <t>7.3.2.4.1</t>
  </si>
  <si>
    <t>Bulverisme</t>
  </si>
  <si>
    <t>Vous supposez que l'argument de l'adversaire est invalide ou faux et expliquez ensuite pourquoi il en est venu à faire cette erreur, en attaquant lui ou son motif supposé.</t>
  </si>
  <si>
    <t xml:space="preserve">Mais il ne peut connaître la grandeur de l'amour de Dieu puisqu'il n'a pas encore fini son séminaire. </t>
  </si>
  <si>
    <t>https://en.wikipedia.org/wiki/Bulverism</t>
  </si>
  <si>
    <t>Idem que l'Appel à l'identité - J</t>
  </si>
  <si>
    <t>7.3.2.4.2</t>
  </si>
  <si>
    <t>Jonanisme</t>
  </si>
  <si>
    <t>La croyance que tous ceux que vous détestez sont exactement les mêmes.</t>
  </si>
  <si>
    <t xml:space="preserve">On ne pourra jamais faire confiance à un palestinien, aucun. </t>
  </si>
  <si>
    <t>http://rationalwiki.org/wiki/Jonanism</t>
  </si>
  <si>
    <t>D'après la page wiki, ce sophisme a trois définitions qui sont en fait trois sophismes différents (généralisations hatives, faux dilemme et appel à Galilée), si ce sophisme n'est pas un assemblage des trois mais qu'il peut simplement etre l'un ou l'autre, alors sans doute est-il redondant - J</t>
  </si>
  <si>
    <t>7.3.2.5</t>
  </si>
  <si>
    <t>Appel à la bande</t>
  </si>
  <si>
    <t>https://yourlogicalfallacyis.com/bandwagon</t>
  </si>
  <si>
    <t>Redondant avec l'appel à la popularité (et serait mieux traduit en "Appel du train en marche", mais j'avoue que c'est pas ouf non plus) - J</t>
  </si>
  <si>
    <t>7.3.2.5.1</t>
  </si>
  <si>
    <t>L'erreur de la critique traîtresse ("Ergo decedo")</t>
  </si>
  <si>
    <t xml:space="preserve">Consiste à répondre à la critique de l'adversaire en laissant entendre qu'il est motivé par une faveur ou une affiliation non divulguée à un groupe extérieur, plutôt que de répondre à la critique elle-même. </t>
  </si>
  <si>
    <t>Si vous n'aimez pas notre système fiscal, pourquoi n'allez-vous pas là où vous pensez qu'il est meilleur ?</t>
  </si>
  <si>
    <t>https://en.wikipedia.org/wiki/Ergo_decedo</t>
  </si>
  <si>
    <t>Cas particulier d'ad hominem, proche du Tu Quoque, tandis que l'exemple habituel "Therefore leave" me parait etre un mauvais exemple et serait plutot un Faux-Dilemme - J</t>
  </si>
  <si>
    <t>7.3.3</t>
  </si>
  <si>
    <t>Attaque personnelle</t>
  </si>
  <si>
    <t>Consiste à attaquer l'adversaire personnellement, sans rapport avec le fond du débat, pour le discréditer afin de discréditer ses arguments du même coup.</t>
  </si>
  <si>
    <t>Vous ne pouvez prétendre que la Terre tourne autour du Soleil, vous n’êtes même pas astronome !</t>
  </si>
  <si>
    <t>https://fr.wikipedia.org/wiki/Argumentum_ad_personam</t>
  </si>
  <si>
    <t>Attacking the person</t>
  </si>
  <si>
    <t>Directly criticizing the opponent with matter unrelated to the issue being discussed</t>
  </si>
  <si>
    <t>Don't tell me how to chop garlic. A drug addict is not going to teach me how to feed myself.</t>
  </si>
  <si>
    <t>type de chiffon rouge (ignoratio elenchi, ou Red herring ligne 942), la nuance avec l'ad hominem, selon la synthèse que j'ai pu faire de mon coté, est que l'ad hominem peut être parfois pertinent alors que l'ad personam ne l'est jamais. J'ai proposé une autre définition - J</t>
  </si>
  <si>
    <t xml:space="preserve"> (ad Personam)</t>
  </si>
  <si>
    <t>7.3.3.1</t>
  </si>
  <si>
    <t>Argument tonal</t>
  </si>
  <si>
    <t>Vous refusez d'examiner la proposition de votre adversaire sous prétexte que les inflexions de sa voix durant son exposé vous ont semblé inadéquates.</t>
  </si>
  <si>
    <t>Votre plainte pour harcèlement est irrecevable sur ce ton, Madame !</t>
  </si>
  <si>
    <t>https://en.wikipedia.org/wiki/Tone_policing</t>
  </si>
  <si>
    <t>À rapprocher de l'appel au ton (318). Stéphanie</t>
  </si>
  <si>
    <t>7.3.3.2</t>
  </si>
  <si>
    <t>Dérision</t>
  </si>
  <si>
    <t>Sans même examiner sa proposition, vous adressez à votre adversaire des gestes ou des interjections le tournant en ridicule.</t>
  </si>
  <si>
    <t>Alors les nuls, toujours sur le bord de la route ?</t>
  </si>
  <si>
    <t>https://en.wikipedia.org/wiki/Taunting</t>
  </si>
  <si>
    <t>7.3.3.3</t>
  </si>
  <si>
    <t>Raillerie</t>
  </si>
  <si>
    <t>Sans même examiner sa proposition, vous adressez à votre adversaire une remarque facétieuse ou insultante le tournant en ridicule.</t>
  </si>
  <si>
    <t xml:space="preserve">Et tu crois vraiment qu'en achetant cette machine, on va devenir les rois du pétrole ? </t>
  </si>
  <si>
    <t>https://en.wiktionary.org/wiki/jibe#Etymology_3</t>
  </si>
  <si>
    <t>7.3.3.4</t>
  </si>
  <si>
    <t>Diffamation</t>
  </si>
  <si>
    <t>Vous chechez à discréditer votre adversaire en lui imputant à tort et publiquement un fait pouvant porter atteinte à sa réputation (démentir factuellement ne lavera jamais complètement sa réputation entachée).</t>
  </si>
  <si>
    <t xml:space="preserve">Les téléphones portables de la marque concurrente réduisent le taux de fécondité du sperme masculin. </t>
  </si>
  <si>
    <t>https://en.wikipedia.org/wiki/Defamation</t>
  </si>
  <si>
    <t>Cas particulier sympa : le "piège kafkaïen". Nécessite une forme d'irréfutabilité (s'il est jugé coupable de 
l'accusation, alors il est coupable, ok, mais s'il n'est pas jugé 
coupable c'est qu'il y a complot, donc il est quand même coupable et ceux qui l'ont défendu aussi par effet halo) - J</t>
  </si>
  <si>
    <t>7.3.3.5</t>
  </si>
  <si>
    <t>Injure</t>
  </si>
  <si>
    <t>Sans même examiner sa proposition, vous adressez à votre adversaire des paroles grossières visant à le blesser personnellement.</t>
  </si>
  <si>
    <t xml:space="preserve">"Elle a la chaleur, l'humour, l'agilité oratoire et le charme d'un congélateur [de la marque] Indesit mal branché (…) rempli de crêpes croustillantes de chez Findus en état de décomposition » </t>
  </si>
  <si>
    <t>https://en.wikipedia.org/wiki/Name_calling</t>
  </si>
  <si>
    <t>Name Calling</t>
  </si>
  <si>
    <t>7.3.3.5.1</t>
  </si>
  <si>
    <t>Insulte</t>
  </si>
  <si>
    <t>Sans même examiner sa proposition, vous adressez à votre adversaire des gestes ou des paroles visant à l'offenser.</t>
  </si>
  <si>
    <t>Petit con !</t>
  </si>
  <si>
    <t>https://en.wikipedia.org/wiki/Insult</t>
  </si>
  <si>
    <t>Insult</t>
  </si>
  <si>
    <t>7.3.3.5.2</t>
  </si>
  <si>
    <t>Lancer de soulier</t>
  </si>
  <si>
    <t>Vous jetez une de vos chaussures à la tête de votre adversaire afin de l'offenser et de discréditer sa proposition (les chaussures sont considérées comme impures dans le monde arabe).</t>
  </si>
  <si>
    <t xml:space="preserve">Lors d'une conférence de presse à Bagdad, le journaliste Muntadhar al-Zaidi a jeté ses chaussures sur George W. Bush. "C'est un baiser d'adieu du peuple irakien, espèce de chien !" a crié al-Zaidi en arabe alors qu'il lançait sa première chaussure vers le président américain. </t>
  </si>
  <si>
    <t>https://en.wikipedia.org/wiki/List_of_shoe-throwing_incidents</t>
  </si>
  <si>
    <t>Shoeing</t>
  </si>
  <si>
    <t xml:space="preserve">During a press conference in Baghdad, journalist Muntadhar al-Zaidi threw his shoes at George W. Bush. "This is a farewell kiss from the Iraqi people, you dog!" yelled al-Zaidi in Arabic as he threw his first shoe towards the U.S. president. </t>
  </si>
  <si>
    <t>Cas particulier de l'Insulte, qui fait spécifiquement partie de l'hypocrisis (une des 5 composantes de la rhétorique, mais c'est celle qui ne consiste pas obligatoirement à parler, donc je sais pas si vous la prenez en compte ? Ce serait à mettre dans la même catégorie que le doigt d'honneur) - J</t>
  </si>
  <si>
    <t>sorted</t>
  </si>
  <si>
    <t>FR: à valider par Jesse, questions à régler, validé-&gt;surligner en vert. En: idem</t>
  </si>
  <si>
    <t>&lt; 115 caractères</t>
  </si>
  <si>
    <t>&lt;145c</t>
  </si>
  <si>
    <t>&lt; 115c</t>
  </si>
  <si>
    <t>Identique
Opposé
Inverse
Modal-Accusation
Modal-Piège</t>
  </si>
  <si>
    <t>format #FF33444</t>
  </si>
  <si>
    <t>id dans le fichier d illustration</t>
  </si>
  <si>
    <t>1,111</t>
  </si>
  <si>
    <t>insuffisance</t>
  </si>
  <si>
    <t>1,112</t>
  </si>
  <si>
    <t>1,21</t>
  </si>
  <si>
    <t>1,2121</t>
  </si>
  <si>
    <t>1,222</t>
  </si>
  <si>
    <t>1,223</t>
  </si>
  <si>
    <t>1,224</t>
  </si>
  <si>
    <t>1,2332</t>
  </si>
  <si>
    <t>1,321</t>
  </si>
  <si>
    <t>1,33</t>
  </si>
  <si>
    <t>2,1111</t>
  </si>
  <si>
    <t>influence</t>
  </si>
  <si>
    <t>2,1113</t>
  </si>
  <si>
    <t>2,114</t>
  </si>
  <si>
    <t>2,2</t>
  </si>
  <si>
    <t/>
  </si>
  <si>
    <t>2,213</t>
  </si>
  <si>
    <t>2,214</t>
  </si>
  <si>
    <t>2,223</t>
  </si>
  <si>
    <t>2,2312</t>
  </si>
  <si>
    <t>2,311</t>
  </si>
  <si>
    <t>2,33</t>
  </si>
  <si>
    <t>3,112</t>
  </si>
  <si>
    <t>erreurMathématique</t>
  </si>
  <si>
    <t>3,12</t>
  </si>
  <si>
    <t>3,131</t>
  </si>
  <si>
    <t>3,2231</t>
  </si>
  <si>
    <t>3,23</t>
  </si>
  <si>
    <t>3,231</t>
  </si>
  <si>
    <t>3,312</t>
  </si>
  <si>
    <t>3,3122</t>
  </si>
  <si>
    <t>3,3131</t>
  </si>
  <si>
    <t>3,32</t>
  </si>
  <si>
    <t>4,111</t>
  </si>
  <si>
    <t>paralogisme</t>
  </si>
  <si>
    <t>4,12</t>
  </si>
  <si>
    <t>4,121</t>
  </si>
  <si>
    <t>4,13</t>
  </si>
  <si>
    <t>4,2151</t>
  </si>
  <si>
    <t>4,22</t>
  </si>
  <si>
    <t>Vous utilisez à mauvais escient les déterminants indéfinis tels tous, certains, aucun, etc.</t>
  </si>
  <si>
    <t>4,23</t>
  </si>
  <si>
    <t>4,31</t>
  </si>
  <si>
    <t>4,32</t>
  </si>
  <si>
    <t>4,33</t>
  </si>
  <si>
    <t>5,1</t>
  </si>
  <si>
    <t>détournementDeLaLangue</t>
  </si>
  <si>
    <t>5,112</t>
  </si>
  <si>
    <t>5,1221</t>
  </si>
  <si>
    <t>5,1223</t>
  </si>
  <si>
    <t>5,1224</t>
  </si>
  <si>
    <t>5,21</t>
  </si>
  <si>
    <t>5,22</t>
  </si>
  <si>
    <t>5,231</t>
  </si>
  <si>
    <t>5,3</t>
  </si>
  <si>
    <t>5,32321</t>
  </si>
  <si>
    <t>6,11</t>
  </si>
  <si>
    <t>tricherie</t>
  </si>
  <si>
    <t>6,12</t>
  </si>
  <si>
    <t>6,121</t>
  </si>
  <si>
    <t>- You said you didn't want tea.
- I said I don't like tea in the afternoon.</t>
  </si>
  <si>
    <t>6,13</t>
  </si>
  <si>
    <t>6,13111</t>
  </si>
  <si>
    <t>6,2</t>
  </si>
  <si>
    <t>6,2111</t>
  </si>
  <si>
    <t>6,214</t>
  </si>
  <si>
    <t>6,2211</t>
  </si>
  <si>
    <t>6,33</t>
  </si>
  <si>
    <t>7,11</t>
  </si>
  <si>
    <t>obstruction</t>
  </si>
  <si>
    <t>7,121</t>
  </si>
  <si>
    <t>7,133</t>
  </si>
  <si>
    <t>7,21</t>
  </si>
  <si>
    <t>7,216</t>
  </si>
  <si>
    <t>7,23</t>
  </si>
  <si>
    <t>7,311</t>
  </si>
  <si>
    <t>7,312</t>
  </si>
  <si>
    <t>7,32</t>
  </si>
  <si>
    <t>7,33</t>
  </si>
</sst>
</file>

<file path=xl/styles.xml><?xml version="1.0" encoding="utf-8"?>
<styleSheet xmlns="http://schemas.openxmlformats.org/spreadsheetml/2006/main" xmlns:x14ac="http://schemas.microsoft.com/office/spreadsheetml/2009/9/ac" xmlns:mc="http://schemas.openxmlformats.org/markup-compatibility/2006">
  <fonts count="46">
    <font>
      <sz val="10.0"/>
      <color rgb="FF000000"/>
      <name val="Arial"/>
    </font>
    <font/>
    <font>
      <u/>
      <color rgb="FF0000FF"/>
    </font>
    <font>
      <u/>
      <sz val="14.0"/>
      <color rgb="FF707041"/>
      <name val="Verdana"/>
    </font>
    <font>
      <u/>
      <color rgb="FF0000FF"/>
    </font>
    <font>
      <u/>
      <color rgb="FF0000FF"/>
    </font>
    <font>
      <u/>
      <color rgb="FF0000FF"/>
    </font>
    <font>
      <u/>
      <color rgb="FF0000FF"/>
    </font>
    <font>
      <color rgb="FF000000"/>
      <name val="Arial"/>
    </font>
    <font>
      <color rgb="FF000000"/>
    </font>
    <font>
      <u/>
      <color rgb="FF000000"/>
    </font>
    <font>
      <u/>
      <color rgb="FF0000FF"/>
    </font>
    <font>
      <u/>
      <color rgb="FF707041"/>
      <name val="Arial"/>
    </font>
    <font>
      <u/>
      <color rgb="FF0000FF"/>
    </font>
    <font>
      <u/>
      <color rgb="FF000000"/>
    </font>
    <font>
      <u/>
      <color rgb="FF0000FF"/>
    </font>
    <font>
      <u/>
      <color rgb="FF333333"/>
      <name val="Arial"/>
    </font>
    <font>
      <u/>
      <color rgb="FF707041"/>
      <name val="Arial"/>
    </font>
    <font>
      <color rgb="FF212121"/>
      <name val="Inherit"/>
    </font>
    <font>
      <u/>
      <color rgb="FF000000"/>
    </font>
    <font>
      <color rgb="FF003399"/>
      <name val="Arial"/>
    </font>
    <font>
      <i/>
    </font>
    <font>
      <b/>
      <u/>
      <color rgb="FF707041"/>
      <name val="Arial"/>
    </font>
    <font>
      <u/>
      <color rgb="FF1155CC"/>
    </font>
    <font>
      <u/>
      <color rgb="FF0000FF"/>
    </font>
    <font>
      <u/>
      <color rgb="FF0000FF"/>
    </font>
    <font>
      <color rgb="FFFF0000"/>
    </font>
    <font>
      <u/>
      <color rgb="FF0000FF"/>
    </font>
    <font>
      <u/>
      <color rgb="FF0000FF"/>
    </font>
    <font>
      <color rgb="FF707041"/>
      <name val="Arial"/>
    </font>
    <font>
      <u/>
      <color rgb="FF0000FF"/>
    </font>
    <font>
      <u/>
      <color rgb="FF0000FF"/>
    </font>
    <font>
      <sz val="10.0"/>
      <color rgb="FF000000"/>
      <name val="Serif"/>
    </font>
    <font>
      <sz val="10.0"/>
      <name val="Serif"/>
    </font>
    <font>
      <sz val="10.0"/>
      <name val="Arial"/>
    </font>
    <font>
      <sz val="13.0"/>
      <name val="Arial"/>
    </font>
    <font>
      <u/>
      <color rgb="FF0000FF"/>
    </font>
    <font>
      <color rgb="FF000000"/>
      <name val="'Arial'"/>
    </font>
    <font>
      <color rgb="FF00FFFF"/>
    </font>
    <font>
      <color rgb="FF000000"/>
      <name val="Sans-serif"/>
    </font>
    <font>
      <sz val="10.0"/>
      <color rgb="FF222222"/>
      <name val="Arial"/>
    </font>
    <font>
      <sz val="11.0"/>
      <color rgb="FF222222"/>
      <name val="Sans-serif"/>
    </font>
    <font>
      <sz val="10.0"/>
      <color rgb="FF0B0080"/>
      <name val="Arial"/>
    </font>
    <font>
      <sz val="9.0"/>
      <color rgb="FF000000"/>
      <name val="Sans-serif"/>
    </font>
    <font>
      <u/>
      <color rgb="FF0000FF"/>
    </font>
    <font>
      <name val="Arial"/>
    </font>
  </fonts>
  <fills count="19">
    <fill>
      <patternFill patternType="none"/>
    </fill>
    <fill>
      <patternFill patternType="lightGray"/>
    </fill>
    <fill>
      <patternFill patternType="solid">
        <fgColor rgb="FFFFFF00"/>
        <bgColor rgb="FFFFFF00"/>
      </patternFill>
    </fill>
    <fill>
      <patternFill patternType="solid">
        <fgColor rgb="FFFF9900"/>
        <bgColor rgb="FFFF9900"/>
      </patternFill>
    </fill>
    <fill>
      <patternFill patternType="solid">
        <fgColor rgb="FF93C47D"/>
        <bgColor rgb="FF93C47D"/>
      </patternFill>
    </fill>
    <fill>
      <patternFill patternType="solid">
        <fgColor rgb="FFFF00FF"/>
        <bgColor rgb="FFFF00FF"/>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00FFFF"/>
        <bgColor rgb="FF00FFFF"/>
      </patternFill>
    </fill>
    <fill>
      <patternFill patternType="solid">
        <fgColor rgb="FFFF0000"/>
        <bgColor rgb="FFFF0000"/>
      </patternFill>
    </fill>
    <fill>
      <patternFill patternType="solid">
        <fgColor rgb="FFF3F3F3"/>
        <bgColor rgb="FFF3F3F3"/>
      </patternFill>
    </fill>
    <fill>
      <patternFill patternType="solid">
        <fgColor rgb="FF9900FF"/>
        <bgColor rgb="FF9900FF"/>
      </patternFill>
    </fill>
    <fill>
      <patternFill patternType="solid">
        <fgColor rgb="FFB6D7A8"/>
        <bgColor rgb="FFB6D7A8"/>
      </patternFill>
    </fill>
    <fill>
      <patternFill patternType="solid">
        <fgColor rgb="FFEAD1DC"/>
        <bgColor rgb="FFEAD1DC"/>
      </patternFill>
    </fill>
    <fill>
      <patternFill patternType="solid">
        <fgColor rgb="FFDD7E6B"/>
        <bgColor rgb="FFDD7E6B"/>
      </patternFill>
    </fill>
    <fill>
      <patternFill patternType="solid">
        <fgColor rgb="FFF8F8FF"/>
        <bgColor rgb="FFF8F8FF"/>
      </patternFill>
    </fill>
    <fill>
      <patternFill patternType="solid">
        <fgColor rgb="FF999999"/>
        <bgColor rgb="FF999999"/>
      </patternFill>
    </fill>
    <fill>
      <patternFill patternType="solid">
        <fgColor rgb="FFFFF2CC"/>
        <bgColor rgb="FFFFF2CC"/>
      </patternFill>
    </fill>
  </fills>
  <borders count="1">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readingOrder="0" shrinkToFit="0" vertical="top" wrapText="1"/>
    </xf>
    <xf borderId="0" fillId="3" fontId="1" numFmtId="0" xfId="0" applyAlignment="1" applyFill="1" applyFont="1">
      <alignment readingOrder="0" shrinkToFit="0" vertical="top" wrapText="1"/>
    </xf>
    <xf borderId="0" fillId="0" fontId="1" numFmtId="0" xfId="0" applyAlignment="1" applyFont="1">
      <alignment readingOrder="0" shrinkToFit="0" wrapText="1"/>
    </xf>
    <xf borderId="0" fillId="4" fontId="1" numFmtId="0" xfId="0" applyAlignment="1" applyFill="1" applyFont="1">
      <alignment readingOrder="0" shrinkToFit="0" wrapText="1"/>
    </xf>
    <xf borderId="0" fillId="0" fontId="1" numFmtId="0" xfId="0" applyAlignment="1" applyFont="1">
      <alignment shrinkToFit="0" wrapText="1"/>
    </xf>
    <xf borderId="0" fillId="5" fontId="1" numFmtId="0" xfId="0" applyAlignment="1" applyFill="1" applyFont="1">
      <alignment readingOrder="0" shrinkToFit="0" wrapText="1"/>
    </xf>
    <xf borderId="0" fillId="0" fontId="2" numFmtId="0" xfId="0" applyAlignment="1" applyFont="1">
      <alignment readingOrder="0" shrinkToFit="0" wrapText="1"/>
    </xf>
    <xf borderId="0" fillId="4" fontId="1" numFmtId="0" xfId="0" applyAlignment="1" applyFont="1">
      <alignment readingOrder="0" shrinkToFit="0" vertical="top" wrapText="1"/>
    </xf>
    <xf borderId="0" fillId="0" fontId="1" numFmtId="0" xfId="0" applyAlignment="1" applyFont="1">
      <alignment readingOrder="0" shrinkToFit="0" vertical="top" wrapText="1"/>
    </xf>
    <xf borderId="0" fillId="6" fontId="1" numFmtId="0" xfId="0" applyAlignment="1" applyFill="1" applyFont="1">
      <alignment readingOrder="0" shrinkToFit="0" vertical="top" wrapText="1"/>
    </xf>
    <xf borderId="0" fillId="5" fontId="1" numFmtId="0" xfId="0" applyAlignment="1" applyFont="1">
      <alignment readingOrder="0" shrinkToFit="0" vertical="top" wrapText="1"/>
    </xf>
    <xf borderId="0" fillId="7" fontId="1" numFmtId="0" xfId="0" applyAlignment="1" applyFill="1" applyFont="1">
      <alignment shrinkToFit="0" vertical="top" wrapText="1"/>
    </xf>
    <xf borderId="0" fillId="0" fontId="1" numFmtId="0" xfId="0" applyAlignment="1" applyFont="1">
      <alignment vertical="top"/>
    </xf>
    <xf borderId="0" fillId="8" fontId="3" numFmtId="0" xfId="0" applyAlignment="1" applyFill="1" applyFont="1">
      <alignment readingOrder="0" shrinkToFit="0" vertical="top" wrapText="1"/>
    </xf>
    <xf borderId="0" fillId="4" fontId="1" numFmtId="0" xfId="0" applyAlignment="1" applyFont="1">
      <alignment shrinkToFit="0" wrapText="1"/>
    </xf>
    <xf borderId="0" fillId="0" fontId="1" numFmtId="0" xfId="0" applyAlignment="1" applyFont="1">
      <alignment shrinkToFit="0" vertical="top" wrapText="1"/>
    </xf>
    <xf borderId="0" fillId="8" fontId="1" numFmtId="0" xfId="0" applyAlignment="1" applyFont="1">
      <alignment readingOrder="0" shrinkToFit="0" vertical="top" wrapText="1"/>
    </xf>
    <xf borderId="0" fillId="9" fontId="1" numFmtId="0" xfId="0" applyAlignment="1" applyFill="1" applyFont="1">
      <alignment readingOrder="0" shrinkToFit="0" vertical="top" wrapText="1"/>
    </xf>
    <xf borderId="0" fillId="0" fontId="4" numFmtId="0" xfId="0" applyAlignment="1" applyFont="1">
      <alignment readingOrder="0" shrinkToFit="0" vertical="top" wrapText="1"/>
    </xf>
    <xf borderId="0" fillId="9" fontId="1" numFmtId="0" xfId="0" applyAlignment="1" applyFont="1">
      <alignment readingOrder="0" shrinkToFit="0" wrapText="1"/>
    </xf>
    <xf borderId="0" fillId="0" fontId="1" numFmtId="0" xfId="0" applyAlignment="1" applyFont="1">
      <alignment readingOrder="0"/>
    </xf>
    <xf borderId="0" fillId="0" fontId="5" numFmtId="0" xfId="0" applyAlignment="1" applyFont="1">
      <alignment readingOrder="0"/>
    </xf>
    <xf borderId="0" fillId="10" fontId="1" numFmtId="0" xfId="0" applyAlignment="1" applyFill="1" applyFont="1">
      <alignment readingOrder="0" shrinkToFit="0" wrapText="1"/>
    </xf>
    <xf borderId="0" fillId="8" fontId="1" numFmtId="0" xfId="0" applyAlignment="1" applyFont="1">
      <alignment readingOrder="0" shrinkToFit="0" wrapText="1"/>
    </xf>
    <xf quotePrefix="1" borderId="0" fillId="0" fontId="6" numFmtId="0" xfId="0" applyAlignment="1" applyFont="1">
      <alignment readingOrder="0" shrinkToFit="0" vertical="top" wrapText="1"/>
    </xf>
    <xf quotePrefix="1" borderId="0" fillId="0" fontId="7" numFmtId="0" xfId="0" applyAlignment="1" applyFont="1">
      <alignment readingOrder="0" shrinkToFit="0" wrapText="1"/>
    </xf>
    <xf borderId="0" fillId="7" fontId="8" numFmtId="0" xfId="0" applyAlignment="1" applyFont="1">
      <alignment readingOrder="0"/>
    </xf>
    <xf borderId="0" fillId="10" fontId="1" numFmtId="0" xfId="0" applyAlignment="1" applyFont="1">
      <alignment readingOrder="0" shrinkToFit="0" vertical="top" wrapText="1"/>
    </xf>
    <xf borderId="0" fillId="5" fontId="9" numFmtId="0" xfId="0" applyAlignment="1" applyFont="1">
      <alignment readingOrder="0" shrinkToFit="0" wrapText="1"/>
    </xf>
    <xf borderId="0" fillId="9" fontId="9" numFmtId="0" xfId="0" applyAlignment="1" applyFont="1">
      <alignment readingOrder="0" shrinkToFit="0" wrapText="1"/>
    </xf>
    <xf borderId="0" fillId="9" fontId="10" numFmtId="0" xfId="0" applyAlignment="1" applyFont="1">
      <alignment readingOrder="0" shrinkToFit="0" wrapText="1"/>
    </xf>
    <xf borderId="0" fillId="0" fontId="9" numFmtId="0" xfId="0" applyAlignment="1" applyFont="1">
      <alignment readingOrder="0" shrinkToFit="0" wrapText="1"/>
    </xf>
    <xf borderId="0" fillId="5" fontId="1" numFmtId="0" xfId="0" applyAlignment="1" applyFont="1">
      <alignment readingOrder="0"/>
    </xf>
    <xf borderId="0" fillId="9" fontId="11" numFmtId="0" xfId="0" applyAlignment="1" applyFont="1">
      <alignment readingOrder="0" shrinkToFit="0" wrapText="1"/>
    </xf>
    <xf borderId="0" fillId="8" fontId="12" numFmtId="0" xfId="0" applyAlignment="1" applyFont="1">
      <alignment readingOrder="0" shrinkToFit="0" wrapText="1"/>
    </xf>
    <xf borderId="0" fillId="10" fontId="9" numFmtId="0" xfId="0" applyAlignment="1" applyFont="1">
      <alignment readingOrder="0" shrinkToFit="0" wrapText="1"/>
    </xf>
    <xf borderId="0" fillId="10" fontId="1" numFmtId="0" xfId="0" applyAlignment="1" applyFont="1">
      <alignment shrinkToFit="0" wrapText="1"/>
    </xf>
    <xf borderId="0" fillId="10" fontId="13" numFmtId="0" xfId="0" applyAlignment="1" applyFont="1">
      <alignment readingOrder="0" shrinkToFit="0" wrapText="1"/>
    </xf>
    <xf borderId="0" fillId="9" fontId="1" numFmtId="0" xfId="0" applyAlignment="1" applyFont="1">
      <alignment shrinkToFit="0" wrapText="1"/>
    </xf>
    <xf borderId="0" fillId="10" fontId="14" numFmtId="0" xfId="0" applyAlignment="1" applyFont="1">
      <alignment readingOrder="0" shrinkToFit="0" wrapText="1"/>
    </xf>
    <xf borderId="0" fillId="10" fontId="9" numFmtId="0" xfId="0" applyAlignment="1" applyFont="1">
      <alignment shrinkToFit="0" wrapText="1"/>
    </xf>
    <xf borderId="0" fillId="7" fontId="15" numFmtId="0" xfId="0" applyAlignment="1" applyFont="1">
      <alignment readingOrder="0" shrinkToFit="0" vertical="top" wrapText="1"/>
    </xf>
    <xf borderId="0" fillId="7" fontId="1" numFmtId="0" xfId="0" applyAlignment="1" applyFont="1">
      <alignment readingOrder="0" shrinkToFit="0" vertical="top" wrapText="1"/>
    </xf>
    <xf borderId="0" fillId="10" fontId="16" numFmtId="0" xfId="0" applyAlignment="1" applyFont="1">
      <alignment readingOrder="0" shrinkToFit="0" vertical="top" wrapText="1"/>
    </xf>
    <xf borderId="0" fillId="8" fontId="17" numFmtId="0" xfId="0" applyAlignment="1" applyFont="1">
      <alignment readingOrder="0" shrinkToFit="0" vertical="top" wrapText="1"/>
    </xf>
    <xf borderId="0" fillId="9" fontId="18" numFmtId="0" xfId="0" applyAlignment="1" applyFont="1">
      <alignment horizontal="left" readingOrder="0" shrinkToFit="0" vertical="top" wrapText="1"/>
    </xf>
    <xf borderId="0" fillId="4" fontId="18" numFmtId="0" xfId="0" applyAlignment="1" applyFont="1">
      <alignment horizontal="left" readingOrder="0" shrinkToFit="0" vertical="top" wrapText="1"/>
    </xf>
    <xf borderId="0" fillId="11" fontId="1" numFmtId="0" xfId="0" applyAlignment="1" applyFill="1" applyFont="1">
      <alignment readingOrder="0" shrinkToFit="0" wrapText="1"/>
    </xf>
    <xf borderId="0" fillId="4" fontId="9" numFmtId="0" xfId="0" applyAlignment="1" applyFont="1">
      <alignment readingOrder="0" shrinkToFit="0" wrapText="1"/>
    </xf>
    <xf borderId="0" fillId="4" fontId="9" numFmtId="0" xfId="0" applyAlignment="1" applyFont="1">
      <alignment readingOrder="0" shrinkToFit="0" vertical="top" wrapText="1"/>
    </xf>
    <xf borderId="0" fillId="6" fontId="9" numFmtId="0" xfId="0" applyAlignment="1" applyFont="1">
      <alignment readingOrder="0" shrinkToFit="0" vertical="top" wrapText="1"/>
    </xf>
    <xf borderId="0" fillId="4" fontId="19" numFmtId="0" xfId="0" applyAlignment="1" applyFont="1">
      <alignment readingOrder="0" shrinkToFit="0" vertical="top" wrapText="1"/>
    </xf>
    <xf borderId="0" fillId="8" fontId="20" numFmtId="0" xfId="0" applyAlignment="1" applyFont="1">
      <alignment horizontal="left" readingOrder="0" shrinkToFit="0" vertical="top" wrapText="1"/>
    </xf>
    <xf borderId="0" fillId="0" fontId="21" numFmtId="0" xfId="0" applyAlignment="1" applyFont="1">
      <alignment readingOrder="0"/>
    </xf>
    <xf borderId="0" fillId="0" fontId="1" numFmtId="0" xfId="0" applyAlignment="1" applyFont="1">
      <alignment readingOrder="0" shrinkToFit="0" wrapText="1"/>
    </xf>
    <xf borderId="0" fillId="8" fontId="22" numFmtId="0" xfId="0" applyAlignment="1" applyFont="1">
      <alignment readingOrder="0" shrinkToFit="0" vertical="bottom" wrapText="1"/>
    </xf>
    <xf borderId="0" fillId="12" fontId="9" numFmtId="0" xfId="0" applyAlignment="1" applyFill="1" applyFont="1">
      <alignment readingOrder="0" shrinkToFit="0" vertical="top" wrapText="1"/>
    </xf>
    <xf borderId="0" fillId="7" fontId="8" numFmtId="0" xfId="0" applyAlignment="1" applyFont="1">
      <alignment horizontal="left" readingOrder="0" shrinkToFit="0" vertical="top" wrapText="1"/>
    </xf>
    <xf borderId="0" fillId="6" fontId="1" numFmtId="0" xfId="0" applyAlignment="1" applyFont="1">
      <alignment readingOrder="0" shrinkToFit="0" vertical="top" wrapText="1"/>
    </xf>
    <xf borderId="0" fillId="0" fontId="23" numFmtId="0" xfId="0" applyAlignment="1" applyFont="1">
      <alignment readingOrder="0" shrinkToFit="0" wrapText="1"/>
    </xf>
    <xf borderId="0" fillId="5" fontId="24" numFmtId="0" xfId="0" applyAlignment="1" applyFont="1">
      <alignment readingOrder="0" shrinkToFit="0" wrapText="1"/>
    </xf>
    <xf borderId="0" fillId="0" fontId="1" numFmtId="0" xfId="0" applyAlignment="1" applyFont="1">
      <alignment shrinkToFit="0" vertical="top" wrapText="1"/>
    </xf>
    <xf borderId="0" fillId="5" fontId="9" numFmtId="0" xfId="0" applyAlignment="1" applyFont="1">
      <alignment readingOrder="0" shrinkToFit="0" vertical="top" wrapText="1"/>
    </xf>
    <xf borderId="0" fillId="0" fontId="1" numFmtId="0" xfId="0" applyAlignment="1" applyFont="1">
      <alignment readingOrder="0" vertical="top"/>
    </xf>
    <xf borderId="0" fillId="4" fontId="1" numFmtId="0" xfId="0" applyAlignment="1" applyFont="1">
      <alignment vertical="top"/>
    </xf>
    <xf borderId="0" fillId="5" fontId="1" numFmtId="0" xfId="0" applyAlignment="1" applyFont="1">
      <alignment horizontal="center" readingOrder="0" shrinkToFit="0" wrapText="1"/>
    </xf>
    <xf borderId="0" fillId="7" fontId="25" numFmtId="0" xfId="0" applyAlignment="1" applyFont="1">
      <alignment readingOrder="0" shrinkToFit="0" wrapText="1"/>
    </xf>
    <xf borderId="0" fillId="7" fontId="1" numFmtId="0" xfId="0" applyAlignment="1" applyFont="1">
      <alignment readingOrder="0" shrinkToFit="0" wrapText="1"/>
    </xf>
    <xf borderId="0" fillId="5" fontId="26" numFmtId="0" xfId="0" applyAlignment="1" applyFont="1">
      <alignment readingOrder="0" shrinkToFit="0" wrapText="1"/>
    </xf>
    <xf borderId="0" fillId="0" fontId="21" numFmtId="0" xfId="0" applyAlignment="1" applyFont="1">
      <alignment readingOrder="0" shrinkToFit="0" wrapText="1"/>
    </xf>
    <xf borderId="0" fillId="7" fontId="1" numFmtId="0" xfId="0" applyAlignment="1" applyFont="1">
      <alignment shrinkToFit="0" wrapText="1"/>
    </xf>
    <xf borderId="0" fillId="9" fontId="9" numFmtId="0" xfId="0" applyAlignment="1" applyFont="1">
      <alignment readingOrder="0" shrinkToFit="0" vertical="top" wrapText="1"/>
    </xf>
    <xf borderId="0" fillId="4" fontId="27" numFmtId="0" xfId="0" applyAlignment="1" applyFont="1">
      <alignment readingOrder="0" shrinkToFit="0" vertical="top" wrapText="1"/>
    </xf>
    <xf borderId="0" fillId="4" fontId="1" numFmtId="0" xfId="0" applyAlignment="1" applyFont="1">
      <alignment shrinkToFit="0" vertical="top" wrapText="1"/>
    </xf>
    <xf borderId="0" fillId="13" fontId="1" numFmtId="0" xfId="0" applyAlignment="1" applyFill="1" applyFont="1">
      <alignment vertical="top"/>
    </xf>
    <xf borderId="0" fillId="13" fontId="1" numFmtId="0" xfId="0" applyAlignment="1" applyFont="1">
      <alignment readingOrder="0" shrinkToFit="0" vertical="top" wrapText="1"/>
    </xf>
    <xf borderId="0" fillId="13" fontId="28" numFmtId="0" xfId="0" applyAlignment="1" applyFont="1">
      <alignment readingOrder="0" shrinkToFit="0" vertical="top" wrapText="1"/>
    </xf>
    <xf borderId="0" fillId="13" fontId="1" numFmtId="0" xfId="0" applyAlignment="1" applyFont="1">
      <alignment shrinkToFit="0" vertical="top" wrapText="1"/>
    </xf>
    <xf borderId="0" fillId="13" fontId="1" numFmtId="0" xfId="0" applyAlignment="1" applyFont="1">
      <alignment shrinkToFit="0" wrapText="1"/>
    </xf>
    <xf borderId="0" fillId="13" fontId="1" numFmtId="0" xfId="0" applyAlignment="1" applyFont="1">
      <alignment readingOrder="0" shrinkToFit="0" wrapText="1"/>
    </xf>
    <xf borderId="0" fillId="7" fontId="29" numFmtId="0" xfId="0" applyAlignment="1" applyFont="1">
      <alignment readingOrder="0" shrinkToFit="0" vertical="top" wrapText="1"/>
    </xf>
    <xf borderId="0" fillId="14" fontId="1" numFmtId="0" xfId="0" applyAlignment="1" applyFill="1" applyFont="1">
      <alignment readingOrder="0" shrinkToFit="0" vertical="top" wrapText="1"/>
    </xf>
    <xf borderId="0" fillId="5" fontId="30" numFmtId="0" xfId="0" applyAlignment="1" applyFont="1">
      <alignment readingOrder="0" shrinkToFit="0" vertical="top" wrapText="1"/>
    </xf>
    <xf borderId="0" fillId="10" fontId="1" numFmtId="0" xfId="0" applyAlignment="1" applyFont="1">
      <alignment shrinkToFit="0" vertical="top" wrapText="1"/>
    </xf>
    <xf borderId="0" fillId="4" fontId="21" numFmtId="0" xfId="0" applyAlignment="1" applyFont="1">
      <alignment readingOrder="0" vertical="top"/>
    </xf>
    <xf borderId="0" fillId="10" fontId="8" numFmtId="0" xfId="0" applyAlignment="1" applyFont="1">
      <alignment horizontal="left" readingOrder="0"/>
    </xf>
    <xf borderId="0" fillId="9" fontId="1" numFmtId="0" xfId="0" applyAlignment="1" applyFont="1">
      <alignment readingOrder="0"/>
    </xf>
    <xf borderId="0" fillId="5" fontId="31" numFmtId="0" xfId="0" applyAlignment="1" applyFont="1">
      <alignment readingOrder="0"/>
    </xf>
    <xf borderId="0" fillId="9" fontId="32" numFmtId="0" xfId="0" applyAlignment="1" applyFont="1">
      <alignment readingOrder="0" shrinkToFit="0" wrapText="1"/>
    </xf>
    <xf borderId="0" fillId="9" fontId="33" numFmtId="0" xfId="0" applyAlignment="1" applyFont="1">
      <alignment readingOrder="0" shrinkToFit="0" wrapText="1"/>
    </xf>
    <xf borderId="0" fillId="9" fontId="34" numFmtId="0" xfId="0" applyAlignment="1" applyFont="1">
      <alignment readingOrder="0" shrinkToFit="0" wrapText="1"/>
    </xf>
    <xf borderId="0" fillId="0" fontId="34" numFmtId="0" xfId="0" applyAlignment="1" applyFont="1">
      <alignment readingOrder="0" shrinkToFit="0" wrapText="1"/>
    </xf>
    <xf borderId="0" fillId="0" fontId="35" numFmtId="0" xfId="0" applyAlignment="1" applyFont="1">
      <alignment readingOrder="0" shrinkToFit="0" vertical="top" wrapText="1"/>
    </xf>
    <xf borderId="0" fillId="10" fontId="36" numFmtId="0" xfId="0" applyAlignment="1" applyFont="1">
      <alignment readingOrder="0" shrinkToFit="0" vertical="top" wrapText="1"/>
    </xf>
    <xf borderId="0" fillId="0" fontId="26" numFmtId="0" xfId="0" applyAlignment="1" applyFont="1">
      <alignment shrinkToFit="0" wrapText="1"/>
    </xf>
    <xf borderId="0" fillId="0" fontId="35" numFmtId="0" xfId="0" applyAlignment="1" applyFont="1">
      <alignment readingOrder="0" shrinkToFit="0" wrapText="1"/>
    </xf>
    <xf borderId="0" fillId="10" fontId="9" numFmtId="0" xfId="0" applyAlignment="1" applyFont="1">
      <alignment readingOrder="0" shrinkToFit="0" vertical="top" wrapText="1"/>
    </xf>
    <xf borderId="0" fillId="4" fontId="26" numFmtId="0" xfId="0" applyAlignment="1" applyFont="1">
      <alignment readingOrder="0" shrinkToFit="0" vertical="top" wrapText="1"/>
    </xf>
    <xf borderId="0" fillId="10" fontId="1" numFmtId="0" xfId="0" applyFont="1"/>
    <xf borderId="0" fillId="9" fontId="37" numFmtId="0" xfId="0" applyAlignment="1" applyFont="1">
      <alignment readingOrder="0" shrinkToFit="0" wrapText="1"/>
    </xf>
    <xf borderId="0" fillId="7" fontId="18" numFmtId="0" xfId="0" applyAlignment="1" applyFont="1">
      <alignment horizontal="left" readingOrder="0" shrinkToFit="0" vertical="top" wrapText="1"/>
    </xf>
    <xf borderId="0" fillId="12" fontId="1" numFmtId="0" xfId="0" applyAlignment="1" applyFont="1">
      <alignment readingOrder="0" shrinkToFit="0" wrapText="1"/>
    </xf>
    <xf borderId="0" fillId="0" fontId="38" numFmtId="0" xfId="0" applyAlignment="1" applyFont="1">
      <alignment readingOrder="0" shrinkToFit="0" wrapText="1"/>
    </xf>
    <xf quotePrefix="1" borderId="0" fillId="0" fontId="1" numFmtId="0" xfId="0" applyAlignment="1" applyFont="1">
      <alignment readingOrder="0" shrinkToFit="0" wrapText="1"/>
    </xf>
    <xf borderId="0" fillId="4" fontId="1" numFmtId="0" xfId="0" applyAlignment="1" applyFont="1">
      <alignment readingOrder="0" vertical="top"/>
    </xf>
    <xf borderId="0" fillId="15" fontId="1" numFmtId="0" xfId="0" applyAlignment="1" applyFill="1" applyFont="1">
      <alignment readingOrder="0" shrinkToFit="0" wrapText="1"/>
    </xf>
    <xf borderId="0" fillId="5" fontId="1" numFmtId="0" xfId="0" applyAlignment="1" applyFont="1">
      <alignment readingOrder="0" vertical="top"/>
    </xf>
    <xf borderId="0" fillId="7" fontId="39" numFmtId="0" xfId="0" applyAlignment="1" applyFont="1">
      <alignment readingOrder="0" shrinkToFit="0" wrapText="1"/>
    </xf>
    <xf borderId="0" fillId="4" fontId="8" numFmtId="0" xfId="0" applyAlignment="1" applyFont="1">
      <alignment horizontal="left" readingOrder="0" vertical="top"/>
    </xf>
    <xf borderId="0" fillId="3" fontId="1" numFmtId="0" xfId="0" applyAlignment="1" applyFont="1">
      <alignment readingOrder="0" shrinkToFit="0" vertical="bottom" wrapText="1"/>
    </xf>
    <xf borderId="0" fillId="3" fontId="40" numFmtId="0" xfId="0" applyAlignment="1" applyFont="1">
      <alignment readingOrder="0" shrinkToFit="0" wrapText="1"/>
    </xf>
    <xf borderId="0" fillId="7" fontId="41" numFmtId="0" xfId="0" applyFont="1"/>
    <xf borderId="0" fillId="3" fontId="42" numFmtId="0" xfId="0" applyAlignment="1" applyFont="1">
      <alignment readingOrder="0" shrinkToFit="0" wrapText="1"/>
    </xf>
    <xf borderId="0" fillId="3" fontId="1" numFmtId="0" xfId="0" applyAlignment="1" applyFont="1">
      <alignment readingOrder="0" shrinkToFit="0" wrapText="1"/>
    </xf>
    <xf borderId="0" fillId="10" fontId="1" numFmtId="0" xfId="0" applyAlignment="1" applyFont="1">
      <alignment readingOrder="0" vertical="top"/>
    </xf>
    <xf quotePrefix="1" borderId="0" fillId="16" fontId="43" numFmtId="0" xfId="0" applyAlignment="1" applyFill="1" applyFont="1">
      <alignment horizontal="left" readingOrder="0" shrinkToFit="0" wrapText="1"/>
    </xf>
    <xf borderId="0" fillId="17" fontId="1" numFmtId="0" xfId="0" applyAlignment="1" applyFill="1" applyFont="1">
      <alignment readingOrder="0" shrinkToFit="0" wrapText="1"/>
    </xf>
    <xf borderId="0" fillId="9" fontId="44" numFmtId="0" xfId="0" applyAlignment="1" applyFont="1">
      <alignment readingOrder="0" shrinkToFit="0" vertical="top" wrapText="1"/>
    </xf>
    <xf borderId="0" fillId="3" fontId="9" numFmtId="0" xfId="0" applyAlignment="1" applyFont="1">
      <alignment readingOrder="0" shrinkToFit="0" vertical="top" wrapText="1"/>
    </xf>
    <xf borderId="0" fillId="0" fontId="37" numFmtId="0" xfId="0" applyAlignment="1" applyFont="1">
      <alignment readingOrder="0" vertical="top"/>
    </xf>
    <xf borderId="0" fillId="0" fontId="39" numFmtId="0" xfId="0" applyAlignment="1" applyFont="1">
      <alignment readingOrder="0"/>
    </xf>
    <xf borderId="0" fillId="3" fontId="8" numFmtId="0" xfId="0" applyAlignment="1" applyFont="1">
      <alignment horizontal="left" readingOrder="0" shrinkToFit="0" wrapText="1"/>
    </xf>
    <xf borderId="0" fillId="18" fontId="1" numFmtId="0" xfId="0" applyAlignment="1" applyFill="1" applyFont="1">
      <alignment readingOrder="0" shrinkToFit="0" wrapText="1"/>
    </xf>
    <xf borderId="0" fillId="18" fontId="1" numFmtId="0" xfId="0" applyAlignment="1" applyFont="1">
      <alignment shrinkToFit="0" wrapText="1"/>
    </xf>
    <xf borderId="0" fillId="0" fontId="45" numFmtId="0" xfId="0" applyAlignment="1" applyFont="1">
      <alignment readingOrder="0" vertical="bottom"/>
    </xf>
    <xf borderId="0" fillId="0" fontId="1" numFmtId="0" xfId="0" applyAlignment="1" applyFont="1">
      <alignment shrinkToFit="0" wrapText="1"/>
    </xf>
    <xf borderId="0" fillId="0" fontId="45" numFmtId="0" xfId="0" applyAlignment="1" applyFont="1">
      <alignment vertical="bottom"/>
    </xf>
    <xf borderId="0" fillId="0" fontId="45" numFmtId="0" xfId="0" applyAlignment="1" applyFont="1">
      <alignment readingOrder="0" vertical="bottom"/>
    </xf>
    <xf borderId="0" fillId="0" fontId="8" numFmtId="0" xfId="0" applyAlignment="1" applyFont="1">
      <alignment readingOrder="0" vertical="bottom"/>
    </xf>
    <xf borderId="0" fillId="0" fontId="8" numFmtId="0" xfId="0" applyAlignment="1" applyFont="1">
      <alignment readingOrder="0" vertical="bottom"/>
    </xf>
    <xf borderId="0" fillId="0" fontId="45" numFmtId="0" xfId="0" applyAlignment="1" applyFont="1">
      <alignment vertical="bottom"/>
    </xf>
    <xf borderId="0" fillId="0" fontId="45"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fr.wikipedia.org/wiki/Principe_de_charitA13%A9" TargetMode="External"/><Relationship Id="rId194" Type="http://schemas.openxmlformats.org/officeDocument/2006/relationships/hyperlink" Target="https://fr.wikipedia.org/wiki/Pathetic_fallacy" TargetMode="External"/><Relationship Id="rId193" Type="http://schemas.openxmlformats.org/officeDocument/2006/relationships/hyperlink" Target="https://en.wikipedia.org/wiki/Straw_man" TargetMode="External"/><Relationship Id="rId192" Type="http://schemas.openxmlformats.org/officeDocument/2006/relationships/hyperlink" Target="https://fr.wikipedia.org/wiki/A13%89pouvantail_(rhA13%A9torique)" TargetMode="External"/><Relationship Id="rId191" Type="http://schemas.openxmlformats.org/officeDocument/2006/relationships/hyperlink" Target="https://en.wikipedia.org/wiki/Principle_of_charity" TargetMode="External"/><Relationship Id="rId187" Type="http://schemas.openxmlformats.org/officeDocument/2006/relationships/hyperlink" Target="https://fr.wikipedia.org/wiki/Rasoir_d%27Ockham" TargetMode="External"/><Relationship Id="rId186" Type="http://schemas.openxmlformats.org/officeDocument/2006/relationships/hyperlink" Target="http://www.thefreedictionary.com/Argumentum+ad+feminam" TargetMode="External"/><Relationship Id="rId185" Type="http://schemas.openxmlformats.org/officeDocument/2006/relationships/hyperlink" Target="https://fr.wikisource.org/wiki/L%E2%80%99Art_d%E2%80%99avoir_toujours_raison/StratagA13%A8me_XXVII" TargetMode="External"/><Relationship Id="rId184" Type="http://schemas.openxmlformats.org/officeDocument/2006/relationships/hyperlink" Target="http://rationalwiki.org/wiki/Ad_iram" TargetMode="External"/><Relationship Id="rId189" Type="http://schemas.openxmlformats.org/officeDocument/2006/relationships/hyperlink" Target="http://rationalwiki.org/wiki/Hanlon%27s_razor" TargetMode="External"/><Relationship Id="rId188" Type="http://schemas.openxmlformats.org/officeDocument/2006/relationships/hyperlink" Target="https://en.wikipedia.org/wiki/Occam%27s_razor" TargetMode="External"/><Relationship Id="rId183" Type="http://schemas.openxmlformats.org/officeDocument/2006/relationships/hyperlink" Target="http://www.don-lindsay-archive.org/skeptic/arguments.html" TargetMode="External"/><Relationship Id="rId182" Type="http://schemas.openxmlformats.org/officeDocument/2006/relationships/hyperlink" Target="https://fr.wikipedia.org/wiki/ProcA13%A8s_d%27intention" TargetMode="External"/><Relationship Id="rId181" Type="http://schemas.openxmlformats.org/officeDocument/2006/relationships/hyperlink" Target="https://en.wikipedia.org/wiki/Authorial_intent" TargetMode="External"/><Relationship Id="rId180" Type="http://schemas.openxmlformats.org/officeDocument/2006/relationships/hyperlink" Target="https://en.wikipedia.org/wiki/Appeal_to_motive" TargetMode="External"/><Relationship Id="rId176" Type="http://schemas.openxmlformats.org/officeDocument/2006/relationships/hyperlink" Target="http://rationalwiki.org/wiki/Substituting_explanation_for_premise" TargetMode="External"/><Relationship Id="rId175" Type="http://schemas.openxmlformats.org/officeDocument/2006/relationships/hyperlink" Target="https://en.wikipedia.org/wiki/Argument_from_fallacy" TargetMode="External"/><Relationship Id="rId174" Type="http://schemas.openxmlformats.org/officeDocument/2006/relationships/hyperlink" Target="https://nicomaque.com/la-philosophie/logique/les-sophismes/" TargetMode="External"/><Relationship Id="rId173" Type="http://schemas.openxmlformats.org/officeDocument/2006/relationships/hyperlink" Target="http://www.fallacyfiles.org/badreasn.html" TargetMode="External"/><Relationship Id="rId179" Type="http://schemas.openxmlformats.org/officeDocument/2006/relationships/hyperlink" Target="https://en.wikipedia.org/wiki/Follow_the_money" TargetMode="External"/><Relationship Id="rId178" Type="http://schemas.openxmlformats.org/officeDocument/2006/relationships/hyperlink" Target="https://en.wikipedia.org/wiki/Cui_bono" TargetMode="External"/><Relationship Id="rId177" Type="http://schemas.openxmlformats.org/officeDocument/2006/relationships/hyperlink" Target="https://fr.wikipedia.org/wiki/Cui_bono" TargetMode="External"/><Relationship Id="rId198" Type="http://schemas.openxmlformats.org/officeDocument/2006/relationships/hyperlink" Target="https://fr.wikipedia.org/wiki/Apoph%C3%A9nie" TargetMode="External"/><Relationship Id="rId197" Type="http://schemas.openxmlformats.org/officeDocument/2006/relationships/hyperlink" Target="https://en.wikipedia.org/wiki/Pathetic_fallacy" TargetMode="External"/><Relationship Id="rId196" Type="http://schemas.openxmlformats.org/officeDocument/2006/relationships/hyperlink" Target="https://fr.wikipedia.org/wiki/Pathetic_fallacy" TargetMode="External"/><Relationship Id="rId195" Type="http://schemas.openxmlformats.org/officeDocument/2006/relationships/hyperlink" Target="http://sophismes.free.fr/" TargetMode="External"/><Relationship Id="rId199" Type="http://schemas.openxmlformats.org/officeDocument/2006/relationships/hyperlink" Target="http://skepdic.com/apophenia.html" TargetMode="External"/><Relationship Id="rId150" Type="http://schemas.openxmlformats.org/officeDocument/2006/relationships/hyperlink" Target="https://en.wiktionary.org/wiki/overinterpretation" TargetMode="External"/><Relationship Id="rId392" Type="http://schemas.openxmlformats.org/officeDocument/2006/relationships/hyperlink" Target="http://mathworld.wolfram.com/TangramParadox.html" TargetMode="External"/><Relationship Id="rId391" Type="http://schemas.openxmlformats.org/officeDocument/2006/relationships/hyperlink" Target="http://mathworld.wolfram.com/DissectionFallacy.html" TargetMode="External"/><Relationship Id="rId390" Type="http://schemas.openxmlformats.org/officeDocument/2006/relationships/hyperlink" Target="https://www.logicallyfallacious.com/tools/lp/Bo/LogicalFallacies/105/Hypnotic-Bait-and-Switch" TargetMode="External"/><Relationship Id="rId1" Type="http://schemas.openxmlformats.org/officeDocument/2006/relationships/comments" Target="../comments1.xml"/><Relationship Id="rId2" Type="http://schemas.openxmlformats.org/officeDocument/2006/relationships/hyperlink" Target="https://fr.wikipedia.org/wiki/Sophisme" TargetMode="External"/><Relationship Id="rId3" Type="http://schemas.openxmlformats.org/officeDocument/2006/relationships/hyperlink" Target="https://en.wikipedia.org/wiki/Fallacy" TargetMode="External"/><Relationship Id="rId149" Type="http://schemas.openxmlformats.org/officeDocument/2006/relationships/hyperlink" Target="https://fr.wiktionary.org/wiki/surinterpr%C3%A9tation" TargetMode="External"/><Relationship Id="rId4" Type="http://schemas.openxmlformats.org/officeDocument/2006/relationships/hyperlink" Target="http://www.linternaute.com/proverbe/1582/le-bon-ble-porte-l-ivraie/" TargetMode="External"/><Relationship Id="rId148" Type="http://schemas.openxmlformats.org/officeDocument/2006/relationships/hyperlink" Target="https://en.wikipedia.org/wiki/Argumentum_ad_lazarum" TargetMode="External"/><Relationship Id="rId1090" Type="http://schemas.openxmlformats.org/officeDocument/2006/relationships/hyperlink" Target="http://rationalwiki.org/wiki/Red-baiting" TargetMode="External"/><Relationship Id="rId1091" Type="http://schemas.openxmlformats.org/officeDocument/2006/relationships/hyperlink" Target="http://rationalwiki.org/wiki/Pink-baiting" TargetMode="External"/><Relationship Id="rId1092" Type="http://schemas.openxmlformats.org/officeDocument/2006/relationships/hyperlink" Target="http://rationalwiki.org/wiki/Terrorism-baiting" TargetMode="External"/><Relationship Id="rId1093" Type="http://schemas.openxmlformats.org/officeDocument/2006/relationships/hyperlink" Target="http://rationalwiki.org/wiki/Anti-environmentalism" TargetMode="External"/><Relationship Id="rId1094" Type="http://schemas.openxmlformats.org/officeDocument/2006/relationships/hyperlink" Target="http://rationalwiki.org/wiki/Appeal_to_identity" TargetMode="External"/><Relationship Id="rId9" Type="http://schemas.openxmlformats.org/officeDocument/2006/relationships/hyperlink" Target="http://rationalwiki.org/wiki/Stopped_clock" TargetMode="External"/><Relationship Id="rId143" Type="http://schemas.openxmlformats.org/officeDocument/2006/relationships/hyperlink" Target="https://www.logicallyfallacious.com/tools/lp/Bo/LogicalFallacies/157/Rights-To-Ought-Fallacy" TargetMode="External"/><Relationship Id="rId385" Type="http://schemas.openxmlformats.org/officeDocument/2006/relationships/hyperlink" Target="https://fr.wikisource.org/wiki/L%E2%80%99Art_d%E2%80%99avoir_toujours_raison/Stratag%C3%A8me_IV" TargetMode="External"/><Relationship Id="rId1095" Type="http://schemas.openxmlformats.org/officeDocument/2006/relationships/hyperlink" Target="https://fr.wikipedia.org/wiki/Argumentum_ad_hominem" TargetMode="External"/><Relationship Id="rId142" Type="http://schemas.openxmlformats.org/officeDocument/2006/relationships/hyperlink" Target="http://rationalwiki.org/wiki/Argument_from_beauty" TargetMode="External"/><Relationship Id="rId384" Type="http://schemas.openxmlformats.org/officeDocument/2006/relationships/hyperlink" Target="https://en.wikipedia.org/wiki/Subliminal_stimuli" TargetMode="External"/><Relationship Id="rId1096" Type="http://schemas.openxmlformats.org/officeDocument/2006/relationships/hyperlink" Target="https://en.wikipedia.org/wiki/Appeal_to_motive" TargetMode="External"/><Relationship Id="rId141" Type="http://schemas.openxmlformats.org/officeDocument/2006/relationships/hyperlink" Target="http://rationalwiki.org/wiki/Argument_from_design" TargetMode="External"/><Relationship Id="rId383" Type="http://schemas.openxmlformats.org/officeDocument/2006/relationships/hyperlink" Target="https://fr.wikipedia.org/wiki/Message_subliminal" TargetMode="External"/><Relationship Id="rId1097" Type="http://schemas.openxmlformats.org/officeDocument/2006/relationships/hyperlink" Target="https://en.wikipedia.org/wiki/Appeal_to_accomplishment" TargetMode="External"/><Relationship Id="rId140" Type="http://schemas.openxmlformats.org/officeDocument/2006/relationships/hyperlink" Target="https://www.logicallyfallacious.com/tools/lp/Bo/LogicalFallacies/170/Style-Over-Substance" TargetMode="External"/><Relationship Id="rId382" Type="http://schemas.openxmlformats.org/officeDocument/2006/relationships/hyperlink" Target="https://en.wikipedia.org/wiki/Framing_(social_sciences)" TargetMode="External"/><Relationship Id="rId1098" Type="http://schemas.openxmlformats.org/officeDocument/2006/relationships/hyperlink" Target="http://rationalwiki.org/wiki/Damning_with_faint_praise" TargetMode="External"/><Relationship Id="rId5" Type="http://schemas.openxmlformats.org/officeDocument/2006/relationships/hyperlink" Target="http://rationalwiki.org/wiki/Anecdotal_evidence" TargetMode="External"/><Relationship Id="rId147" Type="http://schemas.openxmlformats.org/officeDocument/2006/relationships/hyperlink" Target="https://fr.wikipedia.org/wiki/Argumentum_ad_lazarum" TargetMode="External"/><Relationship Id="rId389" Type="http://schemas.openxmlformats.org/officeDocument/2006/relationships/hyperlink" Target="https://fr.wikipedia.org/wiki/Illusionnisme" TargetMode="External"/><Relationship Id="rId1099" Type="http://schemas.openxmlformats.org/officeDocument/2006/relationships/hyperlink" Target="https://www.logicallyfallacious.com/tools/lp/Bo/LogicalFallacies/7/Ad-Fidentia" TargetMode="External"/><Relationship Id="rId6" Type="http://schemas.openxmlformats.org/officeDocument/2006/relationships/hyperlink" Target="https://www.logicallyfallacious.com/tools/lp/Bo/LogicalFallacies/52/Argument-from-Hearsay" TargetMode="External"/><Relationship Id="rId146" Type="http://schemas.openxmlformats.org/officeDocument/2006/relationships/hyperlink" Target="https://en.wikipedia.org/wiki/Argumentum_ad_crumenam" TargetMode="External"/><Relationship Id="rId388" Type="http://schemas.openxmlformats.org/officeDocument/2006/relationships/hyperlink" Target="https://literaryterms.net/equivocation/" TargetMode="External"/><Relationship Id="rId7" Type="http://schemas.openxmlformats.org/officeDocument/2006/relationships/hyperlink" Target="https://www.logicallyfallacious.com/tools/lp/Bo/LogicalFallacies/106/Hypothesis-Contrary-to-Fact" TargetMode="External"/><Relationship Id="rId145" Type="http://schemas.openxmlformats.org/officeDocument/2006/relationships/hyperlink" Target="https://fr.wikipedia.org/wiki/Argumentum_ad_crumenam" TargetMode="External"/><Relationship Id="rId387" Type="http://schemas.openxmlformats.org/officeDocument/2006/relationships/hyperlink" Target="https://fr.wikisource.org/wiki/L%E2%80%99Art_d%E2%80%99avoir_toujours_raison/StratagA13%A8me_X" TargetMode="External"/><Relationship Id="rId8" Type="http://schemas.openxmlformats.org/officeDocument/2006/relationships/hyperlink" Target="http://rationalwiki.org/wiki/Pragmatic_fallacy" TargetMode="External"/><Relationship Id="rId144" Type="http://schemas.openxmlformats.org/officeDocument/2006/relationships/hyperlink" Target="https://rationalwiki.org/wiki/Appeal_to_money" TargetMode="External"/><Relationship Id="rId386" Type="http://schemas.openxmlformats.org/officeDocument/2006/relationships/hyperlink" Target="http://skepdic.com/refuge/ctlessons/lesson13.html" TargetMode="External"/><Relationship Id="rId381" Type="http://schemas.openxmlformats.org/officeDocument/2006/relationships/hyperlink" Target="https://fr.wikipedia.org/wiki/Cadrage_(dA13%A9cision)" TargetMode="External"/><Relationship Id="rId380" Type="http://schemas.openxmlformats.org/officeDocument/2006/relationships/hyperlink" Target="http://skepdic.com/conditioning.html" TargetMode="External"/><Relationship Id="rId139" Type="http://schemas.openxmlformats.org/officeDocument/2006/relationships/hyperlink" Target="https://en.wikipedia.org/wiki/Etiquette" TargetMode="External"/><Relationship Id="rId138" Type="http://schemas.openxmlformats.org/officeDocument/2006/relationships/hyperlink" Target="https://fr.wikipedia.org/wiki/A13%89tiquette_(code)" TargetMode="External"/><Relationship Id="rId137" Type="http://schemas.openxmlformats.org/officeDocument/2006/relationships/hyperlink" Target="http://skepdic.com/blasphemy.html" TargetMode="External"/><Relationship Id="rId379" Type="http://schemas.openxmlformats.org/officeDocument/2006/relationships/hyperlink" Target="https://en.wikipedia.org/wiki/Psychological_manipulation" TargetMode="External"/><Relationship Id="rId1080" Type="http://schemas.openxmlformats.org/officeDocument/2006/relationships/hyperlink" Target="https://fr.wikisource.org/wiki/L%E2%80%99Art_d%E2%80%99avoir_toujours_raison/Stratag%C3%A8me_I" TargetMode="External"/><Relationship Id="rId1081" Type="http://schemas.openxmlformats.org/officeDocument/2006/relationships/hyperlink" Target="https://fr.wikisource.org/wiki/L%E2%80%99Art_d%E2%80%99avoir_toujours_raison/Stratag%C3%A8me_XXIV" TargetMode="External"/><Relationship Id="rId1082" Type="http://schemas.openxmlformats.org/officeDocument/2006/relationships/hyperlink" Target="https://fr.wikisource.org/wiki/L%E2%80%99Art_d%E2%80%99avoir_toujours_raison/Stratag%C3%A8me_V" TargetMode="External"/><Relationship Id="rId1083" Type="http://schemas.openxmlformats.org/officeDocument/2006/relationships/hyperlink" Target="https://fr.wikisource.org/wiki/L%E2%80%99Art_d%E2%80%99avoir_toujours_raison/Stratag%C3%A8me_XV" TargetMode="External"/><Relationship Id="rId132" Type="http://schemas.openxmlformats.org/officeDocument/2006/relationships/hyperlink" Target="https://fr.wikipedia.org/wiki/Snob" TargetMode="External"/><Relationship Id="rId374" Type="http://schemas.openxmlformats.org/officeDocument/2006/relationships/hyperlink" Target="http://www.cogsci.rpi.edu/~heuveb/teaching/CriticalThinking/Web/Presentations/EmotionalAppeals.pdf" TargetMode="External"/><Relationship Id="rId1084" Type="http://schemas.openxmlformats.org/officeDocument/2006/relationships/hyperlink" Target="https://fr.wikisource.org/wiki/L%E2%80%99Art_d%E2%80%99avoir_toujours_raison/Stratag%C3%A8me_XXI" TargetMode="External"/><Relationship Id="rId131" Type="http://schemas.openxmlformats.org/officeDocument/2006/relationships/hyperlink" Target="https://en.wikipedia.org/wiki/Moral_high_ground" TargetMode="External"/><Relationship Id="rId373" Type="http://schemas.openxmlformats.org/officeDocument/2006/relationships/hyperlink" Target="http://www.cogsci.rpi.edu/~heuveb/teaching/CriticalThinking/Web/Presentations/EmotionalAppeals.pdf" TargetMode="External"/><Relationship Id="rId1085" Type="http://schemas.openxmlformats.org/officeDocument/2006/relationships/hyperlink" Target="https://fr.wikisource.org/wiki/L%E2%80%99Art_d%E2%80%99avoir_toujours_raison/Stratag%C3%A8me_XXII" TargetMode="External"/><Relationship Id="rId130" Type="http://schemas.openxmlformats.org/officeDocument/2006/relationships/hyperlink" Target="https://en.wikipedia.org/wiki/Chronological_snobbery" TargetMode="External"/><Relationship Id="rId372" Type="http://schemas.openxmlformats.org/officeDocument/2006/relationships/hyperlink" Target="http://www.bargain-storage.com/uploads/9/8/7/4/9874916/attacking.faulty.reasoning.a.practical.guide.to.fallacyfree.arguments.pdf" TargetMode="External"/><Relationship Id="rId1086" Type="http://schemas.openxmlformats.org/officeDocument/2006/relationships/hyperlink" Target="http://utminers.utep.edu/omwilliamson/ENGL1311/fallacies.htm" TargetMode="External"/><Relationship Id="rId371" Type="http://schemas.openxmlformats.org/officeDocument/2006/relationships/hyperlink" Target="https://en.wikipedia.org/wiki/Mansplaining" TargetMode="External"/><Relationship Id="rId1087" Type="http://schemas.openxmlformats.org/officeDocument/2006/relationships/hyperlink" Target="https://fr.wikipedia.org/wiki/Sophisme_g%C3%A9n%C3%A9tique" TargetMode="External"/><Relationship Id="rId136" Type="http://schemas.openxmlformats.org/officeDocument/2006/relationships/hyperlink" Target="https://www.logicallyfallacious.com/tools/lp/Bo/LogicalFallacies/141/Political-Correctness-Fallacy" TargetMode="External"/><Relationship Id="rId378" Type="http://schemas.openxmlformats.org/officeDocument/2006/relationships/hyperlink" Target="https://fr.wikipedia.org/wiki/Manipulation_mentale" TargetMode="External"/><Relationship Id="rId1088" Type="http://schemas.openxmlformats.org/officeDocument/2006/relationships/hyperlink" Target="https://en.wikipedia.org/wiki/Association_fallacy" TargetMode="External"/><Relationship Id="rId135" Type="http://schemas.openxmlformats.org/officeDocument/2006/relationships/hyperlink" Target="https://fr.wikipedia.org/wiki/Politiquement_correct" TargetMode="External"/><Relationship Id="rId377" Type="http://schemas.openxmlformats.org/officeDocument/2006/relationships/hyperlink" Target="https://www.logicallyfallacious.com/tools/lp/Bo/LogicalFallacies/182/Willed-Ignorance" TargetMode="External"/><Relationship Id="rId1089" Type="http://schemas.openxmlformats.org/officeDocument/2006/relationships/hyperlink" Target="https://fr.wikipedia.org/wiki/Reductio_ad_Hitlerum" TargetMode="External"/><Relationship Id="rId134" Type="http://schemas.openxmlformats.org/officeDocument/2006/relationships/hyperlink" Target="https://fr.wikipedia.org/wiki/A13%89litisme" TargetMode="External"/><Relationship Id="rId376" Type="http://schemas.openxmlformats.org/officeDocument/2006/relationships/hyperlink" Target="https://fr.wikipedia.org/wiki/Corruption" TargetMode="External"/><Relationship Id="rId133" Type="http://schemas.openxmlformats.org/officeDocument/2006/relationships/hyperlink" Target="https://en.wikipedia.org/wiki/Snob" TargetMode="External"/><Relationship Id="rId375" Type="http://schemas.openxmlformats.org/officeDocument/2006/relationships/hyperlink" Target="https://en.wikipedia.org/wiki/Bribery" TargetMode="External"/><Relationship Id="rId172" Type="http://schemas.openxmlformats.org/officeDocument/2006/relationships/hyperlink" Target="http://skepdic.com/falseimplication.html" TargetMode="External"/><Relationship Id="rId171" Type="http://schemas.openxmlformats.org/officeDocument/2006/relationships/hyperlink" Target="http://www.don-lindsay-archive.org/skeptic/arguments.html" TargetMode="External"/><Relationship Id="rId170" Type="http://schemas.openxmlformats.org/officeDocument/2006/relationships/hyperlink" Target="https://en.wikipedia.org/wiki/Angelism" TargetMode="External"/><Relationship Id="rId165" Type="http://schemas.openxmlformats.org/officeDocument/2006/relationships/hyperlink" Target="https://fr.wikipedia.org/wiki/ArchaA13%AFsme" TargetMode="External"/><Relationship Id="rId164" Type="http://schemas.openxmlformats.org/officeDocument/2006/relationships/hyperlink" Target="http://skepdic.com/retroactiveclairvoyance.html" TargetMode="External"/><Relationship Id="rId163" Type="http://schemas.openxmlformats.org/officeDocument/2006/relationships/hyperlink" Target="http://www.linternaute.com/proverbe/268/petite-etincelle-engendre-grand-feu/" TargetMode="External"/><Relationship Id="rId162" Type="http://schemas.openxmlformats.org/officeDocument/2006/relationships/hyperlink" Target="https://en.wikipedia.org/wiki/Retrospective_determinism" TargetMode="External"/><Relationship Id="rId169" Type="http://schemas.openxmlformats.org/officeDocument/2006/relationships/hyperlink" Target="https://fr.wiktionary.org/wiki/ang%C3%A9lisme" TargetMode="External"/><Relationship Id="rId168" Type="http://schemas.openxmlformats.org/officeDocument/2006/relationships/hyperlink" Target="http://www.don-lindsay-archive.org/skeptic/arguments.html" TargetMode="External"/><Relationship Id="rId167" Type="http://schemas.openxmlformats.org/officeDocument/2006/relationships/hyperlink" Target="http://rationalwiki.org/wiki/Intuition_pump" TargetMode="External"/><Relationship Id="rId166" Type="http://schemas.openxmlformats.org/officeDocument/2006/relationships/hyperlink" Target="https://en.wikipedia.org/wiki/Etymological_fallacy" TargetMode="External"/><Relationship Id="rId161" Type="http://schemas.openxmlformats.org/officeDocument/2006/relationships/hyperlink" Target="https://en.wikipedia.org/wiki/Anatopism" TargetMode="External"/><Relationship Id="rId160" Type="http://schemas.openxmlformats.org/officeDocument/2006/relationships/hyperlink" Target="https://en.wikipedia.org/wiki/Anachronism" TargetMode="External"/><Relationship Id="rId159" Type="http://schemas.openxmlformats.org/officeDocument/2006/relationships/hyperlink" Target="https://fr.wikipedia.org/wiki/Anachronisme" TargetMode="External"/><Relationship Id="rId154" Type="http://schemas.openxmlformats.org/officeDocument/2006/relationships/hyperlink" Target="https://en.wikipedia.org/wiki/Hindsight_bias" TargetMode="External"/><Relationship Id="rId396" Type="http://schemas.openxmlformats.org/officeDocument/2006/relationships/hyperlink" Target="https://en.wikipedia.org/wiki/Photo_manipulation" TargetMode="External"/><Relationship Id="rId153" Type="http://schemas.openxmlformats.org/officeDocument/2006/relationships/hyperlink" Target="https://fr.wikipedia.org/wiki/Biais_rA13%A9trospectif" TargetMode="External"/><Relationship Id="rId395" Type="http://schemas.openxmlformats.org/officeDocument/2006/relationships/hyperlink" Target="https://fr.wikipedia.org/wiki/Retouche_d%27image" TargetMode="External"/><Relationship Id="rId152" Type="http://schemas.openxmlformats.org/officeDocument/2006/relationships/hyperlink" Target="https://en.wikipedia.org/wiki/McNamara_fallacy" TargetMode="External"/><Relationship Id="rId394" Type="http://schemas.openxmlformats.org/officeDocument/2006/relationships/hyperlink" Target="http://rationalwiki.org/wiki/Motte_and_bailey" TargetMode="External"/><Relationship Id="rId151" Type="http://schemas.openxmlformats.org/officeDocument/2006/relationships/hyperlink" Target="https://en.wikipedia.org/wiki/Ludic_fallacy" TargetMode="External"/><Relationship Id="rId393" Type="http://schemas.openxmlformats.org/officeDocument/2006/relationships/hyperlink" Target="http://mathworld.wolfram.com/TriangleDissectionParadox.html" TargetMode="External"/><Relationship Id="rId158" Type="http://schemas.openxmlformats.org/officeDocument/2006/relationships/hyperlink" Target="http://www.academia.edu/2760517/The_Flintstones_Fallacy" TargetMode="External"/><Relationship Id="rId157" Type="http://schemas.openxmlformats.org/officeDocument/2006/relationships/hyperlink" Target="https://en.wikipedia.org/wiki/Presentism_(literary_and_historical_analysis)" TargetMode="External"/><Relationship Id="rId399" Type="http://schemas.openxmlformats.org/officeDocument/2006/relationships/hyperlink" Target="https://fr.wikipedia.org/wiki/Hypnose" TargetMode="External"/><Relationship Id="rId156" Type="http://schemas.openxmlformats.org/officeDocument/2006/relationships/hyperlink" Target="https://en.wikipedia.org/wiki/Historian%27s_fallacy" TargetMode="External"/><Relationship Id="rId398" Type="http://schemas.openxmlformats.org/officeDocument/2006/relationships/hyperlink" Target="http://skepdic.com/subjectivevalidation.html" TargetMode="External"/><Relationship Id="rId155" Type="http://schemas.openxmlformats.org/officeDocument/2006/relationships/hyperlink" Target="https://en.wikipedia.org/wiki/Historian%27s_fallacy" TargetMode="External"/><Relationship Id="rId397" Type="http://schemas.openxmlformats.org/officeDocument/2006/relationships/hyperlink" Target="https://fr.wikisource.org/wiki/L%E2%80%99Art_d%E2%80%99avoir_toujours_raison/StratagA13%A8me_IX" TargetMode="External"/><Relationship Id="rId808" Type="http://schemas.openxmlformats.org/officeDocument/2006/relationships/hyperlink" Target="https://en.wikipedia.org/wiki/False_equivalence" TargetMode="External"/><Relationship Id="rId807" Type="http://schemas.openxmlformats.org/officeDocument/2006/relationships/hyperlink" Target="http://www.don-lindsay-archive.org/skeptic/arguments.html" TargetMode="External"/><Relationship Id="rId806" Type="http://schemas.openxmlformats.org/officeDocument/2006/relationships/hyperlink" Target="https://www.logicallyfallacious.com/tools/lp/Bo/LogicalFallacies/84/Extended-Analogy" TargetMode="External"/><Relationship Id="rId805" Type="http://schemas.openxmlformats.org/officeDocument/2006/relationships/hyperlink" Target="http://www.fallacyfiles.org/qbanalog.html" TargetMode="External"/><Relationship Id="rId809" Type="http://schemas.openxmlformats.org/officeDocument/2006/relationships/hyperlink" Target="https://fr.wikipedia.org/wiki/Sophisme_par_association" TargetMode="External"/><Relationship Id="rId800" Type="http://schemas.openxmlformats.org/officeDocument/2006/relationships/hyperlink" Target="http://www.ditext.com/fearnside/8.html" TargetMode="External"/><Relationship Id="rId804" Type="http://schemas.openxmlformats.org/officeDocument/2006/relationships/hyperlink" Target="https://en.wikipedia.org/wiki/Argument_from_analogy" TargetMode="External"/><Relationship Id="rId803" Type="http://schemas.openxmlformats.org/officeDocument/2006/relationships/hyperlink" Target="http://www.sceptiques.qc.ca/dictionnaire/falseanalogy.html" TargetMode="External"/><Relationship Id="rId802" Type="http://schemas.openxmlformats.org/officeDocument/2006/relationships/hyperlink" Target="https://www.logicallyfallacious.com/tools/lp/Bo/LogicalFallacies/80/Distinction-Without-a-Difference" TargetMode="External"/><Relationship Id="rId801" Type="http://schemas.openxmlformats.org/officeDocument/2006/relationships/hyperlink" Target="https://en.wikipedia.org/wiki/Inconsistent_comparison" TargetMode="External"/><Relationship Id="rId40" Type="http://schemas.openxmlformats.org/officeDocument/2006/relationships/hyperlink" Target="https://fr.wikipedia.org/wiki/Just-so_story" TargetMode="External"/><Relationship Id="rId42" Type="http://schemas.openxmlformats.org/officeDocument/2006/relationships/hyperlink" Target="https://en.wikipedia.org/wiki/Argument_from_ignorance" TargetMode="External"/><Relationship Id="rId41" Type="http://schemas.openxmlformats.org/officeDocument/2006/relationships/hyperlink" Target="https://fr.wikipedia.org/wiki/Appel_%C3%A0_l%27ignorance" TargetMode="External"/><Relationship Id="rId44" Type="http://schemas.openxmlformats.org/officeDocument/2006/relationships/hyperlink" Target="http://philosophy.lander.edu/logic/ignorance.html" TargetMode="External"/><Relationship Id="rId43" Type="http://schemas.openxmlformats.org/officeDocument/2006/relationships/hyperlink" Target="https://fr.wikipedia.org/wiki/Appel_A13%A0_l%27ignorance" TargetMode="External"/><Relationship Id="rId46" Type="http://schemas.openxmlformats.org/officeDocument/2006/relationships/hyperlink" Target="http://www.ditext.com/fearnside/28.html" TargetMode="External"/><Relationship Id="rId45" Type="http://schemas.openxmlformats.org/officeDocument/2006/relationships/hyperlink" Target="https://www.logicallyfallacious.com/tools/lp/Bo/LogicalFallacies/182/Willed-Ignorance" TargetMode="External"/><Relationship Id="rId509" Type="http://schemas.openxmlformats.org/officeDocument/2006/relationships/hyperlink" Target="https://fr.wikipedia.org/wiki/Fist_bump" TargetMode="External"/><Relationship Id="rId508" Type="http://schemas.openxmlformats.org/officeDocument/2006/relationships/hyperlink" Target="https://fr.wikipedia.org/wiki/Accolade_(homonymie)" TargetMode="External"/><Relationship Id="rId503" Type="http://schemas.openxmlformats.org/officeDocument/2006/relationships/hyperlink" Target="https://en.wikipedia.org/wiki/Wink" TargetMode="External"/><Relationship Id="rId745" Type="http://schemas.openxmlformats.org/officeDocument/2006/relationships/hyperlink" Target="http://www.don-lindsay-archive.org/skeptic/arguments.html" TargetMode="External"/><Relationship Id="rId987" Type="http://schemas.openxmlformats.org/officeDocument/2006/relationships/hyperlink" Target="http://www.fallacyfiles.org/regressf.html" TargetMode="External"/><Relationship Id="rId502" Type="http://schemas.openxmlformats.org/officeDocument/2006/relationships/hyperlink" Target="https://en.wikipedia.org/wiki/Wink" TargetMode="External"/><Relationship Id="rId744" Type="http://schemas.openxmlformats.org/officeDocument/2006/relationships/hyperlink" Target="https://www.logicallyfallacious.com/tools/lp/Bo/LogicalFallacies/96/Far-Fetched-Hypothesis" TargetMode="External"/><Relationship Id="rId986" Type="http://schemas.openxmlformats.org/officeDocument/2006/relationships/hyperlink" Target="https://en.wikipedia.org/wiki/Furtive_fallacy" TargetMode="External"/><Relationship Id="rId501" Type="http://schemas.openxmlformats.org/officeDocument/2006/relationships/hyperlink" Target="https://en.wikipedia.org/wiki/Gesture" TargetMode="External"/><Relationship Id="rId743" Type="http://schemas.openxmlformats.org/officeDocument/2006/relationships/hyperlink" Target="https://www.logicallyfallacious.com/tools/lp/Bo/LogicalFallacies/96/Far-Fetched-Hypothesis" TargetMode="External"/><Relationship Id="rId985" Type="http://schemas.openxmlformats.org/officeDocument/2006/relationships/hyperlink" Target="https://fr.wikipedia.org/wiki/ThA13%A9orie_du_complot" TargetMode="External"/><Relationship Id="rId500" Type="http://schemas.openxmlformats.org/officeDocument/2006/relationships/hyperlink" Target="https://fr.wikipedia.org/wiki/Geste" TargetMode="External"/><Relationship Id="rId742" Type="http://schemas.openxmlformats.org/officeDocument/2006/relationships/hyperlink" Target="https://www.logicallyfallacious.com/tools/lp/Bo/LogicalFallacies/149/Rationalization" TargetMode="External"/><Relationship Id="rId984" Type="http://schemas.openxmlformats.org/officeDocument/2006/relationships/hyperlink" Target="http://rationalwiki.org/wiki/Galileo_gambit" TargetMode="External"/><Relationship Id="rId507" Type="http://schemas.openxmlformats.org/officeDocument/2006/relationships/hyperlink" Target="https://fr.wikipedia.org/wiki/Bisou_esquimau" TargetMode="External"/><Relationship Id="rId749" Type="http://schemas.openxmlformats.org/officeDocument/2006/relationships/hyperlink" Target="https://en.wikipedia.org/wiki/Leap_of_faith" TargetMode="External"/><Relationship Id="rId506" Type="http://schemas.openxmlformats.org/officeDocument/2006/relationships/hyperlink" Target="https://fr.wikipedia.org/wiki/Baiser" TargetMode="External"/><Relationship Id="rId748" Type="http://schemas.openxmlformats.org/officeDocument/2006/relationships/hyperlink" Target="https://en.wikipedia.org/wiki/False_equivalence" TargetMode="External"/><Relationship Id="rId505" Type="http://schemas.openxmlformats.org/officeDocument/2006/relationships/hyperlink" Target="https://en.wikipedia.org/wiki/Wink" TargetMode="External"/><Relationship Id="rId747" Type="http://schemas.openxmlformats.org/officeDocument/2006/relationships/hyperlink" Target="http://www.bargain-storage.com/uploads/9/8/7/4/9874916/attacking.faulty.reasoning.a.practical.guide.to.fallacyfree.arguments.pdf" TargetMode="External"/><Relationship Id="rId989" Type="http://schemas.openxmlformats.org/officeDocument/2006/relationships/hyperlink" Target="https://en.wikipedia.org/wiki/Ultimate_attribution_error" TargetMode="External"/><Relationship Id="rId504" Type="http://schemas.openxmlformats.org/officeDocument/2006/relationships/hyperlink" Target="https://en.wikipedia.org/wiki/Wink" TargetMode="External"/><Relationship Id="rId746" Type="http://schemas.openxmlformats.org/officeDocument/2006/relationships/hyperlink" Target="http://www.bargain-storage.com/uploads/9/8/7/4/9874916/attacking.faulty.reasoning.a.practical.guide.to.fallacyfree.arguments.pdf" TargetMode="External"/><Relationship Id="rId988" Type="http://schemas.openxmlformats.org/officeDocument/2006/relationships/hyperlink" Target="https://en.wikipedia.org/wiki/Subjectivity" TargetMode="External"/><Relationship Id="rId48" Type="http://schemas.openxmlformats.org/officeDocument/2006/relationships/hyperlink" Target="https://fr.wikipedia.org/wiki/Tabou" TargetMode="External"/><Relationship Id="rId47" Type="http://schemas.openxmlformats.org/officeDocument/2006/relationships/hyperlink" Target="http://www.ditext.com/fearnside/28.html" TargetMode="External"/><Relationship Id="rId49" Type="http://schemas.openxmlformats.org/officeDocument/2006/relationships/hyperlink" Target="http://skepdic.com/truebeliever.html" TargetMode="External"/><Relationship Id="rId741" Type="http://schemas.openxmlformats.org/officeDocument/2006/relationships/hyperlink" Target="https://fr.wikipedia.org/wiki/Sophisme_g%C3%A9n%C3%A9tique" TargetMode="External"/><Relationship Id="rId983" Type="http://schemas.openxmlformats.org/officeDocument/2006/relationships/hyperlink" Target="http://skepdic.com/proportionalitybias.html" TargetMode="External"/><Relationship Id="rId740" Type="http://schemas.openxmlformats.org/officeDocument/2006/relationships/hyperlink" Target="http://www.bargain-storage.com/uploads/9/8/7/4/9874916/attacking.faulty.reasoning.a.practical.guide.to.fallacyfree.arguments.pdf" TargetMode="External"/><Relationship Id="rId982" Type="http://schemas.openxmlformats.org/officeDocument/2006/relationships/hyperlink" Target="https://en.wikipedia.org/wiki/Idola_specus" TargetMode="External"/><Relationship Id="rId981" Type="http://schemas.openxmlformats.org/officeDocument/2006/relationships/hyperlink" Target="https://en.wikipedia.org/wiki/Contrast_effect" TargetMode="External"/><Relationship Id="rId980" Type="http://schemas.openxmlformats.org/officeDocument/2006/relationships/hyperlink" Target="https://en.wikipedia.org/wiki/Less-is-better_effect" TargetMode="External"/><Relationship Id="rId31" Type="http://schemas.openxmlformats.org/officeDocument/2006/relationships/hyperlink" Target="http://rationalwiki.org/wiki/Didit_fallacy" TargetMode="External"/><Relationship Id="rId30" Type="http://schemas.openxmlformats.org/officeDocument/2006/relationships/hyperlink" Target="http://www.charlatans.info/logique22.shtml" TargetMode="External"/><Relationship Id="rId33" Type="http://schemas.openxmlformats.org/officeDocument/2006/relationships/hyperlink" Target="http://www.don-lindsay-archive.org/skeptic/arguments.html" TargetMode="External"/><Relationship Id="rId32" Type="http://schemas.openxmlformats.org/officeDocument/2006/relationships/hyperlink" Target="http://rationalwiki.org/wiki/God_of_the_gaps" TargetMode="External"/><Relationship Id="rId35" Type="http://schemas.openxmlformats.org/officeDocument/2006/relationships/hyperlink" Target="https://www.logicallyfallacious.com/tools/lp/Bo/LogicalFallacies/149/Rationalization" TargetMode="External"/><Relationship Id="rId34" Type="http://schemas.openxmlformats.org/officeDocument/2006/relationships/hyperlink" Target="http://rationalwiki.org/wiki/God_of_the_gaps" TargetMode="External"/><Relationship Id="rId739" Type="http://schemas.openxmlformats.org/officeDocument/2006/relationships/hyperlink" Target="http://www.bargain-storage.com/uploads/9/8/7/4/9874916/attacking.faulty.reasoning.a.practical.guide.to.fallacyfree.arguments.pdf" TargetMode="External"/><Relationship Id="rId734" Type="http://schemas.openxmlformats.org/officeDocument/2006/relationships/hyperlink" Target="https://fr.wikipedia.org/wiki/Logique_d%C3%A9ontique" TargetMode="External"/><Relationship Id="rId976" Type="http://schemas.openxmlformats.org/officeDocument/2006/relationships/hyperlink" Target="https://en.wikipedia.org/wiki/Mind_projection_fallacy" TargetMode="External"/><Relationship Id="rId733" Type="http://schemas.openxmlformats.org/officeDocument/2006/relationships/hyperlink" Target="https://en.wikipedia.org/wiki/Alethic_modality" TargetMode="External"/><Relationship Id="rId975" Type="http://schemas.openxmlformats.org/officeDocument/2006/relationships/hyperlink" Target="https://en.wikipedia.org/wiki/Self-blame_(psychology)" TargetMode="External"/><Relationship Id="rId732" Type="http://schemas.openxmlformats.org/officeDocument/2006/relationships/hyperlink" Target="https://www.etudes-litteraires.com/figures-de-style/alethique.php" TargetMode="External"/><Relationship Id="rId974" Type="http://schemas.openxmlformats.org/officeDocument/2006/relationships/hyperlink" Target="https://fr.wikipedia.org/wiki/BlA13%A2mer_la_victime" TargetMode="External"/><Relationship Id="rId731" Type="http://schemas.openxmlformats.org/officeDocument/2006/relationships/hyperlink" Target="http://www.fallacyfiles.org/modlscop.html" TargetMode="External"/><Relationship Id="rId973" Type="http://schemas.openxmlformats.org/officeDocument/2006/relationships/hyperlink" Target="https://en.wikipedia.org/wiki/Buck_passing" TargetMode="External"/><Relationship Id="rId738" Type="http://schemas.openxmlformats.org/officeDocument/2006/relationships/hyperlink" Target="https://en.wikipedia.org/wiki/Jumping_to_conclusions" TargetMode="External"/><Relationship Id="rId737" Type="http://schemas.openxmlformats.org/officeDocument/2006/relationships/hyperlink" Target="https://en.wikipedia.org/wiki/Masked-man_fallacy" TargetMode="External"/><Relationship Id="rId979" Type="http://schemas.openxmlformats.org/officeDocument/2006/relationships/hyperlink" Target="https://en.wikipedia.org/wiki/Distinction_bias" TargetMode="External"/><Relationship Id="rId736" Type="http://schemas.openxmlformats.org/officeDocument/2006/relationships/hyperlink" Target="https://en.wikipedia.org/wiki/Epistemic_modal_logic" TargetMode="External"/><Relationship Id="rId978" Type="http://schemas.openxmlformats.org/officeDocument/2006/relationships/hyperlink" Target="https://fr.wikipedia.org/wiki/Erreur_fondamentale_d%27attribution" TargetMode="External"/><Relationship Id="rId735" Type="http://schemas.openxmlformats.org/officeDocument/2006/relationships/hyperlink" Target="https://en.wikipedia.org/wiki/Deontic_logic" TargetMode="External"/><Relationship Id="rId977" Type="http://schemas.openxmlformats.org/officeDocument/2006/relationships/hyperlink" Target="https://en.wikipedia.org/wiki/Dispositional_attribution" TargetMode="External"/><Relationship Id="rId37" Type="http://schemas.openxmlformats.org/officeDocument/2006/relationships/hyperlink" Target="http://www.don-lindsay-archive.org/skeptic/arguments.html" TargetMode="External"/><Relationship Id="rId36" Type="http://schemas.openxmlformats.org/officeDocument/2006/relationships/hyperlink" Target="http://www.linternaute.com/proverbe/528/la-fin-justifie-les-moyens/" TargetMode="External"/><Relationship Id="rId39" Type="http://schemas.openxmlformats.org/officeDocument/2006/relationships/hyperlink" Target="http://rationalwiki.org/wiki/Argumentum_ex_culo" TargetMode="External"/><Relationship Id="rId38" Type="http://schemas.openxmlformats.org/officeDocument/2006/relationships/hyperlink" Target="https://en.wikipedia.org/wiki/Semmelweis_reflex" TargetMode="External"/><Relationship Id="rId730" Type="http://schemas.openxmlformats.org/officeDocument/2006/relationships/hyperlink" Target="http://www.fallacyfiles.org/modlscop.html" TargetMode="External"/><Relationship Id="rId972" Type="http://schemas.openxmlformats.org/officeDocument/2006/relationships/hyperlink" Target="https://en.wikipedia.org/wiki/Psychological_projection" TargetMode="External"/><Relationship Id="rId971" Type="http://schemas.openxmlformats.org/officeDocument/2006/relationships/hyperlink" Target="https://en.wikipedia.org/wiki/Valence_effect" TargetMode="External"/><Relationship Id="rId970" Type="http://schemas.openxmlformats.org/officeDocument/2006/relationships/hyperlink" Target="http://skepdic.com/negativitybias.html" TargetMode="External"/><Relationship Id="rId1114" Type="http://schemas.openxmlformats.org/officeDocument/2006/relationships/hyperlink" Target="https://en.wikipedia.org/wiki/Defamation" TargetMode="External"/><Relationship Id="rId1115" Type="http://schemas.openxmlformats.org/officeDocument/2006/relationships/hyperlink" Target="https://en.wikipedia.org/wiki/Name_calling" TargetMode="External"/><Relationship Id="rId20" Type="http://schemas.openxmlformats.org/officeDocument/2006/relationships/hyperlink" Target="http://skepdic.com/communalreinforcement.html" TargetMode="External"/><Relationship Id="rId1116" Type="http://schemas.openxmlformats.org/officeDocument/2006/relationships/hyperlink" Target="https://en.wikipedia.org/wiki/Insult" TargetMode="External"/><Relationship Id="rId1117" Type="http://schemas.openxmlformats.org/officeDocument/2006/relationships/hyperlink" Target="https://en.wikipedia.org/wiki/List_of_shoe-throwing_incidents" TargetMode="External"/><Relationship Id="rId22" Type="http://schemas.openxmlformats.org/officeDocument/2006/relationships/hyperlink" Target="http://www.don-lindsay-archive.org/skeptic/arguments.html" TargetMode="External"/><Relationship Id="rId1118" Type="http://schemas.openxmlformats.org/officeDocument/2006/relationships/drawing" Target="../drawings/drawing1.xml"/><Relationship Id="rId21" Type="http://schemas.openxmlformats.org/officeDocument/2006/relationships/hyperlink" Target="https://en.wikipedia.org/wiki/Gold_effect" TargetMode="External"/><Relationship Id="rId1119" Type="http://schemas.openxmlformats.org/officeDocument/2006/relationships/vmlDrawing" Target="../drawings/vmlDrawing1.vml"/><Relationship Id="rId24" Type="http://schemas.openxmlformats.org/officeDocument/2006/relationships/hyperlink" Target="https://en.wikipedia.org/wiki/Mind_projection_fallacy" TargetMode="External"/><Relationship Id="rId23" Type="http://schemas.openxmlformats.org/officeDocument/2006/relationships/hyperlink" Target="https://en.wikipedia.org/wiki/Psychologist%27s_fallacy" TargetMode="External"/><Relationship Id="rId525" Type="http://schemas.openxmlformats.org/officeDocument/2006/relationships/hyperlink" Target="https://fr.wikipedia.org/wiki/Wai" TargetMode="External"/><Relationship Id="rId767" Type="http://schemas.openxmlformats.org/officeDocument/2006/relationships/hyperlink" Target="https://infidels.org/library/modern/mathew/logic.html" TargetMode="External"/><Relationship Id="rId524" Type="http://schemas.openxmlformats.org/officeDocument/2006/relationships/hyperlink" Target="https://fr.wikipedia.org/wiki/Salut_en_budo" TargetMode="External"/><Relationship Id="rId766" Type="http://schemas.openxmlformats.org/officeDocument/2006/relationships/hyperlink" Target="http://rationalwiki.org/wiki/Enthymeme" TargetMode="External"/><Relationship Id="rId523" Type="http://schemas.openxmlformats.org/officeDocument/2006/relationships/hyperlink" Target="https://fr.wikipedia.org/wiki/Rites_et_coutumes_dans_le_scoutisme" TargetMode="External"/><Relationship Id="rId765" Type="http://schemas.openxmlformats.org/officeDocument/2006/relationships/hyperlink" Target="https://en.wikipedia.org/wiki/Fallacy_of_four_terms" TargetMode="External"/><Relationship Id="rId522" Type="http://schemas.openxmlformats.org/officeDocument/2006/relationships/hyperlink" Target="https://fr.wikipedia.org/wiki/Salut_romain" TargetMode="External"/><Relationship Id="rId764" Type="http://schemas.openxmlformats.org/officeDocument/2006/relationships/hyperlink" Target="https://fr.wikipedia.org/wiki/Quaternio_terminorum" TargetMode="External"/><Relationship Id="rId529" Type="http://schemas.openxmlformats.org/officeDocument/2006/relationships/hyperlink" Target="https://fr.wikipedia.org/wiki/Imposition_des_mains" TargetMode="External"/><Relationship Id="rId528" Type="http://schemas.openxmlformats.org/officeDocument/2006/relationships/hyperlink" Target="https://fr.wikipedia.org/wiki/Prosternation" TargetMode="External"/><Relationship Id="rId527" Type="http://schemas.openxmlformats.org/officeDocument/2006/relationships/hyperlink" Target="https://fr.wikipedia.org/wiki/Signe_de_croix" TargetMode="External"/><Relationship Id="rId769" Type="http://schemas.openxmlformats.org/officeDocument/2006/relationships/hyperlink" Target="https://en.wikipedia.org/wiki/Politician%27s_syllogism" TargetMode="External"/><Relationship Id="rId526" Type="http://schemas.openxmlformats.org/officeDocument/2006/relationships/hyperlink" Target="https://fr.wikipedia.org/wiki/Salut_vulcain" TargetMode="External"/><Relationship Id="rId768" Type="http://schemas.openxmlformats.org/officeDocument/2006/relationships/hyperlink" Target="https://en.wikipedia.org/wiki/Fallacy_of_the_undistributed_middle" TargetMode="External"/><Relationship Id="rId26" Type="http://schemas.openxmlformats.org/officeDocument/2006/relationships/hyperlink" Target="https://initiativerationnelle.wordpress.com/2016/04/16/sauvetage-ad-hoc/" TargetMode="External"/><Relationship Id="rId25" Type="http://schemas.openxmlformats.org/officeDocument/2006/relationships/hyperlink" Target="http://utminers.utep.edu/omwilliamson/ENGL1311/fallacies.htm" TargetMode="External"/><Relationship Id="rId28" Type="http://schemas.openxmlformats.org/officeDocument/2006/relationships/hyperlink" Target="http://rationalwiki.org/wiki/Golden_hammer" TargetMode="External"/><Relationship Id="rId27" Type="http://schemas.openxmlformats.org/officeDocument/2006/relationships/hyperlink" Target="https://www.logicallyfallacious.com/tools/lp/Bo/LogicalFallacies/8/Ad-Hoc-Rescue" TargetMode="External"/><Relationship Id="rId521" Type="http://schemas.openxmlformats.org/officeDocument/2006/relationships/hyperlink" Target="https://fr.wikipedia.org/wiki/Salut_militaire" TargetMode="External"/><Relationship Id="rId763" Type="http://schemas.openxmlformats.org/officeDocument/2006/relationships/hyperlink" Target="https://en.wikipedia.org/wiki/Negative_conclusion_from_affirmative_premises" TargetMode="External"/><Relationship Id="rId1110" Type="http://schemas.openxmlformats.org/officeDocument/2006/relationships/hyperlink" Target="https://fr.wikipedia.org/wiki/Argumentum_ad_personam" TargetMode="External"/><Relationship Id="rId29" Type="http://schemas.openxmlformats.org/officeDocument/2006/relationships/hyperlink" Target="http://rationalwiki.org/wiki/Fractal_wrongness" TargetMode="External"/><Relationship Id="rId520" Type="http://schemas.openxmlformats.org/officeDocument/2006/relationships/hyperlink" Target="https://fr.wikipedia.org/wiki/Chapeau" TargetMode="External"/><Relationship Id="rId762" Type="http://schemas.openxmlformats.org/officeDocument/2006/relationships/hyperlink" Target="https://en.wikipedia.org/wiki/Affirmative_conclusion_from_a_negative_premise" TargetMode="External"/><Relationship Id="rId1111" Type="http://schemas.openxmlformats.org/officeDocument/2006/relationships/hyperlink" Target="https://en.wikipedia.org/wiki/Tone_policing" TargetMode="External"/><Relationship Id="rId761" Type="http://schemas.openxmlformats.org/officeDocument/2006/relationships/hyperlink" Target="http://www.fallacyfiles.org/syllfall.html" TargetMode="External"/><Relationship Id="rId1112" Type="http://schemas.openxmlformats.org/officeDocument/2006/relationships/hyperlink" Target="https://en.wikipedia.org/wiki/Taunting" TargetMode="External"/><Relationship Id="rId760" Type="http://schemas.openxmlformats.org/officeDocument/2006/relationships/hyperlink" Target="https://fr.wikipedia.org/wiki/Syllogisme" TargetMode="External"/><Relationship Id="rId1113" Type="http://schemas.openxmlformats.org/officeDocument/2006/relationships/hyperlink" Target="https://en.wiktionary.org/wiki/jibe" TargetMode="External"/><Relationship Id="rId1103" Type="http://schemas.openxmlformats.org/officeDocument/2006/relationships/hyperlink" Target="http://utminers.utep.edu/omwilliamson/ENGL1311/fallacies.htm" TargetMode="External"/><Relationship Id="rId1104" Type="http://schemas.openxmlformats.org/officeDocument/2006/relationships/hyperlink" Target="http://utminers.utep.edu/omwilliamson/ENGL1311/fallacies.htm" TargetMode="External"/><Relationship Id="rId1105" Type="http://schemas.openxmlformats.org/officeDocument/2006/relationships/hyperlink" Target="http://rationalwiki.org/wiki/Fallacy_of_opposition" TargetMode="External"/><Relationship Id="rId1106" Type="http://schemas.openxmlformats.org/officeDocument/2006/relationships/hyperlink" Target="https://en.wikipedia.org/wiki/Bulverism" TargetMode="External"/><Relationship Id="rId11" Type="http://schemas.openxmlformats.org/officeDocument/2006/relationships/hyperlink" Target="https://en.wikipedia.org/wiki/I_know_it_when_I_see_it" TargetMode="External"/><Relationship Id="rId1107" Type="http://schemas.openxmlformats.org/officeDocument/2006/relationships/hyperlink" Target="http://rationalwiki.org/wiki/Jonanism" TargetMode="External"/><Relationship Id="rId10" Type="http://schemas.openxmlformats.org/officeDocument/2006/relationships/hyperlink" Target="https://en.wikipedia.org/wiki/The_squeaky_wheel_gets_the_grease*" TargetMode="External"/><Relationship Id="rId1108" Type="http://schemas.openxmlformats.org/officeDocument/2006/relationships/hyperlink" Target="https://yourlogicalfallacyis.com/bandwagon" TargetMode="External"/><Relationship Id="rId13" Type="http://schemas.openxmlformats.org/officeDocument/2006/relationships/hyperlink" Target="http://rationalwiki.org/wiki/Generalization_from_fictional_evidence" TargetMode="External"/><Relationship Id="rId1109" Type="http://schemas.openxmlformats.org/officeDocument/2006/relationships/hyperlink" Target="https://en.wikipedia.org/wiki/Ergo_decedo" TargetMode="External"/><Relationship Id="rId12" Type="http://schemas.openxmlformats.org/officeDocument/2006/relationships/hyperlink" Target="https://en.wikipedia.org/wiki/I_know_it_when_I_see_it" TargetMode="External"/><Relationship Id="rId519" Type="http://schemas.openxmlformats.org/officeDocument/2006/relationships/hyperlink" Target="https://fr.wikipedia.org/wiki/PoignA13%A9e_de_main" TargetMode="External"/><Relationship Id="rId514" Type="http://schemas.openxmlformats.org/officeDocument/2006/relationships/hyperlink" Target="https://fr.wikipedia.org/wiki/GA13%A9nuflexion" TargetMode="External"/><Relationship Id="rId756" Type="http://schemas.openxmlformats.org/officeDocument/2006/relationships/hyperlink" Target="https://fr.wikipedia.org/wiki/Logique_du_chaudron" TargetMode="External"/><Relationship Id="rId998" Type="http://schemas.openxmlformats.org/officeDocument/2006/relationships/hyperlink" Target="https://fr.wikipedia.org/wiki/Idoles_du_Th%C3%A9%C3%A2tre" TargetMode="External"/><Relationship Id="rId513" Type="http://schemas.openxmlformats.org/officeDocument/2006/relationships/hyperlink" Target="https://fr.wikipedia.org/wiki/Garde-A13%A0-vous" TargetMode="External"/><Relationship Id="rId755" Type="http://schemas.openxmlformats.org/officeDocument/2006/relationships/hyperlink" Target="http://www.don-lindsay-archive.org/skeptic/arguments.html" TargetMode="External"/><Relationship Id="rId997" Type="http://schemas.openxmlformats.org/officeDocument/2006/relationships/hyperlink" Target="https://en.wikipedia.org/wiki/Island_mentality" TargetMode="External"/><Relationship Id="rId512" Type="http://schemas.openxmlformats.org/officeDocument/2006/relationships/hyperlink" Target="https://fr.wikipedia.org/wiki/Baisemain" TargetMode="External"/><Relationship Id="rId754" Type="http://schemas.openxmlformats.org/officeDocument/2006/relationships/hyperlink" Target="http://rationalwiki.org/wiki/Self-refuting_idea" TargetMode="External"/><Relationship Id="rId996" Type="http://schemas.openxmlformats.org/officeDocument/2006/relationships/hyperlink" Target="https://en.wikipedia.org/wiki/In-group_favoritism" TargetMode="External"/><Relationship Id="rId511" Type="http://schemas.openxmlformats.org/officeDocument/2006/relationships/hyperlink" Target="https://fr.wikipedia.org/wiki/Gestuelle_des_doigts_et_des_mains" TargetMode="External"/><Relationship Id="rId753" Type="http://schemas.openxmlformats.org/officeDocument/2006/relationships/hyperlink" Target="https://www.logicallyfallacious.com/tools/lp/Bo/LogicalFallacies/168/Stolen-Concept-Fallacy" TargetMode="External"/><Relationship Id="rId995" Type="http://schemas.openxmlformats.org/officeDocument/2006/relationships/hyperlink" Target="https://fr.wikipedia.org/wiki/Classisme" TargetMode="External"/><Relationship Id="rId518" Type="http://schemas.openxmlformats.org/officeDocument/2006/relationships/hyperlink" Target="https://fr.wikipedia.org/wiki/Gestuelle_des_doigts_et_des_mains" TargetMode="External"/><Relationship Id="rId517" Type="http://schemas.openxmlformats.org/officeDocument/2006/relationships/hyperlink" Target="https://fr.wikipedia.org/wiki/RA13%A9vA13%A9rence_(geste)" TargetMode="External"/><Relationship Id="rId759" Type="http://schemas.openxmlformats.org/officeDocument/2006/relationships/hyperlink" Target="http://www.bargain-storage.com/uploads/9/8/7/4/9874916/attacking.faulty.reasoning.a.practical.guide.to.fallacyfree.arguments.pdf" TargetMode="External"/><Relationship Id="rId516" Type="http://schemas.openxmlformats.org/officeDocument/2006/relationships/hyperlink" Target="https://fr.wikipedia.org/wiki/Kowtow" TargetMode="External"/><Relationship Id="rId758" Type="http://schemas.openxmlformats.org/officeDocument/2006/relationships/hyperlink" Target="https://en.wikipedia.org/wiki/Inconsistent_triad" TargetMode="External"/><Relationship Id="rId515" Type="http://schemas.openxmlformats.org/officeDocument/2006/relationships/hyperlink" Target="https://fr.wikipedia.org/wiki/Inclination_(geste)" TargetMode="External"/><Relationship Id="rId757" Type="http://schemas.openxmlformats.org/officeDocument/2006/relationships/hyperlink" Target="https://en.wikipedia.org/wiki/Kettle_logic" TargetMode="External"/><Relationship Id="rId999" Type="http://schemas.openxmlformats.org/officeDocument/2006/relationships/hyperlink" Target="https://en.wikipedia.org/wiki/Idola_theatri" TargetMode="External"/><Relationship Id="rId15" Type="http://schemas.openxmlformats.org/officeDocument/2006/relationships/hyperlink" Target="http://www.nizkor.org/features/fallacies/appeal-to-common-practice.html" TargetMode="External"/><Relationship Id="rId990" Type="http://schemas.openxmlformats.org/officeDocument/2006/relationships/hyperlink" Target="http://rationalwiki.org/wiki/Fallacy_of_opposition" TargetMode="External"/><Relationship Id="rId14" Type="http://schemas.openxmlformats.org/officeDocument/2006/relationships/hyperlink" Target="http://autopsia.fr/sophismes-arguments-autorite" TargetMode="External"/><Relationship Id="rId17" Type="http://schemas.openxmlformats.org/officeDocument/2006/relationships/hyperlink" Target="http://rationalwiki.org/wiki/Silent_Majority" TargetMode="External"/><Relationship Id="rId16" Type="http://schemas.openxmlformats.org/officeDocument/2006/relationships/hyperlink" Target="https://www.logicallyfallacious.com/tools/lp/Bo/LogicalFallacies/15/Alleged-Certainty" TargetMode="External"/><Relationship Id="rId19" Type="http://schemas.openxmlformats.org/officeDocument/2006/relationships/hyperlink" Target="https://www.logicallyfallacious.com/tools/lp/Bo/LogicalFallacies/25/Appeal-to-Common-Folk" TargetMode="External"/><Relationship Id="rId510" Type="http://schemas.openxmlformats.org/officeDocument/2006/relationships/hyperlink" Target="https://fr.wikipedia.org/wiki/Shaka_(signe)" TargetMode="External"/><Relationship Id="rId752" Type="http://schemas.openxmlformats.org/officeDocument/2006/relationships/hyperlink" Target="http://www.bargain-storage.com/uploads/9/8/7/4/9874916/attacking.faulty.reasoning.a.practical.guide.to.fallacyfree.arguments.pdf" TargetMode="External"/><Relationship Id="rId994" Type="http://schemas.openxmlformats.org/officeDocument/2006/relationships/hyperlink" Target="https://en.wikipedia.org/wiki/Religious_discrimination" TargetMode="External"/><Relationship Id="rId18" Type="http://schemas.openxmlformats.org/officeDocument/2006/relationships/hyperlink" Target="https://www.logicallyfallacious.com/tools/lp/Bo/LogicalFallacies/37/Appeal-to-Normality" TargetMode="External"/><Relationship Id="rId751" Type="http://schemas.openxmlformats.org/officeDocument/2006/relationships/hyperlink" Target="https://www.logicallyfallacious.com/tools/lp/Bo/LogicalFallacies/112/Inconsistency" TargetMode="External"/><Relationship Id="rId993" Type="http://schemas.openxmlformats.org/officeDocument/2006/relationships/hyperlink" Target="https://fr.wikipedia.org/wiki/Nationalisme" TargetMode="External"/><Relationship Id="rId1100" Type="http://schemas.openxmlformats.org/officeDocument/2006/relationships/hyperlink" Target="https://en.wikipedia.org/wiki/Courtier%27s_Reply" TargetMode="External"/><Relationship Id="rId750" Type="http://schemas.openxmlformats.org/officeDocument/2006/relationships/hyperlink" Target="https://cortecs.org/wp-content/uploads/2010/11/CorteX_Monvoisin_these_didactique_esprit_critique.pdf" TargetMode="External"/><Relationship Id="rId992" Type="http://schemas.openxmlformats.org/officeDocument/2006/relationships/hyperlink" Target="https://fr.wikipedia.org/wiki/Sexisme" TargetMode="External"/><Relationship Id="rId1101" Type="http://schemas.openxmlformats.org/officeDocument/2006/relationships/hyperlink" Target="http://rationalwiki.org/wiki/Argumentum_ad_cellarium" TargetMode="External"/><Relationship Id="rId991" Type="http://schemas.openxmlformats.org/officeDocument/2006/relationships/hyperlink" Target="https://fr.wikipedia.org/wiki/Racisme" TargetMode="External"/><Relationship Id="rId1102" Type="http://schemas.openxmlformats.org/officeDocument/2006/relationships/hyperlink" Target="http://rationalwiki.org/wiki/Credentialism" TargetMode="External"/><Relationship Id="rId84" Type="http://schemas.openxmlformats.org/officeDocument/2006/relationships/hyperlink" Target="https://en.wikipedia.org/wiki/Argument_from_authority" TargetMode="External"/><Relationship Id="rId83" Type="http://schemas.openxmlformats.org/officeDocument/2006/relationships/hyperlink" Target="https://fr.wikipedia.org/wiki/Argument_d%27autoritA13%A9" TargetMode="External"/><Relationship Id="rId86" Type="http://schemas.openxmlformats.org/officeDocument/2006/relationships/hyperlink" Target="https://en.wikipedia.org/wiki/Appeal_to_accomplishment" TargetMode="External"/><Relationship Id="rId85" Type="http://schemas.openxmlformats.org/officeDocument/2006/relationships/hyperlink" Target="http://www.linternaute.com/proverbe/13/servir-les-vieillards-est-un-devoir-servir-ses-egaux-est/" TargetMode="External"/><Relationship Id="rId88" Type="http://schemas.openxmlformats.org/officeDocument/2006/relationships/hyperlink" Target="https://www.logicallyfallacious.com/tools/lp/Bo/LogicalFallacies/43/Appeal-to-the-Moon" TargetMode="External"/><Relationship Id="rId87" Type="http://schemas.openxmlformats.org/officeDocument/2006/relationships/hyperlink" Target="http://www.linternaute.com/proverbe/375/quand-le-sage-designe-la-lune-l-idiot-regarde-le-doigt/" TargetMode="External"/><Relationship Id="rId89" Type="http://schemas.openxmlformats.org/officeDocument/2006/relationships/hyperlink" Target="https://www.logicallyfallacious.com/tools/lp/Bo/LogicalFallacies/166/Statement-of-Conversion" TargetMode="External"/><Relationship Id="rId709" Type="http://schemas.openxmlformats.org/officeDocument/2006/relationships/hyperlink" Target="https://fr.wikipedia.org/wiki/Affirmation_d%27une_disjonction" TargetMode="External"/><Relationship Id="rId708" Type="http://schemas.openxmlformats.org/officeDocument/2006/relationships/hyperlink" Target="http://www.fallacyfiles.org/commcond.html" TargetMode="External"/><Relationship Id="rId707" Type="http://schemas.openxmlformats.org/officeDocument/2006/relationships/hyperlink" Target="http://www.fallacyfiles.org/imptrans.html" TargetMode="External"/><Relationship Id="rId949" Type="http://schemas.openxmlformats.org/officeDocument/2006/relationships/hyperlink" Target="https://en.wikipedia.org/wiki/Cover_your_ass" TargetMode="External"/><Relationship Id="rId706" Type="http://schemas.openxmlformats.org/officeDocument/2006/relationships/hyperlink" Target="https://en.wikipedia.org/wiki/Denying_the_antecedent" TargetMode="External"/><Relationship Id="rId948" Type="http://schemas.openxmlformats.org/officeDocument/2006/relationships/hyperlink" Target="https://en.wikipedia.org/wiki/Post_disputation_argument" TargetMode="External"/><Relationship Id="rId80" Type="http://schemas.openxmlformats.org/officeDocument/2006/relationships/hyperlink" Target="http://rationalwiki.org/wiki/Invincible_authority" TargetMode="External"/><Relationship Id="rId82" Type="http://schemas.openxmlformats.org/officeDocument/2006/relationships/hyperlink" Target="https://en.wikipedia.org/wiki/Appeal_to_loyalty" TargetMode="External"/><Relationship Id="rId81" Type="http://schemas.openxmlformats.org/officeDocument/2006/relationships/hyperlink" Target="https://en.wikipedia.org/wiki/Appeal_to_loyalty" TargetMode="External"/><Relationship Id="rId701" Type="http://schemas.openxmlformats.org/officeDocument/2006/relationships/hyperlink" Target="http://www.fallacyfiles.org/glossary.html" TargetMode="External"/><Relationship Id="rId943" Type="http://schemas.openxmlformats.org/officeDocument/2006/relationships/hyperlink" Target="http://rationalwiki.org/wiki/Morton%27s_fork" TargetMode="External"/><Relationship Id="rId700" Type="http://schemas.openxmlformats.org/officeDocument/2006/relationships/hyperlink" Target="https://en.wikipedia.org/wiki/Post_hoc_ergo_propter_hoc" TargetMode="External"/><Relationship Id="rId942" Type="http://schemas.openxmlformats.org/officeDocument/2006/relationships/hyperlink" Target="https://www.logicallyfallacious.com/tools/lp/Bo/LogicalFallacies/107/If-By-Whiskey" TargetMode="External"/><Relationship Id="rId941" Type="http://schemas.openxmlformats.org/officeDocument/2006/relationships/hyperlink" Target="https://fr.wiktionary.org/wiki/il_y_a_A13%A0_boire_et_A13%A0_manger" TargetMode="External"/><Relationship Id="rId940" Type="http://schemas.openxmlformats.org/officeDocument/2006/relationships/hyperlink" Target="http://www.don-lindsay-archive.org/skeptic/arguments.html" TargetMode="External"/><Relationship Id="rId705" Type="http://schemas.openxmlformats.org/officeDocument/2006/relationships/hyperlink" Target="https://fr.wikipedia.org/wiki/N%C3%A9gation_de_l%27ant%C3%A9c%C3%A9dent" TargetMode="External"/><Relationship Id="rId947" Type="http://schemas.openxmlformats.org/officeDocument/2006/relationships/hyperlink" Target="https://www.logicallyfallacious.com/tools/lp/Bo/LogicalFallacies/102/Hedging" TargetMode="External"/><Relationship Id="rId704" Type="http://schemas.openxmlformats.org/officeDocument/2006/relationships/hyperlink" Target="https://en.wikipedia.org/wiki/Affirming_the_consequent" TargetMode="External"/><Relationship Id="rId946" Type="http://schemas.openxmlformats.org/officeDocument/2006/relationships/hyperlink" Target="https://en.wikipedia.org/wiki/Non-apology_apology" TargetMode="External"/><Relationship Id="rId703" Type="http://schemas.openxmlformats.org/officeDocument/2006/relationships/hyperlink" Target="https://fr.wikipedia.org/wiki/Affirmation_du_cons%C3%A9quent" TargetMode="External"/><Relationship Id="rId945" Type="http://schemas.openxmlformats.org/officeDocument/2006/relationships/hyperlink" Target="https://en.wikipedia.org/wiki/Mistakes_were_made" TargetMode="External"/><Relationship Id="rId702" Type="http://schemas.openxmlformats.org/officeDocument/2006/relationships/hyperlink" Target="http://www.fallacyfiles.org/glossary.html" TargetMode="External"/><Relationship Id="rId944" Type="http://schemas.openxmlformats.org/officeDocument/2006/relationships/hyperlink" Target="https://en.wikipedia.org/wiki/Non-denial_denial" TargetMode="External"/><Relationship Id="rId73" Type="http://schemas.openxmlformats.org/officeDocument/2006/relationships/hyperlink" Target="https://en.wikipedia.org/wiki/Bromide_(language)" TargetMode="External"/><Relationship Id="rId72" Type="http://schemas.openxmlformats.org/officeDocument/2006/relationships/hyperlink" Target="https://fr.wikipedia.org/wiki/Lapalissade" TargetMode="External"/><Relationship Id="rId75" Type="http://schemas.openxmlformats.org/officeDocument/2006/relationships/hyperlink" Target="https://en.wikipedia.org/wiki/Prejudice" TargetMode="External"/><Relationship Id="rId74" Type="http://schemas.openxmlformats.org/officeDocument/2006/relationships/hyperlink" Target="https://fr.wikipedia.org/wiki/Pr%C3%A9jug%C3%A9" TargetMode="External"/><Relationship Id="rId77" Type="http://schemas.openxmlformats.org/officeDocument/2006/relationships/hyperlink" Target="https://www.logicallyfallacious.com/tools/lp/Bo/LogicalFallacies/62/Blind-Authority-Fallacy" TargetMode="External"/><Relationship Id="rId76" Type="http://schemas.openxmlformats.org/officeDocument/2006/relationships/hyperlink" Target="https://en.wikipedia.org/wiki/Argument_from_authority" TargetMode="External"/><Relationship Id="rId79" Type="http://schemas.openxmlformats.org/officeDocument/2006/relationships/hyperlink" Target="http://rationalwiki.org/wiki/Appeal_to_confidence" TargetMode="External"/><Relationship Id="rId78" Type="http://schemas.openxmlformats.org/officeDocument/2006/relationships/hyperlink" Target="https://www.logicallyfallacious.com/tools/lp/Bo/LogicalFallacies/115/Just-Because-Fallacy" TargetMode="External"/><Relationship Id="rId939" Type="http://schemas.openxmlformats.org/officeDocument/2006/relationships/hyperlink" Target="https://en.wikipedia.org/wiki/Wooden_language" TargetMode="External"/><Relationship Id="rId938" Type="http://schemas.openxmlformats.org/officeDocument/2006/relationships/hyperlink" Target="https://fr.wikipedia.org/wiki/Langue_de_bois" TargetMode="External"/><Relationship Id="rId937" Type="http://schemas.openxmlformats.org/officeDocument/2006/relationships/hyperlink" Target="http://www.don-lindsay-archive.org/skeptic/arguments.html" TargetMode="External"/><Relationship Id="rId71" Type="http://schemas.openxmlformats.org/officeDocument/2006/relationships/hyperlink" Target="https://en.wikipedia.org/wiki/Credo_quia_absurdum" TargetMode="External"/><Relationship Id="rId70" Type="http://schemas.openxmlformats.org/officeDocument/2006/relationships/hyperlink" Target="https://en.wikipedia.org/wiki/Snowclone" TargetMode="External"/><Relationship Id="rId932" Type="http://schemas.openxmlformats.org/officeDocument/2006/relationships/hyperlink" Target="https://fr.wikipedia.org/wiki/Renverser_la_charge_de_la_preuve_(philosophie)" TargetMode="External"/><Relationship Id="rId931" Type="http://schemas.openxmlformats.org/officeDocument/2006/relationships/hyperlink" Target="http://rationalwiki.org/wiki/One_single_proof" TargetMode="External"/><Relationship Id="rId930" Type="http://schemas.openxmlformats.org/officeDocument/2006/relationships/hyperlink" Target="http://rationalwiki.org/wiki/Sanctioning_the_devil" TargetMode="External"/><Relationship Id="rId936" Type="http://schemas.openxmlformats.org/officeDocument/2006/relationships/hyperlink" Target="https://www.logicallyfallacious.com/tools/lp/Bo/LogicalFallacies/101/Having-Your-Cake" TargetMode="External"/><Relationship Id="rId935" Type="http://schemas.openxmlformats.org/officeDocument/2006/relationships/hyperlink" Target="http://rationalwiki.org/wiki/Big_words" TargetMode="External"/><Relationship Id="rId934" Type="http://schemas.openxmlformats.org/officeDocument/2006/relationships/hyperlink" Target="https://www.logicallyfallacious.com/tools/lp/Bo/LogicalFallacies/145/Proving-Non-Existence" TargetMode="External"/><Relationship Id="rId933" Type="http://schemas.openxmlformats.org/officeDocument/2006/relationships/hyperlink" Target="https://en.wikipedia.org/wiki/Philosophical_burden_of_proof" TargetMode="External"/><Relationship Id="rId62" Type="http://schemas.openxmlformats.org/officeDocument/2006/relationships/hyperlink" Target="https://en.wikipedia.org/wiki/Politician%27s_syllogism" TargetMode="External"/><Relationship Id="rId61" Type="http://schemas.openxmlformats.org/officeDocument/2006/relationships/hyperlink" Target="https://www.logicallyfallacious.com/tools/lp/Bo/LogicalFallacies/28/Appeal-to-Desperation" TargetMode="External"/><Relationship Id="rId64" Type="http://schemas.openxmlformats.org/officeDocument/2006/relationships/hyperlink" Target="https://www.logicallyfallacious.com/tools/lp/Bo/LogicalFallacies/35/Appeal-to-Heaven" TargetMode="External"/><Relationship Id="rId63" Type="http://schemas.openxmlformats.org/officeDocument/2006/relationships/hyperlink" Target="https://www.logicallyfallacious.com/tools/lp/Bo/LogicalFallacies/123/Magical-Thinking" TargetMode="External"/><Relationship Id="rId66" Type="http://schemas.openxmlformats.org/officeDocument/2006/relationships/hyperlink" Target="http://www.don-lindsay-archive.org/skeptic/arguments.html" TargetMode="External"/><Relationship Id="rId65" Type="http://schemas.openxmlformats.org/officeDocument/2006/relationships/hyperlink" Target="http://skepdic.com/superstition.html" TargetMode="External"/><Relationship Id="rId68" Type="http://schemas.openxmlformats.org/officeDocument/2006/relationships/hyperlink" Target="https://fr.wikisource.org/wiki/L%E2%80%99Art_d%E2%80%99avoir_toujours_raison/StratagA13%A8me_XXXIII" TargetMode="External"/><Relationship Id="rId67" Type="http://schemas.openxmlformats.org/officeDocument/2006/relationships/hyperlink" Target="http://www.don-lindsay-archive.org/skeptic/arguments.html" TargetMode="External"/><Relationship Id="rId729" Type="http://schemas.openxmlformats.org/officeDocument/2006/relationships/hyperlink" Target="http://www.fallacyfiles.org/modalfal.html" TargetMode="External"/><Relationship Id="rId728" Type="http://schemas.openxmlformats.org/officeDocument/2006/relationships/hyperlink" Target="https://fr.wikipedia.org/wiki/Logique_modale" TargetMode="External"/><Relationship Id="rId60" Type="http://schemas.openxmlformats.org/officeDocument/2006/relationships/hyperlink" Target="http://rationalwiki.org/wiki/Holmesian_fallacy" TargetMode="External"/><Relationship Id="rId723" Type="http://schemas.openxmlformats.org/officeDocument/2006/relationships/hyperlink" Target="https://en.wikipedia.org/wiki/Immediate_inference" TargetMode="External"/><Relationship Id="rId965" Type="http://schemas.openxmlformats.org/officeDocument/2006/relationships/hyperlink" Target="http://rationalwiki.org/wiki/Fun:Argument_from_oh_bloody_hell_that_was_years_ago" TargetMode="External"/><Relationship Id="rId722" Type="http://schemas.openxmlformats.org/officeDocument/2006/relationships/hyperlink" Target="https://en.wikipedia.org/wiki/Immediate_inference" TargetMode="External"/><Relationship Id="rId964" Type="http://schemas.openxmlformats.org/officeDocument/2006/relationships/hyperlink" Target="https://www.logicallyfallacious.com/tools/lp/Bo/LogicalFallacies/194/Appeal-to-Closure" TargetMode="External"/><Relationship Id="rId721" Type="http://schemas.openxmlformats.org/officeDocument/2006/relationships/hyperlink" Target="https://www.logicallyfallacious.com/tools/lp/Bo/LogicalFallacies/108/Illicit-Contraposition" TargetMode="External"/><Relationship Id="rId963" Type="http://schemas.openxmlformats.org/officeDocument/2006/relationships/hyperlink" Target="https://www.logicallyfallacious.com/tools/lp/Bo/LogicalFallacies/173/Sunk-Cost-Fallacy" TargetMode="External"/><Relationship Id="rId720" Type="http://schemas.openxmlformats.org/officeDocument/2006/relationships/hyperlink" Target="https://en.wikipedia.org/wiki/Proof_by_example" TargetMode="External"/><Relationship Id="rId962" Type="http://schemas.openxmlformats.org/officeDocument/2006/relationships/hyperlink" Target="http://utminers.utep.edu/omwilliamson/ENGL1311/fallacies.htm" TargetMode="External"/><Relationship Id="rId727" Type="http://schemas.openxmlformats.org/officeDocument/2006/relationships/hyperlink" Target="https://en.wikipedia.org/wiki/Existential_fallacy" TargetMode="External"/><Relationship Id="rId969" Type="http://schemas.openxmlformats.org/officeDocument/2006/relationships/hyperlink" Target="https://en.wikipedia.org/wiki/Animistic_fallacy" TargetMode="External"/><Relationship Id="rId726" Type="http://schemas.openxmlformats.org/officeDocument/2006/relationships/hyperlink" Target="https://en.wikipedia.org/wiki/Existential_fallacy" TargetMode="External"/><Relationship Id="rId968" Type="http://schemas.openxmlformats.org/officeDocument/2006/relationships/hyperlink" Target="https://en.wikipedia.org/wiki/Idola_tribus" TargetMode="External"/><Relationship Id="rId725" Type="http://schemas.openxmlformats.org/officeDocument/2006/relationships/hyperlink" Target="https://en.wikipedia.org/wiki/Immediate_inference" TargetMode="External"/><Relationship Id="rId967" Type="http://schemas.openxmlformats.org/officeDocument/2006/relationships/hyperlink" Target="https://fr.wikipedia.org/wiki/Idola_tribus" TargetMode="External"/><Relationship Id="rId724" Type="http://schemas.openxmlformats.org/officeDocument/2006/relationships/hyperlink" Target="https://en.wikipedia.org/wiki/Immediate_inference" TargetMode="External"/><Relationship Id="rId966" Type="http://schemas.openxmlformats.org/officeDocument/2006/relationships/hyperlink" Target="https://en.wikipedia.org/wiki/Baconian_method" TargetMode="External"/><Relationship Id="rId69" Type="http://schemas.openxmlformats.org/officeDocument/2006/relationships/hyperlink" Target="https://fr.wikipedia.org/wiki/Snowclone" TargetMode="External"/><Relationship Id="rId961" Type="http://schemas.openxmlformats.org/officeDocument/2006/relationships/hyperlink" Target="http://rationalwiki.org/wiki/Appeal_to_identity" TargetMode="External"/><Relationship Id="rId960" Type="http://schemas.openxmlformats.org/officeDocument/2006/relationships/hyperlink" Target="https://en.wikipedia.org/wiki/Angel_dusting" TargetMode="External"/><Relationship Id="rId51" Type="http://schemas.openxmlformats.org/officeDocument/2006/relationships/hyperlink" Target="http://rationalwiki.org/wiki/Appeal_to_mystery" TargetMode="External"/><Relationship Id="rId50" Type="http://schemas.openxmlformats.org/officeDocument/2006/relationships/hyperlink" Target="http://rationalwiki.org/wiki/Appeal_to_mystery" TargetMode="External"/><Relationship Id="rId53" Type="http://schemas.openxmlformats.org/officeDocument/2006/relationships/hyperlink" Target="http://rationalwiki.org/wiki/Science_doesn%27t_know_everything" TargetMode="External"/><Relationship Id="rId52" Type="http://schemas.openxmlformats.org/officeDocument/2006/relationships/hyperlink" Target="http://rationalwiki.org/wiki/Science_doesn%27t_know_everything" TargetMode="External"/><Relationship Id="rId55" Type="http://schemas.openxmlformats.org/officeDocument/2006/relationships/hyperlink" Target="http://skepdic.com/dvinefal.html" TargetMode="External"/><Relationship Id="rId54" Type="http://schemas.openxmlformats.org/officeDocument/2006/relationships/hyperlink" Target="http://rationalwiki.org/wiki/Argument_from_incredulity" TargetMode="External"/><Relationship Id="rId57" Type="http://schemas.openxmlformats.org/officeDocument/2006/relationships/hyperlink" Target="https://cortecs.org/materiel/sophisme-le-repulsif-anti-girafe/" TargetMode="External"/><Relationship Id="rId56" Type="http://schemas.openxmlformats.org/officeDocument/2006/relationships/hyperlink" Target="http://www.don-lindsay-archive.org/skeptic/arguments.html" TargetMode="External"/><Relationship Id="rId719" Type="http://schemas.openxmlformats.org/officeDocument/2006/relationships/hyperlink" Target="https://en.wikipedia.org/wiki/Proof_by_example" TargetMode="External"/><Relationship Id="rId718" Type="http://schemas.openxmlformats.org/officeDocument/2006/relationships/hyperlink" Target="https://en.wikipedia.org/wiki/Proof_by_example" TargetMode="External"/><Relationship Id="rId717" Type="http://schemas.openxmlformats.org/officeDocument/2006/relationships/hyperlink" Target="http://www.ditext.com/fearnside/41.html" TargetMode="External"/><Relationship Id="rId959" Type="http://schemas.openxmlformats.org/officeDocument/2006/relationships/hyperlink" Target="https://www.logicallyfallacious.com/tools/lp/Bo/LogicalFallacies/176/Tokenism" TargetMode="External"/><Relationship Id="rId712" Type="http://schemas.openxmlformats.org/officeDocument/2006/relationships/hyperlink" Target="http://www.fallacyfiles.org/imptrans.html" TargetMode="External"/><Relationship Id="rId954" Type="http://schemas.openxmlformats.org/officeDocument/2006/relationships/hyperlink" Target="https://www.usingenglish.com/reference/idioms/lower+the+bar.html" TargetMode="External"/><Relationship Id="rId711" Type="http://schemas.openxmlformats.org/officeDocument/2006/relationships/hyperlink" Target="https://fr.wikipedia.org/wiki/A_contrario" TargetMode="External"/><Relationship Id="rId953" Type="http://schemas.openxmlformats.org/officeDocument/2006/relationships/hyperlink" Target="http://skepdic.com/opstart.html" TargetMode="External"/><Relationship Id="rId710" Type="http://schemas.openxmlformats.org/officeDocument/2006/relationships/hyperlink" Target="http://www.fallacyfiles.org/afonedis.html" TargetMode="External"/><Relationship Id="rId952" Type="http://schemas.openxmlformats.org/officeDocument/2006/relationships/hyperlink" Target="http://rationalwiki.org/wiki/What%27s_the_harm" TargetMode="External"/><Relationship Id="rId951" Type="http://schemas.openxmlformats.org/officeDocument/2006/relationships/hyperlink" Target="http://rationalwiki.org/wiki/Escape_hatch" TargetMode="External"/><Relationship Id="rId716" Type="http://schemas.openxmlformats.org/officeDocument/2006/relationships/hyperlink" Target="https://en.wikipedia.org/wiki/Quantifier_shift" TargetMode="External"/><Relationship Id="rId958" Type="http://schemas.openxmlformats.org/officeDocument/2006/relationships/hyperlink" Target="https://www.logicallyfallacious.com/tools/lp/Bo/LogicalFallacies/137/Notable-Effort" TargetMode="External"/><Relationship Id="rId715" Type="http://schemas.openxmlformats.org/officeDocument/2006/relationships/hyperlink" Target="https://en.wikipedia.org/wiki/Quantifier_shift" TargetMode="External"/><Relationship Id="rId957" Type="http://schemas.openxmlformats.org/officeDocument/2006/relationships/hyperlink" Target="https://fr.wikipedia.org/wiki/Avocat_du_diable" TargetMode="External"/><Relationship Id="rId714" Type="http://schemas.openxmlformats.org/officeDocument/2006/relationships/hyperlink" Target="http://www.fallacyfiles.org/quanfall.html" TargetMode="External"/><Relationship Id="rId956" Type="http://schemas.openxmlformats.org/officeDocument/2006/relationships/hyperlink" Target="https://en.wikipedia.org/wiki/Trivialism" TargetMode="External"/><Relationship Id="rId713" Type="http://schemas.openxmlformats.org/officeDocument/2006/relationships/hyperlink" Target="http://www.fallacyfiles.org/denyconj.html" TargetMode="External"/><Relationship Id="rId955" Type="http://schemas.openxmlformats.org/officeDocument/2006/relationships/hyperlink" Target="https://fr.wikipedia.org/wiki/Argumentum_a_silentio" TargetMode="External"/><Relationship Id="rId59" Type="http://schemas.openxmlformats.org/officeDocument/2006/relationships/hyperlink" Target="http://rationalwiki.org/wiki/Appeal_to_omniscience" TargetMode="External"/><Relationship Id="rId58" Type="http://schemas.openxmlformats.org/officeDocument/2006/relationships/hyperlink" Target="http://www.don-lindsay-archive.org/skeptic/arguments.html" TargetMode="External"/><Relationship Id="rId950" Type="http://schemas.openxmlformats.org/officeDocument/2006/relationships/hyperlink" Target="http://rationalwiki.org/wiki/Not_prejudiced,_but_._._." TargetMode="External"/><Relationship Id="rId590" Type="http://schemas.openxmlformats.org/officeDocument/2006/relationships/hyperlink" Target="https://en.wikipedia.org/wiki/Fallacies_of_illicit_transference" TargetMode="External"/><Relationship Id="rId107" Type="http://schemas.openxmlformats.org/officeDocument/2006/relationships/hyperlink" Target="https://en.wikipedia.org/wiki/Drinking_the_Kool-Aid" TargetMode="External"/><Relationship Id="rId349" Type="http://schemas.openxmlformats.org/officeDocument/2006/relationships/hyperlink" Target="http://www.seekfind.net/Tactic_of_Needling.html" TargetMode="External"/><Relationship Id="rId106" Type="http://schemas.openxmlformats.org/officeDocument/2006/relationships/hyperlink" Target="https://en.wikipedia.org/wiki/Flag-waving" TargetMode="External"/><Relationship Id="rId348" Type="http://schemas.openxmlformats.org/officeDocument/2006/relationships/hyperlink" Target="https://fr.wikisource.org/wiki/L%E2%80%99Art_d%E2%80%99avoir_toujours_raison/StratagA13%A8me_VIII" TargetMode="External"/><Relationship Id="rId105" Type="http://schemas.openxmlformats.org/officeDocument/2006/relationships/hyperlink" Target="https://en.wikipedia.org/wiki/Flag-waving" TargetMode="External"/><Relationship Id="rId347" Type="http://schemas.openxmlformats.org/officeDocument/2006/relationships/hyperlink" Target="https://www.logicallyfallacious.com/tools/lp/Bo/LogicalFallacies/20/Appeal-to-Anger" TargetMode="External"/><Relationship Id="rId589" Type="http://schemas.openxmlformats.org/officeDocument/2006/relationships/hyperlink" Target="http://misterming.free.fr/sophismes/" TargetMode="External"/><Relationship Id="rId104" Type="http://schemas.openxmlformats.org/officeDocument/2006/relationships/hyperlink" Target="https://en.wikipedia.org/wiki/Three_men_make_a_tiger" TargetMode="External"/><Relationship Id="rId346" Type="http://schemas.openxmlformats.org/officeDocument/2006/relationships/hyperlink" Target="https://en.wikipedia.org/wiki/Wisdom_of_repugnance" TargetMode="External"/><Relationship Id="rId588" Type="http://schemas.openxmlformats.org/officeDocument/2006/relationships/hyperlink" Target="https://en.wikipedia.org/wiki/Overwhelming_exception" TargetMode="External"/><Relationship Id="rId109" Type="http://schemas.openxmlformats.org/officeDocument/2006/relationships/hyperlink" Target="https://fr.wikipedia.org/wiki/Ignorance_pluraliste" TargetMode="External"/><Relationship Id="rId108" Type="http://schemas.openxmlformats.org/officeDocument/2006/relationships/hyperlink" Target="https://infidels.org/library/modern/mathew/logic.html" TargetMode="External"/><Relationship Id="rId341" Type="http://schemas.openxmlformats.org/officeDocument/2006/relationships/hyperlink" Target="https://fr.wikipedia.org/wiki/Appel_au_ridicule" TargetMode="External"/><Relationship Id="rId583" Type="http://schemas.openxmlformats.org/officeDocument/2006/relationships/hyperlink" Target="https://en.wikipedia.org/wiki/Accident_(fallacy)" TargetMode="External"/><Relationship Id="rId340" Type="http://schemas.openxmlformats.org/officeDocument/2006/relationships/hyperlink" Target="http://www.linternaute.com/proverbe/397/chantez-a-l-ane-il-vous-fera-des-pets/" TargetMode="External"/><Relationship Id="rId582" Type="http://schemas.openxmlformats.org/officeDocument/2006/relationships/hyperlink" Target="https://en.wikipedia.org/wiki/Secundum_quid" TargetMode="External"/><Relationship Id="rId581" Type="http://schemas.openxmlformats.org/officeDocument/2006/relationships/hyperlink" Target="http://www.onegoodmove.org/fallacy/exclus.htm" TargetMode="External"/><Relationship Id="rId580" Type="http://schemas.openxmlformats.org/officeDocument/2006/relationships/hyperlink" Target="http://rationalwiki.org/wiki/Toupee_fallacy" TargetMode="External"/><Relationship Id="rId103" Type="http://schemas.openxmlformats.org/officeDocument/2006/relationships/hyperlink" Target="https://en.wikipedia.org/wiki/Argumentum_ad_populum" TargetMode="External"/><Relationship Id="rId345" Type="http://schemas.openxmlformats.org/officeDocument/2006/relationships/hyperlink" Target="http://rationalwiki.org/wiki/Argumentum_ad_fastidium" TargetMode="External"/><Relationship Id="rId587" Type="http://schemas.openxmlformats.org/officeDocument/2006/relationships/hyperlink" Target="https://www.logicallyfallacious.com/tools/lp/Bo/LogicalFallacies/167/Stereotyping" TargetMode="External"/><Relationship Id="rId102" Type="http://schemas.openxmlformats.org/officeDocument/2006/relationships/hyperlink" Target="https://fr.wikipedia.org/wiki/Argumentum_ad_populum" TargetMode="External"/><Relationship Id="rId344" Type="http://schemas.openxmlformats.org/officeDocument/2006/relationships/hyperlink" Target="http://rationalwiki.org/wiki/Appeal_to_shame" TargetMode="External"/><Relationship Id="rId586" Type="http://schemas.openxmlformats.org/officeDocument/2006/relationships/hyperlink" Target="https://en.wikipedia.org/wiki/Converse_accident" TargetMode="External"/><Relationship Id="rId101" Type="http://schemas.openxmlformats.org/officeDocument/2006/relationships/hyperlink" Target="http://www.bargain-storage.com/uploads/9/8/7/4/9874916/attacking.faulty.reasoning.a.practical.guide.to.fallacyfree.arguments.pdf" TargetMode="External"/><Relationship Id="rId343" Type="http://schemas.openxmlformats.org/officeDocument/2006/relationships/hyperlink" Target="https://en.wikipedia.org/wiki/Pooh-pooh" TargetMode="External"/><Relationship Id="rId585" Type="http://schemas.openxmlformats.org/officeDocument/2006/relationships/hyperlink" Target="https://en.wikipedia.org/wiki/No_true_Scotsman" TargetMode="External"/><Relationship Id="rId100" Type="http://schemas.openxmlformats.org/officeDocument/2006/relationships/hyperlink" Target="https://en.wikipedia.org/wiki/Naturalistic_fallacy" TargetMode="External"/><Relationship Id="rId342" Type="http://schemas.openxmlformats.org/officeDocument/2006/relationships/hyperlink" Target="https://en.wikipedia.org/wiki/Appeal_to_ridicule" TargetMode="External"/><Relationship Id="rId584" Type="http://schemas.openxmlformats.org/officeDocument/2006/relationships/hyperlink" Target="https://fr.wikipedia.org/wiki/Sophisme_du_vrai_%C3%89cossais" TargetMode="External"/><Relationship Id="rId338" Type="http://schemas.openxmlformats.org/officeDocument/2006/relationships/hyperlink" Target="https://fr.wikipedia.org/wiki/Argumentum_ad_odium" TargetMode="External"/><Relationship Id="rId337" Type="http://schemas.openxmlformats.org/officeDocument/2006/relationships/hyperlink" Target="http://www.linternaute.com/proverbe/397/chantez-a-l-ane-il-vous-fera-des-pets/" TargetMode="External"/><Relationship Id="rId579" Type="http://schemas.openxmlformats.org/officeDocument/2006/relationships/hyperlink" Target="https://en.wikipedia.org/wiki/Survivorship_bias" TargetMode="External"/><Relationship Id="rId336" Type="http://schemas.openxmlformats.org/officeDocument/2006/relationships/hyperlink" Target="https://fr.wiktionary.org/wiki/repoussoir" TargetMode="External"/><Relationship Id="rId578" Type="http://schemas.openxmlformats.org/officeDocument/2006/relationships/hyperlink" Target="https://fr.wikipedia.org/wiki/Biais_du_survivant" TargetMode="External"/><Relationship Id="rId335" Type="http://schemas.openxmlformats.org/officeDocument/2006/relationships/hyperlink" Target="http://rationalwiki.org/wiki/Argumentum_ad_martyrdom" TargetMode="External"/><Relationship Id="rId577" Type="http://schemas.openxmlformats.org/officeDocument/2006/relationships/hyperlink" Target="http://rationalwiki.org/wiki/Nutpicking" TargetMode="External"/><Relationship Id="rId339" Type="http://schemas.openxmlformats.org/officeDocument/2006/relationships/hyperlink" Target="https://en.wikipedia.org/wiki/Appeal_to_spite" TargetMode="External"/><Relationship Id="rId330" Type="http://schemas.openxmlformats.org/officeDocument/2006/relationships/hyperlink" Target="https://www.fastcompany.com/3032675/5-psychological-tactics-marketers-use-to-influence-consumer-behavior" TargetMode="External"/><Relationship Id="rId572" Type="http://schemas.openxmlformats.org/officeDocument/2006/relationships/hyperlink" Target="https://en.wikipedia.org/wiki/Slothful_induction" TargetMode="External"/><Relationship Id="rId571" Type="http://schemas.openxmlformats.org/officeDocument/2006/relationships/hyperlink" Target="https://en.wikipedia.org/wiki/Hasty_generalization" TargetMode="External"/><Relationship Id="rId570" Type="http://schemas.openxmlformats.org/officeDocument/2006/relationships/hyperlink" Target="http://www.don-lindsay-archive.org/skeptic/arguments.html" TargetMode="External"/><Relationship Id="rId334" Type="http://schemas.openxmlformats.org/officeDocument/2006/relationships/hyperlink" Target="https://en.wikipedia.org/wiki/Think_of_the_children" TargetMode="External"/><Relationship Id="rId576" Type="http://schemas.openxmlformats.org/officeDocument/2006/relationships/hyperlink" Target="http://rationalwiki.org/wiki/Apex_fallacy" TargetMode="External"/><Relationship Id="rId333" Type="http://schemas.openxmlformats.org/officeDocument/2006/relationships/hyperlink" Target="https://en.wikipedia.org/wiki/Appeal_to_pity" TargetMode="External"/><Relationship Id="rId575" Type="http://schemas.openxmlformats.org/officeDocument/2006/relationships/hyperlink" Target="https://www.logicallyfallacious.com/tools/lp/Bo/LogicalFallacies/125/Misleading-Vividness" TargetMode="External"/><Relationship Id="rId332" Type="http://schemas.openxmlformats.org/officeDocument/2006/relationships/hyperlink" Target="https://fr.wikipedia.org/wiki/Argumentum_ad_misericordiam" TargetMode="External"/><Relationship Id="rId574" Type="http://schemas.openxmlformats.org/officeDocument/2006/relationships/hyperlink" Target="https://en.wikipedia.org/wiki/Cherry_picking" TargetMode="External"/><Relationship Id="rId331" Type="http://schemas.openxmlformats.org/officeDocument/2006/relationships/hyperlink" Target="http://rationalwiki.org/wiki/Appeal_to_shame" TargetMode="External"/><Relationship Id="rId573" Type="http://schemas.openxmlformats.org/officeDocument/2006/relationships/hyperlink" Target="https://fr.wikipedia.org/wiki/Cueillette_de_cerises" TargetMode="External"/><Relationship Id="rId370" Type="http://schemas.openxmlformats.org/officeDocument/2006/relationships/hyperlink" Target="http://rationalwiki.org/wiki/Appeal_to_gravity" TargetMode="External"/><Relationship Id="rId129" Type="http://schemas.openxmlformats.org/officeDocument/2006/relationships/hyperlink" Target="https://en.wikipedia.org/wiki/Chronological_snobbery" TargetMode="External"/><Relationship Id="rId128" Type="http://schemas.openxmlformats.org/officeDocument/2006/relationships/hyperlink" Target="https://en.wikipedia.org/wiki/Appeal_to_novelty" TargetMode="External"/><Relationship Id="rId127" Type="http://schemas.openxmlformats.org/officeDocument/2006/relationships/hyperlink" Target="https://fr.wikipedia.org/wiki/Argumentum_ad_novitatem" TargetMode="External"/><Relationship Id="rId369" Type="http://schemas.openxmlformats.org/officeDocument/2006/relationships/hyperlink" Target="http://rationalwiki.org/wiki/Tone_argument" TargetMode="External"/><Relationship Id="rId126" Type="http://schemas.openxmlformats.org/officeDocument/2006/relationships/hyperlink" Target="http://www.don-lindsay-archive.org/skeptic/arguments.html" TargetMode="External"/><Relationship Id="rId368" Type="http://schemas.openxmlformats.org/officeDocument/2006/relationships/hyperlink" Target="https://en.wikipedia.org/wiki/Paternalism" TargetMode="External"/><Relationship Id="rId121" Type="http://schemas.openxmlformats.org/officeDocument/2006/relationships/hyperlink" Target="https://fr.wikipedia.org/wiki/Bon_sauvage" TargetMode="External"/><Relationship Id="rId363" Type="http://schemas.openxmlformats.org/officeDocument/2006/relationships/hyperlink" Target="https://en.wikipedia.org/wiki/Argumentum_ad_baculum" TargetMode="External"/><Relationship Id="rId120" Type="http://schemas.openxmlformats.org/officeDocument/2006/relationships/hyperlink" Target="https://en.wikipedia.org/wiki/Technophobia" TargetMode="External"/><Relationship Id="rId362" Type="http://schemas.openxmlformats.org/officeDocument/2006/relationships/hyperlink" Target="http://www.don-lindsay-archive.org/skeptic/arguments.html" TargetMode="External"/><Relationship Id="rId361" Type="http://schemas.openxmlformats.org/officeDocument/2006/relationships/hyperlink" Target="http://www.don-lindsay-archive.org/skeptic/arguments.html" TargetMode="External"/><Relationship Id="rId360" Type="http://schemas.openxmlformats.org/officeDocument/2006/relationships/hyperlink" Target="https://en.wikipedia.org/wiki/Appeal_to_consequences" TargetMode="External"/><Relationship Id="rId125" Type="http://schemas.openxmlformats.org/officeDocument/2006/relationships/hyperlink" Target="https://www.logicallyfallacious.com/tools/lp/Bo/LogicalFallacies/31/Appeal-to-Faith" TargetMode="External"/><Relationship Id="rId367" Type="http://schemas.openxmlformats.org/officeDocument/2006/relationships/hyperlink" Target="https://fr.wikipedia.org/wiki/Paternalisme" TargetMode="External"/><Relationship Id="rId124" Type="http://schemas.openxmlformats.org/officeDocument/2006/relationships/hyperlink" Target="http://www.linternaute.com/proverbe/726/il-pour-il-dent-pour-dent/" TargetMode="External"/><Relationship Id="rId366" Type="http://schemas.openxmlformats.org/officeDocument/2006/relationships/hyperlink" Target="http://utminers.utep.edu/omwilliamson/ENGL1311/fallacies.htm" TargetMode="External"/><Relationship Id="rId123" Type="http://schemas.openxmlformats.org/officeDocument/2006/relationships/hyperlink" Target="https://en.wikipedia.org/wiki/Moralistic_fallacy" TargetMode="External"/><Relationship Id="rId365" Type="http://schemas.openxmlformats.org/officeDocument/2006/relationships/hyperlink" Target="http://utminers.utep.edu/omwilliamson/ENGL1311/fallacies.htm" TargetMode="External"/><Relationship Id="rId122" Type="http://schemas.openxmlformats.org/officeDocument/2006/relationships/hyperlink" Target="https://en.wikipedia.org/wiki/Noble_savage" TargetMode="External"/><Relationship Id="rId364" Type="http://schemas.openxmlformats.org/officeDocument/2006/relationships/hyperlink" Target="https://fr.wikipedia.org/wiki/Capacitisme" TargetMode="External"/><Relationship Id="rId95" Type="http://schemas.openxmlformats.org/officeDocument/2006/relationships/hyperlink" Target="http://rationalwiki.org/wiki/Fox_News" TargetMode="External"/><Relationship Id="rId94" Type="http://schemas.openxmlformats.org/officeDocument/2006/relationships/hyperlink" Target="https://www.logicallyfallacious.com/tools/lp/Bo/LogicalFallacies/18/Anonymous-Authority" TargetMode="External"/><Relationship Id="rId97" Type="http://schemas.openxmlformats.org/officeDocument/2006/relationships/hyperlink" Target="http://rationalwiki.org/wiki/Vicarious_autotheism" TargetMode="External"/><Relationship Id="rId96" Type="http://schemas.openxmlformats.org/officeDocument/2006/relationships/hyperlink" Target="http://rationalwiki.org/wiki/Ipse_dixit" TargetMode="External"/><Relationship Id="rId99" Type="http://schemas.openxmlformats.org/officeDocument/2006/relationships/hyperlink" Target="https://fr.wikipedia.org/wiki/Paralogisme_naturaliste" TargetMode="External"/><Relationship Id="rId98" Type="http://schemas.openxmlformats.org/officeDocument/2006/relationships/hyperlink" Target="http://rationalwiki.org/wiki/Cafeteria_Christian" TargetMode="External"/><Relationship Id="rId91" Type="http://schemas.openxmlformats.org/officeDocument/2006/relationships/hyperlink" Target="http://www.charlatans.info/logique-suite.shtml" TargetMode="External"/><Relationship Id="rId90" Type="http://schemas.openxmlformats.org/officeDocument/2006/relationships/hyperlink" Target="http://www.fallacyfiles.org/apcelebs.html" TargetMode="External"/><Relationship Id="rId93" Type="http://schemas.openxmlformats.org/officeDocument/2006/relationships/hyperlink" Target="http://rationalwiki.org/wiki/Professor_of_nothing" TargetMode="External"/><Relationship Id="rId92" Type="http://schemas.openxmlformats.org/officeDocument/2006/relationships/hyperlink" Target="http://rationalwiki.org/wiki/Ultracrepidarianism" TargetMode="External"/><Relationship Id="rId118" Type="http://schemas.openxmlformats.org/officeDocument/2006/relationships/hyperlink" Target="https://en.wikipedia.org/wiki/Greenwashing" TargetMode="External"/><Relationship Id="rId117" Type="http://schemas.openxmlformats.org/officeDocument/2006/relationships/hyperlink" Target="https://en.wikipedia.org/wiki/Appeal_to_nature" TargetMode="External"/><Relationship Id="rId359" Type="http://schemas.openxmlformats.org/officeDocument/2006/relationships/hyperlink" Target="https://fr.wikipedia.org/wiki/Argumentum_ad_consequentiam" TargetMode="External"/><Relationship Id="rId116" Type="http://schemas.openxmlformats.org/officeDocument/2006/relationships/hyperlink" Target="https://fr.wikipedia.org/wiki/Appel_A13%A0_la_nature" TargetMode="External"/><Relationship Id="rId358" Type="http://schemas.openxmlformats.org/officeDocument/2006/relationships/hyperlink" Target="https://fr.wikipedia.org/wiki/Panique_morale" TargetMode="External"/><Relationship Id="rId115" Type="http://schemas.openxmlformats.org/officeDocument/2006/relationships/hyperlink" Target="http://rationalwiki.org/wiki/Appeal_to_ancient_wisdom" TargetMode="External"/><Relationship Id="rId357" Type="http://schemas.openxmlformats.org/officeDocument/2006/relationships/hyperlink" Target="https://fr.wikipedia.org/wiki/Panique_morale" TargetMode="External"/><Relationship Id="rId599" Type="http://schemas.openxmlformats.org/officeDocument/2006/relationships/hyperlink" Target="https://en.wikipedia.org/wiki/Ecological_fallacy" TargetMode="External"/><Relationship Id="rId119" Type="http://schemas.openxmlformats.org/officeDocument/2006/relationships/hyperlink" Target="https://fr.wikipedia.org/wiki/Technophobie" TargetMode="External"/><Relationship Id="rId110" Type="http://schemas.openxmlformats.org/officeDocument/2006/relationships/hyperlink" Target="https://en.wikipedia.org/wiki/Pluralistic_ignorance" TargetMode="External"/><Relationship Id="rId352" Type="http://schemas.openxmlformats.org/officeDocument/2006/relationships/hyperlink" Target="http://www.cogsci.rpi.edu/~heuveb/teaching/CriticalThinking/Web/Presentations/EmotionalAppeals.pdf" TargetMode="External"/><Relationship Id="rId594" Type="http://schemas.openxmlformats.org/officeDocument/2006/relationships/hyperlink" Target="http://wikipedia.qwika.com/en2fr/Ecological_fallacy" TargetMode="External"/><Relationship Id="rId351" Type="http://schemas.openxmlformats.org/officeDocument/2006/relationships/hyperlink" Target="http://www.don-lindsay-archive.org/skeptic/arguments.html" TargetMode="External"/><Relationship Id="rId593" Type="http://schemas.openxmlformats.org/officeDocument/2006/relationships/hyperlink" Target="https://en.wikipedia.org/wiki/Fallacy_of_division" TargetMode="External"/><Relationship Id="rId350" Type="http://schemas.openxmlformats.org/officeDocument/2006/relationships/hyperlink" Target="http://www.seekfind.net/Tactic_of_Needling.html" TargetMode="External"/><Relationship Id="rId592" Type="http://schemas.openxmlformats.org/officeDocument/2006/relationships/hyperlink" Target="http://www.cs.oswego.edu/~blue/xhx/books/semiotics/glossaryM/section111/main.html" TargetMode="External"/><Relationship Id="rId591" Type="http://schemas.openxmlformats.org/officeDocument/2006/relationships/hyperlink" Target="https://fr.wikipedia.org/wiki/Sophisme_de_composition" TargetMode="External"/><Relationship Id="rId114" Type="http://schemas.openxmlformats.org/officeDocument/2006/relationships/hyperlink" Target="https://en.wikipedia.org/wiki/Not_invented_here" TargetMode="External"/><Relationship Id="rId356" Type="http://schemas.openxmlformats.org/officeDocument/2006/relationships/hyperlink" Target="https://en.wikipedia.org/wiki/Fear,_uncertainty_and_doubt" TargetMode="External"/><Relationship Id="rId598" Type="http://schemas.openxmlformats.org/officeDocument/2006/relationships/hyperlink" Target="https://en.wikipedia.org/wiki/Ecological_fallacy" TargetMode="External"/><Relationship Id="rId113" Type="http://schemas.openxmlformats.org/officeDocument/2006/relationships/hyperlink" Target="https://www.logicallyfallacious.com/tools/lp/Bo/LogicalFallacies/50/Argument-from-Age" TargetMode="External"/><Relationship Id="rId355" Type="http://schemas.openxmlformats.org/officeDocument/2006/relationships/hyperlink" Target="https://fr.wikipedia.org/wiki/Fear" TargetMode="External"/><Relationship Id="rId597" Type="http://schemas.openxmlformats.org/officeDocument/2006/relationships/hyperlink" Target="https://en.wikipedia.org/wiki/Ecological_fallacy" TargetMode="External"/><Relationship Id="rId112" Type="http://schemas.openxmlformats.org/officeDocument/2006/relationships/hyperlink" Target="http://www.csun.edu/%7Edgw61315/fallacies.html" TargetMode="External"/><Relationship Id="rId354" Type="http://schemas.openxmlformats.org/officeDocument/2006/relationships/hyperlink" Target="https://en.wikipedia.org/wiki/Appeal_to_fear" TargetMode="External"/><Relationship Id="rId596" Type="http://schemas.openxmlformats.org/officeDocument/2006/relationships/hyperlink" Target="https://fr.wikipedia.org/wiki/Paradoxe_de_Simpson" TargetMode="External"/><Relationship Id="rId111" Type="http://schemas.openxmlformats.org/officeDocument/2006/relationships/hyperlink" Target="https://fr.wikipedia.org/wiki/Argumentum_ad_antiquitatem" TargetMode="External"/><Relationship Id="rId353" Type="http://schemas.openxmlformats.org/officeDocument/2006/relationships/hyperlink" Target="https://fr.wikipedia.org/wiki/Appel_%C3%A0_la_terreur" TargetMode="External"/><Relationship Id="rId595" Type="http://schemas.openxmlformats.org/officeDocument/2006/relationships/hyperlink" Target="https://en.wikipedia.org/wiki/Ecological_fallacy" TargetMode="External"/><Relationship Id="rId305" Type="http://schemas.openxmlformats.org/officeDocument/2006/relationships/hyperlink" Target="https://fr.wikipedia.org/wiki/Effet_de_halo" TargetMode="External"/><Relationship Id="rId547" Type="http://schemas.openxmlformats.org/officeDocument/2006/relationships/hyperlink" Target="https://fr.wikipedia.org/wiki/Gestuelle_des_doigts_et_des_mains" TargetMode="External"/><Relationship Id="rId789" Type="http://schemas.openxmlformats.org/officeDocument/2006/relationships/hyperlink" Target="https://en.wikipedia.org/wiki/False_dilemma" TargetMode="External"/><Relationship Id="rId304" Type="http://schemas.openxmlformats.org/officeDocument/2006/relationships/hyperlink" Target="http://rationalwiki.org/wiki/Appeal_to_confidence" TargetMode="External"/><Relationship Id="rId546" Type="http://schemas.openxmlformats.org/officeDocument/2006/relationships/hyperlink" Target="https://fr.wikipedia.org/wiki/Signe_des_cornes" TargetMode="External"/><Relationship Id="rId788" Type="http://schemas.openxmlformats.org/officeDocument/2006/relationships/hyperlink" Target="https://fr.wikipedia.org/wiki/Faux_dilemme" TargetMode="External"/><Relationship Id="rId303" Type="http://schemas.openxmlformats.org/officeDocument/2006/relationships/hyperlink" Target="https://fr.wiktionary.org/wiki/connivence" TargetMode="External"/><Relationship Id="rId545" Type="http://schemas.openxmlformats.org/officeDocument/2006/relationships/hyperlink" Target="https://fr.wikipedia.org/wiki/Pied_de_nez" TargetMode="External"/><Relationship Id="rId787" Type="http://schemas.openxmlformats.org/officeDocument/2006/relationships/hyperlink" Target="https://en.wikipedia.org/wiki/No_true_Scotsman" TargetMode="External"/><Relationship Id="rId302" Type="http://schemas.openxmlformats.org/officeDocument/2006/relationships/hyperlink" Target="https://en.wikipedia.org/wiki/Appeal_to_emotion" TargetMode="External"/><Relationship Id="rId544" Type="http://schemas.openxmlformats.org/officeDocument/2006/relationships/hyperlink" Target="https://fr.wikipedia.org/wiki/Doigt_d%27honneur" TargetMode="External"/><Relationship Id="rId786" Type="http://schemas.openxmlformats.org/officeDocument/2006/relationships/hyperlink" Target="https://fr.wikipedia.org/wiki/Sophisme_du_vrai_A13%89cossais" TargetMode="External"/><Relationship Id="rId309" Type="http://schemas.openxmlformats.org/officeDocument/2006/relationships/hyperlink" Target="https://en.wikipedia.org/wiki/Wishful_thinking" TargetMode="External"/><Relationship Id="rId308" Type="http://schemas.openxmlformats.org/officeDocument/2006/relationships/hyperlink" Target="https://fr.wiktionary.org/wiki/v%C5%93u_pieux" TargetMode="External"/><Relationship Id="rId307" Type="http://schemas.openxmlformats.org/officeDocument/2006/relationships/hyperlink" Target="http://www.cogsci.rpi.edu/~heuveb/teaching/CriticalThinking/Web/Presentations/EmotionalAppeals.pdf" TargetMode="External"/><Relationship Id="rId549" Type="http://schemas.openxmlformats.org/officeDocument/2006/relationships/hyperlink" Target="https://fr.wikipedia.org/wiki/Gestuelle_des_doigts_et_des_mains" TargetMode="External"/><Relationship Id="rId306" Type="http://schemas.openxmlformats.org/officeDocument/2006/relationships/hyperlink" Target="https://en.wikipedia.org/wiki/Halo_effect" TargetMode="External"/><Relationship Id="rId548" Type="http://schemas.openxmlformats.org/officeDocument/2006/relationships/hyperlink" Target="https://fr.wikipedia.org/wiki/Gestuelle_des_doigts_et_des_mains" TargetMode="External"/><Relationship Id="rId781" Type="http://schemas.openxmlformats.org/officeDocument/2006/relationships/hyperlink" Target="http://www.onegoodmove.org/fallacy/broad.htm" TargetMode="External"/><Relationship Id="rId780" Type="http://schemas.openxmlformats.org/officeDocument/2006/relationships/hyperlink" Target="https://en.wikipedia.org/wiki/Fallacies_of_definition" TargetMode="External"/><Relationship Id="rId301" Type="http://schemas.openxmlformats.org/officeDocument/2006/relationships/hyperlink" Target="https://yourlogicalfallacyis.com/fr/appel-a-l-emotion" TargetMode="External"/><Relationship Id="rId543" Type="http://schemas.openxmlformats.org/officeDocument/2006/relationships/hyperlink" Target="https://fr.wikipedia.org/wiki/Bras_d%27honneur" TargetMode="External"/><Relationship Id="rId785" Type="http://schemas.openxmlformats.org/officeDocument/2006/relationships/hyperlink" Target="https://en.wikipedia.org/wiki/Denying_the_correlative" TargetMode="External"/><Relationship Id="rId300" Type="http://schemas.openxmlformats.org/officeDocument/2006/relationships/hyperlink" Target="https://fr.wikipedia.org/wiki/Parembole" TargetMode="External"/><Relationship Id="rId542" Type="http://schemas.openxmlformats.org/officeDocument/2006/relationships/hyperlink" Target="https://fr.wikipedia.org/wiki/Gestuelle_des_doigts_et_des_mains" TargetMode="External"/><Relationship Id="rId784" Type="http://schemas.openxmlformats.org/officeDocument/2006/relationships/hyperlink" Target="https://en.wikipedia.org/wiki/Suppressed_correlative" TargetMode="External"/><Relationship Id="rId541" Type="http://schemas.openxmlformats.org/officeDocument/2006/relationships/hyperlink" Target="https://fr.wikipedia.org/wiki/Gestuelle_des_doigts_et_des_mains" TargetMode="External"/><Relationship Id="rId783" Type="http://schemas.openxmlformats.org/officeDocument/2006/relationships/hyperlink" Target="https://en.wikipedia.org/wiki/Correlative-based_fallacies" TargetMode="External"/><Relationship Id="rId540" Type="http://schemas.openxmlformats.org/officeDocument/2006/relationships/hyperlink" Target="https://fr.wikipedia.org/wiki/Signe_V" TargetMode="External"/><Relationship Id="rId782" Type="http://schemas.openxmlformats.org/officeDocument/2006/relationships/hyperlink" Target="http://www.onegoodmove.org/fallacy/narrow.htm" TargetMode="External"/><Relationship Id="rId536" Type="http://schemas.openxmlformats.org/officeDocument/2006/relationships/hyperlink" Target="https://fr.wikipedia.org/wiki/Clapping_(applaudissement)" TargetMode="External"/><Relationship Id="rId778" Type="http://schemas.openxmlformats.org/officeDocument/2006/relationships/hyperlink" Target="https://en.wikipedia.org/wiki/Loki%27s_Wager" TargetMode="External"/><Relationship Id="rId535" Type="http://schemas.openxmlformats.org/officeDocument/2006/relationships/hyperlink" Target="https://fr.wikipedia.org/wiki/Applaudissement" TargetMode="External"/><Relationship Id="rId777" Type="http://schemas.openxmlformats.org/officeDocument/2006/relationships/hyperlink" Target="https://www.logicallyfallacious.com/tools/lp/Bo/LogicalFallacies/85/Failure_to_Elucidate" TargetMode="External"/><Relationship Id="rId534" Type="http://schemas.openxmlformats.org/officeDocument/2006/relationships/hyperlink" Target="https://fr.wikipedia.org/wiki/Gestuelle_des_doigts_et_des_mains" TargetMode="External"/><Relationship Id="rId776" Type="http://schemas.openxmlformats.org/officeDocument/2006/relationships/hyperlink" Target="http://www.ditext.com/fearnside/10.html" TargetMode="External"/><Relationship Id="rId533" Type="http://schemas.openxmlformats.org/officeDocument/2006/relationships/hyperlink" Target="https://fr.wikipedia.org/wiki/Gestuelle_des_doigts_et_des_mains" TargetMode="External"/><Relationship Id="rId775" Type="http://schemas.openxmlformats.org/officeDocument/2006/relationships/hyperlink" Target="https://en.wikipedia.org/wiki/Fallacies_of_definition" TargetMode="External"/><Relationship Id="rId539" Type="http://schemas.openxmlformats.org/officeDocument/2006/relationships/hyperlink" Target="https://fr.wikipedia.org/wiki/Standing_ovation" TargetMode="External"/><Relationship Id="rId538" Type="http://schemas.openxmlformats.org/officeDocument/2006/relationships/hyperlink" Target="https://fr.wikipedia.org/wiki/Pouce_levA13%A9" TargetMode="External"/><Relationship Id="rId537" Type="http://schemas.openxmlformats.org/officeDocument/2006/relationships/hyperlink" Target="https://fr.wikipedia.org/wiki/High_five" TargetMode="External"/><Relationship Id="rId779" Type="http://schemas.openxmlformats.org/officeDocument/2006/relationships/hyperlink" Target="https://fr.wikipedia.org/wiki/Arbitraire" TargetMode="External"/><Relationship Id="rId770" Type="http://schemas.openxmlformats.org/officeDocument/2006/relationships/hyperlink" Target="https://en.wikipedia.org/wiki/Fallacy_of_exclusive_premises" TargetMode="External"/><Relationship Id="rId532" Type="http://schemas.openxmlformats.org/officeDocument/2006/relationships/hyperlink" Target="https://fr.wikipedia.org/wiki/Poing_levA13%A9" TargetMode="External"/><Relationship Id="rId774" Type="http://schemas.openxmlformats.org/officeDocument/2006/relationships/hyperlink" Target="http://www.bargain-storage.com/uploads/9/8/7/4/9874916/attacking.faulty.reasoning.a.practical.guide.to.fallacyfree.arguments.pdf" TargetMode="External"/><Relationship Id="rId531" Type="http://schemas.openxmlformats.org/officeDocument/2006/relationships/hyperlink" Target="https://fr.wikipedia.org/wiki/Salut_fasciste" TargetMode="External"/><Relationship Id="rId773" Type="http://schemas.openxmlformats.org/officeDocument/2006/relationships/hyperlink" Target="https://en.wikipedia.org/wiki/Illicit_minor" TargetMode="External"/><Relationship Id="rId530" Type="http://schemas.openxmlformats.org/officeDocument/2006/relationships/hyperlink" Target="https://fr.wikipedia.org/wiki/Salut_A13%A0_trois_doigts" TargetMode="External"/><Relationship Id="rId772" Type="http://schemas.openxmlformats.org/officeDocument/2006/relationships/hyperlink" Target="https://en.wikipedia.org/wiki/Illicit_major" TargetMode="External"/><Relationship Id="rId771" Type="http://schemas.openxmlformats.org/officeDocument/2006/relationships/hyperlink" Target="http://www.fallacyfiles.org/illicitp.html" TargetMode="External"/><Relationship Id="rId327" Type="http://schemas.openxmlformats.org/officeDocument/2006/relationships/hyperlink" Target="http://www.fallacydetective.com/news/read/snob-appeal" TargetMode="External"/><Relationship Id="rId569" Type="http://schemas.openxmlformats.org/officeDocument/2006/relationships/hyperlink" Target="https://en.wikipedia.org/wiki/Hasty_generalization" TargetMode="External"/><Relationship Id="rId326" Type="http://schemas.openxmlformats.org/officeDocument/2006/relationships/hyperlink" Target="https://en.wikipedia.org/wiki/Moral_high_ground" TargetMode="External"/><Relationship Id="rId568" Type="http://schemas.openxmlformats.org/officeDocument/2006/relationships/hyperlink" Target="http://www.fallacyfiles.org/biassamp.html" TargetMode="External"/><Relationship Id="rId325" Type="http://schemas.openxmlformats.org/officeDocument/2006/relationships/hyperlink" Target="https://en.wikipedia.org/wiki/Captatio_benevolentiae" TargetMode="External"/><Relationship Id="rId567" Type="http://schemas.openxmlformats.org/officeDocument/2006/relationships/hyperlink" Target="https://en.wikipedia.org/wiki/Faulty_generalization" TargetMode="External"/><Relationship Id="rId324" Type="http://schemas.openxmlformats.org/officeDocument/2006/relationships/hyperlink" Target="https://en.wikipedia.org/wiki/Appeal_to_flattery" TargetMode="External"/><Relationship Id="rId566" Type="http://schemas.openxmlformats.org/officeDocument/2006/relationships/hyperlink" Target="https://fr.wikipedia.org/wiki/G%C3%A9n%C3%A9ralisation" TargetMode="External"/><Relationship Id="rId329" Type="http://schemas.openxmlformats.org/officeDocument/2006/relationships/hyperlink" Target="http://www.cogsci.rpi.edu/~heuveb/teaching/CriticalThinking/Web/Presentations/EmotionalAppeals.pdf" TargetMode="External"/><Relationship Id="rId328" Type="http://schemas.openxmlformats.org/officeDocument/2006/relationships/hyperlink" Target="http://rationalwiki.org/wiki/Appeal_to_the_minority" TargetMode="External"/><Relationship Id="rId561" Type="http://schemas.openxmlformats.org/officeDocument/2006/relationships/hyperlink" Target="https://en.wikipedia.org/wiki/Posture_(psychology)" TargetMode="External"/><Relationship Id="rId560" Type="http://schemas.openxmlformats.org/officeDocument/2006/relationships/hyperlink" Target="https://en.wikipedia.org/wiki/Proxemics" TargetMode="External"/><Relationship Id="rId323" Type="http://schemas.openxmlformats.org/officeDocument/2006/relationships/hyperlink" Target="https://fr.wikipedia.org/wiki/Appel_%C3%A0_la_flatterie" TargetMode="External"/><Relationship Id="rId565" Type="http://schemas.openxmlformats.org/officeDocument/2006/relationships/hyperlink" Target="https://en.wikipedia.org/wiki/Mathematical_fallacy" TargetMode="External"/><Relationship Id="rId322" Type="http://schemas.openxmlformats.org/officeDocument/2006/relationships/hyperlink" Target="http://www.linternaute.com/expression/langue-francaise/19094/servir-la-soupe/" TargetMode="External"/><Relationship Id="rId564" Type="http://schemas.openxmlformats.org/officeDocument/2006/relationships/hyperlink" Target="https://en.wikipedia.org/wiki/Haptic_communication" TargetMode="External"/><Relationship Id="rId321" Type="http://schemas.openxmlformats.org/officeDocument/2006/relationships/hyperlink" Target="http://rationalwiki.org/wiki/Fast-food_Christianity" TargetMode="External"/><Relationship Id="rId563" Type="http://schemas.openxmlformats.org/officeDocument/2006/relationships/hyperlink" Target="http://changingminds.org/techniques/body/parts_body_language/arm_body_language.htm" TargetMode="External"/><Relationship Id="rId320" Type="http://schemas.openxmlformats.org/officeDocument/2006/relationships/hyperlink" Target="https://en.wikipedia.org/wiki/Bread_and_circuses" TargetMode="External"/><Relationship Id="rId562" Type="http://schemas.openxmlformats.org/officeDocument/2006/relationships/hyperlink" Target="https://en.wikipedia.org/wiki/Akimbo" TargetMode="External"/><Relationship Id="rId316" Type="http://schemas.openxmlformats.org/officeDocument/2006/relationships/hyperlink" Target="https://en.wikipedia.org/wiki/Argumentum_ad_captandum" TargetMode="External"/><Relationship Id="rId558" Type="http://schemas.openxmlformats.org/officeDocument/2006/relationships/hyperlink" Target="https://en.wikipedia.org/wiki/Cultural_artifact" TargetMode="External"/><Relationship Id="rId315" Type="http://schemas.openxmlformats.org/officeDocument/2006/relationships/hyperlink" Target="http://rationalwiki.org/wiki/Deepity" TargetMode="External"/><Relationship Id="rId557" Type="http://schemas.openxmlformats.org/officeDocument/2006/relationships/hyperlink" Target="https://nonverbalcommunicationpreserviceteacherr.weebly.com/artifactics.html" TargetMode="External"/><Relationship Id="rId799" Type="http://schemas.openxmlformats.org/officeDocument/2006/relationships/hyperlink" Target="https://en.wikipedia.org/wiki/Incomplete_comparison" TargetMode="External"/><Relationship Id="rId314" Type="http://schemas.openxmlformats.org/officeDocument/2006/relationships/hyperlink" Target="https://en.wikipedia.org/wiki/Hardworking_families" TargetMode="External"/><Relationship Id="rId556" Type="http://schemas.openxmlformats.org/officeDocument/2006/relationships/hyperlink" Target="https://en.wikipedia.org/wiki/Human_physical_appearance" TargetMode="External"/><Relationship Id="rId798" Type="http://schemas.openxmlformats.org/officeDocument/2006/relationships/hyperlink" Target="https://www.logicallyfallacious.com/tools/lp/Bo/LogicalFallacies/97/Faulty-Comparison" TargetMode="External"/><Relationship Id="rId313" Type="http://schemas.openxmlformats.org/officeDocument/2006/relationships/hyperlink" Target="https://en.wikipedia.org/wiki/Hardworking_families" TargetMode="External"/><Relationship Id="rId555" Type="http://schemas.openxmlformats.org/officeDocument/2006/relationships/hyperlink" Target="https://fr.wikipedia.org/wiki/Gestuelle_des_doigts_et_des_mains" TargetMode="External"/><Relationship Id="rId797" Type="http://schemas.openxmlformats.org/officeDocument/2006/relationships/hyperlink" Target="https://en.wikipedia.org/wiki/Definist_fallacy" TargetMode="External"/><Relationship Id="rId319" Type="http://schemas.openxmlformats.org/officeDocument/2006/relationships/hyperlink" Target="https://fr.wikipedia.org/wiki/Panem_et_circenses" TargetMode="External"/><Relationship Id="rId318" Type="http://schemas.openxmlformats.org/officeDocument/2006/relationships/hyperlink" Target="https://en.wikipedia.org/wiki/Demagogue" TargetMode="External"/><Relationship Id="rId317" Type="http://schemas.openxmlformats.org/officeDocument/2006/relationships/hyperlink" Target="https://en.wikipedia.org/wiki/Argumentum_ad_captandum" TargetMode="External"/><Relationship Id="rId559" Type="http://schemas.openxmlformats.org/officeDocument/2006/relationships/hyperlink" Target="https://en.wikipedia.org/wiki/Nonverbal_communication" TargetMode="External"/><Relationship Id="rId550" Type="http://schemas.openxmlformats.org/officeDocument/2006/relationships/hyperlink" Target="https://fr.wikipedia.org/wiki/Gestuelle_des_doigts_et_des_mains" TargetMode="External"/><Relationship Id="rId792" Type="http://schemas.openxmlformats.org/officeDocument/2006/relationships/hyperlink" Target="https://fr.wikipedia.org/wiki/Ou_vous_A13%AAtes_avec_nous" TargetMode="External"/><Relationship Id="rId791" Type="http://schemas.openxmlformats.org/officeDocument/2006/relationships/hyperlink" Target="http://www.springer.com/us/book/9783319207827" TargetMode="External"/><Relationship Id="rId790" Type="http://schemas.openxmlformats.org/officeDocument/2006/relationships/hyperlink" Target="http://www.don-lindsay-archive.org/skeptic/arguments.html" TargetMode="External"/><Relationship Id="rId312" Type="http://schemas.openxmlformats.org/officeDocument/2006/relationships/hyperlink" Target="https://en.wikipedia.org/wiki/Glittering_generality" TargetMode="External"/><Relationship Id="rId554" Type="http://schemas.openxmlformats.org/officeDocument/2006/relationships/hyperlink" Target="https://fr.wikipedia.org/wiki/Gestuelle_des_doigts_et_des_mains" TargetMode="External"/><Relationship Id="rId796" Type="http://schemas.openxmlformats.org/officeDocument/2006/relationships/hyperlink" Target="http://rationalwiki.org/wiki/Argumentum_ad_dictionarium" TargetMode="External"/><Relationship Id="rId311" Type="http://schemas.openxmlformats.org/officeDocument/2006/relationships/hyperlink" Target="https://en.wikipedia.org/wiki/Glittering_generality" TargetMode="External"/><Relationship Id="rId553" Type="http://schemas.openxmlformats.org/officeDocument/2006/relationships/hyperlink" Target="https://fr.wikipedia.org/wiki/Gestuelle_des_doigts_et_des_mains" TargetMode="External"/><Relationship Id="rId795" Type="http://schemas.openxmlformats.org/officeDocument/2006/relationships/hyperlink" Target="http://rationalwiki.org/wiki/Circular_reasoning" TargetMode="External"/><Relationship Id="rId310" Type="http://schemas.openxmlformats.org/officeDocument/2006/relationships/hyperlink" Target="https://fr.wiktionary.org/wiki/il_faut_le_dire_vite" TargetMode="External"/><Relationship Id="rId552" Type="http://schemas.openxmlformats.org/officeDocument/2006/relationships/hyperlink" Target="https://fr.wikipedia.org/wiki/Gestuelle_des_doigts_et_des_mains" TargetMode="External"/><Relationship Id="rId794" Type="http://schemas.openxmlformats.org/officeDocument/2006/relationships/hyperlink" Target="https://www.logicallyfallacious.com/tools/lp/Bo/LogicalFallacies/168/Stolen-Concept-Fallacy" TargetMode="External"/><Relationship Id="rId551" Type="http://schemas.openxmlformats.org/officeDocument/2006/relationships/hyperlink" Target="https://fr.wikipedia.org/wiki/Facepalm" TargetMode="External"/><Relationship Id="rId793" Type="http://schemas.openxmlformats.org/officeDocument/2006/relationships/hyperlink" Target="https://www.logicallyfallacious.com/tools/lp/Bo/LogicalFallacies/70/Conflicting-Conditions" TargetMode="External"/><Relationship Id="rId297" Type="http://schemas.openxmlformats.org/officeDocument/2006/relationships/hyperlink" Target="https://fr.wikipedia.org/wiki/Litote" TargetMode="External"/><Relationship Id="rId296" Type="http://schemas.openxmlformats.org/officeDocument/2006/relationships/hyperlink" Target="https://ug.ambafrance.org/IMG/pdf/les_figures_de_styles.pdf?3116/..." TargetMode="External"/><Relationship Id="rId295" Type="http://schemas.openxmlformats.org/officeDocument/2006/relationships/hyperlink" Target="https://fr.wikipedia.org/wiki/Circonlocution" TargetMode="External"/><Relationship Id="rId294" Type="http://schemas.openxmlformats.org/officeDocument/2006/relationships/hyperlink" Target="https://fr.wikipedia.org/wiki/Prolepse" TargetMode="External"/><Relationship Id="rId299" Type="http://schemas.openxmlformats.org/officeDocument/2006/relationships/hyperlink" Target="https://fr.wikipedia.org/wiki/Digression" TargetMode="External"/><Relationship Id="rId298" Type="http://schemas.openxmlformats.org/officeDocument/2006/relationships/hyperlink" Target="https://fr.wikipedia.org/wiki/Synecdoque" TargetMode="External"/><Relationship Id="rId271" Type="http://schemas.openxmlformats.org/officeDocument/2006/relationships/hyperlink" Target="http://www.don-lindsay-archive.org/skeptic/arguments.html" TargetMode="External"/><Relationship Id="rId270" Type="http://schemas.openxmlformats.org/officeDocument/2006/relationships/hyperlink" Target="https://fr.wikipedia.org/wiki/Po%C3%A9sie" TargetMode="External"/><Relationship Id="rId269" Type="http://schemas.openxmlformats.org/officeDocument/2006/relationships/hyperlink" Target="https://fr.wikipedia.org/wiki/Nihilisme" TargetMode="External"/><Relationship Id="rId264" Type="http://schemas.openxmlformats.org/officeDocument/2006/relationships/hyperlink" Target="https://fr.wikipedia.org/wiki/Sarcasme" TargetMode="External"/><Relationship Id="rId263" Type="http://schemas.openxmlformats.org/officeDocument/2006/relationships/hyperlink" Target="https://fr.wikipedia.org/wiki/Ironie_socratique" TargetMode="External"/><Relationship Id="rId262" Type="http://schemas.openxmlformats.org/officeDocument/2006/relationships/hyperlink" Target="https://fr.wikipedia.org/wiki/Ironie" TargetMode="External"/><Relationship Id="rId261" Type="http://schemas.openxmlformats.org/officeDocument/2006/relationships/hyperlink" Target="https://fr.wikipedia.org/wiki/Ironie" TargetMode="External"/><Relationship Id="rId268" Type="http://schemas.openxmlformats.org/officeDocument/2006/relationships/hyperlink" Target="https://fr.wikipedia.org/wiki/Humour_noir" TargetMode="External"/><Relationship Id="rId267" Type="http://schemas.openxmlformats.org/officeDocument/2006/relationships/hyperlink" Target="https://fr.wikipedia.org/wiki/Cynisme_(contemporain)" TargetMode="External"/><Relationship Id="rId266" Type="http://schemas.openxmlformats.org/officeDocument/2006/relationships/hyperlink" Target="https://en.wikipedia.org/wiki/Tongue-in-cheek" TargetMode="External"/><Relationship Id="rId265" Type="http://schemas.openxmlformats.org/officeDocument/2006/relationships/hyperlink" Target="https://fr.wikipedia.org/wiki/Pince-sans-rire" TargetMode="External"/><Relationship Id="rId260" Type="http://schemas.openxmlformats.org/officeDocument/2006/relationships/hyperlink" Target="https://fr.wikipedia.org/wiki/Wellerisme" TargetMode="External"/><Relationship Id="rId259" Type="http://schemas.openxmlformats.org/officeDocument/2006/relationships/hyperlink" Target="https://fr.wikipedia.org/wiki/Parodie" TargetMode="External"/><Relationship Id="rId258" Type="http://schemas.openxmlformats.org/officeDocument/2006/relationships/hyperlink" Target="https://fr.wikipedia.org/wiki/Caricature" TargetMode="External"/><Relationship Id="rId253" Type="http://schemas.openxmlformats.org/officeDocument/2006/relationships/hyperlink" Target="https://fr.wikipedia.org/wiki/Calembour" TargetMode="External"/><Relationship Id="rId495" Type="http://schemas.openxmlformats.org/officeDocument/2006/relationships/hyperlink" Target="https://en.wikipedia.org/wiki/Eye_contact" TargetMode="External"/><Relationship Id="rId252" Type="http://schemas.openxmlformats.org/officeDocument/2006/relationships/hyperlink" Target="https://fr.wikipedia.org/wiki/Jeu_de_mots" TargetMode="External"/><Relationship Id="rId494" Type="http://schemas.openxmlformats.org/officeDocument/2006/relationships/hyperlink" Target="https://fr.wikipedia.org/wiki/Contact_visuel" TargetMode="External"/><Relationship Id="rId251" Type="http://schemas.openxmlformats.org/officeDocument/2006/relationships/hyperlink" Target="https://fr.wikipedia.org/wiki/Paradoxe_du_menteur" TargetMode="External"/><Relationship Id="rId493" Type="http://schemas.openxmlformats.org/officeDocument/2006/relationships/hyperlink" Target="https://en.wikipedia.org/wiki/Oculesics" TargetMode="External"/><Relationship Id="rId250" Type="http://schemas.openxmlformats.org/officeDocument/2006/relationships/hyperlink" Target="https://fr.wikipedia.org/wiki/Burlesque" TargetMode="External"/><Relationship Id="rId492" Type="http://schemas.openxmlformats.org/officeDocument/2006/relationships/hyperlink" Target="https://en.wikipedia.org/wiki/Chronemics" TargetMode="External"/><Relationship Id="rId257" Type="http://schemas.openxmlformats.org/officeDocument/2006/relationships/hyperlink" Target="https://fr.wikipedia.org/wiki/Mot_d%27esprit" TargetMode="External"/><Relationship Id="rId499" Type="http://schemas.openxmlformats.org/officeDocument/2006/relationships/hyperlink" Target="https://en.wikipedia.org/wiki/Microexpression" TargetMode="External"/><Relationship Id="rId256" Type="http://schemas.openxmlformats.org/officeDocument/2006/relationships/hyperlink" Target="https://fr.wikipedia.org/wiki/Satire" TargetMode="External"/><Relationship Id="rId498" Type="http://schemas.openxmlformats.org/officeDocument/2006/relationships/hyperlink" Target="https://fr.wikipedia.org/wiki/Micro-expression" TargetMode="External"/><Relationship Id="rId255" Type="http://schemas.openxmlformats.org/officeDocument/2006/relationships/hyperlink" Target="https://fr.wikipedia.org/wiki/ContrepA13%A8terie" TargetMode="External"/><Relationship Id="rId497" Type="http://schemas.openxmlformats.org/officeDocument/2006/relationships/hyperlink" Target="https://en.wikipedia.org/wiki/Facial_expression" TargetMode="External"/><Relationship Id="rId254" Type="http://schemas.openxmlformats.org/officeDocument/2006/relationships/hyperlink" Target="https://fr.wikipedia.org/wiki/Double_sens_(figure_de_style)" TargetMode="External"/><Relationship Id="rId496" Type="http://schemas.openxmlformats.org/officeDocument/2006/relationships/hyperlink" Target="https://fr.wikipedia.org/wiki/Expression_faciale" TargetMode="External"/><Relationship Id="rId293" Type="http://schemas.openxmlformats.org/officeDocument/2006/relationships/hyperlink" Target="https://fr.wikipedia.org/wiki/Antiparastase" TargetMode="External"/><Relationship Id="rId292" Type="http://schemas.openxmlformats.org/officeDocument/2006/relationships/hyperlink" Target="https://fr.wikipedia.org/wiki/Chiasme" TargetMode="External"/><Relationship Id="rId291" Type="http://schemas.openxmlformats.org/officeDocument/2006/relationships/hyperlink" Target="https://fr.wikipedia.org/wiki/Allusion" TargetMode="External"/><Relationship Id="rId290" Type="http://schemas.openxmlformats.org/officeDocument/2006/relationships/hyperlink" Target="https://fr.wikipedia.org/wiki/Zeugma_(stylistique)" TargetMode="External"/><Relationship Id="rId286" Type="http://schemas.openxmlformats.org/officeDocument/2006/relationships/hyperlink" Target="https://fr.wikipedia.org/wiki/Oxymore" TargetMode="External"/><Relationship Id="rId285" Type="http://schemas.openxmlformats.org/officeDocument/2006/relationships/hyperlink" Target="https://fr.wikipedia.org/wiki/Paraphrase" TargetMode="External"/><Relationship Id="rId284" Type="http://schemas.openxmlformats.org/officeDocument/2006/relationships/hyperlink" Target="https://fr.wikipedia.org/wiki/Gradation" TargetMode="External"/><Relationship Id="rId283" Type="http://schemas.openxmlformats.org/officeDocument/2006/relationships/hyperlink" Target="http://www.cosmovisions.com/adjonction.htm" TargetMode="External"/><Relationship Id="rId289" Type="http://schemas.openxmlformats.org/officeDocument/2006/relationships/hyperlink" Target="https://fr.wikipedia.org/wiki/Syllepse" TargetMode="External"/><Relationship Id="rId288" Type="http://schemas.openxmlformats.org/officeDocument/2006/relationships/hyperlink" Target="https://fr.wikipedia.org/wiki/Antiphrase" TargetMode="External"/><Relationship Id="rId287" Type="http://schemas.openxmlformats.org/officeDocument/2006/relationships/hyperlink" Target="https://fr.wikipedia.org/wiki/Tautologie" TargetMode="External"/><Relationship Id="rId282" Type="http://schemas.openxmlformats.org/officeDocument/2006/relationships/hyperlink" Target="https://fr.wikipedia.org/wiki/Hendiadys" TargetMode="External"/><Relationship Id="rId281" Type="http://schemas.openxmlformats.org/officeDocument/2006/relationships/hyperlink" Target="https://fr.wikipedia.org/wiki/Adynaton" TargetMode="External"/><Relationship Id="rId280" Type="http://schemas.openxmlformats.org/officeDocument/2006/relationships/hyperlink" Target="https://fr.wikipedia.org/wiki/Annomination" TargetMode="External"/><Relationship Id="rId275" Type="http://schemas.openxmlformats.org/officeDocument/2006/relationships/hyperlink" Target="https://fr.wikipedia.org/wiki/Cacophonie" TargetMode="External"/><Relationship Id="rId274" Type="http://schemas.openxmlformats.org/officeDocument/2006/relationships/hyperlink" Target="https://fr.wikipedia.org/wiki/Assonance" TargetMode="External"/><Relationship Id="rId273" Type="http://schemas.openxmlformats.org/officeDocument/2006/relationships/hyperlink" Target="https://fr.wikipedia.org/wiki/AllitA13%A9ration" TargetMode="External"/><Relationship Id="rId272" Type="http://schemas.openxmlformats.org/officeDocument/2006/relationships/hyperlink" Target="https://en.wikipedia.org/wiki/Rhetorical_device" TargetMode="External"/><Relationship Id="rId279" Type="http://schemas.openxmlformats.org/officeDocument/2006/relationships/hyperlink" Target="https://fr.wikipedia.org/wiki/Paronymie" TargetMode="External"/><Relationship Id="rId278" Type="http://schemas.openxmlformats.org/officeDocument/2006/relationships/hyperlink" Target="https://fr.wikipedia.org/wiki/Symploque" TargetMode="External"/><Relationship Id="rId277" Type="http://schemas.openxmlformats.org/officeDocument/2006/relationships/hyperlink" Target="https://fr.wikipedia.org/wiki/Conglobation" TargetMode="External"/><Relationship Id="rId276" Type="http://schemas.openxmlformats.org/officeDocument/2006/relationships/hyperlink" Target="https://fr.wikipedia.org/wiki/OnomatopA13%A9e" TargetMode="External"/><Relationship Id="rId907" Type="http://schemas.openxmlformats.org/officeDocument/2006/relationships/hyperlink" Target="https://www.logicallyfallacious.com/tools/lp/Bo/LogicalFallacies/158/Scapegoating" TargetMode="External"/><Relationship Id="rId906" Type="http://schemas.openxmlformats.org/officeDocument/2006/relationships/hyperlink" Target="http://www.bargain-storage.com/uploads/9/8/7/4/9874916/attacking.faulty.reasoning.a.practical.guide.to.fallacyfree.arguments.pdf" TargetMode="External"/><Relationship Id="rId905" Type="http://schemas.openxmlformats.org/officeDocument/2006/relationships/hyperlink" Target="http://www.fallacyfiles.org/onesided.html" TargetMode="External"/><Relationship Id="rId904" Type="http://schemas.openxmlformats.org/officeDocument/2006/relationships/hyperlink" Target="https://fr.wikipedia.org/wiki/Mensonge" TargetMode="External"/><Relationship Id="rId909" Type="http://schemas.openxmlformats.org/officeDocument/2006/relationships/hyperlink" Target="http://skepdic.com/selectiv.html" TargetMode="External"/><Relationship Id="rId908" Type="http://schemas.openxmlformats.org/officeDocument/2006/relationships/hyperlink" Target="https://en.wikipedia.org/wiki/Bad_faith" TargetMode="External"/><Relationship Id="rId903" Type="http://schemas.openxmlformats.org/officeDocument/2006/relationships/hyperlink" Target="https://en.wikipedia.org/wiki/Economical_with_the_truth" TargetMode="External"/><Relationship Id="rId902" Type="http://schemas.openxmlformats.org/officeDocument/2006/relationships/hyperlink" Target="https://fr.wikipedia.org/wiki/Restriction_mentale" TargetMode="External"/><Relationship Id="rId901" Type="http://schemas.openxmlformats.org/officeDocument/2006/relationships/hyperlink" Target="http://www.ditext.com/fearnside/33.html" TargetMode="External"/><Relationship Id="rId900" Type="http://schemas.openxmlformats.org/officeDocument/2006/relationships/hyperlink" Target="https://en.wikipedia.org/wiki/Special_pleading" TargetMode="External"/><Relationship Id="rId929" Type="http://schemas.openxmlformats.org/officeDocument/2006/relationships/hyperlink" Target="https://www.logicallyfallacious.com/tools/lp/Bo/LogicalFallacies/71/Confusing-an-Explanation-with-an-Excuse" TargetMode="External"/><Relationship Id="rId928" Type="http://schemas.openxmlformats.org/officeDocument/2006/relationships/hyperlink" Target="http://rationalwiki.org/wiki/Inverse_stopped_clock" TargetMode="External"/><Relationship Id="rId927" Type="http://schemas.openxmlformats.org/officeDocument/2006/relationships/hyperlink" Target="http://rationalwiki.org/wiki/Media_was_wrong_before" TargetMode="External"/><Relationship Id="rId926" Type="http://schemas.openxmlformats.org/officeDocument/2006/relationships/hyperlink" Target="http://rationalwiki.org/wiki/Science_was_wrong_before" TargetMode="External"/><Relationship Id="rId921" Type="http://schemas.openxmlformats.org/officeDocument/2006/relationships/hyperlink" Target="https://en.wiktionary.org/wiki/raise_the_bar" TargetMode="External"/><Relationship Id="rId920" Type="http://schemas.openxmlformats.org/officeDocument/2006/relationships/hyperlink" Target="https://en.wiktionary.org/wiki/raise_the_bar" TargetMode="External"/><Relationship Id="rId925" Type="http://schemas.openxmlformats.org/officeDocument/2006/relationships/hyperlink" Target="https://fr.wikipedia.org/wiki/Holisme_logique" TargetMode="External"/><Relationship Id="rId924" Type="http://schemas.openxmlformats.org/officeDocument/2006/relationships/hyperlink" Target="https://en.wikipedia.org/wiki/Nirvana_fallacy" TargetMode="External"/><Relationship Id="rId923" Type="http://schemas.openxmlformats.org/officeDocument/2006/relationships/hyperlink" Target="http://www.sceptiques.qc.ca/dictionnaire/perfectsolution.html" TargetMode="External"/><Relationship Id="rId922" Type="http://schemas.openxmlformats.org/officeDocument/2006/relationships/hyperlink" Target="http://www.ditext.com/fearnside/37.html" TargetMode="External"/><Relationship Id="rId918" Type="http://schemas.openxmlformats.org/officeDocument/2006/relationships/hyperlink" Target="http://skepdic.com/inattentionalblindness.html" TargetMode="External"/><Relationship Id="rId917" Type="http://schemas.openxmlformats.org/officeDocument/2006/relationships/hyperlink" Target="http://skepdic.com/experimentereffect.html" TargetMode="External"/><Relationship Id="rId916" Type="http://schemas.openxmlformats.org/officeDocument/2006/relationships/hyperlink" Target="https://fr.wikipedia.org/wiki/Biais_de_publication" TargetMode="External"/><Relationship Id="rId915" Type="http://schemas.openxmlformats.org/officeDocument/2006/relationships/hyperlink" Target="https://en.wikipedia.org/wiki/White_hat_bias" TargetMode="External"/><Relationship Id="rId919" Type="http://schemas.openxmlformats.org/officeDocument/2006/relationships/hyperlink" Target="https://en.wikipedia.org/wiki/Moving_the_goalposts" TargetMode="External"/><Relationship Id="rId910" Type="http://schemas.openxmlformats.org/officeDocument/2006/relationships/hyperlink" Target="http://www.don-lindsay-archive.org/skeptic/arguments.html" TargetMode="External"/><Relationship Id="rId914" Type="http://schemas.openxmlformats.org/officeDocument/2006/relationships/hyperlink" Target="https://fr.wikipedia.org/wiki/Biais_de_publication" TargetMode="External"/><Relationship Id="rId913" Type="http://schemas.openxmlformats.org/officeDocument/2006/relationships/hyperlink" Target="https://fr.wikipedia.org/wiki/Scotomisation" TargetMode="External"/><Relationship Id="rId912" Type="http://schemas.openxmlformats.org/officeDocument/2006/relationships/hyperlink" Target="http://skepdic.com/confirmbias.html" TargetMode="External"/><Relationship Id="rId911" Type="http://schemas.openxmlformats.org/officeDocument/2006/relationships/hyperlink" Target="http://www.bargain-storage.com/uploads/9/8/7/4/9874916/attacking.faulty.reasoning.a.practical.guide.to.fallacyfree.arguments.pdf" TargetMode="External"/><Relationship Id="rId629" Type="http://schemas.openxmlformats.org/officeDocument/2006/relationships/hyperlink" Target="https://www.logicallyfallacious.com/tools/lp/Bo/LogicalFallacies/58/Argument-of-the-Beard" TargetMode="External"/><Relationship Id="rId624" Type="http://schemas.openxmlformats.org/officeDocument/2006/relationships/hyperlink" Target="https://en.wikipedia.org/wiki/Inverse_gambler%27s_fallacy" TargetMode="External"/><Relationship Id="rId866" Type="http://schemas.openxmlformats.org/officeDocument/2006/relationships/hyperlink" Target="https://fr.wikipedia.org/wiki/DA13%A9sinformation" TargetMode="External"/><Relationship Id="rId623" Type="http://schemas.openxmlformats.org/officeDocument/2006/relationships/hyperlink" Target="https://en.wikipedia.org/wiki/Gambler%27s_fallacy" TargetMode="External"/><Relationship Id="rId865" Type="http://schemas.openxmlformats.org/officeDocument/2006/relationships/hyperlink" Target="https://en.wikipedia.org/wiki/Factoid" TargetMode="External"/><Relationship Id="rId622" Type="http://schemas.openxmlformats.org/officeDocument/2006/relationships/hyperlink" Target="https://fr.wikipedia.org/wiki/Erreur_du_parieur" TargetMode="External"/><Relationship Id="rId864" Type="http://schemas.openxmlformats.org/officeDocument/2006/relationships/hyperlink" Target="http://skepdic.com/confab.html" TargetMode="External"/><Relationship Id="rId621" Type="http://schemas.openxmlformats.org/officeDocument/2006/relationships/hyperlink" Target="http://www.fallacyfiles.org/hothandf.html" TargetMode="External"/><Relationship Id="rId863" Type="http://schemas.openxmlformats.org/officeDocument/2006/relationships/hyperlink" Target="http://skepdic.com/falsememory.html" TargetMode="External"/><Relationship Id="rId628" Type="http://schemas.openxmlformats.org/officeDocument/2006/relationships/hyperlink" Target="https://en.wikipedia.org/wiki/Continuum_fallacy" TargetMode="External"/><Relationship Id="rId627" Type="http://schemas.openxmlformats.org/officeDocument/2006/relationships/hyperlink" Target="https://en.wikipedia.org/wiki/Infinite_regress" TargetMode="External"/><Relationship Id="rId869" Type="http://schemas.openxmlformats.org/officeDocument/2006/relationships/hyperlink" Target="https://fr.wikipedia.org/wiki/Astroturfing" TargetMode="External"/><Relationship Id="rId626" Type="http://schemas.openxmlformats.org/officeDocument/2006/relationships/hyperlink" Target="https://fr.wikipedia.org/wiki/Argument_de_la_r%C3%A9gression" TargetMode="External"/><Relationship Id="rId868" Type="http://schemas.openxmlformats.org/officeDocument/2006/relationships/hyperlink" Target="https://fr.wikipedia.org/wiki/Chambre_d%27A13%A9cho_(mA13%A9dias)" TargetMode="External"/><Relationship Id="rId625" Type="http://schemas.openxmlformats.org/officeDocument/2006/relationships/hyperlink" Target="https://en.wikipedia.org/wiki/Gambler%27s_conceit" TargetMode="External"/><Relationship Id="rId867" Type="http://schemas.openxmlformats.org/officeDocument/2006/relationships/hyperlink" Target="https://fr.wikipedia.org/wiki/Fake_news" TargetMode="External"/><Relationship Id="rId620" Type="http://schemas.openxmlformats.org/officeDocument/2006/relationships/hyperlink" Target="https://en.wikipedia.org/wiki/Gambler%27s_ruin" TargetMode="External"/><Relationship Id="rId862" Type="http://schemas.openxmlformats.org/officeDocument/2006/relationships/hyperlink" Target="https://en.wikipedia.org/wiki/Limited_hangout" TargetMode="External"/><Relationship Id="rId861" Type="http://schemas.openxmlformats.org/officeDocument/2006/relationships/hyperlink" Target="https://www.logicallyfallacious.com/tools/lp/Bo/LogicalFallacies/95/False-Effect" TargetMode="External"/><Relationship Id="rId860" Type="http://schemas.openxmlformats.org/officeDocument/2006/relationships/hyperlink" Target="https://fr.wikipedia.org/wiki/PrA13%A9misse_fausse" TargetMode="External"/><Relationship Id="rId619" Type="http://schemas.openxmlformats.org/officeDocument/2006/relationships/hyperlink" Target="https://en.wikipedia.org/wiki/Confusion_of_the_inverse" TargetMode="External"/><Relationship Id="rId618" Type="http://schemas.openxmlformats.org/officeDocument/2006/relationships/hyperlink" Target="https://fr.wikipedia.org/wiki/Sophisme_du_procureur" TargetMode="External"/><Relationship Id="rId613" Type="http://schemas.openxmlformats.org/officeDocument/2006/relationships/hyperlink" Target="https://en.wikipedia.org/wiki/Appeal_to_probability" TargetMode="External"/><Relationship Id="rId855" Type="http://schemas.openxmlformats.org/officeDocument/2006/relationships/hyperlink" Target="https://en.wikipedia.org/wiki/Exaggeration" TargetMode="External"/><Relationship Id="rId612" Type="http://schemas.openxmlformats.org/officeDocument/2006/relationships/hyperlink" Target="http://www.fallacyfiles.org/probfall.html" TargetMode="External"/><Relationship Id="rId854" Type="http://schemas.openxmlformats.org/officeDocument/2006/relationships/hyperlink" Target="https://en.wikipedia.org/wiki/Minimisation_(psychology)" TargetMode="External"/><Relationship Id="rId611" Type="http://schemas.openxmlformats.org/officeDocument/2006/relationships/hyperlink" Target="http://skepdic.com/occultstats.html" TargetMode="External"/><Relationship Id="rId853" Type="http://schemas.openxmlformats.org/officeDocument/2006/relationships/hyperlink" Target="https://en.wikipedia.org/wiki/Half-truth" TargetMode="External"/><Relationship Id="rId610" Type="http://schemas.openxmlformats.org/officeDocument/2006/relationships/hyperlink" Target="https://www.logicallyfallacious.com/tools/lp/Bo/LogicalFallacies/161/Shoehorning" TargetMode="External"/><Relationship Id="rId852" Type="http://schemas.openxmlformats.org/officeDocument/2006/relationships/hyperlink" Target="https://en.wikipedia.org/wiki/Lie" TargetMode="External"/><Relationship Id="rId617" Type="http://schemas.openxmlformats.org/officeDocument/2006/relationships/hyperlink" Target="https://en.wikipedia.org/wiki/Doomsday_argument" TargetMode="External"/><Relationship Id="rId859" Type="http://schemas.openxmlformats.org/officeDocument/2006/relationships/hyperlink" Target="https://en.wikipedia.org/wiki/Noble_lie" TargetMode="External"/><Relationship Id="rId616" Type="http://schemas.openxmlformats.org/officeDocument/2006/relationships/hyperlink" Target="https://fr.wikipedia.org/wiki/Argument_de_l'apocalypse" TargetMode="External"/><Relationship Id="rId858" Type="http://schemas.openxmlformats.org/officeDocument/2006/relationships/hyperlink" Target="https://en.wikipedia.org/wiki/Lie" TargetMode="External"/><Relationship Id="rId615" Type="http://schemas.openxmlformats.org/officeDocument/2006/relationships/hyperlink" Target="https://en.wikipedia.org/wiki/Base_rate_fallacy" TargetMode="External"/><Relationship Id="rId857" Type="http://schemas.openxmlformats.org/officeDocument/2006/relationships/hyperlink" Target="http://www.don-lindsay-archive.org/skeptic/arguments.html" TargetMode="External"/><Relationship Id="rId614" Type="http://schemas.openxmlformats.org/officeDocument/2006/relationships/hyperlink" Target="https://www.logicallyfallacious.com/tools/lp/Bo/LogicalFallacies/116/Just-In-Case-Fallacy" TargetMode="External"/><Relationship Id="rId856" Type="http://schemas.openxmlformats.org/officeDocument/2006/relationships/hyperlink" Target="http://www.don-lindsay-archive.org/skeptic/arguments.html" TargetMode="External"/><Relationship Id="rId851" Type="http://schemas.openxmlformats.org/officeDocument/2006/relationships/hyperlink" Target="https://fr.wikipedia.org/wiki/Mensonge" TargetMode="External"/><Relationship Id="rId850" Type="http://schemas.openxmlformats.org/officeDocument/2006/relationships/hyperlink" Target="https://www.logicallyfallacious.com/tools/lp/Bo/LogicalFallacies/241/Spin-Doctoring" TargetMode="External"/><Relationship Id="rId409" Type="http://schemas.openxmlformats.org/officeDocument/2006/relationships/hyperlink" Target="https://fr.wikipedia.org/wiki/Gaslighting" TargetMode="External"/><Relationship Id="rId404" Type="http://schemas.openxmlformats.org/officeDocument/2006/relationships/hyperlink" Target="https://cortecs.org/materiel/leffet-barnum-forer-ou-validation-subjective/" TargetMode="External"/><Relationship Id="rId646" Type="http://schemas.openxmlformats.org/officeDocument/2006/relationships/hyperlink" Target="https://www.logicallyfallacious.com/tools/lp/Bo/LogicalFallacies/117/Least_Plausible_Hypothesis" TargetMode="External"/><Relationship Id="rId888" Type="http://schemas.openxmlformats.org/officeDocument/2006/relationships/hyperlink" Target="https://fr.wikipedia.org/wiki/Mythomanie" TargetMode="External"/><Relationship Id="rId403" Type="http://schemas.openxmlformats.org/officeDocument/2006/relationships/hyperlink" Target="http://skepdic.com/warmreading.html" TargetMode="External"/><Relationship Id="rId645" Type="http://schemas.openxmlformats.org/officeDocument/2006/relationships/hyperlink" Target="https://www.eyrolles.com/Chapitres/9782708135291/chapA_Grigorieff.pdf" TargetMode="External"/><Relationship Id="rId887" Type="http://schemas.openxmlformats.org/officeDocument/2006/relationships/hyperlink" Target="https://fr.wikipedia.org/wiki/Parjure" TargetMode="External"/><Relationship Id="rId402" Type="http://schemas.openxmlformats.org/officeDocument/2006/relationships/hyperlink" Target="https://en.wikipedia.org/wiki/Barnum_effect" TargetMode="External"/><Relationship Id="rId644" Type="http://schemas.openxmlformats.org/officeDocument/2006/relationships/hyperlink" Target="https://en.wikipedia.org/wiki/Slippery_slope" TargetMode="External"/><Relationship Id="rId886" Type="http://schemas.openxmlformats.org/officeDocument/2006/relationships/hyperlink" Target="https://en.wikipedia.org/wiki/Cover-up" TargetMode="External"/><Relationship Id="rId401" Type="http://schemas.openxmlformats.org/officeDocument/2006/relationships/hyperlink" Target="https://fr.wikipedia.org/wiki/Effet_Barnum" TargetMode="External"/><Relationship Id="rId643" Type="http://schemas.openxmlformats.org/officeDocument/2006/relationships/hyperlink" Target="https://fr.wikipedia.org/wiki/Pente_savonneuse" TargetMode="External"/><Relationship Id="rId885" Type="http://schemas.openxmlformats.org/officeDocument/2006/relationships/hyperlink" Target="https://en.wikipedia.org/wiki/Forgery" TargetMode="External"/><Relationship Id="rId408" Type="http://schemas.openxmlformats.org/officeDocument/2006/relationships/hyperlink" Target="https://en.wikipedia.org/wiki/Sleeper_effect" TargetMode="External"/><Relationship Id="rId407" Type="http://schemas.openxmlformats.org/officeDocument/2006/relationships/hyperlink" Target="http://skepdic.com/negativitybias.html" TargetMode="External"/><Relationship Id="rId649" Type="http://schemas.openxmlformats.org/officeDocument/2006/relationships/hyperlink" Target="https://en.wikipedia.org/wiki/List_of_paradoxes" TargetMode="External"/><Relationship Id="rId406" Type="http://schemas.openxmlformats.org/officeDocument/2006/relationships/hyperlink" Target="https://en.wikipedia.org/wiki/Distancing_language" TargetMode="External"/><Relationship Id="rId648" Type="http://schemas.openxmlformats.org/officeDocument/2006/relationships/hyperlink" Target="https://en.wikipedia.org/wiki/Double_counting_(fallacy)" TargetMode="External"/><Relationship Id="rId405" Type="http://schemas.openxmlformats.org/officeDocument/2006/relationships/hyperlink" Target="https://en.wikipedia.org/wiki/Cold_reading" TargetMode="External"/><Relationship Id="rId647" Type="http://schemas.openxmlformats.org/officeDocument/2006/relationships/hyperlink" Target="https://en.wikipedia.org/wiki/Parade_of_horribles" TargetMode="External"/><Relationship Id="rId889" Type="http://schemas.openxmlformats.org/officeDocument/2006/relationships/hyperlink" Target="https://en.wikipedia.org/wiki/False_attribution" TargetMode="External"/><Relationship Id="rId880" Type="http://schemas.openxmlformats.org/officeDocument/2006/relationships/hyperlink" Target="https://en.wikipedia.org/wiki/Bullshit" TargetMode="External"/><Relationship Id="rId400" Type="http://schemas.openxmlformats.org/officeDocument/2006/relationships/hyperlink" Target="https://en.wikipedia.org/wiki/Hypnosis" TargetMode="External"/><Relationship Id="rId642" Type="http://schemas.openxmlformats.org/officeDocument/2006/relationships/hyperlink" Target="https://www.logicallyfallacious.com/tools/lp/Bo/LogicalFallacies/30/Appeal-to-Extremes" TargetMode="External"/><Relationship Id="rId884" Type="http://schemas.openxmlformats.org/officeDocument/2006/relationships/hyperlink" Target="https://en.wikipedia.org/wiki/Fabrication_(science)" TargetMode="External"/><Relationship Id="rId641" Type="http://schemas.openxmlformats.org/officeDocument/2006/relationships/hyperlink" Target="https://www.logicallyfallacious.com/tools/lp/Bo/LogicalFallacies/165/Spotlight-Fallacy" TargetMode="External"/><Relationship Id="rId883" Type="http://schemas.openxmlformats.org/officeDocument/2006/relationships/hyperlink" Target="https://en.wikipedia.org/wiki/Puffery" TargetMode="External"/><Relationship Id="rId640" Type="http://schemas.openxmlformats.org/officeDocument/2006/relationships/hyperlink" Target="https://en.wikipedia.org/wiki/Design_by_committee" TargetMode="External"/><Relationship Id="rId882" Type="http://schemas.openxmlformats.org/officeDocument/2006/relationships/hyperlink" Target="https://www.projet-voltaire.fr/origines/expression-prendre-des-vessies-pour-des-lanternes/" TargetMode="External"/><Relationship Id="rId881" Type="http://schemas.openxmlformats.org/officeDocument/2006/relationships/hyperlink" Target="https://en.wikipedia.org/wiki/Lie" TargetMode="External"/><Relationship Id="rId635" Type="http://schemas.openxmlformats.org/officeDocument/2006/relationships/hyperlink" Target="https://en.wikipedia.org/wiki/False_balance" TargetMode="External"/><Relationship Id="rId877" Type="http://schemas.openxmlformats.org/officeDocument/2006/relationships/hyperlink" Target="https://fr.wikipedia.org/wiki/Imposture" TargetMode="External"/><Relationship Id="rId634" Type="http://schemas.openxmlformats.org/officeDocument/2006/relationships/hyperlink" Target="https://fr.wikipedia.org/wiki/Faux_%C3%A9quilibre_m%C3%A9diatique" TargetMode="External"/><Relationship Id="rId876" Type="http://schemas.openxmlformats.org/officeDocument/2006/relationships/hyperlink" Target="https://fr.wikipedia.org/wiki/MA13%A8me" TargetMode="External"/><Relationship Id="rId633" Type="http://schemas.openxmlformats.org/officeDocument/2006/relationships/hyperlink" Target="https://www.logicallyfallacious.com/tools/lp/Bo/LogicalFallacies/122/Lying-with-Statistics" TargetMode="External"/><Relationship Id="rId875" Type="http://schemas.openxmlformats.org/officeDocument/2006/relationships/hyperlink" Target="http://rationalwiki.org/wiki/Flying_carpet_fallacy" TargetMode="External"/><Relationship Id="rId632" Type="http://schemas.openxmlformats.org/officeDocument/2006/relationships/hyperlink" Target="https://en.wikipedia.org/wiki/False_precision" TargetMode="External"/><Relationship Id="rId874" Type="http://schemas.openxmlformats.org/officeDocument/2006/relationships/hyperlink" Target="https://fr.wikipedia.org/wiki/Creepypasta" TargetMode="External"/><Relationship Id="rId639" Type="http://schemas.openxmlformats.org/officeDocument/2006/relationships/hyperlink" Target="https://en.wikipedia.org/wiki/Argument_to_moderation" TargetMode="External"/><Relationship Id="rId638" Type="http://schemas.openxmlformats.org/officeDocument/2006/relationships/hyperlink" Target="https://yourlogicalfallacyis.com/fr/le-juste-milieu" TargetMode="External"/><Relationship Id="rId637" Type="http://schemas.openxmlformats.org/officeDocument/2006/relationships/hyperlink" Target="http://rationalwiki.org/wiki/Uncertainty_tactic" TargetMode="External"/><Relationship Id="rId879" Type="http://schemas.openxmlformats.org/officeDocument/2006/relationships/hyperlink" Target="https://fr.wikipedia.org/wiki/Canular" TargetMode="External"/><Relationship Id="rId636" Type="http://schemas.openxmlformats.org/officeDocument/2006/relationships/hyperlink" Target="https://www.logicallyfallacious.com/tools/lp/Bo/LogicalFallacies/113/Inflation-of-Conflict" TargetMode="External"/><Relationship Id="rId878" Type="http://schemas.openxmlformats.org/officeDocument/2006/relationships/hyperlink" Target="https://en.wikipedia.org/wiki/Falsism" TargetMode="External"/><Relationship Id="rId631" Type="http://schemas.openxmlformats.org/officeDocument/2006/relationships/hyperlink" Target="http://www.fallacyfiles.org/vaguenes.html" TargetMode="External"/><Relationship Id="rId873" Type="http://schemas.openxmlformats.org/officeDocument/2006/relationships/hyperlink" Target="https://fr.wikipedia.org/wiki/LA13%A9gende_urbaine" TargetMode="External"/><Relationship Id="rId630" Type="http://schemas.openxmlformats.org/officeDocument/2006/relationships/hyperlink" Target="https://en.wikipedia.org/wiki/Homunculus_argument" TargetMode="External"/><Relationship Id="rId872" Type="http://schemas.openxmlformats.org/officeDocument/2006/relationships/hyperlink" Target="https://fr.wikipedia.org/wiki/Mythe" TargetMode="External"/><Relationship Id="rId871" Type="http://schemas.openxmlformats.org/officeDocument/2006/relationships/hyperlink" Target="https://fr.wikipedia.org/wiki/Rumeur" TargetMode="External"/><Relationship Id="rId870" Type="http://schemas.openxmlformats.org/officeDocument/2006/relationships/hyperlink" Target="http://rationalwiki.org/wiki/Canard" TargetMode="External"/><Relationship Id="rId829" Type="http://schemas.openxmlformats.org/officeDocument/2006/relationships/hyperlink" Target="https://www.logicallyfallacious.com/tools/lp/Bo/LogicalFallacies/58/Argument-of-the-Beard" TargetMode="External"/><Relationship Id="rId828" Type="http://schemas.openxmlformats.org/officeDocument/2006/relationships/hyperlink" Target="http://www.fallacyfiles.org/slipslop.html" TargetMode="External"/><Relationship Id="rId827" Type="http://schemas.openxmlformats.org/officeDocument/2006/relationships/hyperlink" Target="https://en.wikipedia.org/wiki/False_precision" TargetMode="External"/><Relationship Id="rId822" Type="http://schemas.openxmlformats.org/officeDocument/2006/relationships/hyperlink" Target="https://fr.wikipedia.org/wiki/SolA13%A9cisme" TargetMode="External"/><Relationship Id="rId821" Type="http://schemas.openxmlformats.org/officeDocument/2006/relationships/hyperlink" Target="http://www.bargain-storage.com/uploads/9/8/7/4/9874916/attacking.faulty.reasoning.a.practical.guide.to.fallacyfree.arguments.pdf" TargetMode="External"/><Relationship Id="rId820" Type="http://schemas.openxmlformats.org/officeDocument/2006/relationships/hyperlink" Target="http://rationalwiki.org/wiki/Fallacy_of_accent" TargetMode="External"/><Relationship Id="rId826" Type="http://schemas.openxmlformats.org/officeDocument/2006/relationships/hyperlink" Target="http://www.fallacyfiles.org/vaguenes.html" TargetMode="External"/><Relationship Id="rId825" Type="http://schemas.openxmlformats.org/officeDocument/2006/relationships/hyperlink" Target="https://en.wikipedia.org/wiki/Equivocation" TargetMode="External"/><Relationship Id="rId824" Type="http://schemas.openxmlformats.org/officeDocument/2006/relationships/hyperlink" Target="https://fr.wikipedia.org/wiki/A13%89quivoque" TargetMode="External"/><Relationship Id="rId823" Type="http://schemas.openxmlformats.org/officeDocument/2006/relationships/hyperlink" Target="https://fr.wikipedia.org/wiki/Barbarisme" TargetMode="External"/><Relationship Id="rId819" Type="http://schemas.openxmlformats.org/officeDocument/2006/relationships/hyperlink" Target="http://www.fallacyfiles.org/modlscop.html" TargetMode="External"/><Relationship Id="rId818" Type="http://schemas.openxmlformats.org/officeDocument/2006/relationships/hyperlink" Target="https://cybertext.wordpress.com/2012/11/22/a-light-hearted-look-at-how-punctuation-can-change-meaning/" TargetMode="External"/><Relationship Id="rId817" Type="http://schemas.openxmlformats.org/officeDocument/2006/relationships/hyperlink" Target="https://en.wikipedia.org/wiki/Syntactic_ambiguity" TargetMode="External"/><Relationship Id="rId816" Type="http://schemas.openxmlformats.org/officeDocument/2006/relationships/hyperlink" Target="https://fr.wikipedia.org/wiki/Amphibologie" TargetMode="External"/><Relationship Id="rId811" Type="http://schemas.openxmlformats.org/officeDocument/2006/relationships/hyperlink" Target="https://fr.wikipedia.org/wiki/Amalgame_(communication)" TargetMode="External"/><Relationship Id="rId810" Type="http://schemas.openxmlformats.org/officeDocument/2006/relationships/hyperlink" Target="https://en.wikipedia.org/wiki/Association_fallacy" TargetMode="External"/><Relationship Id="rId815" Type="http://schemas.openxmlformats.org/officeDocument/2006/relationships/hyperlink" Target="https://en.wikipedia.org/wiki/Syntactic_ambiguity" TargetMode="External"/><Relationship Id="rId814" Type="http://schemas.openxmlformats.org/officeDocument/2006/relationships/hyperlink" Target="https://www.logicallyfallacious.com/tools/lp/Bo/LogicalFallacies/17/Ambiguity-Fallacy" TargetMode="External"/><Relationship Id="rId813" Type="http://schemas.openxmlformats.org/officeDocument/2006/relationships/hyperlink" Target="https://yourlogicalfallacyis.com/fr/ambiguite" TargetMode="External"/><Relationship Id="rId812" Type="http://schemas.openxmlformats.org/officeDocument/2006/relationships/hyperlink" Target="https://en.wikipedia.org/wiki/Conflation" TargetMode="External"/><Relationship Id="rId609" Type="http://schemas.openxmlformats.org/officeDocument/2006/relationships/hyperlink" Target="http://www.fallacyfiles.org/multcomp.html" TargetMode="External"/><Relationship Id="rId608" Type="http://schemas.openxmlformats.org/officeDocument/2006/relationships/hyperlink" Target="http://www.skepdic.com/texas.html" TargetMode="External"/><Relationship Id="rId607" Type="http://schemas.openxmlformats.org/officeDocument/2006/relationships/hyperlink" Target="https://fr.wikipedia.org/wiki/Sophisme_du_tireur_d'%C3%A9lite_texan" TargetMode="External"/><Relationship Id="rId849" Type="http://schemas.openxmlformats.org/officeDocument/2006/relationships/hyperlink" Target="https://fr.wikipedia.org/wiki/Tricherie" TargetMode="External"/><Relationship Id="rId602" Type="http://schemas.openxmlformats.org/officeDocument/2006/relationships/hyperlink" Target="https://en.wikipedia.org/wiki/Correlation_does_not_imply_causation" TargetMode="External"/><Relationship Id="rId844" Type="http://schemas.openxmlformats.org/officeDocument/2006/relationships/hyperlink" Target="http://skepdic.com/falseimplication.html" TargetMode="External"/><Relationship Id="rId601" Type="http://schemas.openxmlformats.org/officeDocument/2006/relationships/hyperlink" Target="https://en.wikipedia.org/wiki/Spurious_relationship" TargetMode="External"/><Relationship Id="rId843" Type="http://schemas.openxmlformats.org/officeDocument/2006/relationships/hyperlink" Target="https://fr.wikipedia.org/wiki/Simulacre" TargetMode="External"/><Relationship Id="rId600" Type="http://schemas.openxmlformats.org/officeDocument/2006/relationships/hyperlink" Target="https://en.wikipedia.org/wiki/Greedy_reductionism" TargetMode="External"/><Relationship Id="rId842" Type="http://schemas.openxmlformats.org/officeDocument/2006/relationships/hyperlink" Target="http://www.cs.oswego.edu/~blue/xhx/books/semiotics/glossaryR/section81/main.html" TargetMode="External"/><Relationship Id="rId841" Type="http://schemas.openxmlformats.org/officeDocument/2006/relationships/hyperlink" Target="https://www.logicallyfallacious.com/tools/lp/Bo/LogicalFallacies/180/Use-Mention-Error" TargetMode="External"/><Relationship Id="rId606" Type="http://schemas.openxmlformats.org/officeDocument/2006/relationships/hyperlink" Target="https://www.logicallyfallacious.com/tools/lp/Bo/LogicalFallacies/142/Post-Designation" TargetMode="External"/><Relationship Id="rId848" Type="http://schemas.openxmlformats.org/officeDocument/2006/relationships/hyperlink" Target="https://en.wikipedia.org/wiki/Polytely" TargetMode="External"/><Relationship Id="rId605" Type="http://schemas.openxmlformats.org/officeDocument/2006/relationships/hyperlink" Target="http://www.skepdic.com/regressive.html" TargetMode="External"/><Relationship Id="rId847" Type="http://schemas.openxmlformats.org/officeDocument/2006/relationships/hyperlink" Target="https://fr.wikipedia.org/wiki/Propagande_noire" TargetMode="External"/><Relationship Id="rId604" Type="http://schemas.openxmlformats.org/officeDocument/2006/relationships/hyperlink" Target="http://www.fallacyfiles.org/regressf.html" TargetMode="External"/><Relationship Id="rId846" Type="http://schemas.openxmlformats.org/officeDocument/2006/relationships/hyperlink" Target="https://fr.wikipedia.org/wiki/Propagande_grise" TargetMode="External"/><Relationship Id="rId603" Type="http://schemas.openxmlformats.org/officeDocument/2006/relationships/hyperlink" Target="https://en.wikipedia.org/wiki/Post_hoc_ergo_propter_hoc" TargetMode="External"/><Relationship Id="rId845" Type="http://schemas.openxmlformats.org/officeDocument/2006/relationships/hyperlink" Target="https://www.thoughtco.com/what-is-an-innuendo-1691175" TargetMode="External"/><Relationship Id="rId840" Type="http://schemas.openxmlformats.org/officeDocument/2006/relationships/hyperlink" Target="http://rationalwiki.org/wiki/Word_magic" TargetMode="External"/><Relationship Id="rId839" Type="http://schemas.openxmlformats.org/officeDocument/2006/relationships/hyperlink" Target="https://en.wikipedia.org/wiki/Reification_(fallacy)" TargetMode="External"/><Relationship Id="rId838" Type="http://schemas.openxmlformats.org/officeDocument/2006/relationships/hyperlink" Target="https://fr.wikipedia.org/wiki/R%C3%A9ification" TargetMode="External"/><Relationship Id="rId833" Type="http://schemas.openxmlformats.org/officeDocument/2006/relationships/hyperlink" Target="https://en.wikipedia.org/wiki/Heterosemy" TargetMode="External"/><Relationship Id="rId832" Type="http://schemas.openxmlformats.org/officeDocument/2006/relationships/hyperlink" Target="https://fr.wikisource.org/wiki/L%E2%80%99Art_d%E2%80%99avoir_toujours_raison/StratagA13%A8me_II" TargetMode="External"/><Relationship Id="rId831" Type="http://schemas.openxmlformats.org/officeDocument/2006/relationships/hyperlink" Target="https://en.wikipedia.org/wiki/Mondegreen" TargetMode="External"/><Relationship Id="rId830" Type="http://schemas.openxmlformats.org/officeDocument/2006/relationships/hyperlink" Target="https://en.wikipedia.org/wiki/Onomasiology" TargetMode="External"/><Relationship Id="rId837" Type="http://schemas.openxmlformats.org/officeDocument/2006/relationships/hyperlink" Target="https://en.wikipedia.org/wiki/Idola_fori" TargetMode="External"/><Relationship Id="rId836" Type="http://schemas.openxmlformats.org/officeDocument/2006/relationships/hyperlink" Target="https://fr.wikipedia.org/wiki/MA13%A9tonymie" TargetMode="External"/><Relationship Id="rId835" Type="http://schemas.openxmlformats.org/officeDocument/2006/relationships/hyperlink" Target="https://en.wikipedia.org/wiki/Semantic_change" TargetMode="External"/><Relationship Id="rId834" Type="http://schemas.openxmlformats.org/officeDocument/2006/relationships/hyperlink" Target="https://en.wikipedia.org/wiki/Jingle-jangle_fallacies" TargetMode="External"/><Relationship Id="rId1059" Type="http://schemas.openxmlformats.org/officeDocument/2006/relationships/hyperlink" Target="https://fr.wikipedia.org/wiki/M%C3%A9thode_hypercritique" TargetMode="External"/><Relationship Id="rId228" Type="http://schemas.openxmlformats.org/officeDocument/2006/relationships/hyperlink" Target="https://cortecs.org/materiel/scenarisation-de-linformation-la-technique-du-carpaccio/" TargetMode="External"/><Relationship Id="rId227" Type="http://schemas.openxmlformats.org/officeDocument/2006/relationships/hyperlink" Target="http://www.don-lindsay-archive.org/skeptic/arguments.html" TargetMode="External"/><Relationship Id="rId469" Type="http://schemas.openxmlformats.org/officeDocument/2006/relationships/hyperlink" Target="https://fr.wikipedia.org/wiki/Engagement_(psychologie_sociale)" TargetMode="External"/><Relationship Id="rId226" Type="http://schemas.openxmlformats.org/officeDocument/2006/relationships/hyperlink" Target="https://fr.wikipedia.org/wiki/Petite_phrase" TargetMode="External"/><Relationship Id="rId468" Type="http://schemas.openxmlformats.org/officeDocument/2006/relationships/hyperlink" Target="https://en.wikipedia.org/wiki/Door-in-the-face_technique" TargetMode="External"/><Relationship Id="rId225" Type="http://schemas.openxmlformats.org/officeDocument/2006/relationships/hyperlink" Target="http://www.don-lindsay-archive.org/skeptic/arguments.html" TargetMode="External"/><Relationship Id="rId467" Type="http://schemas.openxmlformats.org/officeDocument/2006/relationships/hyperlink" Target="https://fr.wikipedia.org/wiki/Porte-au-nez" TargetMode="External"/><Relationship Id="rId229" Type="http://schemas.openxmlformats.org/officeDocument/2006/relationships/hyperlink" Target="https://en.wikipedia.org/wiki/Proof_by_intimidation" TargetMode="External"/><Relationship Id="rId1050" Type="http://schemas.openxmlformats.org/officeDocument/2006/relationships/hyperlink" Target="http://rationalwiki.org/wiki/Moral_equivalence" TargetMode="External"/><Relationship Id="rId220" Type="http://schemas.openxmlformats.org/officeDocument/2006/relationships/hyperlink" Target="https://en.wikipedia.org/wiki/Corporate_jargon" TargetMode="External"/><Relationship Id="rId462" Type="http://schemas.openxmlformats.org/officeDocument/2006/relationships/hyperlink" Target="https://fr.wikipedia.org/wiki/Pied-dans-la-porte" TargetMode="External"/><Relationship Id="rId1051" Type="http://schemas.openxmlformats.org/officeDocument/2006/relationships/hyperlink" Target="https://www.logicallyfallacious.com/tools/lp/Bo/LogicalFallacies/155/Relative-Privation" TargetMode="External"/><Relationship Id="rId461" Type="http://schemas.openxmlformats.org/officeDocument/2006/relationships/hyperlink" Target="https://prezi.com/s9qrwgqui1ch/compliance-techniques/?webgl=0" TargetMode="External"/><Relationship Id="rId1052" Type="http://schemas.openxmlformats.org/officeDocument/2006/relationships/hyperlink" Target="http://www.ditext.com/fearnside/36.html" TargetMode="External"/><Relationship Id="rId460" Type="http://schemas.openxmlformats.org/officeDocument/2006/relationships/hyperlink" Target="https://fr.wikipedia.org/wiki/Engagement_(psychologie_sociale)" TargetMode="External"/><Relationship Id="rId1053" Type="http://schemas.openxmlformats.org/officeDocument/2006/relationships/hyperlink" Target="http://www.ditext.com/fearnside/35.html" TargetMode="External"/><Relationship Id="rId1054" Type="http://schemas.openxmlformats.org/officeDocument/2006/relationships/hyperlink" Target="https://www.logicallyfallacious.com/tools/lp/Bo/LogicalFallacies/124/Meaningless-Question" TargetMode="External"/><Relationship Id="rId224" Type="http://schemas.openxmlformats.org/officeDocument/2006/relationships/hyperlink" Target="https://en.wikipedia.org/wiki/Clich%C3%A9" TargetMode="External"/><Relationship Id="rId466" Type="http://schemas.openxmlformats.org/officeDocument/2006/relationships/hyperlink" Target="https://en.wikipedia.org/wiki/Salami_tactics" TargetMode="External"/><Relationship Id="rId1055" Type="http://schemas.openxmlformats.org/officeDocument/2006/relationships/hyperlink" Target="https://fr.wikipedia.org/wiki/D%C3%A9fense_Chewbacca" TargetMode="External"/><Relationship Id="rId223" Type="http://schemas.openxmlformats.org/officeDocument/2006/relationships/hyperlink" Target="http://rationalwiki.org/wiki/One-way_hash_argument" TargetMode="External"/><Relationship Id="rId465" Type="http://schemas.openxmlformats.org/officeDocument/2006/relationships/hyperlink" Target="https://www.logicallyfallacious.com/tools/lp/Bo/LogicalFallacies/173/Sunk-Cost-Fallacy" TargetMode="External"/><Relationship Id="rId1056" Type="http://schemas.openxmlformats.org/officeDocument/2006/relationships/hyperlink" Target="https://en.wikipedia.org/wiki/Chewbacca_defense" TargetMode="External"/><Relationship Id="rId222" Type="http://schemas.openxmlformats.org/officeDocument/2006/relationships/hyperlink" Target="https://fr.wikipedia.org/wiki/Buzzword" TargetMode="External"/><Relationship Id="rId464" Type="http://schemas.openxmlformats.org/officeDocument/2006/relationships/hyperlink" Target="https://fr.wikipedia.org/wiki/Engagement_(psychologie_sociale)" TargetMode="External"/><Relationship Id="rId1057" Type="http://schemas.openxmlformats.org/officeDocument/2006/relationships/hyperlink" Target="https://fr.wikisource.org/wiki/L%E2%80%99Art_d%E2%80%99avoir_toujours_raison/Stratag%C3%A8me_XVII" TargetMode="External"/><Relationship Id="rId221" Type="http://schemas.openxmlformats.org/officeDocument/2006/relationships/hyperlink" Target="http://rationalwiki.org/wiki/Technobabble" TargetMode="External"/><Relationship Id="rId463" Type="http://schemas.openxmlformats.org/officeDocument/2006/relationships/hyperlink" Target="https://en.wikipedia.org/wiki/Foot-in-the-door_technique" TargetMode="External"/><Relationship Id="rId1058" Type="http://schemas.openxmlformats.org/officeDocument/2006/relationships/hyperlink" Target="http://coolhaus.de/art-of-controversy/erist17.htm" TargetMode="External"/><Relationship Id="rId1048" Type="http://schemas.openxmlformats.org/officeDocument/2006/relationships/hyperlink" Target="https://fr.wikipedia.org/wiki/Fausse_objection" TargetMode="External"/><Relationship Id="rId1049" Type="http://schemas.openxmlformats.org/officeDocument/2006/relationships/hyperlink" Target="https://fr.wikisource.org/wiki/L%E2%80%99Art_d%E2%80%99avoir_toujours_raison/Stratag%C3%A8me_XXXI" TargetMode="External"/><Relationship Id="rId217" Type="http://schemas.openxmlformats.org/officeDocument/2006/relationships/hyperlink" Target="http://www.ditext.com/fearnside/51.html" TargetMode="External"/><Relationship Id="rId459" Type="http://schemas.openxmlformats.org/officeDocument/2006/relationships/hyperlink" Target="https://www.scu.edu/media/college-of-arts-and-sciences/psychology/documents/Burger-JPSP-1986.pdf" TargetMode="External"/><Relationship Id="rId216" Type="http://schemas.openxmlformats.org/officeDocument/2006/relationships/hyperlink" Target="https://en.wikipedia.org/wiki/Weasel_word" TargetMode="External"/><Relationship Id="rId458" Type="http://schemas.openxmlformats.org/officeDocument/2006/relationships/hyperlink" Target="https://fr.wikipedia.org/wiki/Engagement_(psychologie_sociale)" TargetMode="External"/><Relationship Id="rId215" Type="http://schemas.openxmlformats.org/officeDocument/2006/relationships/hyperlink" Target="https://en.wikipedia.org/wiki/Persuasive_definition" TargetMode="External"/><Relationship Id="rId457" Type="http://schemas.openxmlformats.org/officeDocument/2006/relationships/hyperlink" Target="https://fr.wikipedia.org/wiki/Engagement_(psychologie_sociale)" TargetMode="External"/><Relationship Id="rId699" Type="http://schemas.openxmlformats.org/officeDocument/2006/relationships/hyperlink" Target="https://fr.wikipedia.org/wiki/Post_hoc_ergo_propter_hoc" TargetMode="External"/><Relationship Id="rId214" Type="http://schemas.openxmlformats.org/officeDocument/2006/relationships/hyperlink" Target="https://en.wikipedia.org/wiki/Begging_the_question" TargetMode="External"/><Relationship Id="rId456" Type="http://schemas.openxmlformats.org/officeDocument/2006/relationships/hyperlink" Target="https://fr.wikipedia.org/wiki/Engagement_(psychologie_sociale)" TargetMode="External"/><Relationship Id="rId698" Type="http://schemas.openxmlformats.org/officeDocument/2006/relationships/hyperlink" Target="https://en.wikipedia.org/wiki/Correlation_does_not_imply_causation" TargetMode="External"/><Relationship Id="rId219" Type="http://schemas.openxmlformats.org/officeDocument/2006/relationships/hyperlink" Target="https://en.wikipedia.org/wiki/Doublespeak" TargetMode="External"/><Relationship Id="rId218" Type="http://schemas.openxmlformats.org/officeDocument/2006/relationships/hyperlink" Target="https://en.wikipedia.org/wiki/Talking_point" TargetMode="External"/><Relationship Id="rId451" Type="http://schemas.openxmlformats.org/officeDocument/2006/relationships/hyperlink" Target="https://en.wikipedia.org/wiki/Nagging" TargetMode="External"/><Relationship Id="rId693" Type="http://schemas.openxmlformats.org/officeDocument/2006/relationships/hyperlink" Target="https://en.wikipedia.org/wiki/Fallacy_of_the_single_cause" TargetMode="External"/><Relationship Id="rId1040" Type="http://schemas.openxmlformats.org/officeDocument/2006/relationships/hyperlink" Target="https://en.wikipedia.org/wiki/Big_lie" TargetMode="External"/><Relationship Id="rId450" Type="http://schemas.openxmlformats.org/officeDocument/2006/relationships/hyperlink" Target="https://en.wikipedia.org/wiki/Compliance_gaining" TargetMode="External"/><Relationship Id="rId692" Type="http://schemas.openxmlformats.org/officeDocument/2006/relationships/hyperlink" Target="https://fr.wikipedia.org/wiki/Sophisme_de_la_cause_unique" TargetMode="External"/><Relationship Id="rId1041" Type="http://schemas.openxmlformats.org/officeDocument/2006/relationships/hyperlink" Target="https://en.wikipedia.org/wiki/Sabotage" TargetMode="External"/><Relationship Id="rId691" Type="http://schemas.openxmlformats.org/officeDocument/2006/relationships/hyperlink" Target="https://www.logicallyfallacious.com/tools/lp/Bo/LogicalFallacies/64/Causal-Reductionism" TargetMode="External"/><Relationship Id="rId1042" Type="http://schemas.openxmlformats.org/officeDocument/2006/relationships/hyperlink" Target="https://en.wikipedia.org/wiki/Red_herring" TargetMode="External"/><Relationship Id="rId690" Type="http://schemas.openxmlformats.org/officeDocument/2006/relationships/hyperlink" Target="https://en.wikipedia.org/wiki/Correlation_does_not_imply_causation" TargetMode="External"/><Relationship Id="rId1043" Type="http://schemas.openxmlformats.org/officeDocument/2006/relationships/hyperlink" Target="http://www.don-lindsay-archive.org/skeptic/arguments.html" TargetMode="External"/><Relationship Id="rId213" Type="http://schemas.openxmlformats.org/officeDocument/2006/relationships/hyperlink" Target="https://fr.wikipedia.org/wiki/P%C3%A9tition_de_principe" TargetMode="External"/><Relationship Id="rId455" Type="http://schemas.openxmlformats.org/officeDocument/2006/relationships/hyperlink" Target="https://en.wikipedia.org/wiki/Compliance_(psychology)" TargetMode="External"/><Relationship Id="rId697" Type="http://schemas.openxmlformats.org/officeDocument/2006/relationships/hyperlink" Target="https://fr.wikipedia.org/wiki/Cum_hoc_ergo_propter_hoc" TargetMode="External"/><Relationship Id="rId1044" Type="http://schemas.openxmlformats.org/officeDocument/2006/relationships/hyperlink" Target="https://fr.wikipedia.org/wiki/Digression" TargetMode="External"/><Relationship Id="rId212" Type="http://schemas.openxmlformats.org/officeDocument/2006/relationships/hyperlink" Target="https://www.logicallyfallacious.com/tools/lp/Bo/LogicalFallacies/16/Alternative-Advance" TargetMode="External"/><Relationship Id="rId454" Type="http://schemas.openxmlformats.org/officeDocument/2006/relationships/hyperlink" Target="https://fr.wikipedia.org/wiki/Engagement_(psychologie_sociale)" TargetMode="External"/><Relationship Id="rId696" Type="http://schemas.openxmlformats.org/officeDocument/2006/relationships/hyperlink" Target="https://en.wikipedia.org/wiki/Third-cause_fallacy" TargetMode="External"/><Relationship Id="rId1045" Type="http://schemas.openxmlformats.org/officeDocument/2006/relationships/hyperlink" Target="https://fr.wikisource.org/wiki/L%E2%80%99Art_d%E2%80%99avoir_toujours_raison/Stratag%C3%A8me_XVIII" TargetMode="External"/><Relationship Id="rId211" Type="http://schemas.openxmlformats.org/officeDocument/2006/relationships/hyperlink" Target="https://en.wikipedia.org/wiki/Double-barreled_question" TargetMode="External"/><Relationship Id="rId453" Type="http://schemas.openxmlformats.org/officeDocument/2006/relationships/hyperlink" Target="https://en.wikipedia.org/wiki/Harassment" TargetMode="External"/><Relationship Id="rId695" Type="http://schemas.openxmlformats.org/officeDocument/2006/relationships/hyperlink" Target="http://www.bargain-storage.com/uploads/9/8/7/4/9874916/attacking.faulty.reasoning.a.practical.guide.to.fallacyfree.arguments.pdf" TargetMode="External"/><Relationship Id="rId1046" Type="http://schemas.openxmlformats.org/officeDocument/2006/relationships/hyperlink" Target="https://www.logicallyfallacious.com/tools/lp/Bo/LogicalFallacies/61/Avoiding-the-Issue" TargetMode="External"/><Relationship Id="rId210" Type="http://schemas.openxmlformats.org/officeDocument/2006/relationships/hyperlink" Target="http://www.don-lindsay-archive.org/skeptic/arguments.html" TargetMode="External"/><Relationship Id="rId452" Type="http://schemas.openxmlformats.org/officeDocument/2006/relationships/hyperlink" Target="https://fr.wikipedia.org/wiki/HarcA13%A8lement" TargetMode="External"/><Relationship Id="rId694" Type="http://schemas.openxmlformats.org/officeDocument/2006/relationships/hyperlink" Target="https://en.wikipedia.org/wiki/Denying_the_antecedent" TargetMode="External"/><Relationship Id="rId1047" Type="http://schemas.openxmlformats.org/officeDocument/2006/relationships/hyperlink" Target="https://fr.wikipedia.org/wiki/Ignoratio_elenchi" TargetMode="External"/><Relationship Id="rId491" Type="http://schemas.openxmlformats.org/officeDocument/2006/relationships/hyperlink" Target="https://en.wikipedia.org/wiki/Paralanguage" TargetMode="External"/><Relationship Id="rId490" Type="http://schemas.openxmlformats.org/officeDocument/2006/relationships/hyperlink" Target="https://en.wikipedia.org/wiki/Paralanguage" TargetMode="External"/><Relationship Id="rId249" Type="http://schemas.openxmlformats.org/officeDocument/2006/relationships/hyperlink" Target="https://fr.wikipedia.org/wiki/Amphigouri" TargetMode="External"/><Relationship Id="rId248" Type="http://schemas.openxmlformats.org/officeDocument/2006/relationships/hyperlink" Target="https://fr.wikipedia.org/wiki/Humour_absurde" TargetMode="External"/><Relationship Id="rId247" Type="http://schemas.openxmlformats.org/officeDocument/2006/relationships/hyperlink" Target="https://en.wikipedia.org/wiki/Joke" TargetMode="External"/><Relationship Id="rId489" Type="http://schemas.openxmlformats.org/officeDocument/2006/relationships/hyperlink" Target="https://en.wikipedia.org/wiki/Paralanguage" TargetMode="External"/><Relationship Id="rId1070" Type="http://schemas.openxmlformats.org/officeDocument/2006/relationships/hyperlink" Target="http://rationalwiki.org/wiki/Shill_gambit" TargetMode="External"/><Relationship Id="rId1071" Type="http://schemas.openxmlformats.org/officeDocument/2006/relationships/hyperlink" Target="http://rationalwiki.org/wiki/Appeal_to_bias" TargetMode="External"/><Relationship Id="rId1072" Type="http://schemas.openxmlformats.org/officeDocument/2006/relationships/hyperlink" Target="http://rationalwiki.org/wiki/DARVO" TargetMode="External"/><Relationship Id="rId242" Type="http://schemas.openxmlformats.org/officeDocument/2006/relationships/hyperlink" Target="http://skepdic.com/nastyeffect.html" TargetMode="External"/><Relationship Id="rId484" Type="http://schemas.openxmlformats.org/officeDocument/2006/relationships/hyperlink" Target="https://fr.wikipedia.org/wiki/Communication_non_verbale" TargetMode="External"/><Relationship Id="rId1073" Type="http://schemas.openxmlformats.org/officeDocument/2006/relationships/hyperlink" Target="https://fr.wikipedia.org/wiki/Argumentum_ad_hominem" TargetMode="External"/><Relationship Id="rId241" Type="http://schemas.openxmlformats.org/officeDocument/2006/relationships/hyperlink" Target="https://en.wikipedia.org/wiki/Rudeness" TargetMode="External"/><Relationship Id="rId483" Type="http://schemas.openxmlformats.org/officeDocument/2006/relationships/hyperlink" Target="https://en.wikipedia.org/wiki/Demoralization_(warfare)" TargetMode="External"/><Relationship Id="rId1074" Type="http://schemas.openxmlformats.org/officeDocument/2006/relationships/hyperlink" Target="https://en.wikipedia.org/wiki/Ad_hominem" TargetMode="External"/><Relationship Id="rId240" Type="http://schemas.openxmlformats.org/officeDocument/2006/relationships/hyperlink" Target="http://rationalwiki.org/wiki/Race_card" TargetMode="External"/><Relationship Id="rId482" Type="http://schemas.openxmlformats.org/officeDocument/2006/relationships/hyperlink" Target="https://en.wikipedia.org/wiki/Triangulation_(psychology)" TargetMode="External"/><Relationship Id="rId1075" Type="http://schemas.openxmlformats.org/officeDocument/2006/relationships/hyperlink" Target="http://www.dougwalton.ca/papers%20in%20pdf/04historical.pdf" TargetMode="External"/><Relationship Id="rId481" Type="http://schemas.openxmlformats.org/officeDocument/2006/relationships/hyperlink" Target="https://en.wikipedia.org/wiki/Passive-aggressive_behavior" TargetMode="External"/><Relationship Id="rId1076" Type="http://schemas.openxmlformats.org/officeDocument/2006/relationships/hyperlink" Target="https://fr.wikipedia.org/wiki/Argumentum_ad_hominem" TargetMode="External"/><Relationship Id="rId246" Type="http://schemas.openxmlformats.org/officeDocument/2006/relationships/hyperlink" Target="https://fr.wikipedia.org/wiki/Comique" TargetMode="External"/><Relationship Id="rId488" Type="http://schemas.openxmlformats.org/officeDocument/2006/relationships/hyperlink" Target="https://en.wikipedia.org/wiki/Paralanguage" TargetMode="External"/><Relationship Id="rId1077" Type="http://schemas.openxmlformats.org/officeDocument/2006/relationships/hyperlink" Target="https://en.wikipedia.org/wiki/Tu_quoque?oldid=625341405" TargetMode="External"/><Relationship Id="rId245" Type="http://schemas.openxmlformats.org/officeDocument/2006/relationships/hyperlink" Target="https://en.wikipedia.org/wiki/Humour" TargetMode="External"/><Relationship Id="rId487" Type="http://schemas.openxmlformats.org/officeDocument/2006/relationships/hyperlink" Target="https://en.wikipedia.org/wiki/Baby_talk" TargetMode="External"/><Relationship Id="rId1078" Type="http://schemas.openxmlformats.org/officeDocument/2006/relationships/hyperlink" Target="http://rationalwiki.org/wiki/Whataboutism" TargetMode="External"/><Relationship Id="rId244" Type="http://schemas.openxmlformats.org/officeDocument/2006/relationships/hyperlink" Target="https://fr.wikipedia.org/wiki/Humour" TargetMode="External"/><Relationship Id="rId486" Type="http://schemas.openxmlformats.org/officeDocument/2006/relationships/hyperlink" Target="https://en.wiktionary.org/wiki/paralanguage" TargetMode="External"/><Relationship Id="rId1079" Type="http://schemas.openxmlformats.org/officeDocument/2006/relationships/hyperlink" Target="https://fr.wikipedia.org/wiki/%C3%89pouvantail_(rh%C3%A9torique)" TargetMode="External"/><Relationship Id="rId243" Type="http://schemas.openxmlformats.org/officeDocument/2006/relationships/hyperlink" Target="https://en.wikipedia.org/wiki/Judgmental_language" TargetMode="External"/><Relationship Id="rId485" Type="http://schemas.openxmlformats.org/officeDocument/2006/relationships/hyperlink" Target="https://en.wikipedia.org/wiki/Nonverbal_influence" TargetMode="External"/><Relationship Id="rId480" Type="http://schemas.openxmlformats.org/officeDocument/2006/relationships/hyperlink" Target="https://fr.wikipedia.org/wiki/Comportement_passif-agressif" TargetMode="External"/><Relationship Id="rId239" Type="http://schemas.openxmlformats.org/officeDocument/2006/relationships/hyperlink" Target="https://en.wikipedia.org/wiki/Dog-whistle_politics" TargetMode="External"/><Relationship Id="rId238" Type="http://schemas.openxmlformats.org/officeDocument/2006/relationships/hyperlink" Target="https://www.logicallyfallacious.com/tools/lp/Bo/LogicalFallacies/143/Prejudicial-Language" TargetMode="External"/><Relationship Id="rId237" Type="http://schemas.openxmlformats.org/officeDocument/2006/relationships/hyperlink" Target="http://rationalwiki.org/wiki/Linking_to_authority" TargetMode="External"/><Relationship Id="rId479" Type="http://schemas.openxmlformats.org/officeDocument/2006/relationships/hyperlink" Target="https://en.wikipedia.org/wiki/Emotional_blackmail" TargetMode="External"/><Relationship Id="rId236" Type="http://schemas.openxmlformats.org/officeDocument/2006/relationships/hyperlink" Target="https://cortecs.org/materiel/leffet-puits/" TargetMode="External"/><Relationship Id="rId478" Type="http://schemas.openxmlformats.org/officeDocument/2006/relationships/hyperlink" Target="https://en.wikipedia.org/wiki/Mind_games" TargetMode="External"/><Relationship Id="rId1060" Type="http://schemas.openxmlformats.org/officeDocument/2006/relationships/hyperlink" Target="http://rationalwiki.org/wiki/On_the_spot_fallacy" TargetMode="External"/><Relationship Id="rId1061" Type="http://schemas.openxmlformats.org/officeDocument/2006/relationships/hyperlink" Target="https://en.wikipedia.org/wiki/Nirvana_fallacy" TargetMode="External"/><Relationship Id="rId231" Type="http://schemas.openxmlformats.org/officeDocument/2006/relationships/hyperlink" Target="http://rationalwiki.org/wiki/Quidquid_latine_dictum_sit,_altum_videtur" TargetMode="External"/><Relationship Id="rId473" Type="http://schemas.openxmlformats.org/officeDocument/2006/relationships/hyperlink" Target="https://fr.wikipedia.org/wiki/Engagement_(psychologie_sociale)" TargetMode="External"/><Relationship Id="rId1062" Type="http://schemas.openxmlformats.org/officeDocument/2006/relationships/hyperlink" Target="http://www.bargain-storage.com/uploads/9/8/7/4/9874916/attacking.faulty.reasoning.a.practical.guide.to.fallacyfree.arguments.pdf" TargetMode="External"/><Relationship Id="rId230" Type="http://schemas.openxmlformats.org/officeDocument/2006/relationships/hyperlink" Target="http://www.don-lindsay-archive.org/skeptic/arguments.html" TargetMode="External"/><Relationship Id="rId472" Type="http://schemas.openxmlformats.org/officeDocument/2006/relationships/hyperlink" Target="https://fr.wikipedia.org/wiki/Engagement_(psychologie_sociale)" TargetMode="External"/><Relationship Id="rId1063" Type="http://schemas.openxmlformats.org/officeDocument/2006/relationships/hyperlink" Target="https://fr.wikipedia.org/wiki/Empoisonner_le_puits" TargetMode="External"/><Relationship Id="rId471" Type="http://schemas.openxmlformats.org/officeDocument/2006/relationships/hyperlink" Target="https://fr.wikipedia.org/wiki/Engagement_(psychologie_sociale)" TargetMode="External"/><Relationship Id="rId1064" Type="http://schemas.openxmlformats.org/officeDocument/2006/relationships/hyperlink" Target="https://en.wikipedia.org/wiki/Poisoning_the_well" TargetMode="External"/><Relationship Id="rId470" Type="http://schemas.openxmlformats.org/officeDocument/2006/relationships/hyperlink" Target="https://fr.wikipedia.org/wiki/Engagement_(psychologie_sociale)" TargetMode="External"/><Relationship Id="rId1065" Type="http://schemas.openxmlformats.org/officeDocument/2006/relationships/hyperlink" Target="http://rationalwiki.org/wiki/JAQing_off" TargetMode="External"/><Relationship Id="rId235" Type="http://schemas.openxmlformats.org/officeDocument/2006/relationships/hyperlink" Target="https://cortecs.org/materiel/leffet-impact/" TargetMode="External"/><Relationship Id="rId477" Type="http://schemas.openxmlformats.org/officeDocument/2006/relationships/hyperlink" Target="https://fr.wikipedia.org/wiki/Analyse_transactionnelle" TargetMode="External"/><Relationship Id="rId1066" Type="http://schemas.openxmlformats.org/officeDocument/2006/relationships/hyperlink" Target="https://fr.wikisource.org/wiki/L%E2%80%99Art_d%E2%80%99avoir_toujours_raison/Stratag%C3%A8me_XXVIII" TargetMode="External"/><Relationship Id="rId234" Type="http://schemas.openxmlformats.org/officeDocument/2006/relationships/hyperlink" Target="http://www.don-lindsay-archive.org/skeptic/arguments.html" TargetMode="External"/><Relationship Id="rId476" Type="http://schemas.openxmlformats.org/officeDocument/2006/relationships/hyperlink" Target="https://en.wikipedia.org/wiki/Compliance_gaining" TargetMode="External"/><Relationship Id="rId1067" Type="http://schemas.openxmlformats.org/officeDocument/2006/relationships/hyperlink" Target="http://rationalwiki.org/wiki/Shill_gambit" TargetMode="External"/><Relationship Id="rId233" Type="http://schemas.openxmlformats.org/officeDocument/2006/relationships/hyperlink" Target="http://www.ditext.com/fearnside/17.html" TargetMode="External"/><Relationship Id="rId475" Type="http://schemas.openxmlformats.org/officeDocument/2006/relationships/hyperlink" Target="https://fr.wikipedia.org/wiki/Engagement_(psychologie_sociale)" TargetMode="External"/><Relationship Id="rId1068" Type="http://schemas.openxmlformats.org/officeDocument/2006/relationships/hyperlink" Target="http://rationalwiki.org/wiki/Demonization" TargetMode="External"/><Relationship Id="rId232" Type="http://schemas.openxmlformats.org/officeDocument/2006/relationships/hyperlink" Target="http://utminers.utep.edu/omwilliamson/ENGL1311/fallacies.htm" TargetMode="External"/><Relationship Id="rId474" Type="http://schemas.openxmlformats.org/officeDocument/2006/relationships/hyperlink" Target="https://fr.wikipedia.org/wiki/Engagement_(psychologie_sociale)" TargetMode="External"/><Relationship Id="rId1069" Type="http://schemas.openxmlformats.org/officeDocument/2006/relationships/hyperlink" Target="http://rationalwiki.org/wiki/Pathos_gambit" TargetMode="External"/><Relationship Id="rId1015" Type="http://schemas.openxmlformats.org/officeDocument/2006/relationships/hyperlink" Target="https://en.wikipedia.org/wiki/I%27m_entitled_to_my_opinion" TargetMode="External"/><Relationship Id="rId1016" Type="http://schemas.openxmlformats.org/officeDocument/2006/relationships/hyperlink" Target="http://rationalwiki.org/wiki/Wronger_than_wrong" TargetMode="External"/><Relationship Id="rId1017" Type="http://schemas.openxmlformats.org/officeDocument/2006/relationships/hyperlink" Target="http://www.onegoodmove.org/fallacy/explan_index.htm" TargetMode="External"/><Relationship Id="rId1018" Type="http://schemas.openxmlformats.org/officeDocument/2006/relationships/hyperlink" Target="https://www.logicallyfallacious.com/tools/lp/Bo/LogicalFallacies/178/Unfalsifiability" TargetMode="External"/><Relationship Id="rId1019" Type="http://schemas.openxmlformats.org/officeDocument/2006/relationships/hyperlink" Target="https://www.logicallyfallacious.com/tools/lp/Bo/LogicalFallacies/160/Self-Sealing-Argument" TargetMode="External"/><Relationship Id="rId426" Type="http://schemas.openxmlformats.org/officeDocument/2006/relationships/hyperlink" Target="https://en.wikipedia.org/wiki/Pygmalion_effect" TargetMode="External"/><Relationship Id="rId668" Type="http://schemas.openxmlformats.org/officeDocument/2006/relationships/hyperlink" Target="https://fr.wikipedia.org/wiki/Ignoratio_elenchi" TargetMode="External"/><Relationship Id="rId425" Type="http://schemas.openxmlformats.org/officeDocument/2006/relationships/hyperlink" Target="https://fr.wikipedia.org/wiki/Effet_Pygmalion" TargetMode="External"/><Relationship Id="rId667" Type="http://schemas.openxmlformats.org/officeDocument/2006/relationships/hyperlink" Target="https://en.wikipedia.org/wiki/Complex_question" TargetMode="External"/><Relationship Id="rId424" Type="http://schemas.openxmlformats.org/officeDocument/2006/relationships/hyperlink" Target="https://en.wikipedia.org/wiki/Operant_conditioning" TargetMode="External"/><Relationship Id="rId666" Type="http://schemas.openxmlformats.org/officeDocument/2006/relationships/hyperlink" Target="https://fr.wikipedia.org/wiki/Plurium_interrogationum" TargetMode="External"/><Relationship Id="rId423" Type="http://schemas.openxmlformats.org/officeDocument/2006/relationships/hyperlink" Target="https://en.wikipedia.org/wiki/Methods_of_neuro-linguistic_programming" TargetMode="External"/><Relationship Id="rId665" Type="http://schemas.openxmlformats.org/officeDocument/2006/relationships/hyperlink" Target="https://en.wikipedia.org/wiki/Cartesian_circle" TargetMode="External"/><Relationship Id="rId429" Type="http://schemas.openxmlformats.org/officeDocument/2006/relationships/hyperlink" Target="https://fr.wikipedia.org/wiki/Effet_Matthieu" TargetMode="External"/><Relationship Id="rId428" Type="http://schemas.openxmlformats.org/officeDocument/2006/relationships/hyperlink" Target="https://en.wikipedia.org/wiki/Golem_effect" TargetMode="External"/><Relationship Id="rId427" Type="http://schemas.openxmlformats.org/officeDocument/2006/relationships/hyperlink" Target="https://fr.wikipedia.org/wiki/Effet_Golem" TargetMode="External"/><Relationship Id="rId669" Type="http://schemas.openxmlformats.org/officeDocument/2006/relationships/hyperlink" Target="https://en.wikipedia.org/wiki/Irrelevant_conclusion" TargetMode="External"/><Relationship Id="rId660" Type="http://schemas.openxmlformats.org/officeDocument/2006/relationships/hyperlink" Target="http://www.nizkor.org/features/fallacies/questionable-cause.html" TargetMode="External"/><Relationship Id="rId1010" Type="http://schemas.openxmlformats.org/officeDocument/2006/relationships/hyperlink" Target="https://en.wikipedia.org/wiki/Idola_fori" TargetMode="External"/><Relationship Id="rId422" Type="http://schemas.openxmlformats.org/officeDocument/2006/relationships/hyperlink" Target="https://en.wikipedia.org/wiki/Methods_of_neuro-linguistic_programming" TargetMode="External"/><Relationship Id="rId664" Type="http://schemas.openxmlformats.org/officeDocument/2006/relationships/hyperlink" Target="https://en.wikipedia.org/wiki/Circular_reasoning" TargetMode="External"/><Relationship Id="rId1011" Type="http://schemas.openxmlformats.org/officeDocument/2006/relationships/hyperlink" Target="http://www.ditext.com/fearnside/39.html" TargetMode="External"/><Relationship Id="rId421" Type="http://schemas.openxmlformats.org/officeDocument/2006/relationships/hyperlink" Target="https://en.wikipedia.org/wiki/Methods_of_neuro-linguistic_programming" TargetMode="External"/><Relationship Id="rId663" Type="http://schemas.openxmlformats.org/officeDocument/2006/relationships/hyperlink" Target="https://fr.wikipedia.org/wiki/Argument_circulaire" TargetMode="External"/><Relationship Id="rId1012" Type="http://schemas.openxmlformats.org/officeDocument/2006/relationships/hyperlink" Target="http://www.ditext.com/fearnside/9.html" TargetMode="External"/><Relationship Id="rId420" Type="http://schemas.openxmlformats.org/officeDocument/2006/relationships/hyperlink" Target="https://fr.wikipedia.org/wiki/Programmation_neuro-linguistique" TargetMode="External"/><Relationship Id="rId662" Type="http://schemas.openxmlformats.org/officeDocument/2006/relationships/hyperlink" Target="https://en.wikipedia.org/wiki/Begging_the_question" TargetMode="External"/><Relationship Id="rId1013" Type="http://schemas.openxmlformats.org/officeDocument/2006/relationships/hyperlink" Target="https://www.logicallyfallacious.com/tools/lp/Bo/LogicalFallacies/171/Subjectivist-Fallacy" TargetMode="External"/><Relationship Id="rId661" Type="http://schemas.openxmlformats.org/officeDocument/2006/relationships/hyperlink" Target="https://fr.wikipedia.org/wiki/PA13%A9tition_de_principe" TargetMode="External"/><Relationship Id="rId1014" Type="http://schemas.openxmlformats.org/officeDocument/2006/relationships/hyperlink" Target="https://fr.wikipedia.org/wiki/Truthiness" TargetMode="External"/><Relationship Id="rId1004" Type="http://schemas.openxmlformats.org/officeDocument/2006/relationships/hyperlink" Target="https://www.logicallyfallacious.com/tools/lp/Bo/LogicalFallacies/139/Package-Deal-Fallacy" TargetMode="External"/><Relationship Id="rId1005" Type="http://schemas.openxmlformats.org/officeDocument/2006/relationships/hyperlink" Target="https://en.wikipedia.org/wiki/Virtuality_fallacy" TargetMode="External"/><Relationship Id="rId1006" Type="http://schemas.openxmlformats.org/officeDocument/2006/relationships/hyperlink" Target="https://www.logicallyfallacious.com/tools/lp/Bo/LogicalFallacies/147/Quantum-Physics-Fallacy" TargetMode="External"/><Relationship Id="rId1007" Type="http://schemas.openxmlformats.org/officeDocument/2006/relationships/hyperlink" Target="https://fr.wikipedia.org/wiki/Pseudo-philosophie" TargetMode="External"/><Relationship Id="rId1008" Type="http://schemas.openxmlformats.org/officeDocument/2006/relationships/hyperlink" Target="http://www.cs.oswego.edu/~blue/xhx/books/semiotics/glossaryL/section41/main.html" TargetMode="External"/><Relationship Id="rId1009" Type="http://schemas.openxmlformats.org/officeDocument/2006/relationships/hyperlink" Target="https://www.logicallyfallacious.com/tools/lp/Bo/LogicalFallacies/164/Spiritual-Fallacy" TargetMode="External"/><Relationship Id="rId415" Type="http://schemas.openxmlformats.org/officeDocument/2006/relationships/hyperlink" Target="https://en.wikipedia.org/wiki/Methods_of_neuro-linguistic_programming" TargetMode="External"/><Relationship Id="rId657" Type="http://schemas.openxmlformats.org/officeDocument/2006/relationships/hyperlink" Target="https://fr.wikipedia.org/wiki/Pseudo-science" TargetMode="External"/><Relationship Id="rId899" Type="http://schemas.openxmlformats.org/officeDocument/2006/relationships/hyperlink" Target="https://fr.wikipedia.org/wiki/Double_standard" TargetMode="External"/><Relationship Id="rId414" Type="http://schemas.openxmlformats.org/officeDocument/2006/relationships/hyperlink" Target="https://fr.wikipedia.org/wiki/Programmation_neuro-linguistique" TargetMode="External"/><Relationship Id="rId656" Type="http://schemas.openxmlformats.org/officeDocument/2006/relationships/hyperlink" Target="http://mathworld.wolfram.com/Fallacy.html" TargetMode="External"/><Relationship Id="rId898" Type="http://schemas.openxmlformats.org/officeDocument/2006/relationships/hyperlink" Target="http://skepdic.com/motivatedreasoning.html" TargetMode="External"/><Relationship Id="rId413" Type="http://schemas.openxmlformats.org/officeDocument/2006/relationships/hyperlink" Target="https://en.wikipedia.org/wiki/Methods_of_neuro-linguistic_programming" TargetMode="External"/><Relationship Id="rId655" Type="http://schemas.openxmlformats.org/officeDocument/2006/relationships/hyperlink" Target="https://en.wikipedia.org/wiki/Mathematical_fallacy" TargetMode="External"/><Relationship Id="rId897" Type="http://schemas.openxmlformats.org/officeDocument/2006/relationships/hyperlink" Target="https://www.logicallyfallacious.com/tools/lp/Bo/LogicalFallacies/159/Selective-Attention" TargetMode="External"/><Relationship Id="rId412" Type="http://schemas.openxmlformats.org/officeDocument/2006/relationships/hyperlink" Target="https://fr.wikipedia.org/wiki/Programmation_neuro-linguistique" TargetMode="External"/><Relationship Id="rId654" Type="http://schemas.openxmlformats.org/officeDocument/2006/relationships/hyperlink" Target="https://en.wikipedia.org/wiki/Numerical_error" TargetMode="External"/><Relationship Id="rId896" Type="http://schemas.openxmlformats.org/officeDocument/2006/relationships/hyperlink" Target="https://web.archive.org/web/20111118010341/http://xkcd.com/978" TargetMode="External"/><Relationship Id="rId419" Type="http://schemas.openxmlformats.org/officeDocument/2006/relationships/hyperlink" Target="https://en.wikipedia.org/wiki/Methods_of_neuro-linguistic_programming" TargetMode="External"/><Relationship Id="rId418" Type="http://schemas.openxmlformats.org/officeDocument/2006/relationships/hyperlink" Target="https://fr.wikipedia.org/wiki/Programmation_neuro-linguistique" TargetMode="External"/><Relationship Id="rId417" Type="http://schemas.openxmlformats.org/officeDocument/2006/relationships/hyperlink" Target="https://en.wikipedia.org/wiki/Rapport" TargetMode="External"/><Relationship Id="rId659" Type="http://schemas.openxmlformats.org/officeDocument/2006/relationships/hyperlink" Target="https://en.wikipedia.org/wiki/Fallacy" TargetMode="External"/><Relationship Id="rId416" Type="http://schemas.openxmlformats.org/officeDocument/2006/relationships/hyperlink" Target="https://fr.wikipedia.org/wiki/Programmation_neuro-linguistique" TargetMode="External"/><Relationship Id="rId658" Type="http://schemas.openxmlformats.org/officeDocument/2006/relationships/hyperlink" Target="http://skepdic.com/pseudosc.html" TargetMode="External"/><Relationship Id="rId891" Type="http://schemas.openxmlformats.org/officeDocument/2006/relationships/hyperlink" Target="https://en.wikipedia.org/wiki/Sound_bite" TargetMode="External"/><Relationship Id="rId890" Type="http://schemas.openxmlformats.org/officeDocument/2006/relationships/hyperlink" Target="https://en.wikipedia.org/wiki/Quoting_out_of_context" TargetMode="External"/><Relationship Id="rId411" Type="http://schemas.openxmlformats.org/officeDocument/2006/relationships/hyperlink" Target="https://fr.wikisource.org/wiki/L%E2%80%99Art_d%E2%80%99avoir_toujours_raison/StratagA13%A8me_XXVI" TargetMode="External"/><Relationship Id="rId653" Type="http://schemas.openxmlformats.org/officeDocument/2006/relationships/hyperlink" Target="http://rationalwiki.org/wiki/Russell%27s_paradox" TargetMode="External"/><Relationship Id="rId895" Type="http://schemas.openxmlformats.org/officeDocument/2006/relationships/hyperlink" Target="https://en.wikipedia.org/wiki/Circular_reporting" TargetMode="External"/><Relationship Id="rId1000" Type="http://schemas.openxmlformats.org/officeDocument/2006/relationships/hyperlink" Target="https://www.logicallyfallacious.com/tools/lp/Bo/LogicalFallacies/179/Unwarranted-Contrast" TargetMode="External"/><Relationship Id="rId410" Type="http://schemas.openxmlformats.org/officeDocument/2006/relationships/hyperlink" Target="https://en.wikipedia.org/wiki/Gaslighting" TargetMode="External"/><Relationship Id="rId652" Type="http://schemas.openxmlformats.org/officeDocument/2006/relationships/hyperlink" Target="https://en.wikipedia.org/wiki/Cellophane_paradox" TargetMode="External"/><Relationship Id="rId894" Type="http://schemas.openxmlformats.org/officeDocument/2006/relationships/hyperlink" Target="https://fr.wikipedia.org/wiki/Pseudohistoire" TargetMode="External"/><Relationship Id="rId1001" Type="http://schemas.openxmlformats.org/officeDocument/2006/relationships/hyperlink" Target="https://fr.wikipedia.org/wiki/Dogme" TargetMode="External"/><Relationship Id="rId651" Type="http://schemas.openxmlformats.org/officeDocument/2006/relationships/hyperlink" Target="https://en.wikipedia.org/wiki/Two_envelopes_problem" TargetMode="External"/><Relationship Id="rId893" Type="http://schemas.openxmlformats.org/officeDocument/2006/relationships/hyperlink" Target="http://www.cs.oswego.edu/~blue/xhx/books/semiotics/glossaryL/section31/main.html" TargetMode="External"/><Relationship Id="rId1002" Type="http://schemas.openxmlformats.org/officeDocument/2006/relationships/hyperlink" Target="https://en.wikipedia.org/wiki/El_Greco_fallacy" TargetMode="External"/><Relationship Id="rId650" Type="http://schemas.openxmlformats.org/officeDocument/2006/relationships/hyperlink" Target="https://fr.wikipedia.org/wiki/Paradoxe_des_deux_enveloppes" TargetMode="External"/><Relationship Id="rId892" Type="http://schemas.openxmlformats.org/officeDocument/2006/relationships/hyperlink" Target="http://rationalwiki.org/wiki/Quotemining" TargetMode="External"/><Relationship Id="rId1003" Type="http://schemas.openxmlformats.org/officeDocument/2006/relationships/hyperlink" Target="https://fr.wikipedia.org/wiki/Croyance_en_un_monde_juste" TargetMode="External"/><Relationship Id="rId1037" Type="http://schemas.openxmlformats.org/officeDocument/2006/relationships/hyperlink" Target="https://en.wikipedia.org/wiki/Denialism" TargetMode="External"/><Relationship Id="rId1038" Type="http://schemas.openxmlformats.org/officeDocument/2006/relationships/hyperlink" Target="http://rationalwiki.org/wiki/Appeal_to_censorship" TargetMode="External"/><Relationship Id="rId1039" Type="http://schemas.openxmlformats.org/officeDocument/2006/relationships/hyperlink" Target="https://fr.wikisource.org/wiki/L%E2%80%99Art_d%E2%80%99avoir_toujours_raison/Stratag%C3%A8me_XIV" TargetMode="External"/><Relationship Id="rId206" Type="http://schemas.openxmlformats.org/officeDocument/2006/relationships/hyperlink" Target="http://www.don-lindsay-archive.org/skeptic/arguments.html" TargetMode="External"/><Relationship Id="rId448" Type="http://schemas.openxmlformats.org/officeDocument/2006/relationships/hyperlink" Target="https://en.wikipedia.org/wiki/Compliance_gaining" TargetMode="External"/><Relationship Id="rId205" Type="http://schemas.openxmlformats.org/officeDocument/2006/relationships/hyperlink" Target="https://en.wikipedia.org/wiki/Loaded_language" TargetMode="External"/><Relationship Id="rId447" Type="http://schemas.openxmlformats.org/officeDocument/2006/relationships/hyperlink" Target="https://en.wikipedia.org/wiki/Compliance_gaining" TargetMode="External"/><Relationship Id="rId689" Type="http://schemas.openxmlformats.org/officeDocument/2006/relationships/hyperlink" Target="https://fr.wikipedia.org/wiki/Cum_hoc_ergo_propter_hoc" TargetMode="External"/><Relationship Id="rId204" Type="http://schemas.openxmlformats.org/officeDocument/2006/relationships/hyperlink" Target="https://en.wikipedia.org/wiki/Rhetorical_device" TargetMode="External"/><Relationship Id="rId446" Type="http://schemas.openxmlformats.org/officeDocument/2006/relationships/hyperlink" Target="https://en.wikipedia.org/wiki/Crocodile_tears" TargetMode="External"/><Relationship Id="rId688" Type="http://schemas.openxmlformats.org/officeDocument/2006/relationships/hyperlink" Target="https://cortecs.org/materiel/effet-pangloss-ou-les-dangers-des-raisonnements-a-rebours/" TargetMode="External"/><Relationship Id="rId203" Type="http://schemas.openxmlformats.org/officeDocument/2006/relationships/hyperlink" Target="https://en.wikipedia.org/wiki/Social_influence" TargetMode="External"/><Relationship Id="rId445" Type="http://schemas.openxmlformats.org/officeDocument/2006/relationships/hyperlink" Target="https://en.wikipedia.org/wiki/Flirting" TargetMode="External"/><Relationship Id="rId687" Type="http://schemas.openxmlformats.org/officeDocument/2006/relationships/hyperlink" Target="http://www.sceptiques.qc.ca/dictionnaire/gamblers.html" TargetMode="External"/><Relationship Id="rId209" Type="http://schemas.openxmlformats.org/officeDocument/2006/relationships/hyperlink" Target="https://en.wikipedia.org/wiki/Complex_question" TargetMode="External"/><Relationship Id="rId208" Type="http://schemas.openxmlformats.org/officeDocument/2006/relationships/hyperlink" Target="https://fr.wikipedia.org/wiki/Plurium_interrogationum" TargetMode="External"/><Relationship Id="rId207" Type="http://schemas.openxmlformats.org/officeDocument/2006/relationships/hyperlink" Target="http://www.don-lindsay-archive.org/skeptic/arguments.html" TargetMode="External"/><Relationship Id="rId449" Type="http://schemas.openxmlformats.org/officeDocument/2006/relationships/hyperlink" Target="https://en.wikipedia.org/wiki/Compliance_gaining" TargetMode="External"/><Relationship Id="rId440" Type="http://schemas.openxmlformats.org/officeDocument/2006/relationships/hyperlink" Target="https://en.wikipedia.org/wiki/Power_and_control_in_abusive_relationships" TargetMode="External"/><Relationship Id="rId682" Type="http://schemas.openxmlformats.org/officeDocument/2006/relationships/hyperlink" Target="https://en.wikipedia.org/wiki/Counterinduction" TargetMode="External"/><Relationship Id="rId681" Type="http://schemas.openxmlformats.org/officeDocument/2006/relationships/hyperlink" Target="http://rationalwiki.org/wiki/Spider-Man_fallacy" TargetMode="External"/><Relationship Id="rId1030" Type="http://schemas.openxmlformats.org/officeDocument/2006/relationships/hyperlink" Target="https://fr.wikipedia.org/wiki/Argumentum_ad_nauseam" TargetMode="External"/><Relationship Id="rId680" Type="http://schemas.openxmlformats.org/officeDocument/2006/relationships/hyperlink" Target="http://www.bargain-storage.com/uploads/9/8/7/4/9874916/attacking.faulty.reasoning.a.practical.guide.to.fallacyfree.arguments.pdf" TargetMode="External"/><Relationship Id="rId1031" Type="http://schemas.openxmlformats.org/officeDocument/2006/relationships/hyperlink" Target="https://en.wikipedia.org/wiki/Ad_nauseam" TargetMode="External"/><Relationship Id="rId1032" Type="http://schemas.openxmlformats.org/officeDocument/2006/relationships/hyperlink" Target="https://fr.wikipedia.org/wiki/Lavage_de_cerveau" TargetMode="External"/><Relationship Id="rId202" Type="http://schemas.openxmlformats.org/officeDocument/2006/relationships/hyperlink" Target="https://fr.wikipedia.org/wiki/Influence_(psychologie)" TargetMode="External"/><Relationship Id="rId444" Type="http://schemas.openxmlformats.org/officeDocument/2006/relationships/hyperlink" Target="https://fr.wikipedia.org/wiki/Flirt" TargetMode="External"/><Relationship Id="rId686" Type="http://schemas.openxmlformats.org/officeDocument/2006/relationships/hyperlink" Target="https://www.logicallyfallacious.com/tools/lp/Bo/LogicalFallacies/156/Retrogressive-Causation" TargetMode="External"/><Relationship Id="rId1033" Type="http://schemas.openxmlformats.org/officeDocument/2006/relationships/hyperlink" Target="https://fr.wikipedia.org/wiki/Delenda_Carthago" TargetMode="External"/><Relationship Id="rId201" Type="http://schemas.openxmlformats.org/officeDocument/2006/relationships/hyperlink" Target="https://en.wikipedia.org/wiki/Pareidolia" TargetMode="External"/><Relationship Id="rId443" Type="http://schemas.openxmlformats.org/officeDocument/2006/relationships/hyperlink" Target="https://en.wikipedia.org/wiki/Love_bombing" TargetMode="External"/><Relationship Id="rId685" Type="http://schemas.openxmlformats.org/officeDocument/2006/relationships/hyperlink" Target="https://en.wikipedia.org/wiki/Tu_quoque" TargetMode="External"/><Relationship Id="rId1034" Type="http://schemas.openxmlformats.org/officeDocument/2006/relationships/hyperlink" Target="http://www.ditext.com/fearnside/51.html" TargetMode="External"/><Relationship Id="rId200" Type="http://schemas.openxmlformats.org/officeDocument/2006/relationships/hyperlink" Target="https://fr.wikipedia.org/wiki/ParA13%A9idolie" TargetMode="External"/><Relationship Id="rId442" Type="http://schemas.openxmlformats.org/officeDocument/2006/relationships/hyperlink" Target="https://fr.wikipedia.org/wiki/Love_bombing" TargetMode="External"/><Relationship Id="rId684" Type="http://schemas.openxmlformats.org/officeDocument/2006/relationships/hyperlink" Target="https://en.wikipedia.org/wiki/Two_wrongs_make_a_right" TargetMode="External"/><Relationship Id="rId1035" Type="http://schemas.openxmlformats.org/officeDocument/2006/relationships/hyperlink" Target="http://www.bargain-storage.com/uploads/9/8/7/4/9874916/attacking.faulty.reasoning.a.practical.guide.to.fallacyfree.arguments.pdf" TargetMode="External"/><Relationship Id="rId441" Type="http://schemas.openxmlformats.org/officeDocument/2006/relationships/hyperlink" Target="https://www.logicallyfallacious.com/tools/lp/Bo/LogicalFallacies/48/Argument-by-Personal-Charm" TargetMode="External"/><Relationship Id="rId683" Type="http://schemas.openxmlformats.org/officeDocument/2006/relationships/hyperlink" Target="https://fr.wikipedia.org/wiki/Two_wrongs_make_a_right" TargetMode="External"/><Relationship Id="rId1036" Type="http://schemas.openxmlformats.org/officeDocument/2006/relationships/hyperlink" Target="http://www.don-lindsay-archive.org/skeptic/arguments.html" TargetMode="External"/><Relationship Id="rId1026" Type="http://schemas.openxmlformats.org/officeDocument/2006/relationships/hyperlink" Target="https://www.logicallyfallacious.com/tools/lp/Bo/LogicalFallacies/172/Subverted-Support" TargetMode="External"/><Relationship Id="rId1027" Type="http://schemas.openxmlformats.org/officeDocument/2006/relationships/hyperlink" Target="https://en.wikipedia.org/wiki/Proof_by_assertion" TargetMode="External"/><Relationship Id="rId1028" Type="http://schemas.openxmlformats.org/officeDocument/2006/relationships/hyperlink" Target="https://www.logicallyfallacious.com/tools/lp/Bo/LogicalFallacies/85/Failure_to_Elucidate" TargetMode="External"/><Relationship Id="rId1029" Type="http://schemas.openxmlformats.org/officeDocument/2006/relationships/hyperlink" Target="https://www.logicallyfallacious.com/tools/lp/Bo/LogicalFallacies/46/Argument-by-Fast-Talking" TargetMode="External"/><Relationship Id="rId437" Type="http://schemas.openxmlformats.org/officeDocument/2006/relationships/hyperlink" Target="https://en.wikipedia.org/wiki/Inoculation_theory" TargetMode="External"/><Relationship Id="rId679" Type="http://schemas.openxmlformats.org/officeDocument/2006/relationships/hyperlink" Target="https://en.wikipedia.org/wiki/Necessity_and_sufficiency" TargetMode="External"/><Relationship Id="rId436" Type="http://schemas.openxmlformats.org/officeDocument/2006/relationships/hyperlink" Target="https://psychologie.savoir.fr/psychologie-inoculation-attitudinale/" TargetMode="External"/><Relationship Id="rId678" Type="http://schemas.openxmlformats.org/officeDocument/2006/relationships/hyperlink" Target="https://en.wikipedia.org/wiki/Van_Gogh_fallacy" TargetMode="External"/><Relationship Id="rId435" Type="http://schemas.openxmlformats.org/officeDocument/2006/relationships/hyperlink" Target="http://skepdic.com/nocebo.html" TargetMode="External"/><Relationship Id="rId677" Type="http://schemas.openxmlformats.org/officeDocument/2006/relationships/hyperlink" Target="https://en.wikipedia.org/wiki/Van_Gogh" TargetMode="External"/><Relationship Id="rId434" Type="http://schemas.openxmlformats.org/officeDocument/2006/relationships/hyperlink" Target="http://skepdic.com/placebo.html" TargetMode="External"/><Relationship Id="rId676" Type="http://schemas.openxmlformats.org/officeDocument/2006/relationships/hyperlink" Target="https://en.wikipedia.org/wiki/Affirming_the_consequent" TargetMode="External"/><Relationship Id="rId439" Type="http://schemas.openxmlformats.org/officeDocument/2006/relationships/hyperlink" Target="https://en.wikipedia.org/wiki/Stroop_effect" TargetMode="External"/><Relationship Id="rId438" Type="http://schemas.openxmlformats.org/officeDocument/2006/relationships/hyperlink" Target="https://fr.wikipedia.org/wiki/Effet_Stroop" TargetMode="External"/><Relationship Id="rId671" Type="http://schemas.openxmlformats.org/officeDocument/2006/relationships/hyperlink" Target="https://www.logicallyfallacious.com/tools/lp/Bo/LogicalFallacies/172/Subverted-Support" TargetMode="External"/><Relationship Id="rId670" Type="http://schemas.openxmlformats.org/officeDocument/2006/relationships/hyperlink" Target="http://www.fallacyfiles.org/qbanalog.html" TargetMode="External"/><Relationship Id="rId1020" Type="http://schemas.openxmlformats.org/officeDocument/2006/relationships/hyperlink" Target="http://www.onegoodmove.org/fallacy/untest.htm" TargetMode="External"/><Relationship Id="rId1021" Type="http://schemas.openxmlformats.org/officeDocument/2006/relationships/hyperlink" Target="https://www.logicallyfallacious.com/tools/lp/Bo/LogicalFallacies/118/Limited-Depth" TargetMode="External"/><Relationship Id="rId433" Type="http://schemas.openxmlformats.org/officeDocument/2006/relationships/hyperlink" Target="http://skepdic.com/cleverlinda.html" TargetMode="External"/><Relationship Id="rId675" Type="http://schemas.openxmlformats.org/officeDocument/2006/relationships/hyperlink" Target="https://fr.wikipedia.org/wiki/Affirmation_du_consA13%A9quent" TargetMode="External"/><Relationship Id="rId1022" Type="http://schemas.openxmlformats.org/officeDocument/2006/relationships/hyperlink" Target="https://en.wikipedia.org/wiki/Argumentum_ad_lapidem" TargetMode="External"/><Relationship Id="rId432" Type="http://schemas.openxmlformats.org/officeDocument/2006/relationships/hyperlink" Target="https://en.wikipedia.org/wiki/Clever_Hans" TargetMode="External"/><Relationship Id="rId674" Type="http://schemas.openxmlformats.org/officeDocument/2006/relationships/hyperlink" Target="https://en.wikipedia.org/wiki/Wrong_direction" TargetMode="External"/><Relationship Id="rId1023" Type="http://schemas.openxmlformats.org/officeDocument/2006/relationships/hyperlink" Target="http://rationalwiki.org/wiki/Handwave" TargetMode="External"/><Relationship Id="rId431" Type="http://schemas.openxmlformats.org/officeDocument/2006/relationships/hyperlink" Target="https://fr.wikipedia.org/wiki/Effet_Hans_le_Malin" TargetMode="External"/><Relationship Id="rId673" Type="http://schemas.openxmlformats.org/officeDocument/2006/relationships/hyperlink" Target="http://sophismes.free.fr/" TargetMode="External"/><Relationship Id="rId1024" Type="http://schemas.openxmlformats.org/officeDocument/2006/relationships/hyperlink" Target="http://www.onegoodmove.org/fallacy/liscope.htm" TargetMode="External"/><Relationship Id="rId430" Type="http://schemas.openxmlformats.org/officeDocument/2006/relationships/hyperlink" Target="https://en.wikipedia.org/wiki/Matthew_effect" TargetMode="External"/><Relationship Id="rId672" Type="http://schemas.openxmlformats.org/officeDocument/2006/relationships/hyperlink" Target="http://www.fallacyfiles.org/slipslop.html" TargetMode="External"/><Relationship Id="rId1025" Type="http://schemas.openxmlformats.org/officeDocument/2006/relationships/hyperlink" Target="http://www.onegoodmove.org/fallacy/nonsup.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8.14"/>
    <col customWidth="1" min="3" max="3" width="7.57"/>
    <col customWidth="1" min="4" max="4" width="3.0"/>
    <col customWidth="1" min="5" max="5" width="18.43"/>
    <col customWidth="1" min="6" max="6" width="24.71"/>
    <col customWidth="1" min="7" max="7" width="9.14"/>
    <col customWidth="1" min="8" max="8" width="12.57"/>
    <col customWidth="1" hidden="1" min="9" max="9" width="4.0"/>
    <col customWidth="1" min="10" max="11" width="5.43"/>
    <col customWidth="1" hidden="1" min="12" max="12" width="16.57"/>
    <col customWidth="1" min="13" max="13" width="23.86"/>
    <col customWidth="1" hidden="1" min="14" max="14" width="5.71"/>
    <col customWidth="1" min="15" max="15" width="36.43"/>
    <col customWidth="1" hidden="1" min="16" max="16" width="7.71"/>
    <col customWidth="1" min="17" max="17" width="38.71"/>
    <col customWidth="1" min="18" max="18" width="8.43"/>
    <col customWidth="1" min="19" max="19" width="7.29"/>
    <col customWidth="1" min="20" max="20" width="12.71"/>
    <col customWidth="1" min="21" max="21" width="10.57"/>
    <col customWidth="1" min="22" max="23" width="9.43"/>
    <col customWidth="1" hidden="1" min="24" max="24" width="4.86"/>
    <col customWidth="1" hidden="1" min="25" max="25" width="8.57"/>
    <col customWidth="1" min="26" max="26" width="29.14"/>
    <col customWidth="1" hidden="1" min="27" max="27" width="7.57"/>
    <col customWidth="1" min="28" max="28" width="29.29"/>
    <col customWidth="1" hidden="1" min="31" max="31" width="8.14"/>
    <col customWidth="1" min="32" max="32" width="29.0"/>
    <col customWidth="1" min="34" max="34" width="31.14"/>
    <col customWidth="1" min="35" max="35" width="29.29"/>
    <col customWidth="1" min="37" max="37" width="7.14"/>
    <col hidden="1" min="38" max="38" width="14.43"/>
    <col customWidth="1" hidden="1" min="39" max="39" width="16.0"/>
    <col hidden="1" min="40" max="43" width="14.4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1" t="s">
        <v>37</v>
      </c>
      <c r="AM1" s="1" t="s">
        <v>38</v>
      </c>
      <c r="AN1" s="1" t="s">
        <v>39</v>
      </c>
      <c r="AO1" s="1" t="s">
        <v>40</v>
      </c>
      <c r="AP1" s="1" t="s">
        <v>41</v>
      </c>
      <c r="AQ1" s="1" t="s">
        <v>42</v>
      </c>
    </row>
    <row r="2">
      <c r="A2" s="4">
        <v>0.0</v>
      </c>
      <c r="B2" s="4">
        <v>0.0</v>
      </c>
      <c r="C2" s="5" t="str">
        <f t="shared" ref="C2:C1014" si="1">SUBSTITUTE(SUBSTITUTE(B2,".",",",1),".","")</f>
        <v>0</v>
      </c>
      <c r="D2" s="4">
        <v>0.0</v>
      </c>
      <c r="E2" s="5" t="str">
        <f t="shared" ref="E2:E1014" si="2">VLOOKUP(Left(C2,1), $C$2:$M$1007, 11, TRUE)</f>
        <v>Argument fallacieux</v>
      </c>
      <c r="F2" s="5" t="str">
        <f t="shared" ref="F2:F1014" si="3">REPLACE(SUBSTITUTE(PROPER(TRIM(E2))," ",),1,1,LEFT(LOWER(TRIM(E2))))</f>
        <v>argumentFallacieux</v>
      </c>
      <c r="G2" s="5" t="str">
        <f t="shared" ref="G2:G1014" si="4">IF(Len(C2)&gt;2, VLOOKUP(Left(C2,3), $C$2:$M$1007, 11, TRUE),"") </f>
        <v/>
      </c>
      <c r="H2" s="5" t="str">
        <f t="shared" ref="H2:H1014" si="5">IF(Len(C2)&gt;3,VLOOKUP(Left(C2,4), $C$2:$M$1007, 11, TRUE),"")</f>
        <v/>
      </c>
      <c r="I2" s="6"/>
      <c r="J2" s="6"/>
      <c r="K2" s="6"/>
      <c r="L2" s="4"/>
      <c r="M2" s="7" t="s">
        <v>43</v>
      </c>
      <c r="N2" s="4">
        <f t="shared" ref="N2:N127" si="6"> int(len(M2))
</f>
        <v>19</v>
      </c>
      <c r="O2" s="7" t="s">
        <v>44</v>
      </c>
      <c r="P2" s="4">
        <f t="shared" ref="P2:P1014" si="7"> int(len(O2))
</f>
        <v>46</v>
      </c>
      <c r="Q2" s="4" t="s">
        <v>45</v>
      </c>
      <c r="R2" s="4">
        <f t="shared" ref="R2:R1014" si="8">int(len(Q2))</f>
        <v>94</v>
      </c>
      <c r="S2" s="8" t="s">
        <v>46</v>
      </c>
      <c r="T2" s="4" t="str">
        <f t="shared" ref="T2:T1014" si="9">VLOOKUP(Left(C2,1), $C$2:$W$1007, 21, TRUE)</f>
        <v>Fallacies</v>
      </c>
      <c r="U2" s="4" t="str">
        <f t="shared" ref="U2:U1014" si="10">IF(Len(C2)&gt;2, VLOOKUP(Left(C2,3), $C$2:$W$1007, 21, TRUE),"") </f>
        <v/>
      </c>
      <c r="V2" s="4" t="str">
        <f t="shared" ref="V2:V1014" si="11">IF(Len(C2)&gt;3,VLOOKUP(Left(C2,4), $C$2:$W$1007, 21, TRUE),"")</f>
        <v/>
      </c>
      <c r="W2" s="4" t="s">
        <v>47</v>
      </c>
      <c r="X2" s="4">
        <f t="shared" ref="X2:X1015" si="12">int(len(W2))</f>
        <v>9</v>
      </c>
      <c r="Y2" s="4"/>
      <c r="Z2" s="4" t="s">
        <v>48</v>
      </c>
      <c r="AA2" s="4">
        <f t="shared" ref="AA2:AA1014" si="13"> INT(len(Z2))</f>
        <v>71</v>
      </c>
      <c r="AB2" s="4" t="s">
        <v>49</v>
      </c>
      <c r="AC2" s="4"/>
      <c r="AD2" s="8" t="s">
        <v>50</v>
      </c>
      <c r="AE2" s="4">
        <f t="shared" ref="AE2:AE10" si="14">int(len(AB2))</f>
        <v>92</v>
      </c>
      <c r="AF2" s="6"/>
      <c r="AG2" s="6"/>
      <c r="AH2" s="4"/>
      <c r="AI2" s="4"/>
      <c r="AJ2" s="6"/>
      <c r="AK2" s="6"/>
      <c r="AL2" s="6"/>
      <c r="AM2" s="4"/>
      <c r="AN2" s="4" t="s">
        <v>51</v>
      </c>
      <c r="AO2" s="6"/>
      <c r="AP2" s="6"/>
      <c r="AQ2" s="6"/>
    </row>
    <row r="3">
      <c r="A3" s="5">
        <v>1.0</v>
      </c>
      <c r="B3" s="9">
        <v>1.0</v>
      </c>
      <c r="C3" s="9" t="str">
        <f t="shared" si="1"/>
        <v>1</v>
      </c>
      <c r="D3" s="9">
        <f t="shared" ref="D3:D1015" si="15">INT(len(B3)/2)+1</f>
        <v>1</v>
      </c>
      <c r="E3" s="5" t="str">
        <f t="shared" si="2"/>
        <v>Insuffisance</v>
      </c>
      <c r="F3" s="9" t="str">
        <f t="shared" si="3"/>
        <v>insuffisance</v>
      </c>
      <c r="G3" s="5" t="str">
        <f t="shared" si="4"/>
        <v/>
      </c>
      <c r="H3" s="5" t="str">
        <f t="shared" si="5"/>
        <v/>
      </c>
      <c r="I3" s="9"/>
      <c r="J3" s="9">
        <v>1.0</v>
      </c>
      <c r="K3" s="9">
        <v>2.0</v>
      </c>
      <c r="L3" s="9"/>
      <c r="M3" s="9" t="s">
        <v>52</v>
      </c>
      <c r="N3" s="10">
        <f t="shared" si="6"/>
        <v>12</v>
      </c>
      <c r="O3" s="11" t="s">
        <v>53</v>
      </c>
      <c r="P3" s="10">
        <f t="shared" si="7"/>
        <v>74</v>
      </c>
      <c r="Q3" s="12"/>
      <c r="R3" s="10">
        <f t="shared" si="8"/>
        <v>0</v>
      </c>
      <c r="S3" s="13"/>
      <c r="T3" s="4" t="str">
        <f t="shared" si="9"/>
        <v>Insufficiency</v>
      </c>
      <c r="U3" s="4" t="str">
        <f t="shared" si="10"/>
        <v/>
      </c>
      <c r="V3" s="4" t="str">
        <f t="shared" si="11"/>
        <v/>
      </c>
      <c r="W3" s="9" t="s">
        <v>54</v>
      </c>
      <c r="X3" s="10">
        <f t="shared" si="12"/>
        <v>13</v>
      </c>
      <c r="Y3" s="9"/>
      <c r="Z3" s="9" t="s">
        <v>55</v>
      </c>
      <c r="AA3" s="10">
        <f t="shared" si="13"/>
        <v>73</v>
      </c>
      <c r="AB3" s="9"/>
      <c r="AC3" s="13"/>
      <c r="AD3" s="13"/>
      <c r="AE3" s="10">
        <f t="shared" si="14"/>
        <v>0</v>
      </c>
      <c r="AF3" s="11" t="s">
        <v>56</v>
      </c>
      <c r="AG3" s="14"/>
      <c r="AH3" s="9"/>
      <c r="AI3" s="9"/>
      <c r="AJ3" s="15" t="s">
        <v>57</v>
      </c>
      <c r="AK3" s="9"/>
      <c r="AL3" s="16"/>
      <c r="AM3" s="5"/>
      <c r="AN3" s="5" t="s">
        <v>58</v>
      </c>
      <c r="AO3" s="5" t="s">
        <v>59</v>
      </c>
      <c r="AP3" s="5" t="s">
        <v>60</v>
      </c>
      <c r="AQ3" s="16"/>
    </row>
    <row r="4">
      <c r="A4" s="5">
        <v>2.0</v>
      </c>
      <c r="B4" s="9">
        <v>1.1</v>
      </c>
      <c r="C4" s="9" t="str">
        <f t="shared" si="1"/>
        <v>1,1</v>
      </c>
      <c r="D4" s="9">
        <f t="shared" si="15"/>
        <v>2</v>
      </c>
      <c r="E4" s="5" t="str">
        <f t="shared" si="2"/>
        <v>Insuffisance</v>
      </c>
      <c r="F4" s="9" t="str">
        <f t="shared" si="3"/>
        <v>insuffisance</v>
      </c>
      <c r="G4" s="5" t="str">
        <f t="shared" si="4"/>
        <v>Argument bâclé</v>
      </c>
      <c r="H4" s="5" t="str">
        <f t="shared" si="5"/>
        <v/>
      </c>
      <c r="I4" s="9"/>
      <c r="J4" s="9">
        <v>1.0</v>
      </c>
      <c r="K4" s="9">
        <v>7.0</v>
      </c>
      <c r="L4" s="9"/>
      <c r="M4" s="9" t="s">
        <v>61</v>
      </c>
      <c r="N4" s="10">
        <f t="shared" si="6"/>
        <v>14</v>
      </c>
      <c r="O4" s="11" t="s">
        <v>62</v>
      </c>
      <c r="P4" s="10">
        <f t="shared" si="7"/>
        <v>96</v>
      </c>
      <c r="Q4" s="11" t="s">
        <v>63</v>
      </c>
      <c r="R4" s="10">
        <f t="shared" si="8"/>
        <v>135</v>
      </c>
      <c r="S4" s="17"/>
      <c r="T4" s="4" t="str">
        <f t="shared" si="9"/>
        <v>Insufficiency</v>
      </c>
      <c r="U4" s="4" t="str">
        <f t="shared" si="10"/>
        <v>Slovenly argument</v>
      </c>
      <c r="V4" s="4" t="str">
        <f t="shared" si="11"/>
        <v/>
      </c>
      <c r="W4" s="9" t="s">
        <v>64</v>
      </c>
      <c r="X4" s="10">
        <f t="shared" si="12"/>
        <v>17</v>
      </c>
      <c r="Y4" s="9"/>
      <c r="Z4" s="9" t="s">
        <v>65</v>
      </c>
      <c r="AA4" s="10">
        <f t="shared" si="13"/>
        <v>86</v>
      </c>
      <c r="AB4" s="9" t="s">
        <v>66</v>
      </c>
      <c r="AC4" s="17"/>
      <c r="AD4" s="17"/>
      <c r="AE4" s="10">
        <f t="shared" si="14"/>
        <v>126</v>
      </c>
      <c r="AF4" s="17"/>
      <c r="AG4" s="14"/>
      <c r="AH4" s="9"/>
      <c r="AI4" s="9"/>
      <c r="AJ4" s="18" t="s">
        <v>67</v>
      </c>
      <c r="AK4" s="9"/>
      <c r="AL4" s="6"/>
      <c r="AM4" s="4"/>
      <c r="AN4" s="4" t="s">
        <v>68</v>
      </c>
      <c r="AO4" s="4" t="s">
        <v>69</v>
      </c>
      <c r="AP4" s="6"/>
      <c r="AQ4" s="6"/>
    </row>
    <row r="5" ht="269.25" customHeight="1">
      <c r="A5" s="5">
        <v>3.0</v>
      </c>
      <c r="B5" s="9" t="s">
        <v>70</v>
      </c>
      <c r="C5" s="9" t="str">
        <f t="shared" si="1"/>
        <v>1,11</v>
      </c>
      <c r="D5" s="9">
        <f t="shared" si="15"/>
        <v>3</v>
      </c>
      <c r="E5" s="5" t="str">
        <f t="shared" si="2"/>
        <v>Insuffisance</v>
      </c>
      <c r="F5" s="9" t="str">
        <f t="shared" si="3"/>
        <v>insuffisance</v>
      </c>
      <c r="G5" s="5" t="str">
        <f t="shared" si="4"/>
        <v>Argument bâclé</v>
      </c>
      <c r="H5" s="5" t="str">
        <f t="shared" si="5"/>
        <v>Justification triviale</v>
      </c>
      <c r="I5" s="9"/>
      <c r="J5" s="9">
        <v>2.0</v>
      </c>
      <c r="K5" s="9">
        <v>6.0</v>
      </c>
      <c r="L5" s="9"/>
      <c r="M5" s="9" t="s">
        <v>71</v>
      </c>
      <c r="N5" s="10">
        <f t="shared" si="6"/>
        <v>22</v>
      </c>
      <c r="O5" s="12" t="s">
        <v>72</v>
      </c>
      <c r="P5" s="10">
        <f t="shared" si="7"/>
        <v>83</v>
      </c>
      <c r="Q5" s="12" t="s">
        <v>73</v>
      </c>
      <c r="R5" s="10">
        <f t="shared" si="8"/>
        <v>126</v>
      </c>
      <c r="S5" s="17"/>
      <c r="T5" s="4" t="str">
        <f t="shared" si="9"/>
        <v>Insufficiency</v>
      </c>
      <c r="U5" s="4" t="str">
        <f t="shared" si="10"/>
        <v>Slovenly argument</v>
      </c>
      <c r="V5" s="4" t="str">
        <f t="shared" si="11"/>
        <v>Trivial Justification</v>
      </c>
      <c r="W5" s="9" t="s">
        <v>74</v>
      </c>
      <c r="X5" s="10">
        <f t="shared" si="12"/>
        <v>21</v>
      </c>
      <c r="Y5" s="9"/>
      <c r="Z5" s="19" t="s">
        <v>75</v>
      </c>
      <c r="AA5" s="10">
        <f t="shared" si="13"/>
        <v>49</v>
      </c>
      <c r="AB5" s="9" t="s">
        <v>76</v>
      </c>
      <c r="AC5" s="17"/>
      <c r="AD5" s="17"/>
      <c r="AE5" s="10">
        <f t="shared" si="14"/>
        <v>48</v>
      </c>
      <c r="AF5" s="17"/>
      <c r="AG5" s="17"/>
      <c r="AH5" s="9"/>
      <c r="AI5" s="9"/>
      <c r="AJ5" s="18" t="s">
        <v>77</v>
      </c>
      <c r="AK5" s="9"/>
      <c r="AL5" s="6"/>
      <c r="AM5" s="4"/>
      <c r="AN5" s="4" t="s">
        <v>68</v>
      </c>
      <c r="AO5" s="6"/>
      <c r="AP5" s="6"/>
      <c r="AQ5" s="6"/>
    </row>
    <row r="6">
      <c r="A6" s="5">
        <v>4.0</v>
      </c>
      <c r="B6" s="2" t="s">
        <v>78</v>
      </c>
      <c r="C6" s="9" t="str">
        <f t="shared" si="1"/>
        <v>1,111</v>
      </c>
      <c r="D6" s="9">
        <f t="shared" si="15"/>
        <v>4</v>
      </c>
      <c r="E6" s="5" t="str">
        <f t="shared" si="2"/>
        <v>Insuffisance</v>
      </c>
      <c r="F6" s="9" t="str">
        <f t="shared" si="3"/>
        <v>insuffisance</v>
      </c>
      <c r="G6" s="5" t="str">
        <f t="shared" si="4"/>
        <v>Argument bâclé</v>
      </c>
      <c r="H6" s="5" t="str">
        <f t="shared" si="5"/>
        <v>Justification triviale</v>
      </c>
      <c r="I6" s="9"/>
      <c r="J6" s="9">
        <v>2.0</v>
      </c>
      <c r="K6" s="9">
        <v>1.0</v>
      </c>
      <c r="L6" s="9"/>
      <c r="M6" s="9" t="s">
        <v>79</v>
      </c>
      <c r="N6" s="10">
        <f t="shared" si="6"/>
        <v>18</v>
      </c>
      <c r="O6" s="12" t="s">
        <v>80</v>
      </c>
      <c r="P6" s="10">
        <f t="shared" si="7"/>
        <v>78</v>
      </c>
      <c r="Q6" s="12" t="s">
        <v>81</v>
      </c>
      <c r="R6" s="10">
        <f t="shared" si="8"/>
        <v>124</v>
      </c>
      <c r="S6" s="17"/>
      <c r="T6" s="4" t="str">
        <f t="shared" si="9"/>
        <v>Insufficiency</v>
      </c>
      <c r="U6" s="4" t="str">
        <f t="shared" si="10"/>
        <v>Slovenly argument</v>
      </c>
      <c r="V6" s="4" t="str">
        <f t="shared" si="11"/>
        <v>Trivial Justification</v>
      </c>
      <c r="W6" s="9" t="s">
        <v>82</v>
      </c>
      <c r="X6" s="10">
        <f t="shared" si="12"/>
        <v>18</v>
      </c>
      <c r="Y6" s="9"/>
      <c r="Z6" s="9" t="s">
        <v>83</v>
      </c>
      <c r="AA6" s="10">
        <f t="shared" si="13"/>
        <v>64</v>
      </c>
      <c r="AB6" s="9" t="s">
        <v>84</v>
      </c>
      <c r="AC6" s="10"/>
      <c r="AD6" s="20" t="s">
        <v>85</v>
      </c>
      <c r="AE6" s="10">
        <f t="shared" si="14"/>
        <v>100</v>
      </c>
      <c r="AF6" s="17"/>
      <c r="AG6" s="17"/>
      <c r="AH6" s="9"/>
      <c r="AI6" s="9"/>
      <c r="AJ6" s="18" t="s">
        <v>86</v>
      </c>
      <c r="AK6" s="9">
        <v>1.0</v>
      </c>
      <c r="AL6" s="6"/>
      <c r="AM6" s="4"/>
      <c r="AN6" s="4" t="s">
        <v>68</v>
      </c>
      <c r="AO6" s="4" t="s">
        <v>87</v>
      </c>
      <c r="AP6" s="6"/>
      <c r="AQ6" s="6"/>
    </row>
    <row r="7">
      <c r="A7" s="4">
        <v>5.0</v>
      </c>
      <c r="B7" s="4" t="s">
        <v>88</v>
      </c>
      <c r="C7" s="5" t="str">
        <f t="shared" si="1"/>
        <v>1,1111</v>
      </c>
      <c r="D7" s="4">
        <f t="shared" si="15"/>
        <v>5</v>
      </c>
      <c r="E7" s="5" t="str">
        <f t="shared" si="2"/>
        <v>Insuffisance</v>
      </c>
      <c r="F7" s="5" t="str">
        <f t="shared" si="3"/>
        <v>insuffisance</v>
      </c>
      <c r="G7" s="5" t="str">
        <f t="shared" si="4"/>
        <v>Argument bâclé</v>
      </c>
      <c r="H7" s="5" t="str">
        <f t="shared" si="5"/>
        <v>Justification triviale</v>
      </c>
      <c r="I7" s="6"/>
      <c r="J7" s="6"/>
      <c r="K7" s="6"/>
      <c r="L7" s="4"/>
      <c r="M7" s="4" t="s">
        <v>89</v>
      </c>
      <c r="N7" s="4">
        <f t="shared" si="6"/>
        <v>21</v>
      </c>
      <c r="O7" s="7" t="s">
        <v>90</v>
      </c>
      <c r="P7" s="4">
        <f t="shared" si="7"/>
        <v>69</v>
      </c>
      <c r="Q7" s="4" t="s">
        <v>91</v>
      </c>
      <c r="R7" s="4">
        <f t="shared" si="8"/>
        <v>95</v>
      </c>
      <c r="S7" s="4"/>
      <c r="T7" s="4" t="str">
        <f t="shared" si="9"/>
        <v>Insufficiency</v>
      </c>
      <c r="U7" s="4" t="str">
        <f t="shared" si="10"/>
        <v>Slovenly argument</v>
      </c>
      <c r="V7" s="4" t="str">
        <f t="shared" si="11"/>
        <v>Trivial Justification</v>
      </c>
      <c r="W7" s="4" t="s">
        <v>92</v>
      </c>
      <c r="X7" s="4">
        <f t="shared" si="12"/>
        <v>21</v>
      </c>
      <c r="Y7" s="4"/>
      <c r="Z7" s="21" t="s">
        <v>93</v>
      </c>
      <c r="AA7" s="4">
        <f t="shared" si="13"/>
        <v>80</v>
      </c>
      <c r="AB7" s="4" t="s">
        <v>94</v>
      </c>
      <c r="AC7" s="4"/>
      <c r="AD7" s="8" t="s">
        <v>95</v>
      </c>
      <c r="AE7" s="4">
        <f t="shared" si="14"/>
        <v>87</v>
      </c>
      <c r="AF7" s="6"/>
      <c r="AG7" s="4" t="s">
        <v>96</v>
      </c>
      <c r="AH7" s="4"/>
      <c r="AI7" s="4"/>
      <c r="AJ7" s="4" t="s">
        <v>97</v>
      </c>
      <c r="AK7" s="6"/>
      <c r="AL7" s="6"/>
      <c r="AM7" s="4"/>
      <c r="AN7" s="4" t="s">
        <v>68</v>
      </c>
      <c r="AO7" s="6"/>
      <c r="AP7" s="6"/>
      <c r="AQ7" s="6"/>
    </row>
    <row r="8">
      <c r="A8" s="4">
        <v>6.0</v>
      </c>
      <c r="B8" s="4" t="s">
        <v>98</v>
      </c>
      <c r="C8" s="5" t="str">
        <f t="shared" si="1"/>
        <v>1,1112</v>
      </c>
      <c r="D8" s="4">
        <f t="shared" si="15"/>
        <v>5</v>
      </c>
      <c r="E8" s="5" t="str">
        <f t="shared" si="2"/>
        <v>Insuffisance</v>
      </c>
      <c r="F8" s="5" t="str">
        <f t="shared" si="3"/>
        <v>insuffisance</v>
      </c>
      <c r="G8" s="5" t="str">
        <f t="shared" si="4"/>
        <v>Argument bâclé</v>
      </c>
      <c r="H8" s="5" t="str">
        <f t="shared" si="5"/>
        <v>Justification triviale</v>
      </c>
      <c r="I8" s="6"/>
      <c r="J8" s="6"/>
      <c r="K8" s="6"/>
      <c r="L8" s="4"/>
      <c r="M8" s="4" t="s">
        <v>99</v>
      </c>
      <c r="N8" s="4">
        <f t="shared" si="6"/>
        <v>29</v>
      </c>
      <c r="O8" s="7" t="s">
        <v>100</v>
      </c>
      <c r="P8" s="4">
        <f t="shared" si="7"/>
        <v>78</v>
      </c>
      <c r="Q8" s="4" t="s">
        <v>101</v>
      </c>
      <c r="R8" s="4">
        <f t="shared" si="8"/>
        <v>154</v>
      </c>
      <c r="S8" s="4"/>
      <c r="T8" s="4" t="str">
        <f t="shared" si="9"/>
        <v>Insufficiency</v>
      </c>
      <c r="U8" s="4" t="str">
        <f t="shared" si="10"/>
        <v>Slovenly argument</v>
      </c>
      <c r="V8" s="4" t="str">
        <f t="shared" si="11"/>
        <v>Trivial Justification</v>
      </c>
      <c r="W8" s="4" t="s">
        <v>102</v>
      </c>
      <c r="X8" s="4">
        <f t="shared" si="12"/>
        <v>25</v>
      </c>
      <c r="Y8" s="4"/>
      <c r="Z8" s="21" t="s">
        <v>103</v>
      </c>
      <c r="AA8" s="4">
        <f t="shared" si="13"/>
        <v>65</v>
      </c>
      <c r="AB8" s="4" t="s">
        <v>104</v>
      </c>
      <c r="AC8" s="22"/>
      <c r="AD8" s="23" t="s">
        <v>105</v>
      </c>
      <c r="AE8" s="4">
        <f t="shared" si="14"/>
        <v>152</v>
      </c>
      <c r="AF8" s="24" t="s">
        <v>106</v>
      </c>
      <c r="AG8" s="4" t="s">
        <v>107</v>
      </c>
      <c r="AH8" s="4"/>
      <c r="AI8" s="4"/>
      <c r="AJ8" s="4" t="s">
        <v>108</v>
      </c>
      <c r="AK8" s="6"/>
      <c r="AL8" s="6"/>
      <c r="AM8" s="4"/>
      <c r="AN8" s="4" t="s">
        <v>68</v>
      </c>
      <c r="AO8" s="6"/>
      <c r="AP8" s="6"/>
      <c r="AQ8" s="6"/>
    </row>
    <row r="9">
      <c r="A9" s="4">
        <v>7.0</v>
      </c>
      <c r="B9" s="4" t="s">
        <v>109</v>
      </c>
      <c r="C9" s="5" t="str">
        <f t="shared" si="1"/>
        <v>1,1113</v>
      </c>
      <c r="D9" s="4">
        <f t="shared" si="15"/>
        <v>5</v>
      </c>
      <c r="E9" s="5" t="str">
        <f t="shared" si="2"/>
        <v>Insuffisance</v>
      </c>
      <c r="F9" s="5" t="str">
        <f t="shared" si="3"/>
        <v>insuffisance</v>
      </c>
      <c r="G9" s="5" t="str">
        <f t="shared" si="4"/>
        <v>Argument bâclé</v>
      </c>
      <c r="H9" s="5" t="str">
        <f t="shared" si="5"/>
        <v>Justification triviale</v>
      </c>
      <c r="I9" s="6"/>
      <c r="J9" s="6"/>
      <c r="K9" s="6"/>
      <c r="L9" s="4"/>
      <c r="M9" s="4" t="s">
        <v>110</v>
      </c>
      <c r="N9" s="4">
        <f t="shared" si="6"/>
        <v>20</v>
      </c>
      <c r="O9" s="7" t="s">
        <v>111</v>
      </c>
      <c r="P9" s="4">
        <f t="shared" si="7"/>
        <v>101</v>
      </c>
      <c r="Q9" s="21" t="s">
        <v>112</v>
      </c>
      <c r="R9" s="4">
        <f t="shared" si="8"/>
        <v>82</v>
      </c>
      <c r="S9" s="4"/>
      <c r="T9" s="4" t="str">
        <f t="shared" si="9"/>
        <v>Insufficiency</v>
      </c>
      <c r="U9" s="4" t="str">
        <f t="shared" si="10"/>
        <v>Slovenly argument</v>
      </c>
      <c r="V9" s="4" t="str">
        <f t="shared" si="11"/>
        <v>Trivial Justification</v>
      </c>
      <c r="W9" s="4" t="s">
        <v>113</v>
      </c>
      <c r="X9" s="4">
        <f t="shared" si="12"/>
        <v>17</v>
      </c>
      <c r="Y9" s="4"/>
      <c r="Z9" s="4" t="s">
        <v>114</v>
      </c>
      <c r="AA9" s="4">
        <f t="shared" si="13"/>
        <v>80</v>
      </c>
      <c r="AB9" s="4" t="s">
        <v>115</v>
      </c>
      <c r="AC9" s="4"/>
      <c r="AD9" s="8" t="s">
        <v>116</v>
      </c>
      <c r="AE9" s="4">
        <f t="shared" si="14"/>
        <v>150</v>
      </c>
      <c r="AF9" s="6"/>
      <c r="AG9" s="6"/>
      <c r="AH9" s="4"/>
      <c r="AI9" s="4"/>
      <c r="AJ9" s="6"/>
      <c r="AK9" s="6"/>
      <c r="AL9" s="6"/>
      <c r="AM9" s="4"/>
      <c r="AN9" s="4" t="s">
        <v>68</v>
      </c>
      <c r="AO9" s="6"/>
      <c r="AP9" s="6"/>
      <c r="AQ9" s="6"/>
    </row>
    <row r="10">
      <c r="A10" s="4">
        <v>8.0</v>
      </c>
      <c r="B10" s="4" t="s">
        <v>117</v>
      </c>
      <c r="C10" s="5" t="str">
        <f t="shared" si="1"/>
        <v>1,11131</v>
      </c>
      <c r="D10" s="4">
        <f t="shared" si="15"/>
        <v>6</v>
      </c>
      <c r="E10" s="5" t="str">
        <f t="shared" si="2"/>
        <v>Insuffisance</v>
      </c>
      <c r="F10" s="5" t="str">
        <f t="shared" si="3"/>
        <v>insuffisance</v>
      </c>
      <c r="G10" s="5" t="str">
        <f t="shared" si="4"/>
        <v>Argument bâclé</v>
      </c>
      <c r="H10" s="5" t="str">
        <f t="shared" si="5"/>
        <v>Justification triviale</v>
      </c>
      <c r="I10" s="6"/>
      <c r="J10" s="6"/>
      <c r="K10" s="6"/>
      <c r="L10" s="4"/>
      <c r="M10" s="4" t="s">
        <v>118</v>
      </c>
      <c r="N10" s="4">
        <f t="shared" si="6"/>
        <v>17</v>
      </c>
      <c r="O10" s="7" t="s">
        <v>119</v>
      </c>
      <c r="P10" s="4">
        <f t="shared" si="7"/>
        <v>111</v>
      </c>
      <c r="Q10" s="4" t="s">
        <v>120</v>
      </c>
      <c r="R10" s="4">
        <f t="shared" si="8"/>
        <v>227</v>
      </c>
      <c r="S10" s="4"/>
      <c r="T10" s="4" t="str">
        <f t="shared" si="9"/>
        <v>Insufficiency</v>
      </c>
      <c r="U10" s="4" t="str">
        <f t="shared" si="10"/>
        <v>Slovenly argument</v>
      </c>
      <c r="V10" s="4" t="str">
        <f t="shared" si="11"/>
        <v>Trivial Justification</v>
      </c>
      <c r="W10" s="4" t="s">
        <v>121</v>
      </c>
      <c r="X10" s="4">
        <f t="shared" si="12"/>
        <v>16</v>
      </c>
      <c r="Y10" s="4"/>
      <c r="Z10" s="21" t="s">
        <v>122</v>
      </c>
      <c r="AA10" s="4">
        <f t="shared" si="13"/>
        <v>114</v>
      </c>
      <c r="AB10" s="4" t="s">
        <v>123</v>
      </c>
      <c r="AC10" s="4"/>
      <c r="AD10" s="8" t="s">
        <v>124</v>
      </c>
      <c r="AE10" s="4">
        <f t="shared" si="14"/>
        <v>146</v>
      </c>
      <c r="AF10" s="6"/>
      <c r="AG10" s="4" t="s">
        <v>125</v>
      </c>
      <c r="AH10" s="4"/>
      <c r="AI10" s="4"/>
      <c r="AJ10" s="4" t="s">
        <v>126</v>
      </c>
      <c r="AK10" s="6"/>
      <c r="AL10" s="6"/>
      <c r="AM10" s="4"/>
      <c r="AN10" s="4" t="s">
        <v>68</v>
      </c>
      <c r="AO10" s="6"/>
      <c r="AP10" s="6"/>
      <c r="AQ10" s="6"/>
    </row>
    <row r="11">
      <c r="A11" s="4">
        <v>9.0</v>
      </c>
      <c r="B11" s="4" t="s">
        <v>127</v>
      </c>
      <c r="C11" s="5" t="str">
        <f t="shared" si="1"/>
        <v>1,11132</v>
      </c>
      <c r="D11" s="4">
        <f t="shared" si="15"/>
        <v>6</v>
      </c>
      <c r="E11" s="5" t="str">
        <f t="shared" si="2"/>
        <v>Insuffisance</v>
      </c>
      <c r="F11" s="5" t="str">
        <f t="shared" si="3"/>
        <v>insuffisance</v>
      </c>
      <c r="G11" s="5" t="str">
        <f t="shared" si="4"/>
        <v>Argument bâclé</v>
      </c>
      <c r="H11" s="5" t="str">
        <f t="shared" si="5"/>
        <v>Justification triviale</v>
      </c>
      <c r="I11" s="6"/>
      <c r="J11" s="6"/>
      <c r="K11" s="6"/>
      <c r="L11" s="4"/>
      <c r="M11" s="7" t="s">
        <v>128</v>
      </c>
      <c r="N11" s="4">
        <f t="shared" si="6"/>
        <v>17</v>
      </c>
      <c r="O11" s="7" t="s">
        <v>129</v>
      </c>
      <c r="P11" s="4">
        <f t="shared" si="7"/>
        <v>94</v>
      </c>
      <c r="Q11" s="4" t="s">
        <v>130</v>
      </c>
      <c r="R11" s="4">
        <f t="shared" si="8"/>
        <v>1</v>
      </c>
      <c r="S11" s="4"/>
      <c r="T11" s="4" t="str">
        <f t="shared" si="9"/>
        <v>Insufficiency</v>
      </c>
      <c r="U11" s="4" t="str">
        <f t="shared" si="10"/>
        <v>Slovenly argument</v>
      </c>
      <c r="V11" s="4" t="str">
        <f t="shared" si="11"/>
        <v>Trivial Justification</v>
      </c>
      <c r="W11" s="21" t="s">
        <v>131</v>
      </c>
      <c r="X11" s="4">
        <f t="shared" si="12"/>
        <v>17</v>
      </c>
      <c r="Y11" s="21" t="s">
        <v>132</v>
      </c>
      <c r="Z11" s="21" t="s">
        <v>133</v>
      </c>
      <c r="AA11" s="4">
        <f t="shared" si="13"/>
        <v>109</v>
      </c>
      <c r="AB11" s="6"/>
      <c r="AC11" s="4"/>
      <c r="AD11" s="8" t="s">
        <v>134</v>
      </c>
      <c r="AE11" s="6"/>
      <c r="AF11" s="21" t="s">
        <v>135</v>
      </c>
      <c r="AG11" s="4" t="s">
        <v>136</v>
      </c>
      <c r="AH11" s="6"/>
      <c r="AI11" s="6"/>
      <c r="AJ11" s="4" t="s">
        <v>136</v>
      </c>
      <c r="AK11" s="6"/>
      <c r="AL11" s="6"/>
      <c r="AM11" s="4"/>
      <c r="AN11" s="4" t="s">
        <v>68</v>
      </c>
      <c r="AO11" s="6"/>
      <c r="AP11" s="6"/>
      <c r="AQ11" s="6"/>
    </row>
    <row r="12">
      <c r="A12" s="4">
        <v>10.0</v>
      </c>
      <c r="B12" s="4" t="s">
        <v>137</v>
      </c>
      <c r="C12" s="5" t="str">
        <f t="shared" si="1"/>
        <v>1,1114</v>
      </c>
      <c r="D12" s="4">
        <f t="shared" si="15"/>
        <v>5</v>
      </c>
      <c r="E12" s="5" t="str">
        <f t="shared" si="2"/>
        <v>Insuffisance</v>
      </c>
      <c r="F12" s="5" t="str">
        <f t="shared" si="3"/>
        <v>insuffisance</v>
      </c>
      <c r="G12" s="5" t="str">
        <f t="shared" si="4"/>
        <v>Argument bâclé</v>
      </c>
      <c r="H12" s="5" t="str">
        <f t="shared" si="5"/>
        <v>Justification triviale</v>
      </c>
      <c r="I12" s="6"/>
      <c r="J12" s="6"/>
      <c r="K12" s="6"/>
      <c r="L12" s="4"/>
      <c r="M12" s="4" t="s">
        <v>138</v>
      </c>
      <c r="N12" s="4">
        <f t="shared" si="6"/>
        <v>17</v>
      </c>
      <c r="O12" s="7" t="s">
        <v>139</v>
      </c>
      <c r="P12" s="4">
        <f t="shared" si="7"/>
        <v>156</v>
      </c>
      <c r="Q12" s="4" t="s">
        <v>140</v>
      </c>
      <c r="R12" s="4">
        <f t="shared" si="8"/>
        <v>121</v>
      </c>
      <c r="S12" s="4" t="s">
        <v>141</v>
      </c>
      <c r="T12" s="4" t="str">
        <f t="shared" si="9"/>
        <v>Insufficiency</v>
      </c>
      <c r="U12" s="4" t="str">
        <f t="shared" si="10"/>
        <v>Slovenly argument</v>
      </c>
      <c r="V12" s="4" t="str">
        <f t="shared" si="11"/>
        <v>Trivial Justification</v>
      </c>
      <c r="W12" s="4" t="s">
        <v>142</v>
      </c>
      <c r="X12" s="4">
        <f t="shared" si="12"/>
        <v>19</v>
      </c>
      <c r="Y12" s="4"/>
      <c r="Z12" s="21" t="s">
        <v>143</v>
      </c>
      <c r="AA12" s="4">
        <f t="shared" si="13"/>
        <v>98</v>
      </c>
      <c r="AB12" s="4" t="s">
        <v>144</v>
      </c>
      <c r="AC12" s="6"/>
      <c r="AD12" s="6"/>
      <c r="AE12" s="4"/>
      <c r="AF12" s="6"/>
      <c r="AG12" s="6"/>
      <c r="AH12" s="4"/>
      <c r="AI12" s="4"/>
      <c r="AJ12" s="25" t="s">
        <v>145</v>
      </c>
      <c r="AK12" s="6"/>
      <c r="AL12" s="6"/>
      <c r="AM12" s="4"/>
      <c r="AN12" s="4" t="s">
        <v>68</v>
      </c>
      <c r="AO12" s="6"/>
      <c r="AP12" s="6"/>
      <c r="AQ12" s="6"/>
    </row>
    <row r="13">
      <c r="A13" s="4">
        <v>11.0</v>
      </c>
      <c r="B13" s="4" t="s">
        <v>146</v>
      </c>
      <c r="C13" s="5" t="str">
        <f t="shared" si="1"/>
        <v>1,1115</v>
      </c>
      <c r="D13" s="4">
        <f t="shared" si="15"/>
        <v>5</v>
      </c>
      <c r="E13" s="5" t="str">
        <f t="shared" si="2"/>
        <v>Insuffisance</v>
      </c>
      <c r="F13" s="5" t="str">
        <f t="shared" si="3"/>
        <v>insuffisance</v>
      </c>
      <c r="G13" s="5" t="str">
        <f t="shared" si="4"/>
        <v>Argument bâclé</v>
      </c>
      <c r="H13" s="5" t="str">
        <f t="shared" si="5"/>
        <v>Justification triviale</v>
      </c>
      <c r="I13" s="6"/>
      <c r="J13" s="6"/>
      <c r="K13" s="6"/>
      <c r="L13" s="24" t="s">
        <v>147</v>
      </c>
      <c r="M13" s="7" t="s">
        <v>148</v>
      </c>
      <c r="N13" s="4">
        <f t="shared" si="6"/>
        <v>16</v>
      </c>
      <c r="O13" s="7" t="s">
        <v>149</v>
      </c>
      <c r="P13" s="4">
        <f t="shared" si="7"/>
        <v>92</v>
      </c>
      <c r="Q13" s="4" t="s">
        <v>150</v>
      </c>
      <c r="R13" s="4">
        <f t="shared" si="8"/>
        <v>109</v>
      </c>
      <c r="S13" s="8" t="s">
        <v>151</v>
      </c>
      <c r="T13" s="4" t="str">
        <f t="shared" si="9"/>
        <v>Insufficiency</v>
      </c>
      <c r="U13" s="4" t="str">
        <f t="shared" si="10"/>
        <v>Slovenly argument</v>
      </c>
      <c r="V13" s="4" t="str">
        <f t="shared" si="11"/>
        <v>Trivial Justification</v>
      </c>
      <c r="W13" s="24" t="s">
        <v>152</v>
      </c>
      <c r="X13" s="4">
        <f t="shared" si="12"/>
        <v>23</v>
      </c>
      <c r="Y13" s="24"/>
      <c r="Z13" s="24" t="s">
        <v>153</v>
      </c>
      <c r="AA13" s="4">
        <f t="shared" si="13"/>
        <v>108</v>
      </c>
      <c r="AB13" s="4" t="s">
        <v>154</v>
      </c>
      <c r="AC13" s="4"/>
      <c r="AD13" s="8" t="s">
        <v>151</v>
      </c>
      <c r="AE13" s="4"/>
      <c r="AF13" s="6"/>
      <c r="AG13" s="6"/>
      <c r="AH13" s="4"/>
      <c r="AI13" s="4"/>
      <c r="AJ13" s="4"/>
      <c r="AK13" s="6"/>
      <c r="AL13" s="6"/>
      <c r="AM13" s="4"/>
      <c r="AN13" s="4" t="s">
        <v>68</v>
      </c>
      <c r="AO13" s="6"/>
      <c r="AP13" s="6"/>
      <c r="AQ13" s="6"/>
    </row>
    <row r="14">
      <c r="A14" s="4">
        <v>12.0</v>
      </c>
      <c r="B14" s="4" t="s">
        <v>155</v>
      </c>
      <c r="C14" s="5" t="str">
        <f t="shared" si="1"/>
        <v>1,1116</v>
      </c>
      <c r="D14" s="4">
        <f t="shared" si="15"/>
        <v>5</v>
      </c>
      <c r="E14" s="5" t="str">
        <f t="shared" si="2"/>
        <v>Insuffisance</v>
      </c>
      <c r="F14" s="5" t="str">
        <f t="shared" si="3"/>
        <v>insuffisance</v>
      </c>
      <c r="G14" s="5" t="str">
        <f t="shared" si="4"/>
        <v>Argument bâclé</v>
      </c>
      <c r="H14" s="5" t="str">
        <f t="shared" si="5"/>
        <v>Justification triviale</v>
      </c>
      <c r="I14" s="6"/>
      <c r="J14" s="6"/>
      <c r="K14" s="6"/>
      <c r="L14" s="4"/>
      <c r="M14" s="4" t="s">
        <v>156</v>
      </c>
      <c r="N14" s="4">
        <f t="shared" si="6"/>
        <v>18</v>
      </c>
      <c r="O14" s="7" t="s">
        <v>157</v>
      </c>
      <c r="P14" s="4">
        <f t="shared" si="7"/>
        <v>94</v>
      </c>
      <c r="Q14" s="4" t="s">
        <v>158</v>
      </c>
      <c r="R14" s="4">
        <f t="shared" si="8"/>
        <v>165</v>
      </c>
      <c r="S14" s="4"/>
      <c r="T14" s="4" t="str">
        <f t="shared" si="9"/>
        <v>Insufficiency</v>
      </c>
      <c r="U14" s="4" t="str">
        <f t="shared" si="10"/>
        <v>Slovenly argument</v>
      </c>
      <c r="V14" s="4" t="str">
        <f t="shared" si="11"/>
        <v>Trivial Justification</v>
      </c>
      <c r="W14" s="4" t="s">
        <v>159</v>
      </c>
      <c r="X14" s="4">
        <f t="shared" si="12"/>
        <v>17</v>
      </c>
      <c r="Y14" s="4"/>
      <c r="Z14" s="21" t="s">
        <v>160</v>
      </c>
      <c r="AA14" s="4">
        <f t="shared" si="13"/>
        <v>80</v>
      </c>
      <c r="AB14" s="4" t="s">
        <v>161</v>
      </c>
      <c r="AC14" s="4"/>
      <c r="AD14" s="8" t="s">
        <v>162</v>
      </c>
      <c r="AE14" s="4"/>
      <c r="AF14" s="6"/>
      <c r="AG14" s="6"/>
      <c r="AH14" s="4"/>
      <c r="AI14" s="4"/>
      <c r="AJ14" s="6"/>
      <c r="AK14" s="6"/>
      <c r="AL14" s="6"/>
      <c r="AM14" s="4"/>
      <c r="AN14" s="4" t="s">
        <v>68</v>
      </c>
      <c r="AO14" s="6"/>
      <c r="AP14" s="6"/>
      <c r="AQ14" s="6"/>
    </row>
    <row r="15">
      <c r="A15" s="5">
        <v>13.0</v>
      </c>
      <c r="B15" s="2" t="s">
        <v>163</v>
      </c>
      <c r="C15" s="9" t="str">
        <f t="shared" si="1"/>
        <v>1,112</v>
      </c>
      <c r="D15" s="9">
        <f t="shared" si="15"/>
        <v>4</v>
      </c>
      <c r="E15" s="5" t="str">
        <f t="shared" si="2"/>
        <v>Insuffisance</v>
      </c>
      <c r="F15" s="9" t="str">
        <f t="shared" si="3"/>
        <v>insuffisance</v>
      </c>
      <c r="G15" s="5" t="str">
        <f t="shared" si="4"/>
        <v>Argument bâclé</v>
      </c>
      <c r="H15" s="5" t="str">
        <f t="shared" si="5"/>
        <v>Justification triviale</v>
      </c>
      <c r="I15" s="9"/>
      <c r="J15" s="9">
        <v>1.0</v>
      </c>
      <c r="K15" s="9">
        <v>1.0</v>
      </c>
      <c r="L15" s="9"/>
      <c r="M15" s="9" t="s">
        <v>164</v>
      </c>
      <c r="N15" s="10">
        <f t="shared" si="6"/>
        <v>17</v>
      </c>
      <c r="O15" s="11" t="s">
        <v>165</v>
      </c>
      <c r="P15" s="10">
        <f t="shared" si="7"/>
        <v>57</v>
      </c>
      <c r="Q15" s="11" t="s">
        <v>166</v>
      </c>
      <c r="R15" s="10">
        <f t="shared" si="8"/>
        <v>87</v>
      </c>
      <c r="S15" s="20" t="s">
        <v>167</v>
      </c>
      <c r="T15" s="4" t="str">
        <f t="shared" si="9"/>
        <v>Insufficiency</v>
      </c>
      <c r="U15" s="4" t="str">
        <f t="shared" si="10"/>
        <v>Slovenly argument</v>
      </c>
      <c r="V15" s="4" t="str">
        <f t="shared" si="11"/>
        <v>Trivial Justification</v>
      </c>
      <c r="W15" s="9" t="s">
        <v>168</v>
      </c>
      <c r="X15" s="10">
        <f t="shared" si="12"/>
        <v>25</v>
      </c>
      <c r="Y15" s="9"/>
      <c r="Z15" s="9" t="s">
        <v>169</v>
      </c>
      <c r="AA15" s="10">
        <f t="shared" si="13"/>
        <v>80</v>
      </c>
      <c r="AB15" s="9" t="s">
        <v>170</v>
      </c>
      <c r="AC15" s="10"/>
      <c r="AD15" s="26" t="s">
        <v>171</v>
      </c>
      <c r="AE15" s="10">
        <f>int(len(AB15))</f>
        <v>58</v>
      </c>
      <c r="AF15" s="10" t="s">
        <v>172</v>
      </c>
      <c r="AG15" s="17"/>
      <c r="AH15" s="9"/>
      <c r="AI15" s="9"/>
      <c r="AJ15" s="11" t="s">
        <v>173</v>
      </c>
      <c r="AK15" s="9">
        <v>1.0</v>
      </c>
      <c r="AL15" s="6"/>
      <c r="AM15" s="4"/>
      <c r="AN15" s="4" t="s">
        <v>68</v>
      </c>
      <c r="AO15" s="4" t="s">
        <v>174</v>
      </c>
      <c r="AP15" s="6"/>
      <c r="AQ15" s="6"/>
    </row>
    <row r="16">
      <c r="A16" s="4">
        <v>14.0</v>
      </c>
      <c r="B16" s="4" t="s">
        <v>175</v>
      </c>
      <c r="C16" s="5" t="str">
        <f t="shared" si="1"/>
        <v>1,1121</v>
      </c>
      <c r="D16" s="4">
        <f t="shared" si="15"/>
        <v>5</v>
      </c>
      <c r="E16" s="5" t="str">
        <f t="shared" si="2"/>
        <v>Insuffisance</v>
      </c>
      <c r="F16" s="5" t="str">
        <f t="shared" si="3"/>
        <v>insuffisance</v>
      </c>
      <c r="G16" s="5" t="str">
        <f t="shared" si="4"/>
        <v>Argument bâclé</v>
      </c>
      <c r="H16" s="5" t="str">
        <f t="shared" si="5"/>
        <v>Justification triviale</v>
      </c>
      <c r="I16" s="6"/>
      <c r="J16" s="6"/>
      <c r="K16" s="6"/>
      <c r="L16" s="4"/>
      <c r="M16" s="4" t="s">
        <v>176</v>
      </c>
      <c r="N16" s="4">
        <f t="shared" si="6"/>
        <v>18</v>
      </c>
      <c r="O16" s="7" t="s">
        <v>177</v>
      </c>
      <c r="P16" s="4">
        <f t="shared" si="7"/>
        <v>75</v>
      </c>
      <c r="Q16" s="4" t="s">
        <v>178</v>
      </c>
      <c r="R16" s="4">
        <f t="shared" si="8"/>
        <v>304</v>
      </c>
      <c r="S16" s="4"/>
      <c r="T16" s="4" t="str">
        <f t="shared" si="9"/>
        <v>Insufficiency</v>
      </c>
      <c r="U16" s="4" t="str">
        <f t="shared" si="10"/>
        <v>Slovenly argument</v>
      </c>
      <c r="V16" s="4" t="str">
        <f t="shared" si="11"/>
        <v>Trivial Justification</v>
      </c>
      <c r="W16" s="4" t="s">
        <v>179</v>
      </c>
      <c r="X16" s="4">
        <f t="shared" si="12"/>
        <v>17</v>
      </c>
      <c r="Y16" s="4"/>
      <c r="Z16" s="21" t="s">
        <v>180</v>
      </c>
      <c r="AA16" s="4">
        <f t="shared" si="13"/>
        <v>92</v>
      </c>
      <c r="AB16" s="4" t="s">
        <v>181</v>
      </c>
      <c r="AC16" s="4"/>
      <c r="AD16" s="8" t="s">
        <v>182</v>
      </c>
      <c r="AE16" s="4"/>
      <c r="AF16" s="6"/>
      <c r="AG16" s="6"/>
      <c r="AH16" s="4"/>
      <c r="AI16" s="4"/>
      <c r="AJ16" s="4" t="s">
        <v>183</v>
      </c>
      <c r="AK16" s="6"/>
      <c r="AL16" s="6"/>
      <c r="AM16" s="4"/>
      <c r="AN16" s="4" t="s">
        <v>68</v>
      </c>
      <c r="AO16" s="6"/>
      <c r="AP16" s="6"/>
      <c r="AQ16" s="6"/>
    </row>
    <row r="17">
      <c r="A17" s="4">
        <v>15.0</v>
      </c>
      <c r="B17" s="4" t="s">
        <v>184</v>
      </c>
      <c r="C17" s="5" t="str">
        <f t="shared" si="1"/>
        <v>1,11211</v>
      </c>
      <c r="D17" s="4">
        <f t="shared" si="15"/>
        <v>6</v>
      </c>
      <c r="E17" s="5" t="str">
        <f t="shared" si="2"/>
        <v>Insuffisance</v>
      </c>
      <c r="F17" s="5" t="str">
        <f t="shared" si="3"/>
        <v>insuffisance</v>
      </c>
      <c r="G17" s="5" t="str">
        <f t="shared" si="4"/>
        <v>Argument bâclé</v>
      </c>
      <c r="H17" s="5" t="str">
        <f t="shared" si="5"/>
        <v>Justification triviale</v>
      </c>
      <c r="I17" s="6"/>
      <c r="J17" s="6"/>
      <c r="K17" s="6"/>
      <c r="L17" s="4"/>
      <c r="M17" s="4" t="s">
        <v>185</v>
      </c>
      <c r="N17" s="4">
        <f t="shared" si="6"/>
        <v>31</v>
      </c>
      <c r="O17" s="7" t="s">
        <v>186</v>
      </c>
      <c r="P17" s="4">
        <f t="shared" si="7"/>
        <v>167</v>
      </c>
      <c r="Q17" s="6"/>
      <c r="R17" s="4">
        <f t="shared" si="8"/>
        <v>0</v>
      </c>
      <c r="S17" s="4"/>
      <c r="T17" s="4" t="str">
        <f t="shared" si="9"/>
        <v>Insufficiency</v>
      </c>
      <c r="U17" s="4" t="str">
        <f t="shared" si="10"/>
        <v>Slovenly argument</v>
      </c>
      <c r="V17" s="4" t="str">
        <f t="shared" si="11"/>
        <v>Trivial Justification</v>
      </c>
      <c r="W17" s="21" t="s">
        <v>187</v>
      </c>
      <c r="X17" s="4">
        <f t="shared" si="12"/>
        <v>26</v>
      </c>
      <c r="Y17" s="6"/>
      <c r="Z17" s="21" t="s">
        <v>188</v>
      </c>
      <c r="AA17" s="4">
        <f t="shared" si="13"/>
        <v>130</v>
      </c>
      <c r="AB17" s="6"/>
      <c r="AC17" s="4"/>
      <c r="AD17" s="8" t="s">
        <v>189</v>
      </c>
      <c r="AE17" s="6"/>
      <c r="AF17" s="6"/>
      <c r="AG17" s="6"/>
      <c r="AH17" s="6"/>
      <c r="AI17" s="6"/>
      <c r="AJ17" s="6"/>
      <c r="AK17" s="6"/>
      <c r="AL17" s="6"/>
      <c r="AM17" s="4"/>
      <c r="AN17" s="4" t="s">
        <v>68</v>
      </c>
      <c r="AO17" s="6"/>
      <c r="AP17" s="6"/>
      <c r="AQ17" s="6"/>
    </row>
    <row r="18">
      <c r="A18" s="4">
        <v>16.0</v>
      </c>
      <c r="B18" s="4" t="s">
        <v>190</v>
      </c>
      <c r="C18" s="5" t="str">
        <f t="shared" si="1"/>
        <v>1,1122</v>
      </c>
      <c r="D18" s="4">
        <f t="shared" si="15"/>
        <v>5</v>
      </c>
      <c r="E18" s="5" t="str">
        <f t="shared" si="2"/>
        <v>Insuffisance</v>
      </c>
      <c r="F18" s="5" t="str">
        <f t="shared" si="3"/>
        <v>insuffisance</v>
      </c>
      <c r="G18" s="5" t="str">
        <f t="shared" si="4"/>
        <v>Argument bâclé</v>
      </c>
      <c r="H18" s="5" t="str">
        <f t="shared" si="5"/>
        <v>Justification triviale</v>
      </c>
      <c r="I18" s="6"/>
      <c r="J18" s="6"/>
      <c r="K18" s="6"/>
      <c r="L18" s="4"/>
      <c r="M18" s="4" t="s">
        <v>191</v>
      </c>
      <c r="N18" s="4">
        <f t="shared" si="6"/>
        <v>20</v>
      </c>
      <c r="O18" s="7" t="s">
        <v>192</v>
      </c>
      <c r="P18" s="4">
        <f t="shared" si="7"/>
        <v>116</v>
      </c>
      <c r="Q18" s="4" t="s">
        <v>193</v>
      </c>
      <c r="R18" s="4">
        <f t="shared" si="8"/>
        <v>207</v>
      </c>
      <c r="S18" s="4"/>
      <c r="T18" s="4" t="str">
        <f t="shared" si="9"/>
        <v>Insufficiency</v>
      </c>
      <c r="U18" s="4" t="str">
        <f t="shared" si="10"/>
        <v>Slovenly argument</v>
      </c>
      <c r="V18" s="4" t="str">
        <f t="shared" si="11"/>
        <v>Trivial Justification</v>
      </c>
      <c r="W18" s="4" t="s">
        <v>194</v>
      </c>
      <c r="X18" s="4">
        <f t="shared" si="12"/>
        <v>19</v>
      </c>
      <c r="Y18" s="4"/>
      <c r="Z18" s="21" t="s">
        <v>195</v>
      </c>
      <c r="AA18" s="4">
        <f t="shared" si="13"/>
        <v>55</v>
      </c>
      <c r="AB18" s="6"/>
      <c r="AC18" s="4"/>
      <c r="AD18" s="8" t="s">
        <v>196</v>
      </c>
      <c r="AE18" s="4"/>
      <c r="AF18" s="6"/>
      <c r="AG18" s="6"/>
      <c r="AH18" s="4"/>
      <c r="AI18" s="6"/>
      <c r="AJ18" s="6"/>
      <c r="AK18" s="6"/>
      <c r="AL18" s="6"/>
      <c r="AM18" s="4"/>
      <c r="AN18" s="4" t="s">
        <v>68</v>
      </c>
      <c r="AO18" s="6"/>
      <c r="AP18" s="6"/>
      <c r="AQ18" s="6"/>
    </row>
    <row r="19">
      <c r="A19" s="4">
        <v>17.0</v>
      </c>
      <c r="B19" s="4" t="s">
        <v>197</v>
      </c>
      <c r="C19" s="5" t="str">
        <f t="shared" si="1"/>
        <v>1,1123</v>
      </c>
      <c r="D19" s="4">
        <f t="shared" si="15"/>
        <v>5</v>
      </c>
      <c r="E19" s="5" t="str">
        <f t="shared" si="2"/>
        <v>Insuffisance</v>
      </c>
      <c r="F19" s="5" t="str">
        <f t="shared" si="3"/>
        <v>insuffisance</v>
      </c>
      <c r="G19" s="5" t="str">
        <f t="shared" si="4"/>
        <v>Argument bâclé</v>
      </c>
      <c r="H19" s="5" t="str">
        <f t="shared" si="5"/>
        <v>Justification triviale</v>
      </c>
      <c r="I19" s="6"/>
      <c r="J19" s="6"/>
      <c r="K19" s="6"/>
      <c r="L19" s="7"/>
      <c r="M19" s="7" t="s">
        <v>198</v>
      </c>
      <c r="N19" s="4">
        <f t="shared" si="6"/>
        <v>28</v>
      </c>
      <c r="O19" s="7" t="s">
        <v>199</v>
      </c>
      <c r="P19" s="4">
        <f t="shared" si="7"/>
        <v>108</v>
      </c>
      <c r="Q19" s="4" t="s">
        <v>200</v>
      </c>
      <c r="R19" s="4">
        <f t="shared" si="8"/>
        <v>187</v>
      </c>
      <c r="S19" s="4"/>
      <c r="T19" s="4" t="str">
        <f t="shared" si="9"/>
        <v>Insufficiency</v>
      </c>
      <c r="U19" s="4" t="str">
        <f t="shared" si="10"/>
        <v>Slovenly argument</v>
      </c>
      <c r="V19" s="4" t="str">
        <f t="shared" si="11"/>
        <v>Trivial Justification</v>
      </c>
      <c r="W19" s="4" t="s">
        <v>201</v>
      </c>
      <c r="X19" s="4">
        <f t="shared" si="12"/>
        <v>21</v>
      </c>
      <c r="Y19" s="4"/>
      <c r="Z19" s="21" t="s">
        <v>202</v>
      </c>
      <c r="AA19" s="4">
        <f t="shared" si="13"/>
        <v>88</v>
      </c>
      <c r="AB19" s="4" t="s">
        <v>203</v>
      </c>
      <c r="AC19" s="4"/>
      <c r="AD19" s="8" t="s">
        <v>204</v>
      </c>
      <c r="AE19" s="4"/>
      <c r="AF19" s="21" t="s">
        <v>205</v>
      </c>
      <c r="AG19" s="6"/>
      <c r="AH19" s="4"/>
      <c r="AI19" s="4"/>
      <c r="AJ19" s="6"/>
      <c r="AK19" s="6"/>
      <c r="AL19" s="6"/>
      <c r="AM19" s="4"/>
      <c r="AN19" s="4" t="s">
        <v>68</v>
      </c>
      <c r="AO19" s="6"/>
      <c r="AP19" s="6"/>
      <c r="AQ19" s="6"/>
    </row>
    <row r="20">
      <c r="A20" s="4">
        <v>18.0</v>
      </c>
      <c r="B20" s="4" t="s">
        <v>206</v>
      </c>
      <c r="C20" s="5" t="str">
        <f t="shared" si="1"/>
        <v>1,1124</v>
      </c>
      <c r="D20" s="4">
        <f t="shared" si="15"/>
        <v>5</v>
      </c>
      <c r="E20" s="5" t="str">
        <f t="shared" si="2"/>
        <v>Insuffisance</v>
      </c>
      <c r="F20" s="5" t="str">
        <f t="shared" si="3"/>
        <v>insuffisance</v>
      </c>
      <c r="G20" s="5" t="str">
        <f t="shared" si="4"/>
        <v>Argument bâclé</v>
      </c>
      <c r="H20" s="5" t="str">
        <f t="shared" si="5"/>
        <v>Justification triviale</v>
      </c>
      <c r="I20" s="6"/>
      <c r="J20" s="6"/>
      <c r="K20" s="6"/>
      <c r="L20" s="4"/>
      <c r="M20" s="7" t="s">
        <v>207</v>
      </c>
      <c r="N20" s="4">
        <f t="shared" si="6"/>
        <v>26</v>
      </c>
      <c r="O20" s="7" t="s">
        <v>208</v>
      </c>
      <c r="P20" s="4">
        <f t="shared" si="7"/>
        <v>122</v>
      </c>
      <c r="Q20" s="4" t="s">
        <v>209</v>
      </c>
      <c r="R20" s="4">
        <f t="shared" si="8"/>
        <v>47</v>
      </c>
      <c r="S20" s="4"/>
      <c r="T20" s="4" t="str">
        <f t="shared" si="9"/>
        <v>Insufficiency</v>
      </c>
      <c r="U20" s="4" t="str">
        <f t="shared" si="10"/>
        <v>Slovenly argument</v>
      </c>
      <c r="V20" s="4" t="str">
        <f t="shared" si="11"/>
        <v>Trivial Justification</v>
      </c>
      <c r="W20" s="4" t="s">
        <v>210</v>
      </c>
      <c r="X20" s="4">
        <f t="shared" si="12"/>
        <v>22</v>
      </c>
      <c r="Y20" s="4"/>
      <c r="Z20" s="21" t="s">
        <v>211</v>
      </c>
      <c r="AA20" s="4">
        <f t="shared" si="13"/>
        <v>122</v>
      </c>
      <c r="AB20" s="4" t="s">
        <v>212</v>
      </c>
      <c r="AC20" s="4"/>
      <c r="AD20" s="8" t="s">
        <v>213</v>
      </c>
      <c r="AE20" s="4"/>
      <c r="AF20" s="6"/>
      <c r="AG20" s="6"/>
      <c r="AH20" s="4"/>
      <c r="AI20" s="4"/>
      <c r="AJ20" s="25" t="s">
        <v>214</v>
      </c>
      <c r="AK20" s="6"/>
      <c r="AL20" s="6"/>
      <c r="AM20" s="4"/>
      <c r="AN20" s="4" t="s">
        <v>68</v>
      </c>
      <c r="AO20" s="6"/>
      <c r="AP20" s="6"/>
      <c r="AQ20" s="6"/>
    </row>
    <row r="21">
      <c r="A21" s="4">
        <v>19.0</v>
      </c>
      <c r="B21" s="4" t="s">
        <v>215</v>
      </c>
      <c r="C21" s="5" t="str">
        <f t="shared" si="1"/>
        <v>1,11241</v>
      </c>
      <c r="D21" s="4">
        <f t="shared" si="15"/>
        <v>6</v>
      </c>
      <c r="E21" s="5" t="str">
        <f t="shared" si="2"/>
        <v>Insuffisance</v>
      </c>
      <c r="F21" s="5" t="str">
        <f t="shared" si="3"/>
        <v>insuffisance</v>
      </c>
      <c r="G21" s="5" t="str">
        <f t="shared" si="4"/>
        <v>Argument bâclé</v>
      </c>
      <c r="H21" s="5" t="str">
        <f t="shared" si="5"/>
        <v>Justification triviale</v>
      </c>
      <c r="I21" s="6"/>
      <c r="J21" s="6"/>
      <c r="K21" s="6"/>
      <c r="L21" s="4"/>
      <c r="M21" s="4" t="s">
        <v>216</v>
      </c>
      <c r="N21" s="4">
        <f t="shared" si="6"/>
        <v>10</v>
      </c>
      <c r="O21" s="7" t="s">
        <v>217</v>
      </c>
      <c r="P21" s="4">
        <f t="shared" si="7"/>
        <v>106</v>
      </c>
      <c r="Q21" s="4" t="s">
        <v>218</v>
      </c>
      <c r="R21" s="4">
        <f t="shared" si="8"/>
        <v>271</v>
      </c>
      <c r="S21" s="6"/>
      <c r="T21" s="4" t="str">
        <f t="shared" si="9"/>
        <v>Insufficiency</v>
      </c>
      <c r="U21" s="4" t="str">
        <f t="shared" si="10"/>
        <v>Slovenly argument</v>
      </c>
      <c r="V21" s="4" t="str">
        <f t="shared" si="11"/>
        <v>Trivial Justification</v>
      </c>
      <c r="W21" s="4" t="s">
        <v>219</v>
      </c>
      <c r="X21" s="4">
        <f t="shared" si="12"/>
        <v>15</v>
      </c>
      <c r="Y21" s="4"/>
      <c r="Z21" s="21" t="s">
        <v>220</v>
      </c>
      <c r="AA21" s="4">
        <f t="shared" si="13"/>
        <v>119</v>
      </c>
      <c r="AB21" s="4" t="s">
        <v>221</v>
      </c>
      <c r="AC21" s="4"/>
      <c r="AD21" s="27" t="s">
        <v>222</v>
      </c>
      <c r="AE21" s="4"/>
      <c r="AF21" s="6"/>
      <c r="AG21" s="6"/>
      <c r="AH21" s="4"/>
      <c r="AI21" s="4"/>
      <c r="AJ21" s="25" t="s">
        <v>223</v>
      </c>
      <c r="AK21" s="6"/>
      <c r="AL21" s="6"/>
      <c r="AM21" s="4"/>
      <c r="AN21" s="4" t="s">
        <v>68</v>
      </c>
      <c r="AO21" s="6"/>
      <c r="AP21" s="6"/>
      <c r="AQ21" s="6"/>
    </row>
    <row r="22">
      <c r="A22" s="4">
        <v>20.0</v>
      </c>
      <c r="B22" s="4" t="s">
        <v>224</v>
      </c>
      <c r="C22" s="5" t="str">
        <f t="shared" si="1"/>
        <v>1,1125</v>
      </c>
      <c r="D22" s="4">
        <f t="shared" si="15"/>
        <v>5</v>
      </c>
      <c r="E22" s="5" t="str">
        <f t="shared" si="2"/>
        <v>Insuffisance</v>
      </c>
      <c r="F22" s="5" t="str">
        <f t="shared" si="3"/>
        <v>insuffisance</v>
      </c>
      <c r="G22" s="5" t="str">
        <f t="shared" si="4"/>
        <v>Argument bâclé</v>
      </c>
      <c r="H22" s="5" t="str">
        <f t="shared" si="5"/>
        <v>Justification triviale</v>
      </c>
      <c r="I22" s="6"/>
      <c r="J22" s="6"/>
      <c r="K22" s="6"/>
      <c r="L22" s="4"/>
      <c r="M22" s="7" t="s">
        <v>225</v>
      </c>
      <c r="N22" s="4">
        <f t="shared" si="6"/>
        <v>17</v>
      </c>
      <c r="O22" s="7" t="s">
        <v>226</v>
      </c>
      <c r="P22" s="4">
        <f t="shared" si="7"/>
        <v>90</v>
      </c>
      <c r="Q22" s="4" t="s">
        <v>227</v>
      </c>
      <c r="R22" s="4">
        <f t="shared" si="8"/>
        <v>70</v>
      </c>
      <c r="S22" s="8" t="s">
        <v>228</v>
      </c>
      <c r="T22" s="4" t="str">
        <f t="shared" si="9"/>
        <v>Insufficiency</v>
      </c>
      <c r="U22" s="4" t="str">
        <f t="shared" si="10"/>
        <v>Slovenly argument</v>
      </c>
      <c r="V22" s="4" t="str">
        <f t="shared" si="11"/>
        <v>Trivial Justification</v>
      </c>
      <c r="W22" s="4" t="s">
        <v>229</v>
      </c>
      <c r="X22" s="4">
        <f t="shared" si="12"/>
        <v>22</v>
      </c>
      <c r="Y22" s="4"/>
      <c r="Z22" s="21" t="s">
        <v>230</v>
      </c>
      <c r="AA22" s="4">
        <f t="shared" si="13"/>
        <v>124</v>
      </c>
      <c r="AB22" s="4" t="s">
        <v>231</v>
      </c>
      <c r="AC22" s="6"/>
      <c r="AD22" s="6"/>
      <c r="AE22" s="4"/>
      <c r="AF22" s="21" t="s">
        <v>232</v>
      </c>
      <c r="AG22" s="7" t="s">
        <v>233</v>
      </c>
      <c r="AH22" s="4"/>
      <c r="AI22" s="4"/>
      <c r="AJ22" s="25" t="s">
        <v>234</v>
      </c>
      <c r="AK22" s="6"/>
      <c r="AL22" s="6"/>
      <c r="AM22" s="4"/>
      <c r="AN22" s="4" t="s">
        <v>68</v>
      </c>
      <c r="AO22" s="6"/>
      <c r="AP22" s="6"/>
      <c r="AQ22" s="6"/>
    </row>
    <row r="23">
      <c r="A23" s="5">
        <v>21.0</v>
      </c>
      <c r="B23" s="9" t="s">
        <v>235</v>
      </c>
      <c r="C23" s="9" t="str">
        <f t="shared" si="1"/>
        <v>1,113</v>
      </c>
      <c r="D23" s="9">
        <f t="shared" si="15"/>
        <v>4</v>
      </c>
      <c r="E23" s="5" t="str">
        <f t="shared" si="2"/>
        <v>Insuffisance</v>
      </c>
      <c r="F23" s="9" t="str">
        <f t="shared" si="3"/>
        <v>insuffisance</v>
      </c>
      <c r="G23" s="5" t="str">
        <f t="shared" si="4"/>
        <v>Argument bâclé</v>
      </c>
      <c r="H23" s="5" t="str">
        <f t="shared" si="5"/>
        <v>Justification triviale</v>
      </c>
      <c r="I23" s="9"/>
      <c r="J23" s="9">
        <v>2.0</v>
      </c>
      <c r="K23" s="9">
        <v>4.0</v>
      </c>
      <c r="L23" s="9"/>
      <c r="M23" s="9" t="s">
        <v>236</v>
      </c>
      <c r="N23" s="10">
        <f t="shared" si="6"/>
        <v>23</v>
      </c>
      <c r="O23" s="12" t="s">
        <v>237</v>
      </c>
      <c r="P23" s="10">
        <f t="shared" si="7"/>
        <v>64</v>
      </c>
      <c r="Q23" s="12" t="s">
        <v>238</v>
      </c>
      <c r="R23" s="10">
        <f t="shared" si="8"/>
        <v>88</v>
      </c>
      <c r="S23" s="17"/>
      <c r="T23" s="4" t="str">
        <f t="shared" si="9"/>
        <v>Insufficiency</v>
      </c>
      <c r="U23" s="4" t="str">
        <f t="shared" si="10"/>
        <v>Slovenly argument</v>
      </c>
      <c r="V23" s="4" t="str">
        <f t="shared" si="11"/>
        <v>Trivial Justification</v>
      </c>
      <c r="W23" s="9" t="s">
        <v>239</v>
      </c>
      <c r="X23" s="10">
        <f t="shared" si="12"/>
        <v>22</v>
      </c>
      <c r="Y23" s="9"/>
      <c r="Z23" s="9" t="s">
        <v>240</v>
      </c>
      <c r="AA23" s="10">
        <f t="shared" si="13"/>
        <v>92</v>
      </c>
      <c r="AB23" s="19" t="s">
        <v>241</v>
      </c>
      <c r="AC23" s="10"/>
      <c r="AD23" s="20" t="s">
        <v>242</v>
      </c>
      <c r="AE23" s="10">
        <f>int(len(AB23))</f>
        <v>63</v>
      </c>
      <c r="AF23" s="17"/>
      <c r="AG23" s="17"/>
      <c r="AH23" s="9"/>
      <c r="AI23" s="9"/>
      <c r="AJ23" s="17"/>
      <c r="AK23" s="9"/>
      <c r="AL23" s="4" t="s">
        <v>243</v>
      </c>
      <c r="AM23" s="4"/>
      <c r="AN23" s="4" t="s">
        <v>68</v>
      </c>
      <c r="AO23" s="6"/>
      <c r="AP23" s="6"/>
      <c r="AQ23" s="6"/>
    </row>
    <row r="24">
      <c r="A24" s="4">
        <v>22.0</v>
      </c>
      <c r="B24" s="4" t="s">
        <v>244</v>
      </c>
      <c r="C24" s="5" t="str">
        <f t="shared" si="1"/>
        <v>1,1131</v>
      </c>
      <c r="D24" s="4">
        <f t="shared" si="15"/>
        <v>5</v>
      </c>
      <c r="E24" s="5" t="str">
        <f t="shared" si="2"/>
        <v>Insuffisance</v>
      </c>
      <c r="F24" s="5" t="str">
        <f t="shared" si="3"/>
        <v>insuffisance</v>
      </c>
      <c r="G24" s="5" t="str">
        <f t="shared" si="4"/>
        <v>Argument bâclé</v>
      </c>
      <c r="H24" s="5" t="str">
        <f t="shared" si="5"/>
        <v>Justification triviale</v>
      </c>
      <c r="I24" s="6"/>
      <c r="J24" s="6"/>
      <c r="K24" s="6"/>
      <c r="L24" s="4"/>
      <c r="M24" s="4" t="s">
        <v>245</v>
      </c>
      <c r="N24" s="4">
        <f t="shared" si="6"/>
        <v>18</v>
      </c>
      <c r="O24" s="7" t="s">
        <v>246</v>
      </c>
      <c r="P24" s="4">
        <f t="shared" si="7"/>
        <v>88</v>
      </c>
      <c r="Q24" s="4" t="s">
        <v>247</v>
      </c>
      <c r="R24" s="4">
        <f t="shared" si="8"/>
        <v>163</v>
      </c>
      <c r="S24" s="4"/>
      <c r="T24" s="4" t="str">
        <f t="shared" si="9"/>
        <v>Insufficiency</v>
      </c>
      <c r="U24" s="4" t="str">
        <f t="shared" si="10"/>
        <v>Slovenly argument</v>
      </c>
      <c r="V24" s="4" t="str">
        <f t="shared" si="11"/>
        <v>Trivial Justification</v>
      </c>
      <c r="W24" s="24" t="s">
        <v>248</v>
      </c>
      <c r="X24" s="4">
        <f t="shared" si="12"/>
        <v>15</v>
      </c>
      <c r="Y24" s="4"/>
      <c r="Z24" s="4" t="s">
        <v>249</v>
      </c>
      <c r="AA24" s="4">
        <f t="shared" si="13"/>
        <v>88</v>
      </c>
      <c r="AB24" s="4" t="s">
        <v>250</v>
      </c>
      <c r="AC24" s="4"/>
      <c r="AD24" s="8" t="s">
        <v>251</v>
      </c>
      <c r="AE24" s="4"/>
      <c r="AF24" s="24" t="s">
        <v>252</v>
      </c>
      <c r="AG24" s="6"/>
      <c r="AH24" s="4"/>
      <c r="AI24" s="4"/>
      <c r="AJ24" s="6"/>
      <c r="AK24" s="6"/>
      <c r="AL24" s="4" t="s">
        <v>253</v>
      </c>
      <c r="AM24" s="4"/>
      <c r="AN24" s="4" t="s">
        <v>68</v>
      </c>
      <c r="AO24" s="6"/>
      <c r="AP24" s="6"/>
      <c r="AQ24" s="6"/>
    </row>
    <row r="25">
      <c r="A25" s="4">
        <v>1003.0</v>
      </c>
      <c r="B25" s="4" t="s">
        <v>254</v>
      </c>
      <c r="C25" s="5" t="str">
        <f t="shared" si="1"/>
        <v>1,1132</v>
      </c>
      <c r="D25" s="4">
        <f t="shared" si="15"/>
        <v>5</v>
      </c>
      <c r="E25" s="5" t="str">
        <f t="shared" si="2"/>
        <v>Insuffisance</v>
      </c>
      <c r="F25" s="5" t="str">
        <f t="shared" si="3"/>
        <v>insuffisance</v>
      </c>
      <c r="G25" s="5" t="str">
        <f t="shared" si="4"/>
        <v>Argument bâclé</v>
      </c>
      <c r="H25" s="5" t="str">
        <f t="shared" si="5"/>
        <v>Justification triviale</v>
      </c>
      <c r="I25" s="4"/>
      <c r="J25" s="4"/>
      <c r="K25" s="4"/>
      <c r="L25" s="4"/>
      <c r="M25" s="4" t="s">
        <v>255</v>
      </c>
      <c r="N25" s="4">
        <f t="shared" si="6"/>
        <v>17</v>
      </c>
      <c r="O25" s="4"/>
      <c r="P25" s="4">
        <f t="shared" si="7"/>
        <v>0</v>
      </c>
      <c r="Q25" s="4"/>
      <c r="R25" s="4">
        <f t="shared" si="8"/>
        <v>0</v>
      </c>
      <c r="S25" s="4"/>
      <c r="T25" s="4" t="str">
        <f t="shared" si="9"/>
        <v>Insufficiency</v>
      </c>
      <c r="U25" s="4" t="str">
        <f t="shared" si="10"/>
        <v>Slovenly argument</v>
      </c>
      <c r="V25" s="4" t="str">
        <f t="shared" si="11"/>
        <v>Trivial Justification</v>
      </c>
      <c r="W25" s="4" t="s">
        <v>256</v>
      </c>
      <c r="X25" s="4">
        <f t="shared" si="12"/>
        <v>17</v>
      </c>
      <c r="Y25" s="4"/>
      <c r="Z25" s="4"/>
      <c r="AA25" s="4">
        <f t="shared" si="13"/>
        <v>0</v>
      </c>
      <c r="AB25" s="4"/>
      <c r="AC25" s="4"/>
      <c r="AD25" s="8" t="s">
        <v>257</v>
      </c>
      <c r="AE25" s="4"/>
      <c r="AF25" s="6"/>
      <c r="AG25" s="6"/>
      <c r="AH25" s="4"/>
      <c r="AI25" s="4"/>
      <c r="AJ25" s="4"/>
      <c r="AK25" s="4"/>
      <c r="AL25" s="4"/>
      <c r="AM25" s="28"/>
      <c r="AN25" s="4"/>
      <c r="AO25" s="6"/>
      <c r="AP25" s="6"/>
      <c r="AQ25" s="6"/>
    </row>
    <row r="26">
      <c r="A26" s="5">
        <v>23.0</v>
      </c>
      <c r="B26" s="9" t="s">
        <v>258</v>
      </c>
      <c r="C26" s="9" t="str">
        <f t="shared" si="1"/>
        <v>1,12</v>
      </c>
      <c r="D26" s="9">
        <f t="shared" si="15"/>
        <v>3</v>
      </c>
      <c r="E26" s="5" t="str">
        <f t="shared" si="2"/>
        <v>Insuffisance</v>
      </c>
      <c r="F26" s="9" t="str">
        <f t="shared" si="3"/>
        <v>insuffisance</v>
      </c>
      <c r="G26" s="5" t="str">
        <f t="shared" si="4"/>
        <v>Argument bâclé</v>
      </c>
      <c r="H26" s="5" t="str">
        <f t="shared" si="5"/>
        <v>Sauvetage ad hoc</v>
      </c>
      <c r="I26" s="9"/>
      <c r="J26" s="9">
        <v>2.0</v>
      </c>
      <c r="K26" s="9">
        <v>6.0</v>
      </c>
      <c r="L26" s="9"/>
      <c r="M26" s="12" t="s">
        <v>259</v>
      </c>
      <c r="N26" s="10">
        <f t="shared" si="6"/>
        <v>16</v>
      </c>
      <c r="O26" s="12" t="s">
        <v>260</v>
      </c>
      <c r="P26" s="10">
        <f t="shared" si="7"/>
        <v>144</v>
      </c>
      <c r="Q26" s="12" t="s">
        <v>261</v>
      </c>
      <c r="R26" s="10">
        <f t="shared" si="8"/>
        <v>140</v>
      </c>
      <c r="S26" s="20" t="s">
        <v>262</v>
      </c>
      <c r="T26" s="4" t="str">
        <f t="shared" si="9"/>
        <v>Insufficiency</v>
      </c>
      <c r="U26" s="4" t="str">
        <f t="shared" si="10"/>
        <v>Slovenly argument</v>
      </c>
      <c r="V26" s="4" t="str">
        <f t="shared" si="11"/>
        <v>Ad hoc rescue</v>
      </c>
      <c r="W26" s="9" t="s">
        <v>263</v>
      </c>
      <c r="X26" s="10">
        <f t="shared" si="12"/>
        <v>13</v>
      </c>
      <c r="Y26" s="9"/>
      <c r="Z26" s="9" t="s">
        <v>264</v>
      </c>
      <c r="AA26" s="10">
        <f t="shared" si="13"/>
        <v>123</v>
      </c>
      <c r="AB26" s="19" t="s">
        <v>265</v>
      </c>
      <c r="AC26" s="10"/>
      <c r="AD26" s="20" t="s">
        <v>266</v>
      </c>
      <c r="AE26" s="10">
        <f>int(len(AB26))</f>
        <v>92</v>
      </c>
      <c r="AF26" s="3" t="s">
        <v>267</v>
      </c>
      <c r="AG26" s="17"/>
      <c r="AH26" s="9"/>
      <c r="AI26" s="9"/>
      <c r="AJ26" s="29" t="s">
        <v>268</v>
      </c>
      <c r="AK26" s="9"/>
      <c r="AL26" s="4" t="s">
        <v>269</v>
      </c>
      <c r="AM26" s="28" t="s">
        <v>270</v>
      </c>
      <c r="AN26" s="4" t="s">
        <v>68</v>
      </c>
      <c r="AO26" s="6"/>
      <c r="AP26" s="6"/>
      <c r="AQ26" s="6"/>
    </row>
    <row r="27">
      <c r="A27" s="4">
        <v>24.0</v>
      </c>
      <c r="B27" s="4" t="s">
        <v>271</v>
      </c>
      <c r="C27" s="5" t="str">
        <f t="shared" si="1"/>
        <v>1,121</v>
      </c>
      <c r="D27" s="4">
        <f t="shared" si="15"/>
        <v>4</v>
      </c>
      <c r="E27" s="5" t="str">
        <f t="shared" si="2"/>
        <v>Insuffisance</v>
      </c>
      <c r="F27" s="5" t="str">
        <f t="shared" si="3"/>
        <v>insuffisance</v>
      </c>
      <c r="G27" s="5" t="str">
        <f t="shared" si="4"/>
        <v>Argument bâclé</v>
      </c>
      <c r="H27" s="5" t="str">
        <f t="shared" si="5"/>
        <v>Sauvetage ad hoc</v>
      </c>
      <c r="I27" s="6"/>
      <c r="J27" s="6"/>
      <c r="K27" s="6"/>
      <c r="L27" s="4"/>
      <c r="M27" s="7" t="s">
        <v>272</v>
      </c>
      <c r="N27" s="4">
        <f t="shared" si="6"/>
        <v>15</v>
      </c>
      <c r="O27" s="7" t="s">
        <v>273</v>
      </c>
      <c r="P27" s="4">
        <f t="shared" si="7"/>
        <v>79</v>
      </c>
      <c r="Q27" s="4" t="s">
        <v>274</v>
      </c>
      <c r="R27" s="4">
        <f t="shared" si="8"/>
        <v>177</v>
      </c>
      <c r="S27" s="8" t="s">
        <v>275</v>
      </c>
      <c r="T27" s="4" t="str">
        <f t="shared" si="9"/>
        <v>Insufficiency</v>
      </c>
      <c r="U27" s="4" t="str">
        <f t="shared" si="10"/>
        <v>Slovenly argument</v>
      </c>
      <c r="V27" s="4" t="str">
        <f t="shared" si="11"/>
        <v>Ad hoc rescue</v>
      </c>
      <c r="W27" s="4" t="s">
        <v>276</v>
      </c>
      <c r="X27" s="4">
        <f t="shared" si="12"/>
        <v>17</v>
      </c>
      <c r="Y27" s="4"/>
      <c r="Z27" s="21" t="s">
        <v>277</v>
      </c>
      <c r="AA27" s="4">
        <f t="shared" si="13"/>
        <v>60</v>
      </c>
      <c r="AB27" s="4" t="s">
        <v>278</v>
      </c>
      <c r="AC27" s="6"/>
      <c r="AD27" s="6"/>
      <c r="AE27" s="4"/>
      <c r="AF27" s="4" t="s">
        <v>279</v>
      </c>
      <c r="AG27" s="6"/>
      <c r="AH27" s="4"/>
      <c r="AI27" s="4"/>
      <c r="AJ27" s="4" t="s">
        <v>280</v>
      </c>
      <c r="AK27" s="6"/>
      <c r="AL27" s="6"/>
      <c r="AM27" s="4"/>
      <c r="AN27" s="4" t="s">
        <v>68</v>
      </c>
      <c r="AO27" s="6"/>
      <c r="AP27" s="6"/>
      <c r="AQ27" s="6"/>
    </row>
    <row r="28">
      <c r="A28" s="4">
        <v>25.0</v>
      </c>
      <c r="B28" s="4" t="s">
        <v>281</v>
      </c>
      <c r="C28" s="5" t="str">
        <f t="shared" si="1"/>
        <v>1,1211</v>
      </c>
      <c r="D28" s="4">
        <f t="shared" si="15"/>
        <v>5</v>
      </c>
      <c r="E28" s="5" t="str">
        <f t="shared" si="2"/>
        <v>Insuffisance</v>
      </c>
      <c r="F28" s="5" t="str">
        <f t="shared" si="3"/>
        <v>insuffisance</v>
      </c>
      <c r="G28" s="5" t="str">
        <f t="shared" si="4"/>
        <v>Argument bâclé</v>
      </c>
      <c r="H28" s="5" t="str">
        <f t="shared" si="5"/>
        <v>Sauvetage ad hoc</v>
      </c>
      <c r="I28" s="6"/>
      <c r="J28" s="6"/>
      <c r="K28" s="6"/>
      <c r="L28" s="4"/>
      <c r="M28" s="30" t="s">
        <v>282</v>
      </c>
      <c r="N28" s="4">
        <f t="shared" si="6"/>
        <v>22</v>
      </c>
      <c r="O28" s="30" t="s">
        <v>283</v>
      </c>
      <c r="P28" s="4">
        <f t="shared" si="7"/>
        <v>218</v>
      </c>
      <c r="Q28" s="4" t="s">
        <v>284</v>
      </c>
      <c r="R28" s="4">
        <f t="shared" si="8"/>
        <v>106</v>
      </c>
      <c r="S28" s="4"/>
      <c r="T28" s="4" t="str">
        <f t="shared" si="9"/>
        <v>Insufficiency</v>
      </c>
      <c r="U28" s="4" t="str">
        <f t="shared" si="10"/>
        <v>Slovenly argument</v>
      </c>
      <c r="V28" s="4" t="str">
        <f t="shared" si="11"/>
        <v>Ad hoc rescue</v>
      </c>
      <c r="W28" s="31" t="s">
        <v>285</v>
      </c>
      <c r="X28" s="4">
        <f t="shared" si="12"/>
        <v>17</v>
      </c>
      <c r="Y28" s="31"/>
      <c r="Z28" s="31" t="s">
        <v>286</v>
      </c>
      <c r="AA28" s="4">
        <f t="shared" si="13"/>
        <v>150</v>
      </c>
      <c r="AB28" s="6"/>
      <c r="AC28" s="31"/>
      <c r="AD28" s="32" t="s">
        <v>287</v>
      </c>
      <c r="AE28" s="4"/>
      <c r="AF28" s="4" t="s">
        <v>288</v>
      </c>
      <c r="AG28" s="6"/>
      <c r="AH28" s="4"/>
      <c r="AI28" s="6"/>
      <c r="AJ28" s="6"/>
      <c r="AK28" s="6"/>
      <c r="AL28" s="6"/>
      <c r="AM28" s="4"/>
      <c r="AN28" s="4" t="s">
        <v>68</v>
      </c>
      <c r="AO28" s="6"/>
      <c r="AP28" s="6"/>
      <c r="AQ28" s="6"/>
    </row>
    <row r="29">
      <c r="A29" s="4">
        <v>26.0</v>
      </c>
      <c r="B29" s="4" t="s">
        <v>289</v>
      </c>
      <c r="C29" s="5" t="str">
        <f t="shared" si="1"/>
        <v>1,1212</v>
      </c>
      <c r="D29" s="4">
        <f t="shared" si="15"/>
        <v>5</v>
      </c>
      <c r="E29" s="5" t="str">
        <f t="shared" si="2"/>
        <v>Insuffisance</v>
      </c>
      <c r="F29" s="5" t="str">
        <f t="shared" si="3"/>
        <v>insuffisance</v>
      </c>
      <c r="G29" s="5" t="str">
        <f t="shared" si="4"/>
        <v>Argument bâclé</v>
      </c>
      <c r="H29" s="5" t="str">
        <f t="shared" si="5"/>
        <v>Sauvetage ad hoc</v>
      </c>
      <c r="I29" s="6"/>
      <c r="J29" s="6"/>
      <c r="K29" s="6"/>
      <c r="L29" s="4"/>
      <c r="M29" s="7" t="s">
        <v>290</v>
      </c>
      <c r="N29" s="4">
        <f t="shared" si="6"/>
        <v>15</v>
      </c>
      <c r="O29" s="30" t="s">
        <v>291</v>
      </c>
      <c r="P29" s="4">
        <f t="shared" si="7"/>
        <v>79</v>
      </c>
      <c r="Q29" s="4" t="s">
        <v>292</v>
      </c>
      <c r="R29" s="4">
        <f t="shared" si="8"/>
        <v>68</v>
      </c>
      <c r="S29" s="8" t="s">
        <v>293</v>
      </c>
      <c r="T29" s="4" t="str">
        <f t="shared" si="9"/>
        <v>Insufficiency</v>
      </c>
      <c r="U29" s="4" t="str">
        <f t="shared" si="10"/>
        <v>Slovenly argument</v>
      </c>
      <c r="V29" s="4" t="str">
        <f t="shared" si="11"/>
        <v>Ad hoc rescue</v>
      </c>
      <c r="W29" s="4" t="s">
        <v>294</v>
      </c>
      <c r="X29" s="4">
        <f t="shared" si="12"/>
        <v>39</v>
      </c>
      <c r="Y29" s="4"/>
      <c r="Z29" s="31" t="s">
        <v>295</v>
      </c>
      <c r="AA29" s="4">
        <f t="shared" si="13"/>
        <v>71</v>
      </c>
      <c r="AB29" s="4" t="s">
        <v>296</v>
      </c>
      <c r="AC29" s="6"/>
      <c r="AD29" s="6"/>
      <c r="AE29" s="4"/>
      <c r="AF29" s="6"/>
      <c r="AG29" s="6"/>
      <c r="AH29" s="4"/>
      <c r="AI29" s="4"/>
      <c r="AJ29" s="6"/>
      <c r="AK29" s="6"/>
      <c r="AL29" s="6"/>
      <c r="AM29" s="4"/>
      <c r="AN29" s="4" t="s">
        <v>68</v>
      </c>
      <c r="AO29" s="6"/>
      <c r="AP29" s="6"/>
      <c r="AQ29" s="6"/>
    </row>
    <row r="30">
      <c r="A30" s="4">
        <v>27.0</v>
      </c>
      <c r="B30" s="4" t="s">
        <v>297</v>
      </c>
      <c r="C30" s="5" t="str">
        <f t="shared" si="1"/>
        <v>1,12121</v>
      </c>
      <c r="D30" s="4">
        <f t="shared" si="15"/>
        <v>6</v>
      </c>
      <c r="E30" s="5" t="str">
        <f t="shared" si="2"/>
        <v>Insuffisance</v>
      </c>
      <c r="F30" s="5" t="str">
        <f t="shared" si="3"/>
        <v>insuffisance</v>
      </c>
      <c r="G30" s="5" t="str">
        <f t="shared" si="4"/>
        <v>Argument bâclé</v>
      </c>
      <c r="H30" s="5" t="str">
        <f t="shared" si="5"/>
        <v>Sauvetage ad hoc</v>
      </c>
      <c r="I30" s="6"/>
      <c r="J30" s="6"/>
      <c r="K30" s="6"/>
      <c r="L30" s="4"/>
      <c r="M30" s="21" t="s">
        <v>298</v>
      </c>
      <c r="N30" s="4">
        <f t="shared" si="6"/>
        <v>20</v>
      </c>
      <c r="O30" s="7" t="s">
        <v>299</v>
      </c>
      <c r="P30" s="4">
        <f t="shared" si="7"/>
        <v>85</v>
      </c>
      <c r="Q30" s="4" t="s">
        <v>300</v>
      </c>
      <c r="R30" s="4">
        <f t="shared" si="8"/>
        <v>226</v>
      </c>
      <c r="S30" s="4"/>
      <c r="T30" s="4" t="str">
        <f t="shared" si="9"/>
        <v>Insufficiency</v>
      </c>
      <c r="U30" s="4" t="str">
        <f t="shared" si="10"/>
        <v>Slovenly argument</v>
      </c>
      <c r="V30" s="4" t="str">
        <f t="shared" si="11"/>
        <v>Ad hoc rescue</v>
      </c>
      <c r="W30" s="4" t="s">
        <v>301</v>
      </c>
      <c r="X30" s="4">
        <f t="shared" si="12"/>
        <v>13</v>
      </c>
      <c r="Y30" s="22"/>
      <c r="Z30" s="21" t="s">
        <v>302</v>
      </c>
      <c r="AA30" s="4">
        <f t="shared" si="13"/>
        <v>89</v>
      </c>
      <c r="AB30" s="4" t="s">
        <v>303</v>
      </c>
      <c r="AC30" s="22"/>
      <c r="AD30" s="23" t="s">
        <v>304</v>
      </c>
      <c r="AE30" s="4"/>
      <c r="AF30" s="6"/>
      <c r="AG30" s="6"/>
      <c r="AH30" s="4"/>
      <c r="AI30" s="4"/>
      <c r="AJ30" s="6"/>
      <c r="AK30" s="6"/>
      <c r="AL30" s="6"/>
      <c r="AM30" s="4"/>
      <c r="AN30" s="4" t="s">
        <v>68</v>
      </c>
      <c r="AO30" s="6"/>
      <c r="AP30" s="6"/>
      <c r="AQ30" s="6"/>
    </row>
    <row r="31">
      <c r="A31" s="4">
        <v>28.0</v>
      </c>
      <c r="B31" s="4" t="s">
        <v>305</v>
      </c>
      <c r="C31" s="5" t="str">
        <f t="shared" si="1"/>
        <v>1,121211</v>
      </c>
      <c r="D31" s="4">
        <f t="shared" si="15"/>
        <v>7</v>
      </c>
      <c r="E31" s="5" t="str">
        <f t="shared" si="2"/>
        <v>Insuffisance</v>
      </c>
      <c r="F31" s="5" t="str">
        <f t="shared" si="3"/>
        <v>insuffisance</v>
      </c>
      <c r="G31" s="5" t="str">
        <f t="shared" si="4"/>
        <v>Argument bâclé</v>
      </c>
      <c r="H31" s="5" t="str">
        <f t="shared" si="5"/>
        <v>Sauvetage ad hoc</v>
      </c>
      <c r="I31" s="6"/>
      <c r="J31" s="6"/>
      <c r="K31" s="6"/>
      <c r="L31" s="4"/>
      <c r="M31" s="30" t="s">
        <v>306</v>
      </c>
      <c r="N31" s="4">
        <f t="shared" si="6"/>
        <v>19</v>
      </c>
      <c r="O31" s="30" t="s">
        <v>307</v>
      </c>
      <c r="P31" s="4">
        <f t="shared" si="7"/>
        <v>79</v>
      </c>
      <c r="Q31" s="4" t="s">
        <v>308</v>
      </c>
      <c r="R31" s="4">
        <f t="shared" si="8"/>
        <v>174</v>
      </c>
      <c r="S31" s="4"/>
      <c r="T31" s="4" t="str">
        <f t="shared" si="9"/>
        <v>Insufficiency</v>
      </c>
      <c r="U31" s="4" t="str">
        <f t="shared" si="10"/>
        <v>Slovenly argument</v>
      </c>
      <c r="V31" s="4" t="str">
        <f t="shared" si="11"/>
        <v>Ad hoc rescue</v>
      </c>
      <c r="W31" s="4" t="s">
        <v>309</v>
      </c>
      <c r="X31" s="4">
        <f t="shared" si="12"/>
        <v>15</v>
      </c>
      <c r="Y31" s="4"/>
      <c r="Z31" s="31" t="s">
        <v>310</v>
      </c>
      <c r="AA31" s="4">
        <f t="shared" si="13"/>
        <v>65</v>
      </c>
      <c r="AB31" s="4" t="s">
        <v>311</v>
      </c>
      <c r="AC31" s="22"/>
      <c r="AD31" s="23" t="s">
        <v>312</v>
      </c>
      <c r="AE31" s="4"/>
      <c r="AF31" s="4" t="s">
        <v>313</v>
      </c>
      <c r="AG31" s="6"/>
      <c r="AH31" s="4"/>
      <c r="AI31" s="4"/>
      <c r="AJ31" s="6"/>
      <c r="AK31" s="6"/>
      <c r="AL31" s="6"/>
      <c r="AM31" s="4"/>
      <c r="AN31" s="4" t="s">
        <v>68</v>
      </c>
      <c r="AO31" s="6"/>
      <c r="AP31" s="6"/>
      <c r="AQ31" s="6"/>
    </row>
    <row r="32">
      <c r="A32" s="4">
        <v>29.0</v>
      </c>
      <c r="B32" s="4" t="s">
        <v>314</v>
      </c>
      <c r="C32" s="5" t="str">
        <f t="shared" si="1"/>
        <v>1,122</v>
      </c>
      <c r="D32" s="4">
        <f t="shared" si="15"/>
        <v>4</v>
      </c>
      <c r="E32" s="5" t="str">
        <f t="shared" si="2"/>
        <v>Insuffisance</v>
      </c>
      <c r="F32" s="5" t="str">
        <f t="shared" si="3"/>
        <v>insuffisance</v>
      </c>
      <c r="G32" s="5" t="str">
        <f t="shared" si="4"/>
        <v>Argument bâclé</v>
      </c>
      <c r="H32" s="5" t="str">
        <f t="shared" si="5"/>
        <v>Sauvetage ad hoc</v>
      </c>
      <c r="I32" s="6"/>
      <c r="J32" s="6"/>
      <c r="K32" s="6"/>
      <c r="L32" s="4"/>
      <c r="M32" s="4" t="s">
        <v>315</v>
      </c>
      <c r="N32" s="4">
        <f t="shared" si="6"/>
        <v>24</v>
      </c>
      <c r="O32" s="30" t="s">
        <v>316</v>
      </c>
      <c r="P32" s="4">
        <f t="shared" si="7"/>
        <v>136</v>
      </c>
      <c r="Q32" s="33" t="s">
        <v>317</v>
      </c>
      <c r="R32" s="4">
        <f t="shared" si="8"/>
        <v>108</v>
      </c>
      <c r="S32" s="4"/>
      <c r="T32" s="4" t="str">
        <f t="shared" si="9"/>
        <v>Insufficiency</v>
      </c>
      <c r="U32" s="4" t="str">
        <f t="shared" si="10"/>
        <v>Slovenly argument</v>
      </c>
      <c r="V32" s="4" t="str">
        <f t="shared" si="11"/>
        <v>Ad hoc rescue</v>
      </c>
      <c r="W32" s="4" t="s">
        <v>318</v>
      </c>
      <c r="X32" s="4">
        <f t="shared" si="12"/>
        <v>20</v>
      </c>
      <c r="Y32" s="23" t="s">
        <v>319</v>
      </c>
      <c r="Z32" s="31" t="s">
        <v>320</v>
      </c>
      <c r="AA32" s="4">
        <f t="shared" si="13"/>
        <v>105</v>
      </c>
      <c r="AB32" s="4" t="s">
        <v>321</v>
      </c>
      <c r="AC32" s="22"/>
      <c r="AD32" s="23" t="s">
        <v>312</v>
      </c>
      <c r="AE32" s="4"/>
      <c r="AF32" s="21" t="s">
        <v>322</v>
      </c>
      <c r="AG32" s="6"/>
      <c r="AH32" s="4"/>
      <c r="AI32" s="4"/>
      <c r="AJ32" s="6"/>
      <c r="AK32" s="6"/>
      <c r="AL32" s="6"/>
      <c r="AM32" s="4"/>
      <c r="AN32" s="4" t="s">
        <v>68</v>
      </c>
      <c r="AO32" s="6"/>
      <c r="AP32" s="6"/>
      <c r="AQ32" s="6"/>
    </row>
    <row r="33">
      <c r="A33" s="4">
        <v>30.0</v>
      </c>
      <c r="B33" s="4" t="s">
        <v>323</v>
      </c>
      <c r="C33" s="5" t="str">
        <f t="shared" si="1"/>
        <v>1,123</v>
      </c>
      <c r="D33" s="4">
        <f t="shared" si="15"/>
        <v>4</v>
      </c>
      <c r="E33" s="5" t="str">
        <f t="shared" si="2"/>
        <v>Insuffisance</v>
      </c>
      <c r="F33" s="5" t="str">
        <f t="shared" si="3"/>
        <v>insuffisance</v>
      </c>
      <c r="G33" s="5" t="str">
        <f t="shared" si="4"/>
        <v>Argument bâclé</v>
      </c>
      <c r="H33" s="5" t="str">
        <f t="shared" si="5"/>
        <v>Sauvetage ad hoc</v>
      </c>
      <c r="I33" s="6"/>
      <c r="J33" s="6"/>
      <c r="K33" s="6"/>
      <c r="L33" s="34" t="s">
        <v>324</v>
      </c>
      <c r="M33" s="21" t="s">
        <v>325</v>
      </c>
      <c r="N33" s="4">
        <f t="shared" si="6"/>
        <v>15</v>
      </c>
      <c r="O33" s="7" t="s">
        <v>326</v>
      </c>
      <c r="P33" s="4">
        <f t="shared" si="7"/>
        <v>203</v>
      </c>
      <c r="Q33" s="4" t="s">
        <v>327</v>
      </c>
      <c r="R33" s="4">
        <f t="shared" si="8"/>
        <v>36</v>
      </c>
      <c r="S33" s="4"/>
      <c r="T33" s="4" t="str">
        <f t="shared" si="9"/>
        <v>Insufficiency</v>
      </c>
      <c r="U33" s="4" t="str">
        <f t="shared" si="10"/>
        <v>Slovenly argument</v>
      </c>
      <c r="V33" s="4" t="str">
        <f t="shared" si="11"/>
        <v>Ad hoc rescue</v>
      </c>
      <c r="W33" s="21" t="s">
        <v>328</v>
      </c>
      <c r="X33" s="4">
        <f t="shared" si="12"/>
        <v>15</v>
      </c>
      <c r="Y33" s="21" t="s">
        <v>329</v>
      </c>
      <c r="Z33" s="21" t="s">
        <v>330</v>
      </c>
      <c r="AA33" s="4">
        <f t="shared" si="13"/>
        <v>83</v>
      </c>
      <c r="AB33" s="4" t="s">
        <v>331</v>
      </c>
      <c r="AC33" s="21"/>
      <c r="AD33" s="35" t="s">
        <v>332</v>
      </c>
      <c r="AE33" s="4"/>
      <c r="AF33" s="21" t="s">
        <v>333</v>
      </c>
      <c r="AG33" s="6"/>
      <c r="AH33" s="4"/>
      <c r="AI33" s="4"/>
      <c r="AJ33" s="36" t="s">
        <v>334</v>
      </c>
      <c r="AK33" s="6"/>
      <c r="AL33" s="6"/>
      <c r="AM33" s="4"/>
      <c r="AN33" s="4" t="s">
        <v>68</v>
      </c>
      <c r="AO33" s="6"/>
      <c r="AP33" s="6"/>
      <c r="AQ33" s="6"/>
    </row>
    <row r="34">
      <c r="A34" s="4">
        <v>31.0</v>
      </c>
      <c r="B34" s="4" t="s">
        <v>335</v>
      </c>
      <c r="C34" s="5" t="str">
        <f t="shared" si="1"/>
        <v>1,1231</v>
      </c>
      <c r="D34" s="4">
        <f t="shared" si="15"/>
        <v>5</v>
      </c>
      <c r="E34" s="5" t="str">
        <f t="shared" si="2"/>
        <v>Insuffisance</v>
      </c>
      <c r="F34" s="5" t="str">
        <f t="shared" si="3"/>
        <v>insuffisance</v>
      </c>
      <c r="G34" s="5" t="str">
        <f t="shared" si="4"/>
        <v>Argument bâclé</v>
      </c>
      <c r="H34" s="5" t="str">
        <f t="shared" si="5"/>
        <v>Sauvetage ad hoc</v>
      </c>
      <c r="I34" s="6"/>
      <c r="J34" s="6"/>
      <c r="K34" s="6"/>
      <c r="L34" s="4"/>
      <c r="M34" s="4" t="s">
        <v>336</v>
      </c>
      <c r="N34" s="4">
        <f t="shared" si="6"/>
        <v>18</v>
      </c>
      <c r="O34" s="7" t="s">
        <v>337</v>
      </c>
      <c r="P34" s="4">
        <f t="shared" si="7"/>
        <v>155</v>
      </c>
      <c r="Q34" s="4" t="s">
        <v>338</v>
      </c>
      <c r="R34" s="4">
        <f t="shared" si="8"/>
        <v>100</v>
      </c>
      <c r="S34" s="4"/>
      <c r="T34" s="4" t="str">
        <f t="shared" si="9"/>
        <v>Insufficiency</v>
      </c>
      <c r="U34" s="4" t="str">
        <f t="shared" si="10"/>
        <v>Slovenly argument</v>
      </c>
      <c r="V34" s="4" t="str">
        <f t="shared" si="11"/>
        <v>Ad hoc rescue</v>
      </c>
      <c r="W34" s="4" t="s">
        <v>339</v>
      </c>
      <c r="X34" s="4">
        <f t="shared" si="12"/>
        <v>22</v>
      </c>
      <c r="Y34" s="4"/>
      <c r="Z34" s="21" t="s">
        <v>340</v>
      </c>
      <c r="AA34" s="4">
        <f t="shared" si="13"/>
        <v>111</v>
      </c>
      <c r="AB34" s="4" t="s">
        <v>341</v>
      </c>
      <c r="AC34" s="24"/>
      <c r="AD34" s="24" t="s">
        <v>342</v>
      </c>
      <c r="AE34" s="4"/>
      <c r="AF34" s="6"/>
      <c r="AG34" s="6"/>
      <c r="AH34" s="4"/>
      <c r="AI34" s="4"/>
      <c r="AJ34" s="4" t="s">
        <v>343</v>
      </c>
      <c r="AK34" s="6"/>
      <c r="AL34" s="6"/>
      <c r="AM34" s="4"/>
      <c r="AN34" s="4" t="s">
        <v>68</v>
      </c>
      <c r="AO34" s="6"/>
      <c r="AP34" s="6"/>
      <c r="AQ34" s="6"/>
    </row>
    <row r="35">
      <c r="A35" s="4">
        <v>32.0</v>
      </c>
      <c r="B35" s="4" t="s">
        <v>344</v>
      </c>
      <c r="C35" s="5" t="str">
        <f t="shared" si="1"/>
        <v>1,12311</v>
      </c>
      <c r="D35" s="4">
        <f t="shared" si="15"/>
        <v>6</v>
      </c>
      <c r="E35" s="5" t="str">
        <f t="shared" si="2"/>
        <v>Insuffisance</v>
      </c>
      <c r="F35" s="5" t="str">
        <f t="shared" si="3"/>
        <v>insuffisance</v>
      </c>
      <c r="G35" s="5" t="str">
        <f t="shared" si="4"/>
        <v>Argument bâclé</v>
      </c>
      <c r="H35" s="5" t="str">
        <f t="shared" si="5"/>
        <v>Sauvetage ad hoc</v>
      </c>
      <c r="I35" s="6"/>
      <c r="J35" s="6"/>
      <c r="K35" s="6"/>
      <c r="L35" s="30"/>
      <c r="M35" s="30" t="s">
        <v>345</v>
      </c>
      <c r="N35" s="4">
        <f t="shared" si="6"/>
        <v>23</v>
      </c>
      <c r="O35" s="7" t="s">
        <v>346</v>
      </c>
      <c r="P35" s="4">
        <f t="shared" si="7"/>
        <v>102</v>
      </c>
      <c r="Q35" s="4" t="s">
        <v>347</v>
      </c>
      <c r="R35" s="4">
        <f t="shared" si="8"/>
        <v>94</v>
      </c>
      <c r="S35" s="4"/>
      <c r="T35" s="4" t="str">
        <f t="shared" si="9"/>
        <v>Insufficiency</v>
      </c>
      <c r="U35" s="4" t="str">
        <f t="shared" si="10"/>
        <v>Slovenly argument</v>
      </c>
      <c r="V35" s="4" t="str">
        <f t="shared" si="11"/>
        <v>Ad hoc rescue</v>
      </c>
      <c r="W35" s="37" t="s">
        <v>348</v>
      </c>
      <c r="X35" s="4">
        <f t="shared" si="12"/>
        <v>44</v>
      </c>
      <c r="Y35" s="4"/>
      <c r="Z35" s="21" t="s">
        <v>349</v>
      </c>
      <c r="AA35" s="4">
        <f t="shared" si="13"/>
        <v>100</v>
      </c>
      <c r="AB35" s="4" t="s">
        <v>350</v>
      </c>
      <c r="AC35" s="4"/>
      <c r="AD35" s="8" t="s">
        <v>351</v>
      </c>
      <c r="AE35" s="4"/>
      <c r="AF35" s="24" t="s">
        <v>352</v>
      </c>
      <c r="AG35" s="6"/>
      <c r="AH35" s="4"/>
      <c r="AI35" s="4"/>
      <c r="AJ35" s="6"/>
      <c r="AK35" s="6"/>
      <c r="AL35" s="6"/>
      <c r="AM35" s="4"/>
      <c r="AN35" s="4" t="s">
        <v>68</v>
      </c>
      <c r="AO35" s="6"/>
      <c r="AP35" s="6"/>
      <c r="AQ35" s="6"/>
    </row>
    <row r="36">
      <c r="A36" s="4">
        <v>33.0</v>
      </c>
      <c r="B36" s="4" t="s">
        <v>353</v>
      </c>
      <c r="C36" s="5" t="str">
        <f t="shared" si="1"/>
        <v>1,124</v>
      </c>
      <c r="D36" s="4">
        <f t="shared" si="15"/>
        <v>4</v>
      </c>
      <c r="E36" s="5" t="str">
        <f t="shared" si="2"/>
        <v>Insuffisance</v>
      </c>
      <c r="F36" s="5" t="str">
        <f t="shared" si="3"/>
        <v>insuffisance</v>
      </c>
      <c r="G36" s="5" t="str">
        <f t="shared" si="4"/>
        <v>Argument bâclé</v>
      </c>
      <c r="H36" s="5" t="str">
        <f t="shared" si="5"/>
        <v>Sauvetage ad hoc</v>
      </c>
      <c r="I36" s="6"/>
      <c r="J36" s="6"/>
      <c r="K36" s="6"/>
      <c r="L36" s="4"/>
      <c r="M36" s="24" t="s">
        <v>354</v>
      </c>
      <c r="N36" s="4">
        <f t="shared" si="6"/>
        <v>12</v>
      </c>
      <c r="O36" s="7" t="s">
        <v>355</v>
      </c>
      <c r="P36" s="4">
        <f t="shared" si="7"/>
        <v>146</v>
      </c>
      <c r="Q36" s="24" t="s">
        <v>356</v>
      </c>
      <c r="R36" s="4">
        <f t="shared" si="8"/>
        <v>85</v>
      </c>
      <c r="S36" s="24" t="s">
        <v>357</v>
      </c>
      <c r="T36" s="4" t="str">
        <f t="shared" si="9"/>
        <v>Insufficiency</v>
      </c>
      <c r="U36" s="4" t="str">
        <f t="shared" si="10"/>
        <v>Slovenly argument</v>
      </c>
      <c r="V36" s="4" t="str">
        <f t="shared" si="11"/>
        <v>Ad hoc rescue</v>
      </c>
      <c r="W36" s="24" t="s">
        <v>358</v>
      </c>
      <c r="X36" s="4">
        <f t="shared" si="12"/>
        <v>15</v>
      </c>
      <c r="Y36" s="24"/>
      <c r="Z36" s="24" t="s">
        <v>359</v>
      </c>
      <c r="AA36" s="4">
        <f t="shared" si="13"/>
        <v>99</v>
      </c>
      <c r="AB36" s="38"/>
      <c r="AC36" s="38"/>
      <c r="AD36" s="38"/>
      <c r="AE36" s="24"/>
      <c r="AF36" s="24" t="s">
        <v>360</v>
      </c>
      <c r="AG36" s="38"/>
      <c r="AH36" s="24"/>
      <c r="AI36" s="38"/>
      <c r="AJ36" s="38"/>
      <c r="AK36" s="6"/>
      <c r="AL36" s="6"/>
      <c r="AM36" s="4"/>
      <c r="AN36" s="4" t="s">
        <v>68</v>
      </c>
      <c r="AO36" s="6"/>
      <c r="AP36" s="6"/>
      <c r="AQ36" s="6"/>
    </row>
    <row r="37">
      <c r="A37" s="4">
        <v>34.0</v>
      </c>
      <c r="B37" s="4" t="s">
        <v>361</v>
      </c>
      <c r="C37" s="5" t="str">
        <f t="shared" si="1"/>
        <v>1,1241</v>
      </c>
      <c r="D37" s="4">
        <f t="shared" si="15"/>
        <v>5</v>
      </c>
      <c r="E37" s="5" t="str">
        <f t="shared" si="2"/>
        <v>Insuffisance</v>
      </c>
      <c r="F37" s="5" t="str">
        <f t="shared" si="3"/>
        <v>insuffisance</v>
      </c>
      <c r="G37" s="5" t="str">
        <f t="shared" si="4"/>
        <v>Argument bâclé</v>
      </c>
      <c r="H37" s="5" t="str">
        <f t="shared" si="5"/>
        <v>Sauvetage ad hoc</v>
      </c>
      <c r="I37" s="6"/>
      <c r="J37" s="6"/>
      <c r="K37" s="6"/>
      <c r="L37" s="37" t="s">
        <v>362</v>
      </c>
      <c r="M37" s="7" t="s">
        <v>363</v>
      </c>
      <c r="N37" s="4">
        <f t="shared" si="6"/>
        <v>16</v>
      </c>
      <c r="O37" s="7" t="s">
        <v>364</v>
      </c>
      <c r="P37" s="4">
        <f t="shared" si="7"/>
        <v>108</v>
      </c>
      <c r="Q37" s="4" t="s">
        <v>365</v>
      </c>
      <c r="R37" s="4">
        <f t="shared" si="8"/>
        <v>90</v>
      </c>
      <c r="S37" s="4"/>
      <c r="T37" s="4" t="str">
        <f t="shared" si="9"/>
        <v>Insufficiency</v>
      </c>
      <c r="U37" s="4" t="str">
        <f t="shared" si="10"/>
        <v>Slovenly argument</v>
      </c>
      <c r="V37" s="4" t="str">
        <f t="shared" si="11"/>
        <v>Ad hoc rescue</v>
      </c>
      <c r="W37" s="4" t="s">
        <v>366</v>
      </c>
      <c r="X37" s="4">
        <f t="shared" si="12"/>
        <v>17</v>
      </c>
      <c r="Y37" s="21" t="s">
        <v>367</v>
      </c>
      <c r="Z37" s="4" t="s">
        <v>368</v>
      </c>
      <c r="AA37" s="4">
        <f t="shared" si="13"/>
        <v>103</v>
      </c>
      <c r="AB37" s="4" t="s">
        <v>369</v>
      </c>
      <c r="AC37" s="4"/>
      <c r="AD37" s="8" t="s">
        <v>370</v>
      </c>
      <c r="AE37" s="4"/>
      <c r="AF37" s="6"/>
      <c r="AG37" s="6"/>
      <c r="AH37" s="4"/>
      <c r="AI37" s="4"/>
      <c r="AJ37" s="6"/>
      <c r="AK37" s="6"/>
      <c r="AL37" s="6"/>
      <c r="AM37" s="4"/>
      <c r="AN37" s="4" t="s">
        <v>68</v>
      </c>
      <c r="AO37" s="6"/>
      <c r="AP37" s="6"/>
      <c r="AQ37" s="6"/>
    </row>
    <row r="38">
      <c r="A38" s="4">
        <v>35.0</v>
      </c>
      <c r="B38" s="4" t="s">
        <v>371</v>
      </c>
      <c r="C38" s="5" t="str">
        <f t="shared" si="1"/>
        <v>1,125</v>
      </c>
      <c r="D38" s="4">
        <f t="shared" si="15"/>
        <v>4</v>
      </c>
      <c r="E38" s="5" t="str">
        <f t="shared" si="2"/>
        <v>Insuffisance</v>
      </c>
      <c r="F38" s="5" t="str">
        <f t="shared" si="3"/>
        <v>insuffisance</v>
      </c>
      <c r="G38" s="5" t="str">
        <f t="shared" si="4"/>
        <v>Argument bâclé</v>
      </c>
      <c r="H38" s="5" t="str">
        <f t="shared" si="5"/>
        <v>Sauvetage ad hoc</v>
      </c>
      <c r="I38" s="6"/>
      <c r="J38" s="6"/>
      <c r="K38" s="6"/>
      <c r="L38" s="4"/>
      <c r="M38" s="7" t="s">
        <v>372</v>
      </c>
      <c r="N38" s="4">
        <f t="shared" si="6"/>
        <v>21</v>
      </c>
      <c r="O38" s="7" t="s">
        <v>373</v>
      </c>
      <c r="P38" s="4">
        <f t="shared" si="7"/>
        <v>132</v>
      </c>
      <c r="Q38" s="24" t="s">
        <v>374</v>
      </c>
      <c r="R38" s="4">
        <f t="shared" si="8"/>
        <v>127</v>
      </c>
      <c r="S38" s="24"/>
      <c r="T38" s="4" t="str">
        <f t="shared" si="9"/>
        <v>Insufficiency</v>
      </c>
      <c r="U38" s="4" t="str">
        <f t="shared" si="10"/>
        <v>Slovenly argument</v>
      </c>
      <c r="V38" s="4" t="str">
        <f t="shared" si="11"/>
        <v>Ad hoc rescue</v>
      </c>
      <c r="W38" s="24" t="s">
        <v>375</v>
      </c>
      <c r="X38" s="4">
        <f t="shared" si="12"/>
        <v>28</v>
      </c>
      <c r="Y38" s="24"/>
      <c r="Z38" s="24" t="s">
        <v>376</v>
      </c>
      <c r="AA38" s="4">
        <f t="shared" si="13"/>
        <v>121</v>
      </c>
      <c r="AB38" s="38"/>
      <c r="AC38" s="24"/>
      <c r="AD38" s="39" t="s">
        <v>377</v>
      </c>
      <c r="AE38" s="24"/>
      <c r="AF38" s="24" t="s">
        <v>378</v>
      </c>
      <c r="AG38" s="7" t="s">
        <v>379</v>
      </c>
      <c r="AH38" s="24"/>
      <c r="AI38" s="38"/>
      <c r="AJ38" s="38"/>
      <c r="AK38" s="6"/>
      <c r="AL38" s="6"/>
      <c r="AM38" s="4"/>
      <c r="AN38" s="4" t="s">
        <v>68</v>
      </c>
      <c r="AO38" s="6"/>
      <c r="AP38" s="6"/>
      <c r="AQ38" s="6"/>
    </row>
    <row r="39" ht="1.5" customHeight="1">
      <c r="A39" s="4">
        <v>36.0</v>
      </c>
      <c r="B39" s="4" t="s">
        <v>380</v>
      </c>
      <c r="C39" s="5" t="str">
        <f t="shared" si="1"/>
        <v>1,1251</v>
      </c>
      <c r="D39" s="4">
        <f t="shared" si="15"/>
        <v>5</v>
      </c>
      <c r="E39" s="5" t="str">
        <f t="shared" si="2"/>
        <v>Insuffisance</v>
      </c>
      <c r="F39" s="5" t="str">
        <f t="shared" si="3"/>
        <v>insuffisance</v>
      </c>
      <c r="G39" s="5" t="str">
        <f t="shared" si="4"/>
        <v>Argument bâclé</v>
      </c>
      <c r="H39" s="5" t="str">
        <f t="shared" si="5"/>
        <v>Sauvetage ad hoc</v>
      </c>
      <c r="I39" s="6"/>
      <c r="J39" s="6"/>
      <c r="K39" s="6"/>
      <c r="L39" s="4" t="s">
        <v>381</v>
      </c>
      <c r="M39" s="7" t="s">
        <v>382</v>
      </c>
      <c r="N39" s="4">
        <f t="shared" si="6"/>
        <v>15</v>
      </c>
      <c r="O39" s="7" t="s">
        <v>383</v>
      </c>
      <c r="P39" s="4">
        <f t="shared" si="7"/>
        <v>111</v>
      </c>
      <c r="Q39" s="4" t="s">
        <v>384</v>
      </c>
      <c r="R39" s="4">
        <f t="shared" si="8"/>
        <v>136</v>
      </c>
      <c r="S39" s="8" t="s">
        <v>385</v>
      </c>
      <c r="T39" s="4" t="str">
        <f t="shared" si="9"/>
        <v>Insufficiency</v>
      </c>
      <c r="U39" s="4" t="str">
        <f t="shared" si="10"/>
        <v>Slovenly argument</v>
      </c>
      <c r="V39" s="4" t="str">
        <f t="shared" si="11"/>
        <v>Ad hoc rescue</v>
      </c>
      <c r="W39" s="4" t="s">
        <v>386</v>
      </c>
      <c r="X39" s="4">
        <f t="shared" si="12"/>
        <v>13</v>
      </c>
      <c r="Y39" s="4"/>
      <c r="Z39" s="21" t="s">
        <v>387</v>
      </c>
      <c r="AA39" s="4">
        <f t="shared" si="13"/>
        <v>78</v>
      </c>
      <c r="AB39" s="4" t="s">
        <v>388</v>
      </c>
      <c r="AC39" s="6"/>
      <c r="AD39" s="6"/>
      <c r="AE39" s="4"/>
      <c r="AF39" s="6"/>
      <c r="AG39" s="6"/>
      <c r="AH39" s="4"/>
      <c r="AI39" s="4"/>
      <c r="AJ39" s="4" t="s">
        <v>389</v>
      </c>
      <c r="AK39" s="6"/>
      <c r="AL39" s="6"/>
      <c r="AM39" s="4"/>
      <c r="AN39" s="4" t="s">
        <v>68</v>
      </c>
      <c r="AO39" s="6"/>
      <c r="AP39" s="6"/>
      <c r="AQ39" s="6"/>
    </row>
    <row r="40">
      <c r="A40" s="5">
        <v>37.0</v>
      </c>
      <c r="B40" s="9" t="s">
        <v>390</v>
      </c>
      <c r="C40" s="9" t="str">
        <f t="shared" si="1"/>
        <v>1,13</v>
      </c>
      <c r="D40" s="9">
        <f t="shared" si="15"/>
        <v>3</v>
      </c>
      <c r="E40" s="5" t="str">
        <f t="shared" si="2"/>
        <v>Insuffisance</v>
      </c>
      <c r="F40" s="9" t="str">
        <f t="shared" si="3"/>
        <v>insuffisance</v>
      </c>
      <c r="G40" s="5" t="str">
        <f t="shared" si="4"/>
        <v>Argument bâclé</v>
      </c>
      <c r="H40" s="5" t="str">
        <f t="shared" si="5"/>
        <v>Argument vide</v>
      </c>
      <c r="I40" s="9"/>
      <c r="J40" s="9">
        <v>1.0</v>
      </c>
      <c r="K40" s="9">
        <v>8.0</v>
      </c>
      <c r="L40" s="9"/>
      <c r="M40" s="9" t="s">
        <v>391</v>
      </c>
      <c r="N40" s="10">
        <f t="shared" si="6"/>
        <v>13</v>
      </c>
      <c r="O40" s="11" t="s">
        <v>392</v>
      </c>
      <c r="P40" s="10">
        <f t="shared" si="7"/>
        <v>69</v>
      </c>
      <c r="Q40" s="11" t="s">
        <v>393</v>
      </c>
      <c r="R40" s="10">
        <f t="shared" si="8"/>
        <v>70</v>
      </c>
      <c r="S40" s="20" t="s">
        <v>394</v>
      </c>
      <c r="T40" s="4" t="str">
        <f t="shared" si="9"/>
        <v>Insufficiency</v>
      </c>
      <c r="U40" s="4" t="str">
        <f t="shared" si="10"/>
        <v>Slovenly argument</v>
      </c>
      <c r="V40" s="4" t="str">
        <f t="shared" si="11"/>
        <v>Hollow argument</v>
      </c>
      <c r="W40" s="9" t="s">
        <v>395</v>
      </c>
      <c r="X40" s="10">
        <f t="shared" si="12"/>
        <v>15</v>
      </c>
      <c r="Y40" s="9"/>
      <c r="Z40" s="9" t="s">
        <v>396</v>
      </c>
      <c r="AA40" s="10">
        <f t="shared" si="13"/>
        <v>59</v>
      </c>
      <c r="AB40" s="19" t="s">
        <v>397</v>
      </c>
      <c r="AC40" s="10"/>
      <c r="AD40" s="20" t="s">
        <v>398</v>
      </c>
      <c r="AE40" s="10">
        <f>int(len(AB40))</f>
        <v>81</v>
      </c>
      <c r="AF40" s="19" t="s">
        <v>399</v>
      </c>
      <c r="AG40" s="17"/>
      <c r="AH40" s="9"/>
      <c r="AI40" s="9"/>
      <c r="AJ40" s="17"/>
      <c r="AK40" s="9"/>
      <c r="AL40" s="4" t="s">
        <v>400</v>
      </c>
      <c r="AM40" s="4"/>
      <c r="AN40" s="4" t="s">
        <v>68</v>
      </c>
      <c r="AO40" s="6"/>
      <c r="AP40" s="6"/>
      <c r="AQ40" s="6"/>
    </row>
    <row r="41">
      <c r="A41" s="4">
        <v>38.0</v>
      </c>
      <c r="B41" s="4" t="s">
        <v>401</v>
      </c>
      <c r="C41" s="5" t="str">
        <f t="shared" si="1"/>
        <v>1,131</v>
      </c>
      <c r="D41" s="4">
        <f t="shared" si="15"/>
        <v>4</v>
      </c>
      <c r="E41" s="5" t="str">
        <f t="shared" si="2"/>
        <v>Insuffisance</v>
      </c>
      <c r="F41" s="5" t="str">
        <f t="shared" si="3"/>
        <v>insuffisance</v>
      </c>
      <c r="G41" s="5" t="str">
        <f t="shared" si="4"/>
        <v>Argument bâclé</v>
      </c>
      <c r="H41" s="5" t="str">
        <f t="shared" si="5"/>
        <v>Argument vide</v>
      </c>
      <c r="I41" s="6"/>
      <c r="J41" s="6"/>
      <c r="K41" s="6"/>
      <c r="L41" s="4"/>
      <c r="M41" s="7" t="s">
        <v>402</v>
      </c>
      <c r="N41" s="4">
        <f t="shared" si="6"/>
        <v>19</v>
      </c>
      <c r="O41" s="7" t="s">
        <v>403</v>
      </c>
      <c r="P41" s="4">
        <f t="shared" si="7"/>
        <v>203</v>
      </c>
      <c r="Q41" s="4" t="s">
        <v>404</v>
      </c>
      <c r="R41" s="4">
        <f t="shared" si="8"/>
        <v>59</v>
      </c>
      <c r="S41" s="8" t="s">
        <v>405</v>
      </c>
      <c r="T41" s="4" t="str">
        <f t="shared" si="9"/>
        <v>Insufficiency</v>
      </c>
      <c r="U41" s="4" t="str">
        <f t="shared" si="10"/>
        <v>Slovenly argument</v>
      </c>
      <c r="V41" s="4" t="str">
        <f t="shared" si="11"/>
        <v>Hollow argument</v>
      </c>
      <c r="W41" s="4" t="s">
        <v>406</v>
      </c>
      <c r="X41" s="4">
        <f t="shared" si="12"/>
        <v>19</v>
      </c>
      <c r="Y41" s="4"/>
      <c r="Z41" s="24" t="s">
        <v>407</v>
      </c>
      <c r="AA41" s="4">
        <f t="shared" si="13"/>
        <v>73</v>
      </c>
      <c r="AB41" s="4" t="s">
        <v>408</v>
      </c>
      <c r="AC41" s="4"/>
      <c r="AD41" s="8" t="s">
        <v>409</v>
      </c>
      <c r="AE41" s="4"/>
      <c r="AF41" s="24" t="s">
        <v>410</v>
      </c>
      <c r="AG41" s="7" t="s">
        <v>411</v>
      </c>
      <c r="AH41" s="4"/>
      <c r="AI41" s="4"/>
      <c r="AJ41" s="6"/>
      <c r="AK41" s="6"/>
      <c r="AL41" s="6"/>
      <c r="AM41" s="4"/>
      <c r="AN41" s="4" t="s">
        <v>68</v>
      </c>
      <c r="AO41" s="6"/>
      <c r="AP41" s="6"/>
      <c r="AQ41" s="6"/>
    </row>
    <row r="42">
      <c r="A42" s="4">
        <v>39.0</v>
      </c>
      <c r="B42" s="4" t="s">
        <v>412</v>
      </c>
      <c r="C42" s="5" t="str">
        <f t="shared" si="1"/>
        <v>1,1311</v>
      </c>
      <c r="D42" s="4">
        <f t="shared" si="15"/>
        <v>5</v>
      </c>
      <c r="E42" s="5" t="str">
        <f t="shared" si="2"/>
        <v>Insuffisance</v>
      </c>
      <c r="F42" s="5" t="str">
        <f t="shared" si="3"/>
        <v>insuffisance</v>
      </c>
      <c r="G42" s="5" t="str">
        <f t="shared" si="4"/>
        <v>Argument bâclé</v>
      </c>
      <c r="H42" s="5" t="str">
        <f t="shared" si="5"/>
        <v>Argument vide</v>
      </c>
      <c r="I42" s="6"/>
      <c r="J42" s="6"/>
      <c r="K42" s="6"/>
      <c r="L42" s="21" t="s">
        <v>413</v>
      </c>
      <c r="M42" s="7" t="s">
        <v>414</v>
      </c>
      <c r="N42" s="4">
        <f t="shared" si="6"/>
        <v>13</v>
      </c>
      <c r="O42" s="30" t="s">
        <v>415</v>
      </c>
      <c r="P42" s="4">
        <f t="shared" si="7"/>
        <v>127</v>
      </c>
      <c r="Q42" s="4" t="s">
        <v>416</v>
      </c>
      <c r="R42" s="4">
        <f t="shared" si="8"/>
        <v>59</v>
      </c>
      <c r="S42" s="4" t="s">
        <v>417</v>
      </c>
      <c r="T42" s="4" t="str">
        <f t="shared" si="9"/>
        <v>Insufficiency</v>
      </c>
      <c r="U42" s="4" t="str">
        <f t="shared" si="10"/>
        <v>Slovenly argument</v>
      </c>
      <c r="V42" s="4" t="str">
        <f t="shared" si="11"/>
        <v>Hollow argument</v>
      </c>
      <c r="W42" s="21" t="s">
        <v>418</v>
      </c>
      <c r="X42" s="4">
        <f t="shared" si="12"/>
        <v>16</v>
      </c>
      <c r="Y42" s="6"/>
      <c r="Z42" s="31" t="s">
        <v>419</v>
      </c>
      <c r="AA42" s="4">
        <f t="shared" si="13"/>
        <v>84</v>
      </c>
      <c r="AB42" s="6"/>
      <c r="AC42" s="4"/>
      <c r="AD42" s="8" t="s">
        <v>420</v>
      </c>
      <c r="AE42" s="4"/>
      <c r="AF42" s="24" t="s">
        <v>421</v>
      </c>
      <c r="AG42" s="6"/>
      <c r="AH42" s="4"/>
      <c r="AI42" s="6"/>
      <c r="AJ42" s="6"/>
      <c r="AK42" s="6"/>
      <c r="AL42" s="4" t="s">
        <v>422</v>
      </c>
      <c r="AM42" s="4"/>
      <c r="AN42" s="4" t="s">
        <v>68</v>
      </c>
      <c r="AO42" s="6"/>
      <c r="AP42" s="6"/>
      <c r="AQ42" s="6"/>
    </row>
    <row r="43">
      <c r="A43" s="4">
        <v>40.0</v>
      </c>
      <c r="B43" s="4" t="s">
        <v>423</v>
      </c>
      <c r="C43" s="5" t="str">
        <f t="shared" si="1"/>
        <v>1,13111</v>
      </c>
      <c r="D43" s="4">
        <f t="shared" si="15"/>
        <v>6</v>
      </c>
      <c r="E43" s="5" t="str">
        <f t="shared" si="2"/>
        <v>Insuffisance</v>
      </c>
      <c r="F43" s="5" t="str">
        <f t="shared" si="3"/>
        <v>insuffisance</v>
      </c>
      <c r="G43" s="5" t="str">
        <f t="shared" si="4"/>
        <v>Argument bâclé</v>
      </c>
      <c r="H43" s="5" t="str">
        <f t="shared" si="5"/>
        <v>Argument vide</v>
      </c>
      <c r="I43" s="6"/>
      <c r="J43" s="6"/>
      <c r="K43" s="6"/>
      <c r="L43" s="4"/>
      <c r="M43" s="7" t="s">
        <v>424</v>
      </c>
      <c r="N43" s="4">
        <f t="shared" si="6"/>
        <v>11</v>
      </c>
      <c r="O43" s="7" t="s">
        <v>425</v>
      </c>
      <c r="P43" s="4">
        <f t="shared" si="7"/>
        <v>141</v>
      </c>
      <c r="Q43" s="4" t="s">
        <v>426</v>
      </c>
      <c r="R43" s="4">
        <f t="shared" si="8"/>
        <v>53</v>
      </c>
      <c r="S43" s="8" t="s">
        <v>427</v>
      </c>
      <c r="T43" s="4" t="str">
        <f t="shared" si="9"/>
        <v>Insufficiency</v>
      </c>
      <c r="U43" s="4" t="str">
        <f t="shared" si="10"/>
        <v>Slovenly argument</v>
      </c>
      <c r="V43" s="4" t="str">
        <f t="shared" si="11"/>
        <v>Hollow argument</v>
      </c>
      <c r="W43" s="4" t="s">
        <v>428</v>
      </c>
      <c r="X43" s="4">
        <f t="shared" si="12"/>
        <v>20</v>
      </c>
      <c r="Y43" s="6"/>
      <c r="Z43" s="21" t="s">
        <v>429</v>
      </c>
      <c r="AA43" s="4">
        <f t="shared" si="13"/>
        <v>76</v>
      </c>
      <c r="AB43" s="6"/>
      <c r="AC43" s="22"/>
      <c r="AD43" s="23" t="s">
        <v>427</v>
      </c>
      <c r="AE43" s="4"/>
      <c r="AF43" s="4"/>
      <c r="AG43" s="6"/>
      <c r="AH43" s="4"/>
      <c r="AI43" s="6"/>
      <c r="AJ43" s="4" t="s">
        <v>430</v>
      </c>
      <c r="AK43" s="6"/>
      <c r="AL43" s="6"/>
      <c r="AM43" s="4"/>
      <c r="AN43" s="4" t="s">
        <v>68</v>
      </c>
      <c r="AO43" s="6"/>
      <c r="AP43" s="6"/>
      <c r="AQ43" s="6"/>
    </row>
    <row r="44">
      <c r="A44" s="4">
        <v>41.0</v>
      </c>
      <c r="B44" s="4" t="s">
        <v>431</v>
      </c>
      <c r="C44" s="5" t="str">
        <f t="shared" si="1"/>
        <v>1,13112</v>
      </c>
      <c r="D44" s="4">
        <f t="shared" si="15"/>
        <v>6</v>
      </c>
      <c r="E44" s="5" t="str">
        <f t="shared" si="2"/>
        <v>Insuffisance</v>
      </c>
      <c r="F44" s="5" t="str">
        <f t="shared" si="3"/>
        <v>insuffisance</v>
      </c>
      <c r="G44" s="5" t="str">
        <f t="shared" si="4"/>
        <v>Argument bâclé</v>
      </c>
      <c r="H44" s="5" t="str">
        <f t="shared" si="5"/>
        <v>Argument vide</v>
      </c>
      <c r="I44" s="6"/>
      <c r="J44" s="6"/>
      <c r="K44" s="6"/>
      <c r="L44" s="4"/>
      <c r="M44" s="4" t="s">
        <v>432</v>
      </c>
      <c r="N44" s="4">
        <f t="shared" si="6"/>
        <v>5</v>
      </c>
      <c r="O44" s="30" t="s">
        <v>433</v>
      </c>
      <c r="P44" s="4">
        <f t="shared" si="7"/>
        <v>99</v>
      </c>
      <c r="Q44" s="4" t="s">
        <v>434</v>
      </c>
      <c r="R44" s="4">
        <f t="shared" si="8"/>
        <v>66</v>
      </c>
      <c r="S44" s="8" t="s">
        <v>435</v>
      </c>
      <c r="T44" s="4" t="str">
        <f t="shared" si="9"/>
        <v>Insufficiency</v>
      </c>
      <c r="U44" s="4" t="str">
        <f t="shared" si="10"/>
        <v>Slovenly argument</v>
      </c>
      <c r="V44" s="4" t="str">
        <f t="shared" si="11"/>
        <v>Hollow argument</v>
      </c>
      <c r="W44" s="4" t="s">
        <v>436</v>
      </c>
      <c r="X44" s="4">
        <f t="shared" si="12"/>
        <v>5</v>
      </c>
      <c r="Y44" s="6"/>
      <c r="Z44" s="31" t="s">
        <v>437</v>
      </c>
      <c r="AA44" s="4">
        <f t="shared" si="13"/>
        <v>57</v>
      </c>
      <c r="AB44" s="6"/>
      <c r="AC44" s="6"/>
      <c r="AD44" s="6"/>
      <c r="AE44" s="4"/>
      <c r="AF44" s="21" t="s">
        <v>438</v>
      </c>
      <c r="AG44" s="6"/>
      <c r="AH44" s="4"/>
      <c r="AI44" s="6"/>
      <c r="AJ44" s="6"/>
      <c r="AK44" s="6"/>
      <c r="AL44" s="6"/>
      <c r="AM44" s="4"/>
      <c r="AN44" s="4" t="s">
        <v>68</v>
      </c>
      <c r="AO44" s="6"/>
      <c r="AP44" s="6"/>
      <c r="AQ44" s="6"/>
    </row>
    <row r="45">
      <c r="A45" s="4">
        <v>42.0</v>
      </c>
      <c r="B45" s="4" t="s">
        <v>439</v>
      </c>
      <c r="C45" s="5" t="str">
        <f t="shared" si="1"/>
        <v>1,13113</v>
      </c>
      <c r="D45" s="4">
        <f t="shared" si="15"/>
        <v>6</v>
      </c>
      <c r="E45" s="5" t="str">
        <f t="shared" si="2"/>
        <v>Insuffisance</v>
      </c>
      <c r="F45" s="5" t="str">
        <f t="shared" si="3"/>
        <v>insuffisance</v>
      </c>
      <c r="G45" s="5" t="str">
        <f t="shared" si="4"/>
        <v>Argument bâclé</v>
      </c>
      <c r="H45" s="5" t="str">
        <f t="shared" si="5"/>
        <v>Argument vide</v>
      </c>
      <c r="I45" s="6"/>
      <c r="J45" s="6"/>
      <c r="K45" s="6"/>
      <c r="L45" s="4"/>
      <c r="M45" s="4" t="s">
        <v>440</v>
      </c>
      <c r="N45" s="4">
        <f t="shared" si="6"/>
        <v>24</v>
      </c>
      <c r="O45" s="7" t="s">
        <v>441</v>
      </c>
      <c r="P45" s="4">
        <f t="shared" si="7"/>
        <v>171</v>
      </c>
      <c r="Q45" s="4" t="s">
        <v>442</v>
      </c>
      <c r="R45" s="4">
        <f t="shared" si="8"/>
        <v>69</v>
      </c>
      <c r="S45" s="4" t="s">
        <v>443</v>
      </c>
      <c r="T45" s="4" t="str">
        <f t="shared" si="9"/>
        <v>Insufficiency</v>
      </c>
      <c r="U45" s="4" t="str">
        <f t="shared" si="10"/>
        <v>Slovenly argument</v>
      </c>
      <c r="V45" s="4" t="str">
        <f t="shared" si="11"/>
        <v>Hollow argument</v>
      </c>
      <c r="W45" s="4" t="s">
        <v>444</v>
      </c>
      <c r="X45" s="4">
        <f t="shared" si="12"/>
        <v>22</v>
      </c>
      <c r="Y45" s="6"/>
      <c r="Z45" s="4" t="s">
        <v>445</v>
      </c>
      <c r="AA45" s="4">
        <f t="shared" si="13"/>
        <v>91</v>
      </c>
      <c r="AB45" s="6"/>
      <c r="AC45" s="4"/>
      <c r="AD45" s="8" t="s">
        <v>446</v>
      </c>
      <c r="AE45" s="4"/>
      <c r="AF45" s="6"/>
      <c r="AG45" s="6"/>
      <c r="AH45" s="4"/>
      <c r="AI45" s="6"/>
      <c r="AJ45" s="25" t="s">
        <v>447</v>
      </c>
      <c r="AK45" s="6"/>
      <c r="AL45" s="6"/>
      <c r="AM45" s="4"/>
      <c r="AN45" s="4" t="s">
        <v>68</v>
      </c>
      <c r="AO45" s="6"/>
      <c r="AP45" s="6"/>
      <c r="AQ45" s="6"/>
    </row>
    <row r="46">
      <c r="A46" s="4">
        <v>43.0</v>
      </c>
      <c r="B46" s="4" t="s">
        <v>448</v>
      </c>
      <c r="C46" s="5" t="str">
        <f t="shared" si="1"/>
        <v>1,1312</v>
      </c>
      <c r="D46" s="4">
        <f t="shared" si="15"/>
        <v>5</v>
      </c>
      <c r="E46" s="5" t="str">
        <f t="shared" si="2"/>
        <v>Insuffisance</v>
      </c>
      <c r="F46" s="5" t="str">
        <f t="shared" si="3"/>
        <v>insuffisance</v>
      </c>
      <c r="G46" s="5" t="str">
        <f t="shared" si="4"/>
        <v>Argument bâclé</v>
      </c>
      <c r="H46" s="5" t="str">
        <f t="shared" si="5"/>
        <v>Argument vide</v>
      </c>
      <c r="I46" s="6"/>
      <c r="J46" s="6"/>
      <c r="K46" s="6"/>
      <c r="L46" s="4"/>
      <c r="M46" s="4" t="s">
        <v>449</v>
      </c>
      <c r="N46" s="4">
        <f t="shared" si="6"/>
        <v>16</v>
      </c>
      <c r="O46" s="7" t="s">
        <v>450</v>
      </c>
      <c r="P46" s="4">
        <f t="shared" si="7"/>
        <v>76</v>
      </c>
      <c r="Q46" s="4" t="s">
        <v>451</v>
      </c>
      <c r="R46" s="4">
        <f t="shared" si="8"/>
        <v>59</v>
      </c>
      <c r="S46" s="8" t="s">
        <v>452</v>
      </c>
      <c r="T46" s="4" t="str">
        <f t="shared" si="9"/>
        <v>Insufficiency</v>
      </c>
      <c r="U46" s="4" t="str">
        <f t="shared" si="10"/>
        <v>Slovenly argument</v>
      </c>
      <c r="V46" s="4" t="str">
        <f t="shared" si="11"/>
        <v>Hollow argument</v>
      </c>
      <c r="W46" s="4" t="s">
        <v>453</v>
      </c>
      <c r="X46" s="4">
        <f t="shared" si="12"/>
        <v>17</v>
      </c>
      <c r="Y46" s="6"/>
      <c r="Z46" s="21" t="s">
        <v>454</v>
      </c>
      <c r="AA46" s="4">
        <f t="shared" si="13"/>
        <v>69</v>
      </c>
      <c r="AB46" s="6"/>
      <c r="AC46" s="4"/>
      <c r="AD46" s="8" t="s">
        <v>452</v>
      </c>
      <c r="AE46" s="4"/>
      <c r="AF46" s="24" t="s">
        <v>455</v>
      </c>
      <c r="AG46" s="6"/>
      <c r="AH46" s="4"/>
      <c r="AI46" s="6"/>
      <c r="AJ46" s="6"/>
      <c r="AK46" s="6"/>
      <c r="AL46" s="6"/>
      <c r="AM46" s="4"/>
      <c r="AN46" s="4" t="s">
        <v>68</v>
      </c>
      <c r="AO46" s="6"/>
      <c r="AP46" s="6"/>
      <c r="AQ46" s="6"/>
    </row>
    <row r="47">
      <c r="A47" s="4">
        <v>44.0</v>
      </c>
      <c r="B47" s="4" t="s">
        <v>456</v>
      </c>
      <c r="C47" s="5" t="str">
        <f t="shared" si="1"/>
        <v>1,13121</v>
      </c>
      <c r="D47" s="4">
        <f t="shared" si="15"/>
        <v>6</v>
      </c>
      <c r="E47" s="5" t="str">
        <f t="shared" si="2"/>
        <v>Insuffisance</v>
      </c>
      <c r="F47" s="5" t="str">
        <f t="shared" si="3"/>
        <v>insuffisance</v>
      </c>
      <c r="G47" s="5" t="str">
        <f t="shared" si="4"/>
        <v>Argument bâclé</v>
      </c>
      <c r="H47" s="5" t="str">
        <f t="shared" si="5"/>
        <v>Argument vide</v>
      </c>
      <c r="I47" s="6"/>
      <c r="J47" s="6"/>
      <c r="K47" s="6"/>
      <c r="L47" s="4"/>
      <c r="M47" s="7" t="s">
        <v>457</v>
      </c>
      <c r="N47" s="4">
        <f t="shared" si="6"/>
        <v>32</v>
      </c>
      <c r="O47" s="7" t="s">
        <v>458</v>
      </c>
      <c r="P47" s="4">
        <f t="shared" si="7"/>
        <v>130</v>
      </c>
      <c r="Q47" s="4" t="s">
        <v>459</v>
      </c>
      <c r="R47" s="4">
        <f t="shared" si="8"/>
        <v>102</v>
      </c>
      <c r="S47" s="8" t="s">
        <v>460</v>
      </c>
      <c r="T47" s="4" t="str">
        <f t="shared" si="9"/>
        <v>Insufficiency</v>
      </c>
      <c r="U47" s="4" t="str">
        <f t="shared" si="10"/>
        <v>Slovenly argument</v>
      </c>
      <c r="V47" s="4" t="str">
        <f t="shared" si="11"/>
        <v>Hollow argument</v>
      </c>
      <c r="W47" s="21" t="s">
        <v>461</v>
      </c>
      <c r="X47" s="4">
        <f t="shared" si="12"/>
        <v>34</v>
      </c>
      <c r="Y47" s="6"/>
      <c r="Z47" s="21" t="s">
        <v>462</v>
      </c>
      <c r="AA47" s="4">
        <f t="shared" si="13"/>
        <v>87</v>
      </c>
      <c r="AB47" s="6"/>
      <c r="AC47" s="4"/>
      <c r="AD47" s="8" t="s">
        <v>460</v>
      </c>
      <c r="AE47" s="4"/>
      <c r="AF47" s="6"/>
      <c r="AG47" s="6"/>
      <c r="AH47" s="4"/>
      <c r="AI47" s="6"/>
      <c r="AJ47" s="6"/>
      <c r="AK47" s="6"/>
      <c r="AL47" s="6"/>
      <c r="AM47" s="4"/>
      <c r="AN47" s="4" t="s">
        <v>68</v>
      </c>
      <c r="AO47" s="6"/>
      <c r="AP47" s="6"/>
      <c r="AQ47" s="6"/>
    </row>
    <row r="48">
      <c r="A48" s="4">
        <v>45.0</v>
      </c>
      <c r="B48" s="4" t="s">
        <v>463</v>
      </c>
      <c r="C48" s="5" t="str">
        <f t="shared" si="1"/>
        <v>1,1313</v>
      </c>
      <c r="D48" s="4">
        <f t="shared" si="15"/>
        <v>5</v>
      </c>
      <c r="E48" s="5" t="str">
        <f t="shared" si="2"/>
        <v>Insuffisance</v>
      </c>
      <c r="F48" s="5" t="str">
        <f t="shared" si="3"/>
        <v>insuffisance</v>
      </c>
      <c r="G48" s="5" t="str">
        <f t="shared" si="4"/>
        <v>Argument bâclé</v>
      </c>
      <c r="H48" s="5" t="str">
        <f t="shared" si="5"/>
        <v>Argument vide</v>
      </c>
      <c r="I48" s="6"/>
      <c r="J48" s="6"/>
      <c r="K48" s="6"/>
      <c r="L48" s="4"/>
      <c r="M48" s="21" t="s">
        <v>464</v>
      </c>
      <c r="N48" s="4">
        <f t="shared" si="6"/>
        <v>22</v>
      </c>
      <c r="O48" s="7" t="s">
        <v>465</v>
      </c>
      <c r="P48" s="4">
        <f t="shared" si="7"/>
        <v>119</v>
      </c>
      <c r="Q48" s="4" t="s">
        <v>466</v>
      </c>
      <c r="R48" s="4">
        <f t="shared" si="8"/>
        <v>209</v>
      </c>
      <c r="S48" s="4"/>
      <c r="T48" s="4" t="str">
        <f t="shared" si="9"/>
        <v>Insufficiency</v>
      </c>
      <c r="U48" s="4" t="str">
        <f t="shared" si="10"/>
        <v>Slovenly argument</v>
      </c>
      <c r="V48" s="4" t="str">
        <f t="shared" si="11"/>
        <v>Hollow argument</v>
      </c>
      <c r="W48" s="21" t="s">
        <v>467</v>
      </c>
      <c r="X48" s="4">
        <f t="shared" si="12"/>
        <v>25</v>
      </c>
      <c r="Y48" s="40"/>
      <c r="Z48" s="21" t="s">
        <v>468</v>
      </c>
      <c r="AA48" s="4">
        <f t="shared" si="13"/>
        <v>101</v>
      </c>
      <c r="AB48" s="4" t="s">
        <v>469</v>
      </c>
      <c r="AC48" s="21"/>
      <c r="AD48" s="35" t="s">
        <v>470</v>
      </c>
      <c r="AE48" s="4"/>
      <c r="AF48" s="21" t="s">
        <v>471</v>
      </c>
      <c r="AG48" s="6"/>
      <c r="AH48" s="4"/>
      <c r="AI48" s="4"/>
      <c r="AJ48" s="25" t="s">
        <v>472</v>
      </c>
      <c r="AK48" s="6"/>
      <c r="AL48" s="6"/>
      <c r="AM48" s="4"/>
      <c r="AN48" s="4" t="s">
        <v>68</v>
      </c>
      <c r="AO48" s="6"/>
      <c r="AP48" s="6"/>
      <c r="AQ48" s="6"/>
    </row>
    <row r="49">
      <c r="A49" s="4">
        <v>46.0</v>
      </c>
      <c r="B49" s="4" t="s">
        <v>473</v>
      </c>
      <c r="C49" s="5" t="str">
        <f t="shared" si="1"/>
        <v>1,13131</v>
      </c>
      <c r="D49" s="4">
        <f t="shared" si="15"/>
        <v>6</v>
      </c>
      <c r="E49" s="5" t="str">
        <f t="shared" si="2"/>
        <v>Insuffisance</v>
      </c>
      <c r="F49" s="5" t="str">
        <f t="shared" si="3"/>
        <v>insuffisance</v>
      </c>
      <c r="G49" s="5" t="str">
        <f t="shared" si="4"/>
        <v>Argument bâclé</v>
      </c>
      <c r="H49" s="5" t="str">
        <f t="shared" si="5"/>
        <v>Argument vide</v>
      </c>
      <c r="I49" s="6"/>
      <c r="J49" s="6"/>
      <c r="K49" s="6"/>
      <c r="L49" s="4"/>
      <c r="M49" s="7" t="s">
        <v>474</v>
      </c>
      <c r="N49" s="4">
        <f t="shared" si="6"/>
        <v>20</v>
      </c>
      <c r="O49" s="7" t="s">
        <v>475</v>
      </c>
      <c r="P49" s="4">
        <f t="shared" si="7"/>
        <v>92</v>
      </c>
      <c r="Q49" s="4" t="s">
        <v>476</v>
      </c>
      <c r="R49" s="4">
        <f t="shared" si="8"/>
        <v>61</v>
      </c>
      <c r="S49" s="4"/>
      <c r="T49" s="4" t="str">
        <f t="shared" si="9"/>
        <v>Insufficiency</v>
      </c>
      <c r="U49" s="4" t="str">
        <f t="shared" si="10"/>
        <v>Slovenly argument</v>
      </c>
      <c r="V49" s="4" t="str">
        <f t="shared" si="11"/>
        <v>Hollow argument</v>
      </c>
      <c r="W49" s="21" t="s">
        <v>477</v>
      </c>
      <c r="X49" s="4">
        <f t="shared" si="12"/>
        <v>14</v>
      </c>
      <c r="Y49" s="6"/>
      <c r="Z49" s="21" t="s">
        <v>478</v>
      </c>
      <c r="AA49" s="4">
        <f t="shared" si="13"/>
        <v>82</v>
      </c>
      <c r="AB49" s="6"/>
      <c r="AC49" s="4"/>
      <c r="AD49" s="8" t="s">
        <v>479</v>
      </c>
      <c r="AE49" s="4"/>
      <c r="AF49" s="6"/>
      <c r="AG49" s="6"/>
      <c r="AH49" s="4"/>
      <c r="AI49" s="6"/>
      <c r="AJ49" s="6"/>
      <c r="AK49" s="6"/>
      <c r="AL49" s="6"/>
      <c r="AM49" s="4"/>
      <c r="AN49" s="4" t="s">
        <v>68</v>
      </c>
      <c r="AO49" s="6"/>
      <c r="AP49" s="6"/>
      <c r="AQ49" s="6"/>
    </row>
    <row r="50">
      <c r="A50" s="4">
        <v>47.0</v>
      </c>
      <c r="B50" s="4" t="s">
        <v>480</v>
      </c>
      <c r="C50" s="5" t="str">
        <f t="shared" si="1"/>
        <v>1,13132</v>
      </c>
      <c r="D50" s="4">
        <f t="shared" si="15"/>
        <v>6</v>
      </c>
      <c r="E50" s="5" t="str">
        <f t="shared" si="2"/>
        <v>Insuffisance</v>
      </c>
      <c r="F50" s="5" t="str">
        <f t="shared" si="3"/>
        <v>insuffisance</v>
      </c>
      <c r="G50" s="5" t="str">
        <f t="shared" si="4"/>
        <v>Argument bâclé</v>
      </c>
      <c r="H50" s="5" t="str">
        <f t="shared" si="5"/>
        <v>Argument vide</v>
      </c>
      <c r="I50" s="6"/>
      <c r="J50" s="6"/>
      <c r="K50" s="6"/>
      <c r="L50" s="4"/>
      <c r="M50" s="7" t="s">
        <v>481</v>
      </c>
      <c r="N50" s="4">
        <f t="shared" si="6"/>
        <v>24</v>
      </c>
      <c r="O50" s="7" t="s">
        <v>482</v>
      </c>
      <c r="P50" s="4">
        <f t="shared" si="7"/>
        <v>77</v>
      </c>
      <c r="Q50" s="4" t="s">
        <v>483</v>
      </c>
      <c r="R50" s="4">
        <f t="shared" si="8"/>
        <v>80</v>
      </c>
      <c r="S50" s="4"/>
      <c r="T50" s="4" t="str">
        <f t="shared" si="9"/>
        <v>Insufficiency</v>
      </c>
      <c r="U50" s="4" t="str">
        <f t="shared" si="10"/>
        <v>Slovenly argument</v>
      </c>
      <c r="V50" s="4" t="str">
        <f t="shared" si="11"/>
        <v>Hollow argument</v>
      </c>
      <c r="W50" s="4" t="s">
        <v>484</v>
      </c>
      <c r="X50" s="4">
        <f t="shared" si="12"/>
        <v>35</v>
      </c>
      <c r="Y50" s="6"/>
      <c r="Z50" s="21" t="s">
        <v>485</v>
      </c>
      <c r="AA50" s="4">
        <f t="shared" si="13"/>
        <v>77</v>
      </c>
      <c r="AB50" s="6"/>
      <c r="AC50" s="4"/>
      <c r="AD50" s="8" t="s">
        <v>486</v>
      </c>
      <c r="AE50" s="4"/>
      <c r="AF50" s="21" t="s">
        <v>487</v>
      </c>
      <c r="AG50" s="6"/>
      <c r="AH50" s="4"/>
      <c r="AI50" s="6"/>
      <c r="AJ50" s="6"/>
      <c r="AK50" s="6"/>
      <c r="AL50" s="6"/>
      <c r="AM50" s="4"/>
      <c r="AN50" s="4" t="s">
        <v>68</v>
      </c>
      <c r="AO50" s="6"/>
      <c r="AP50" s="6"/>
      <c r="AQ50" s="6"/>
    </row>
    <row r="51">
      <c r="A51" s="4">
        <v>48.0</v>
      </c>
      <c r="B51" s="4" t="s">
        <v>488</v>
      </c>
      <c r="C51" s="5" t="str">
        <f t="shared" si="1"/>
        <v>1,1314</v>
      </c>
      <c r="D51" s="4">
        <f t="shared" si="15"/>
        <v>5</v>
      </c>
      <c r="E51" s="5" t="str">
        <f t="shared" si="2"/>
        <v>Insuffisance</v>
      </c>
      <c r="F51" s="5" t="str">
        <f t="shared" si="3"/>
        <v>insuffisance</v>
      </c>
      <c r="G51" s="5" t="str">
        <f t="shared" si="4"/>
        <v>Argument bâclé</v>
      </c>
      <c r="H51" s="5" t="str">
        <f t="shared" si="5"/>
        <v>Argument vide</v>
      </c>
      <c r="I51" s="6"/>
      <c r="J51" s="6"/>
      <c r="K51" s="6"/>
      <c r="L51" s="21" t="s">
        <v>489</v>
      </c>
      <c r="M51" s="21" t="s">
        <v>490</v>
      </c>
      <c r="N51" s="4">
        <f t="shared" si="6"/>
        <v>20</v>
      </c>
      <c r="O51" s="7" t="s">
        <v>491</v>
      </c>
      <c r="P51" s="4">
        <f t="shared" si="7"/>
        <v>111</v>
      </c>
      <c r="Q51" s="21" t="s">
        <v>492</v>
      </c>
      <c r="R51" s="4">
        <f t="shared" si="8"/>
        <v>58</v>
      </c>
      <c r="S51" s="8" t="s">
        <v>493</v>
      </c>
      <c r="T51" s="4" t="str">
        <f t="shared" si="9"/>
        <v>Insufficiency</v>
      </c>
      <c r="U51" s="4" t="str">
        <f t="shared" si="10"/>
        <v>Slovenly argument</v>
      </c>
      <c r="V51" s="4" t="str">
        <f t="shared" si="11"/>
        <v>Hollow argument</v>
      </c>
      <c r="W51" s="21" t="s">
        <v>494</v>
      </c>
      <c r="X51" s="4">
        <f t="shared" si="12"/>
        <v>27</v>
      </c>
      <c r="Y51" s="40"/>
      <c r="Z51" s="21" t="s">
        <v>495</v>
      </c>
      <c r="AA51" s="4">
        <f t="shared" si="13"/>
        <v>58</v>
      </c>
      <c r="AB51" s="6"/>
      <c r="AC51" s="40"/>
      <c r="AD51" s="40"/>
      <c r="AE51" s="4"/>
      <c r="AF51" s="6"/>
      <c r="AG51" s="6"/>
      <c r="AH51" s="4"/>
      <c r="AI51" s="6"/>
      <c r="AJ51" s="6"/>
      <c r="AK51" s="6"/>
      <c r="AL51" s="6"/>
      <c r="AM51" s="4"/>
      <c r="AN51" s="4" t="s">
        <v>68</v>
      </c>
      <c r="AO51" s="6"/>
      <c r="AP51" s="6"/>
      <c r="AQ51" s="6"/>
    </row>
    <row r="52">
      <c r="A52" s="4">
        <v>49.0</v>
      </c>
      <c r="B52" s="4" t="s">
        <v>496</v>
      </c>
      <c r="C52" s="5" t="str">
        <f t="shared" si="1"/>
        <v>1,1315</v>
      </c>
      <c r="D52" s="4">
        <f t="shared" si="15"/>
        <v>5</v>
      </c>
      <c r="E52" s="5" t="str">
        <f t="shared" si="2"/>
        <v>Insuffisance</v>
      </c>
      <c r="F52" s="5" t="str">
        <f t="shared" si="3"/>
        <v>insuffisance</v>
      </c>
      <c r="G52" s="5" t="str">
        <f t="shared" si="4"/>
        <v>Argument bâclé</v>
      </c>
      <c r="H52" s="5" t="str">
        <f t="shared" si="5"/>
        <v>Argument vide</v>
      </c>
      <c r="I52" s="6"/>
      <c r="J52" s="6"/>
      <c r="K52" s="6"/>
      <c r="L52" s="4"/>
      <c r="M52" s="21" t="s">
        <v>497</v>
      </c>
      <c r="N52" s="4">
        <f t="shared" si="6"/>
        <v>21</v>
      </c>
      <c r="O52" s="7" t="s">
        <v>498</v>
      </c>
      <c r="P52" s="4">
        <f t="shared" si="7"/>
        <v>87</v>
      </c>
      <c r="Q52" s="4" t="s">
        <v>499</v>
      </c>
      <c r="R52" s="4">
        <f t="shared" si="8"/>
        <v>91</v>
      </c>
      <c r="S52" s="4"/>
      <c r="T52" s="4" t="str">
        <f t="shared" si="9"/>
        <v>Insufficiency</v>
      </c>
      <c r="U52" s="4" t="str">
        <f t="shared" si="10"/>
        <v>Slovenly argument</v>
      </c>
      <c r="V52" s="4" t="str">
        <f t="shared" si="11"/>
        <v>Hollow argument</v>
      </c>
      <c r="W52" s="21" t="s">
        <v>500</v>
      </c>
      <c r="X52" s="4">
        <f t="shared" si="12"/>
        <v>20</v>
      </c>
      <c r="Y52" s="6"/>
      <c r="Z52" s="21" t="s">
        <v>501</v>
      </c>
      <c r="AA52" s="4">
        <f t="shared" si="13"/>
        <v>126</v>
      </c>
      <c r="AB52" s="6"/>
      <c r="AC52" s="4"/>
      <c r="AD52" s="8" t="s">
        <v>502</v>
      </c>
      <c r="AE52" s="4"/>
      <c r="AF52" s="6"/>
      <c r="AG52" s="6"/>
      <c r="AH52" s="4"/>
      <c r="AI52" s="6"/>
      <c r="AJ52" s="6"/>
      <c r="AK52" s="6"/>
      <c r="AL52" s="6"/>
      <c r="AM52" s="4"/>
      <c r="AN52" s="4" t="s">
        <v>68</v>
      </c>
      <c r="AO52" s="6"/>
      <c r="AP52" s="6"/>
      <c r="AQ52" s="6"/>
    </row>
    <row r="53">
      <c r="A53" s="4">
        <v>50.0</v>
      </c>
      <c r="B53" s="4" t="s">
        <v>503</v>
      </c>
      <c r="C53" s="5" t="str">
        <f t="shared" si="1"/>
        <v>1,1316</v>
      </c>
      <c r="D53" s="4">
        <f t="shared" si="15"/>
        <v>5</v>
      </c>
      <c r="E53" s="5" t="str">
        <f t="shared" si="2"/>
        <v>Insuffisance</v>
      </c>
      <c r="F53" s="5" t="str">
        <f t="shared" si="3"/>
        <v>insuffisance</v>
      </c>
      <c r="G53" s="5" t="str">
        <f t="shared" si="4"/>
        <v>Argument bâclé</v>
      </c>
      <c r="H53" s="5" t="str">
        <f t="shared" si="5"/>
        <v>Argument vide</v>
      </c>
      <c r="I53" s="6"/>
      <c r="J53" s="6"/>
      <c r="K53" s="6"/>
      <c r="L53" s="4"/>
      <c r="M53" s="21" t="s">
        <v>504</v>
      </c>
      <c r="N53" s="4">
        <f t="shared" si="6"/>
        <v>22</v>
      </c>
      <c r="O53" s="7" t="s">
        <v>505</v>
      </c>
      <c r="P53" s="4">
        <f t="shared" si="7"/>
        <v>47</v>
      </c>
      <c r="Q53" s="4" t="s">
        <v>506</v>
      </c>
      <c r="R53" s="4">
        <f t="shared" si="8"/>
        <v>35</v>
      </c>
      <c r="S53" s="4"/>
      <c r="T53" s="4" t="str">
        <f t="shared" si="9"/>
        <v>Insufficiency</v>
      </c>
      <c r="U53" s="4" t="str">
        <f t="shared" si="10"/>
        <v>Slovenly argument</v>
      </c>
      <c r="V53" s="4" t="str">
        <f t="shared" si="11"/>
        <v>Hollow argument</v>
      </c>
      <c r="W53" s="21" t="s">
        <v>507</v>
      </c>
      <c r="X53" s="4">
        <f t="shared" si="12"/>
        <v>25</v>
      </c>
      <c r="Y53" s="6"/>
      <c r="Z53" s="21" t="s">
        <v>508</v>
      </c>
      <c r="AA53" s="4">
        <f t="shared" si="13"/>
        <v>129</v>
      </c>
      <c r="AB53" s="6"/>
      <c r="AC53" s="4"/>
      <c r="AD53" s="8" t="s">
        <v>509</v>
      </c>
      <c r="AE53" s="4"/>
      <c r="AF53" s="6"/>
      <c r="AG53" s="6"/>
      <c r="AH53" s="4"/>
      <c r="AI53" s="6"/>
      <c r="AJ53" s="6"/>
      <c r="AK53" s="6"/>
      <c r="AL53" s="6"/>
      <c r="AM53" s="4"/>
      <c r="AN53" s="4" t="s">
        <v>68</v>
      </c>
      <c r="AO53" s="6"/>
      <c r="AP53" s="6"/>
      <c r="AQ53" s="6"/>
    </row>
    <row r="54">
      <c r="A54" s="4">
        <v>51.0</v>
      </c>
      <c r="B54" s="4" t="s">
        <v>510</v>
      </c>
      <c r="C54" s="5" t="str">
        <f t="shared" si="1"/>
        <v>1,13161</v>
      </c>
      <c r="D54" s="4">
        <f t="shared" si="15"/>
        <v>6</v>
      </c>
      <c r="E54" s="5" t="str">
        <f t="shared" si="2"/>
        <v>Insuffisance</v>
      </c>
      <c r="F54" s="5" t="str">
        <f t="shared" si="3"/>
        <v>insuffisance</v>
      </c>
      <c r="G54" s="5" t="str">
        <f t="shared" si="4"/>
        <v>Argument bâclé</v>
      </c>
      <c r="H54" s="5" t="str">
        <f t="shared" si="5"/>
        <v>Argument vide</v>
      </c>
      <c r="I54" s="6"/>
      <c r="J54" s="6"/>
      <c r="K54" s="6"/>
      <c r="L54" s="4"/>
      <c r="M54" s="4" t="s">
        <v>511</v>
      </c>
      <c r="N54" s="4">
        <f t="shared" si="6"/>
        <v>27</v>
      </c>
      <c r="O54" s="7" t="s">
        <v>512</v>
      </c>
      <c r="P54" s="4">
        <f t="shared" si="7"/>
        <v>176</v>
      </c>
      <c r="Q54" s="4" t="s">
        <v>513</v>
      </c>
      <c r="R54" s="4">
        <f t="shared" si="8"/>
        <v>123</v>
      </c>
      <c r="S54" s="4"/>
      <c r="T54" s="4" t="str">
        <f t="shared" si="9"/>
        <v>Insufficiency</v>
      </c>
      <c r="U54" s="4" t="str">
        <f t="shared" si="10"/>
        <v>Slovenly argument</v>
      </c>
      <c r="V54" s="4" t="str">
        <f t="shared" si="11"/>
        <v>Hollow argument</v>
      </c>
      <c r="W54" s="4" t="s">
        <v>514</v>
      </c>
      <c r="X54" s="4">
        <f t="shared" si="12"/>
        <v>23</v>
      </c>
      <c r="Y54" s="6"/>
      <c r="Z54" s="21" t="s">
        <v>515</v>
      </c>
      <c r="AA54" s="4">
        <f t="shared" si="13"/>
        <v>133</v>
      </c>
      <c r="AB54" s="4" t="s">
        <v>516</v>
      </c>
      <c r="AC54" s="4"/>
      <c r="AD54" s="8" t="s">
        <v>517</v>
      </c>
      <c r="AE54" s="4"/>
      <c r="AF54" s="6"/>
      <c r="AG54" s="6"/>
      <c r="AH54" s="4"/>
      <c r="AI54" s="4"/>
      <c r="AJ54" s="6"/>
      <c r="AK54" s="6"/>
      <c r="AL54" s="6"/>
      <c r="AM54" s="4"/>
      <c r="AN54" s="4" t="s">
        <v>68</v>
      </c>
      <c r="AO54" s="6"/>
      <c r="AP54" s="6"/>
      <c r="AQ54" s="6"/>
    </row>
    <row r="55">
      <c r="A55" s="4">
        <v>52.0</v>
      </c>
      <c r="B55" s="4" t="s">
        <v>518</v>
      </c>
      <c r="C55" s="5" t="str">
        <f t="shared" si="1"/>
        <v>1,132</v>
      </c>
      <c r="D55" s="4">
        <f t="shared" si="15"/>
        <v>4</v>
      </c>
      <c r="E55" s="5" t="str">
        <f t="shared" si="2"/>
        <v>Insuffisance</v>
      </c>
      <c r="F55" s="5" t="str">
        <f t="shared" si="3"/>
        <v>insuffisance</v>
      </c>
      <c r="G55" s="5" t="str">
        <f t="shared" si="4"/>
        <v>Argument bâclé</v>
      </c>
      <c r="H55" s="5" t="str">
        <f t="shared" si="5"/>
        <v>Argument vide</v>
      </c>
      <c r="I55" s="6"/>
      <c r="J55" s="6"/>
      <c r="K55" s="6"/>
      <c r="L55" s="4"/>
      <c r="M55" s="7" t="s">
        <v>519</v>
      </c>
      <c r="N55" s="4">
        <f t="shared" si="6"/>
        <v>29</v>
      </c>
      <c r="O55" s="7" t="s">
        <v>520</v>
      </c>
      <c r="P55" s="4">
        <f t="shared" si="7"/>
        <v>142</v>
      </c>
      <c r="Q55" s="4" t="s">
        <v>521</v>
      </c>
      <c r="R55" s="4">
        <f t="shared" si="8"/>
        <v>72</v>
      </c>
      <c r="S55" s="4"/>
      <c r="T55" s="4" t="str">
        <f t="shared" si="9"/>
        <v>Insufficiency</v>
      </c>
      <c r="U55" s="4" t="str">
        <f t="shared" si="10"/>
        <v>Slovenly argument</v>
      </c>
      <c r="V55" s="4" t="str">
        <f t="shared" si="11"/>
        <v>Hollow argument</v>
      </c>
      <c r="W55" s="4" t="s">
        <v>522</v>
      </c>
      <c r="X55" s="4">
        <f t="shared" si="12"/>
        <v>21</v>
      </c>
      <c r="Y55" s="6"/>
      <c r="Z55" s="21" t="s">
        <v>523</v>
      </c>
      <c r="AA55" s="4">
        <f t="shared" si="13"/>
        <v>97</v>
      </c>
      <c r="AB55" s="6"/>
      <c r="AC55" s="4"/>
      <c r="AD55" s="8" t="s">
        <v>524</v>
      </c>
      <c r="AE55" s="4"/>
      <c r="AF55" s="6"/>
      <c r="AG55" s="6"/>
      <c r="AH55" s="4"/>
      <c r="AI55" s="6"/>
      <c r="AJ55" s="25" t="s">
        <v>334</v>
      </c>
      <c r="AK55" s="6"/>
      <c r="AL55" s="6"/>
      <c r="AM55" s="4"/>
      <c r="AN55" s="4" t="s">
        <v>68</v>
      </c>
      <c r="AO55" s="6"/>
      <c r="AP55" s="6"/>
      <c r="AQ55" s="6"/>
    </row>
    <row r="56">
      <c r="A56" s="4">
        <v>53.0</v>
      </c>
      <c r="B56" s="4" t="s">
        <v>525</v>
      </c>
      <c r="C56" s="5" t="str">
        <f t="shared" si="1"/>
        <v>1,1321</v>
      </c>
      <c r="D56" s="4">
        <f t="shared" si="15"/>
        <v>5</v>
      </c>
      <c r="E56" s="5" t="str">
        <f t="shared" si="2"/>
        <v>Insuffisance</v>
      </c>
      <c r="F56" s="5" t="str">
        <f t="shared" si="3"/>
        <v>insuffisance</v>
      </c>
      <c r="G56" s="5" t="str">
        <f t="shared" si="4"/>
        <v>Argument bâclé</v>
      </c>
      <c r="H56" s="5" t="str">
        <f t="shared" si="5"/>
        <v>Argument vide</v>
      </c>
      <c r="I56" s="6"/>
      <c r="J56" s="6"/>
      <c r="K56" s="6"/>
      <c r="L56" s="4"/>
      <c r="M56" s="24" t="s">
        <v>526</v>
      </c>
      <c r="N56" s="4">
        <f t="shared" si="6"/>
        <v>24</v>
      </c>
      <c r="O56" s="24" t="s">
        <v>520</v>
      </c>
      <c r="P56" s="4">
        <f t="shared" si="7"/>
        <v>142</v>
      </c>
      <c r="Q56" s="6"/>
      <c r="R56" s="4">
        <f t="shared" si="8"/>
        <v>0</v>
      </c>
      <c r="S56" s="4"/>
      <c r="T56" s="4" t="str">
        <f t="shared" si="9"/>
        <v>Insufficiency</v>
      </c>
      <c r="U56" s="4" t="str">
        <f t="shared" si="10"/>
        <v>Slovenly argument</v>
      </c>
      <c r="V56" s="4" t="str">
        <f t="shared" si="11"/>
        <v>Hollow argument</v>
      </c>
      <c r="W56" s="4" t="s">
        <v>527</v>
      </c>
      <c r="X56" s="4">
        <f t="shared" si="12"/>
        <v>22</v>
      </c>
      <c r="Y56" s="6"/>
      <c r="Z56" s="21" t="s">
        <v>528</v>
      </c>
      <c r="AA56" s="4">
        <f t="shared" si="13"/>
        <v>102</v>
      </c>
      <c r="AB56" s="6"/>
      <c r="AC56" s="4"/>
      <c r="AD56" s="8" t="s">
        <v>529</v>
      </c>
      <c r="AE56" s="6"/>
      <c r="AF56" s="24" t="s">
        <v>530</v>
      </c>
      <c r="AG56" s="6"/>
      <c r="AH56" s="6"/>
      <c r="AI56" s="6"/>
      <c r="AJ56" s="6"/>
      <c r="AK56" s="6"/>
      <c r="AL56" s="4" t="s">
        <v>531</v>
      </c>
      <c r="AM56" s="4"/>
      <c r="AN56" s="4" t="s">
        <v>68</v>
      </c>
      <c r="AO56" s="6"/>
      <c r="AP56" s="6"/>
      <c r="AQ56" s="6"/>
    </row>
    <row r="57">
      <c r="A57" s="4">
        <v>54.0</v>
      </c>
      <c r="B57" s="4" t="s">
        <v>532</v>
      </c>
      <c r="C57" s="5" t="str">
        <f t="shared" si="1"/>
        <v>1,133</v>
      </c>
      <c r="D57" s="4">
        <f t="shared" si="15"/>
        <v>4</v>
      </c>
      <c r="E57" s="5" t="str">
        <f t="shared" si="2"/>
        <v>Insuffisance</v>
      </c>
      <c r="F57" s="5" t="str">
        <f t="shared" si="3"/>
        <v>insuffisance</v>
      </c>
      <c r="G57" s="5" t="str">
        <f t="shared" si="4"/>
        <v>Argument bâclé</v>
      </c>
      <c r="H57" s="5" t="str">
        <f t="shared" si="5"/>
        <v>Argument vide</v>
      </c>
      <c r="I57" s="6"/>
      <c r="J57" s="6"/>
      <c r="K57" s="6"/>
      <c r="L57" s="4"/>
      <c r="M57" s="4" t="s">
        <v>533</v>
      </c>
      <c r="N57" s="4">
        <f t="shared" si="6"/>
        <v>14</v>
      </c>
      <c r="O57" s="7" t="s">
        <v>534</v>
      </c>
      <c r="P57" s="4">
        <f t="shared" si="7"/>
        <v>89</v>
      </c>
      <c r="Q57" s="4" t="s">
        <v>535</v>
      </c>
      <c r="R57" s="4">
        <f t="shared" si="8"/>
        <v>75</v>
      </c>
      <c r="S57" s="4"/>
      <c r="T57" s="4" t="str">
        <f t="shared" si="9"/>
        <v>Insufficiency</v>
      </c>
      <c r="U57" s="4" t="str">
        <f t="shared" si="10"/>
        <v>Slovenly argument</v>
      </c>
      <c r="V57" s="4" t="str">
        <f t="shared" si="11"/>
        <v>Hollow argument</v>
      </c>
      <c r="W57" s="4" t="s">
        <v>536</v>
      </c>
      <c r="X57" s="4">
        <f t="shared" si="12"/>
        <v>16</v>
      </c>
      <c r="Y57" s="6"/>
      <c r="Z57" s="21" t="s">
        <v>537</v>
      </c>
      <c r="AA57" s="4">
        <f t="shared" si="13"/>
        <v>104</v>
      </c>
      <c r="AB57" s="6"/>
      <c r="AC57" s="4"/>
      <c r="AD57" s="8" t="s">
        <v>538</v>
      </c>
      <c r="AE57" s="4"/>
      <c r="AF57" s="6"/>
      <c r="AG57" s="6"/>
      <c r="AH57" s="4"/>
      <c r="AI57" s="6"/>
      <c r="AJ57" s="6"/>
      <c r="AK57" s="6"/>
      <c r="AL57" s="6"/>
      <c r="AM57" s="4"/>
      <c r="AN57" s="4" t="s">
        <v>68</v>
      </c>
      <c r="AO57" s="6"/>
      <c r="AP57" s="6"/>
      <c r="AQ57" s="6"/>
    </row>
    <row r="58">
      <c r="A58" s="4">
        <v>55.0</v>
      </c>
      <c r="B58" s="4" t="s">
        <v>539</v>
      </c>
      <c r="C58" s="5" t="str">
        <f t="shared" si="1"/>
        <v>1,1331</v>
      </c>
      <c r="D58" s="4">
        <f t="shared" si="15"/>
        <v>5</v>
      </c>
      <c r="E58" s="5" t="str">
        <f t="shared" si="2"/>
        <v>Insuffisance</v>
      </c>
      <c r="F58" s="5" t="str">
        <f t="shared" si="3"/>
        <v>insuffisance</v>
      </c>
      <c r="G58" s="5" t="str">
        <f t="shared" si="4"/>
        <v>Argument bâclé</v>
      </c>
      <c r="H58" s="5" t="str">
        <f t="shared" si="5"/>
        <v>Argument vide</v>
      </c>
      <c r="I58" s="6"/>
      <c r="J58" s="6"/>
      <c r="K58" s="6"/>
      <c r="L58" s="4"/>
      <c r="M58" s="4" t="s">
        <v>540</v>
      </c>
      <c r="N58" s="4">
        <f t="shared" si="6"/>
        <v>13</v>
      </c>
      <c r="O58" s="7" t="s">
        <v>541</v>
      </c>
      <c r="P58" s="4">
        <f t="shared" si="7"/>
        <v>95</v>
      </c>
      <c r="Q58" s="4" t="s">
        <v>542</v>
      </c>
      <c r="R58" s="4">
        <f t="shared" si="8"/>
        <v>49</v>
      </c>
      <c r="S58" s="4"/>
      <c r="T58" s="4" t="str">
        <f t="shared" si="9"/>
        <v>Insufficiency</v>
      </c>
      <c r="U58" s="4" t="str">
        <f t="shared" si="10"/>
        <v>Slovenly argument</v>
      </c>
      <c r="V58" s="4" t="str">
        <f t="shared" si="11"/>
        <v>Hollow argument</v>
      </c>
      <c r="W58" s="4" t="s">
        <v>543</v>
      </c>
      <c r="X58" s="4">
        <f t="shared" si="12"/>
        <v>16</v>
      </c>
      <c r="Y58" s="6"/>
      <c r="Z58" s="21" t="s">
        <v>544</v>
      </c>
      <c r="AA58" s="4">
        <f t="shared" si="13"/>
        <v>118</v>
      </c>
      <c r="AB58" s="6"/>
      <c r="AC58" s="4"/>
      <c r="AD58" s="8" t="s">
        <v>545</v>
      </c>
      <c r="AE58" s="4"/>
      <c r="AF58" s="6"/>
      <c r="AG58" s="4" t="s">
        <v>546</v>
      </c>
      <c r="AH58" s="4"/>
      <c r="AI58" s="6"/>
      <c r="AJ58" s="6"/>
      <c r="AK58" s="6"/>
      <c r="AL58" s="6"/>
      <c r="AM58" s="4"/>
      <c r="AN58" s="4" t="s">
        <v>68</v>
      </c>
      <c r="AO58" s="6"/>
      <c r="AP58" s="6"/>
      <c r="AQ58" s="6"/>
    </row>
    <row r="59">
      <c r="A59" s="4">
        <v>56.0</v>
      </c>
      <c r="B59" s="4" t="s">
        <v>547</v>
      </c>
      <c r="C59" s="5" t="str">
        <f t="shared" si="1"/>
        <v>1,1332</v>
      </c>
      <c r="D59" s="4">
        <f t="shared" si="15"/>
        <v>5</v>
      </c>
      <c r="E59" s="5" t="str">
        <f t="shared" si="2"/>
        <v>Insuffisance</v>
      </c>
      <c r="F59" s="5" t="str">
        <f t="shared" si="3"/>
        <v>insuffisance</v>
      </c>
      <c r="G59" s="5" t="str">
        <f t="shared" si="4"/>
        <v>Argument bâclé</v>
      </c>
      <c r="H59" s="5" t="str">
        <f t="shared" si="5"/>
        <v>Argument vide</v>
      </c>
      <c r="I59" s="6"/>
      <c r="J59" s="6"/>
      <c r="K59" s="6"/>
      <c r="L59" s="4"/>
      <c r="M59" s="4" t="s">
        <v>548</v>
      </c>
      <c r="N59" s="4">
        <f t="shared" si="6"/>
        <v>12</v>
      </c>
      <c r="O59" s="7" t="s">
        <v>549</v>
      </c>
      <c r="P59" s="4">
        <f t="shared" si="7"/>
        <v>120</v>
      </c>
      <c r="Q59" s="4" t="s">
        <v>550</v>
      </c>
      <c r="R59" s="4">
        <f t="shared" si="8"/>
        <v>88</v>
      </c>
      <c r="S59" s="4"/>
      <c r="T59" s="4" t="str">
        <f t="shared" si="9"/>
        <v>Insufficiency</v>
      </c>
      <c r="U59" s="4" t="str">
        <f t="shared" si="10"/>
        <v>Slovenly argument</v>
      </c>
      <c r="V59" s="4" t="str">
        <f t="shared" si="11"/>
        <v>Hollow argument</v>
      </c>
      <c r="W59" s="21" t="s">
        <v>548</v>
      </c>
      <c r="X59" s="4">
        <f t="shared" si="12"/>
        <v>12</v>
      </c>
      <c r="Y59" s="6"/>
      <c r="Z59" s="21" t="s">
        <v>551</v>
      </c>
      <c r="AA59" s="4">
        <f t="shared" si="13"/>
        <v>49</v>
      </c>
      <c r="AB59" s="6"/>
      <c r="AC59" s="22"/>
      <c r="AD59" s="23" t="s">
        <v>552</v>
      </c>
      <c r="AE59" s="4"/>
      <c r="AF59" s="6"/>
      <c r="AG59" s="6"/>
      <c r="AH59" s="4"/>
      <c r="AI59" s="6"/>
      <c r="AJ59" s="6"/>
      <c r="AK59" s="6"/>
      <c r="AL59" s="6"/>
      <c r="AM59" s="4"/>
      <c r="AN59" s="4" t="s">
        <v>68</v>
      </c>
      <c r="AO59" s="6"/>
      <c r="AP59" s="6"/>
      <c r="AQ59" s="6"/>
    </row>
    <row r="60">
      <c r="A60" s="4">
        <v>57.0</v>
      </c>
      <c r="B60" s="4" t="s">
        <v>553</v>
      </c>
      <c r="C60" s="5" t="str">
        <f t="shared" si="1"/>
        <v>1,134</v>
      </c>
      <c r="D60" s="4">
        <f t="shared" si="15"/>
        <v>4</v>
      </c>
      <c r="E60" s="5" t="str">
        <f t="shared" si="2"/>
        <v>Insuffisance</v>
      </c>
      <c r="F60" s="5" t="str">
        <f t="shared" si="3"/>
        <v>insuffisance</v>
      </c>
      <c r="G60" s="5" t="str">
        <f t="shared" si="4"/>
        <v>Argument bâclé</v>
      </c>
      <c r="H60" s="5" t="str">
        <f t="shared" si="5"/>
        <v>Argument vide</v>
      </c>
      <c r="I60" s="6"/>
      <c r="J60" s="6"/>
      <c r="K60" s="6"/>
      <c r="L60" s="4"/>
      <c r="M60" s="7" t="s">
        <v>554</v>
      </c>
      <c r="N60" s="4">
        <f t="shared" si="6"/>
        <v>13</v>
      </c>
      <c r="O60" s="7" t="s">
        <v>555</v>
      </c>
      <c r="P60" s="4">
        <f t="shared" si="7"/>
        <v>120</v>
      </c>
      <c r="Q60" s="4" t="s">
        <v>556</v>
      </c>
      <c r="R60" s="4">
        <f t="shared" si="8"/>
        <v>93</v>
      </c>
      <c r="S60" s="4"/>
      <c r="T60" s="4" t="str">
        <f t="shared" si="9"/>
        <v>Insufficiency</v>
      </c>
      <c r="U60" s="4" t="str">
        <f t="shared" si="10"/>
        <v>Slovenly argument</v>
      </c>
      <c r="V60" s="4" t="str">
        <f t="shared" si="11"/>
        <v>Hollow argument</v>
      </c>
      <c r="W60" s="4" t="s">
        <v>557</v>
      </c>
      <c r="X60" s="4">
        <f t="shared" si="12"/>
        <v>15</v>
      </c>
      <c r="Y60" s="6"/>
      <c r="Z60" s="21" t="s">
        <v>558</v>
      </c>
      <c r="AA60" s="4">
        <f t="shared" si="13"/>
        <v>95</v>
      </c>
      <c r="AB60" s="6"/>
      <c r="AC60" s="4"/>
      <c r="AD60" s="8" t="s">
        <v>559</v>
      </c>
      <c r="AE60" s="4"/>
      <c r="AF60" s="6"/>
      <c r="AG60" s="6"/>
      <c r="AH60" s="4"/>
      <c r="AI60" s="6"/>
      <c r="AJ60" s="6"/>
      <c r="AK60" s="6"/>
      <c r="AL60" s="6"/>
      <c r="AM60" s="4"/>
      <c r="AN60" s="4" t="s">
        <v>68</v>
      </c>
      <c r="AO60" s="6"/>
      <c r="AP60" s="6"/>
      <c r="AQ60" s="6"/>
    </row>
    <row r="61">
      <c r="A61" s="4">
        <v>58.0</v>
      </c>
      <c r="B61" s="4" t="s">
        <v>560</v>
      </c>
      <c r="C61" s="5" t="str">
        <f t="shared" si="1"/>
        <v>1,1341</v>
      </c>
      <c r="D61" s="4">
        <f t="shared" si="15"/>
        <v>5</v>
      </c>
      <c r="E61" s="5" t="str">
        <f t="shared" si="2"/>
        <v>Insuffisance</v>
      </c>
      <c r="F61" s="5" t="str">
        <f t="shared" si="3"/>
        <v>insuffisance</v>
      </c>
      <c r="G61" s="5" t="str">
        <f t="shared" si="4"/>
        <v>Argument bâclé</v>
      </c>
      <c r="H61" s="5" t="str">
        <f t="shared" si="5"/>
        <v>Argument vide</v>
      </c>
      <c r="I61" s="6"/>
      <c r="J61" s="6"/>
      <c r="K61" s="6"/>
      <c r="L61" s="4"/>
      <c r="M61" s="7" t="s">
        <v>561</v>
      </c>
      <c r="N61" s="4">
        <f t="shared" si="6"/>
        <v>35</v>
      </c>
      <c r="O61" s="7" t="s">
        <v>562</v>
      </c>
      <c r="P61" s="4">
        <f t="shared" si="7"/>
        <v>136</v>
      </c>
      <c r="Q61" s="24" t="s">
        <v>563</v>
      </c>
      <c r="R61" s="4">
        <f t="shared" si="8"/>
        <v>85</v>
      </c>
      <c r="S61" s="4"/>
      <c r="T61" s="4" t="str">
        <f t="shared" si="9"/>
        <v>Insufficiency</v>
      </c>
      <c r="U61" s="4" t="str">
        <f t="shared" si="10"/>
        <v>Slovenly argument</v>
      </c>
      <c r="V61" s="4" t="str">
        <f t="shared" si="11"/>
        <v>Hollow argument</v>
      </c>
      <c r="W61" s="4" t="s">
        <v>564</v>
      </c>
      <c r="X61" s="4">
        <f t="shared" si="12"/>
        <v>31</v>
      </c>
      <c r="Y61" s="6"/>
      <c r="Z61" s="21" t="s">
        <v>565</v>
      </c>
      <c r="AA61" s="4">
        <f t="shared" si="13"/>
        <v>57</v>
      </c>
      <c r="AB61" s="6"/>
      <c r="AC61" s="4"/>
      <c r="AD61" s="8" t="s">
        <v>566</v>
      </c>
      <c r="AE61" s="4"/>
      <c r="AF61" s="6"/>
      <c r="AG61" s="6"/>
      <c r="AH61" s="4"/>
      <c r="AI61" s="6"/>
      <c r="AJ61" s="6"/>
      <c r="AK61" s="6"/>
      <c r="AL61" s="6"/>
      <c r="AM61" s="4"/>
      <c r="AN61" s="4" t="s">
        <v>68</v>
      </c>
      <c r="AO61" s="6"/>
      <c r="AP61" s="6"/>
      <c r="AQ61" s="6"/>
    </row>
    <row r="62">
      <c r="A62" s="4">
        <v>59.0</v>
      </c>
      <c r="B62" s="4" t="s">
        <v>567</v>
      </c>
      <c r="C62" s="5" t="str">
        <f t="shared" si="1"/>
        <v>1,1342</v>
      </c>
      <c r="D62" s="4">
        <f t="shared" si="15"/>
        <v>5</v>
      </c>
      <c r="E62" s="5" t="str">
        <f t="shared" si="2"/>
        <v>Insuffisance</v>
      </c>
      <c r="F62" s="5" t="str">
        <f t="shared" si="3"/>
        <v>insuffisance</v>
      </c>
      <c r="G62" s="5" t="str">
        <f t="shared" si="4"/>
        <v>Argument bâclé</v>
      </c>
      <c r="H62" s="5" t="str">
        <f t="shared" si="5"/>
        <v>Argument vide</v>
      </c>
      <c r="I62" s="6"/>
      <c r="J62" s="6"/>
      <c r="K62" s="6"/>
      <c r="L62" s="4"/>
      <c r="M62" s="7" t="s">
        <v>568</v>
      </c>
      <c r="N62" s="4">
        <f t="shared" si="6"/>
        <v>24</v>
      </c>
      <c r="O62" s="7" t="s">
        <v>569</v>
      </c>
      <c r="P62" s="4">
        <f t="shared" si="7"/>
        <v>129</v>
      </c>
      <c r="Q62" s="24" t="s">
        <v>570</v>
      </c>
      <c r="R62" s="4">
        <f t="shared" si="8"/>
        <v>80</v>
      </c>
      <c r="S62" s="39" t="s">
        <v>571</v>
      </c>
      <c r="T62" s="4" t="str">
        <f t="shared" si="9"/>
        <v>Insufficiency</v>
      </c>
      <c r="U62" s="4" t="str">
        <f t="shared" si="10"/>
        <v>Slovenly argument</v>
      </c>
      <c r="V62" s="4" t="str">
        <f t="shared" si="11"/>
        <v>Hollow argument</v>
      </c>
      <c r="W62" s="24" t="s">
        <v>572</v>
      </c>
      <c r="X62" s="4">
        <f t="shared" si="12"/>
        <v>44</v>
      </c>
      <c r="Y62" s="6"/>
      <c r="Z62" s="24" t="s">
        <v>573</v>
      </c>
      <c r="AA62" s="4">
        <f t="shared" si="13"/>
        <v>121</v>
      </c>
      <c r="AB62" s="6"/>
      <c r="AE62" s="4"/>
      <c r="AF62" s="24" t="s">
        <v>574</v>
      </c>
      <c r="AG62" s="6"/>
      <c r="AH62" s="4"/>
      <c r="AI62" s="6"/>
      <c r="AJ62" s="25" t="s">
        <v>575</v>
      </c>
      <c r="AK62" s="6"/>
      <c r="AL62" s="6"/>
      <c r="AM62" s="4"/>
      <c r="AN62" s="4" t="s">
        <v>68</v>
      </c>
      <c r="AO62" s="6"/>
      <c r="AP62" s="6"/>
      <c r="AQ62" s="6"/>
    </row>
    <row r="63">
      <c r="A63" s="4">
        <v>60.0</v>
      </c>
      <c r="B63" s="4" t="s">
        <v>576</v>
      </c>
      <c r="C63" s="5" t="str">
        <f t="shared" si="1"/>
        <v>1,1343</v>
      </c>
      <c r="D63" s="4">
        <f t="shared" si="15"/>
        <v>5</v>
      </c>
      <c r="E63" s="5" t="str">
        <f t="shared" si="2"/>
        <v>Insuffisance</v>
      </c>
      <c r="F63" s="5" t="str">
        <f t="shared" si="3"/>
        <v>insuffisance</v>
      </c>
      <c r="G63" s="5" t="str">
        <f t="shared" si="4"/>
        <v>Argument bâclé</v>
      </c>
      <c r="H63" s="5" t="str">
        <f t="shared" si="5"/>
        <v>Argument vide</v>
      </c>
      <c r="I63" s="6"/>
      <c r="J63" s="6"/>
      <c r="K63" s="6"/>
      <c r="L63" s="4"/>
      <c r="M63" s="7" t="s">
        <v>577</v>
      </c>
      <c r="N63" s="4">
        <f t="shared" si="6"/>
        <v>22</v>
      </c>
      <c r="O63" s="7" t="s">
        <v>578</v>
      </c>
      <c r="P63" s="4">
        <f t="shared" si="7"/>
        <v>102</v>
      </c>
      <c r="Q63" s="4" t="s">
        <v>579</v>
      </c>
      <c r="R63" s="4">
        <f t="shared" si="8"/>
        <v>37</v>
      </c>
      <c r="S63" s="8" t="s">
        <v>580</v>
      </c>
      <c r="T63" s="4" t="str">
        <f t="shared" si="9"/>
        <v>Insufficiency</v>
      </c>
      <c r="U63" s="4" t="str">
        <f t="shared" si="10"/>
        <v>Slovenly argument</v>
      </c>
      <c r="V63" s="4" t="str">
        <f t="shared" si="11"/>
        <v>Hollow argument</v>
      </c>
      <c r="W63" s="4" t="s">
        <v>581</v>
      </c>
      <c r="X63" s="4">
        <f t="shared" si="12"/>
        <v>9</v>
      </c>
      <c r="Y63" s="6"/>
      <c r="Z63" s="21" t="s">
        <v>582</v>
      </c>
      <c r="AA63" s="4">
        <f t="shared" si="13"/>
        <v>63</v>
      </c>
      <c r="AB63" s="6"/>
      <c r="AC63" s="4"/>
      <c r="AD63" s="8" t="s">
        <v>583</v>
      </c>
      <c r="AE63" s="31"/>
      <c r="AF63" s="4" t="s">
        <v>584</v>
      </c>
      <c r="AG63" s="6"/>
      <c r="AH63" s="31" t="s">
        <v>585</v>
      </c>
      <c r="AI63" s="21" t="s">
        <v>586</v>
      </c>
      <c r="AJ63" s="6"/>
      <c r="AK63" s="6"/>
      <c r="AL63" s="6"/>
      <c r="AM63" s="4"/>
      <c r="AN63" s="4" t="s">
        <v>68</v>
      </c>
      <c r="AO63" s="6"/>
      <c r="AP63" s="6"/>
      <c r="AQ63" s="6"/>
    </row>
    <row r="64">
      <c r="A64" s="4">
        <v>61.0</v>
      </c>
      <c r="B64" s="4" t="s">
        <v>587</v>
      </c>
      <c r="C64" s="5" t="str">
        <f t="shared" si="1"/>
        <v>1,1344</v>
      </c>
      <c r="D64" s="4">
        <f t="shared" si="15"/>
        <v>5</v>
      </c>
      <c r="E64" s="5" t="str">
        <f t="shared" si="2"/>
        <v>Insuffisance</v>
      </c>
      <c r="F64" s="5" t="str">
        <f t="shared" si="3"/>
        <v>insuffisance</v>
      </c>
      <c r="G64" s="5" t="str">
        <f t="shared" si="4"/>
        <v>Argument bâclé</v>
      </c>
      <c r="H64" s="5" t="str">
        <f t="shared" si="5"/>
        <v>Argument vide</v>
      </c>
      <c r="I64" s="6"/>
      <c r="J64" s="6"/>
      <c r="K64" s="6"/>
      <c r="L64" s="4"/>
      <c r="M64" s="7" t="s">
        <v>588</v>
      </c>
      <c r="N64" s="4">
        <f t="shared" si="6"/>
        <v>23</v>
      </c>
      <c r="O64" s="7" t="s">
        <v>589</v>
      </c>
      <c r="P64" s="4">
        <f t="shared" si="7"/>
        <v>80</v>
      </c>
      <c r="Q64" s="21" t="s">
        <v>590</v>
      </c>
      <c r="R64" s="4">
        <f t="shared" si="8"/>
        <v>85</v>
      </c>
      <c r="S64" s="4"/>
      <c r="T64" s="4" t="str">
        <f t="shared" si="9"/>
        <v>Insufficiency</v>
      </c>
      <c r="U64" s="4" t="str">
        <f t="shared" si="10"/>
        <v>Slovenly argument</v>
      </c>
      <c r="V64" s="4" t="str">
        <f t="shared" si="11"/>
        <v>Hollow argument</v>
      </c>
      <c r="W64" s="4" t="s">
        <v>591</v>
      </c>
      <c r="X64" s="4">
        <f t="shared" si="12"/>
        <v>19</v>
      </c>
      <c r="Y64" s="6"/>
      <c r="Z64" s="21" t="s">
        <v>592</v>
      </c>
      <c r="AA64" s="4">
        <f t="shared" si="13"/>
        <v>73</v>
      </c>
      <c r="AB64" s="6"/>
      <c r="AC64" s="4"/>
      <c r="AD64" s="8" t="s">
        <v>593</v>
      </c>
      <c r="AE64" s="4"/>
      <c r="AF64" s="6"/>
      <c r="AG64" s="7" t="s">
        <v>591</v>
      </c>
      <c r="AH64" s="4"/>
      <c r="AI64" s="6"/>
      <c r="AJ64" s="6"/>
      <c r="AK64" s="6"/>
      <c r="AL64" s="6"/>
      <c r="AM64" s="4"/>
      <c r="AN64" s="4" t="s">
        <v>68</v>
      </c>
      <c r="AO64" s="6"/>
      <c r="AP64" s="6"/>
      <c r="AQ64" s="6"/>
    </row>
    <row r="65">
      <c r="A65" s="4">
        <v>62.0</v>
      </c>
      <c r="B65" s="4" t="s">
        <v>594</v>
      </c>
      <c r="C65" s="5" t="str">
        <f t="shared" si="1"/>
        <v>1,1345</v>
      </c>
      <c r="D65" s="4">
        <f t="shared" si="15"/>
        <v>5</v>
      </c>
      <c r="E65" s="5" t="str">
        <f t="shared" si="2"/>
        <v>Insuffisance</v>
      </c>
      <c r="F65" s="5" t="str">
        <f t="shared" si="3"/>
        <v>insuffisance</v>
      </c>
      <c r="G65" s="5" t="str">
        <f t="shared" si="4"/>
        <v>Argument bâclé</v>
      </c>
      <c r="H65" s="5" t="str">
        <f t="shared" si="5"/>
        <v>Argument vide</v>
      </c>
      <c r="I65" s="6"/>
      <c r="J65" s="6"/>
      <c r="K65" s="6"/>
      <c r="L65" s="4"/>
      <c r="M65" s="37" t="s">
        <v>595</v>
      </c>
      <c r="N65" s="4">
        <f t="shared" si="6"/>
        <v>11</v>
      </c>
      <c r="O65" s="30" t="s">
        <v>596</v>
      </c>
      <c r="P65" s="4">
        <f t="shared" si="7"/>
        <v>60</v>
      </c>
      <c r="Q65" s="37" t="s">
        <v>597</v>
      </c>
      <c r="R65" s="4">
        <f t="shared" si="8"/>
        <v>43</v>
      </c>
      <c r="S65" s="41" t="s">
        <v>598</v>
      </c>
      <c r="T65" s="4" t="str">
        <f t="shared" si="9"/>
        <v>Insufficiency</v>
      </c>
      <c r="U65" s="4" t="str">
        <f t="shared" si="10"/>
        <v>Slovenly argument</v>
      </c>
      <c r="V65" s="4" t="str">
        <f t="shared" si="11"/>
        <v>Hollow argument</v>
      </c>
      <c r="W65" s="37" t="s">
        <v>599</v>
      </c>
      <c r="X65" s="4">
        <f t="shared" si="12"/>
        <v>6</v>
      </c>
      <c r="Y65" s="42"/>
      <c r="Z65" s="37" t="s">
        <v>600</v>
      </c>
      <c r="AA65" s="4">
        <f t="shared" si="13"/>
        <v>26</v>
      </c>
      <c r="AB65" s="42"/>
      <c r="AC65" s="42"/>
      <c r="AD65" s="42"/>
      <c r="AE65" s="37"/>
      <c r="AF65" s="37" t="s">
        <v>601</v>
      </c>
      <c r="AG65" s="42"/>
      <c r="AH65" s="37"/>
      <c r="AI65" s="42"/>
      <c r="AJ65" s="37" t="s">
        <v>602</v>
      </c>
      <c r="AK65" s="6"/>
      <c r="AL65" s="6"/>
      <c r="AM65" s="4"/>
      <c r="AN65" s="4" t="s">
        <v>68</v>
      </c>
      <c r="AO65" s="6"/>
      <c r="AP65" s="6"/>
      <c r="AQ65" s="6"/>
    </row>
    <row r="66">
      <c r="A66" s="4">
        <v>63.0</v>
      </c>
      <c r="B66" s="4" t="s">
        <v>603</v>
      </c>
      <c r="C66" s="5" t="str">
        <f t="shared" si="1"/>
        <v>1,1346</v>
      </c>
      <c r="D66" s="4">
        <f t="shared" si="15"/>
        <v>5</v>
      </c>
      <c r="E66" s="5" t="str">
        <f t="shared" si="2"/>
        <v>Insuffisance</v>
      </c>
      <c r="F66" s="5" t="str">
        <f t="shared" si="3"/>
        <v>insuffisance</v>
      </c>
      <c r="G66" s="5" t="str">
        <f t="shared" si="4"/>
        <v>Argument bâclé</v>
      </c>
      <c r="H66" s="5" t="str">
        <f t="shared" si="5"/>
        <v>Argument vide</v>
      </c>
      <c r="I66" s="6"/>
      <c r="J66" s="6"/>
      <c r="K66" s="6"/>
      <c r="L66" s="4"/>
      <c r="M66" s="24" t="s">
        <v>604</v>
      </c>
      <c r="N66" s="4">
        <f t="shared" si="6"/>
        <v>7</v>
      </c>
      <c r="O66" s="7" t="s">
        <v>605</v>
      </c>
      <c r="P66" s="4">
        <f t="shared" si="7"/>
        <v>76</v>
      </c>
      <c r="Q66" s="38"/>
      <c r="R66" s="4">
        <f t="shared" si="8"/>
        <v>0</v>
      </c>
      <c r="S66" s="24"/>
      <c r="T66" s="4" t="str">
        <f t="shared" si="9"/>
        <v>Insufficiency</v>
      </c>
      <c r="U66" s="4" t="str">
        <f t="shared" si="10"/>
        <v>Slovenly argument</v>
      </c>
      <c r="V66" s="4" t="str">
        <f t="shared" si="11"/>
        <v>Hollow argument</v>
      </c>
      <c r="W66" s="24" t="s">
        <v>606</v>
      </c>
      <c r="X66" s="4">
        <f t="shared" si="12"/>
        <v>7</v>
      </c>
      <c r="Y66" s="38"/>
      <c r="Z66" s="24" t="s">
        <v>607</v>
      </c>
      <c r="AA66" s="4">
        <f t="shared" si="13"/>
        <v>54</v>
      </c>
      <c r="AB66" s="38"/>
      <c r="AC66" s="24"/>
      <c r="AD66" s="39" t="s">
        <v>608</v>
      </c>
      <c r="AE66" s="38"/>
      <c r="AF66" s="24" t="s">
        <v>609</v>
      </c>
      <c r="AG66" s="38"/>
      <c r="AH66" s="38"/>
      <c r="AI66" s="38"/>
      <c r="AJ66" s="38"/>
      <c r="AK66" s="6"/>
      <c r="AL66" s="6"/>
      <c r="AM66" s="4"/>
      <c r="AN66" s="4" t="s">
        <v>68</v>
      </c>
      <c r="AO66" s="6"/>
      <c r="AP66" s="6"/>
      <c r="AQ66" s="6"/>
    </row>
    <row r="67">
      <c r="A67" s="5">
        <v>64.0</v>
      </c>
      <c r="B67" s="9">
        <v>1.2</v>
      </c>
      <c r="C67" s="9" t="str">
        <f t="shared" si="1"/>
        <v>1,2</v>
      </c>
      <c r="D67" s="9">
        <f t="shared" si="15"/>
        <v>2</v>
      </c>
      <c r="E67" s="5" t="str">
        <f t="shared" si="2"/>
        <v>Insuffisance</v>
      </c>
      <c r="F67" s="9" t="str">
        <f t="shared" si="3"/>
        <v>insuffisance</v>
      </c>
      <c r="G67" s="5" t="str">
        <f t="shared" si="4"/>
        <v>Préjugé</v>
      </c>
      <c r="H67" s="5" t="str">
        <f t="shared" si="5"/>
        <v/>
      </c>
      <c r="I67" s="9"/>
      <c r="J67" s="9">
        <v>1.0</v>
      </c>
      <c r="K67" s="9">
        <v>8.0</v>
      </c>
      <c r="L67" s="9"/>
      <c r="M67" s="9" t="s">
        <v>610</v>
      </c>
      <c r="N67" s="10">
        <f t="shared" si="6"/>
        <v>7</v>
      </c>
      <c r="O67" s="12" t="s">
        <v>611</v>
      </c>
      <c r="P67" s="10">
        <f t="shared" si="7"/>
        <v>47</v>
      </c>
      <c r="Q67" s="11" t="s">
        <v>612</v>
      </c>
      <c r="R67" s="10">
        <f t="shared" si="8"/>
        <v>77</v>
      </c>
      <c r="S67" s="43" t="s">
        <v>613</v>
      </c>
      <c r="T67" s="4" t="str">
        <f t="shared" si="9"/>
        <v>Insufficiency</v>
      </c>
      <c r="U67" s="4" t="str">
        <f t="shared" si="10"/>
        <v>Prejudice</v>
      </c>
      <c r="V67" s="4" t="str">
        <f t="shared" si="11"/>
        <v/>
      </c>
      <c r="W67" s="9" t="s">
        <v>614</v>
      </c>
      <c r="X67" s="10">
        <f t="shared" si="12"/>
        <v>9</v>
      </c>
      <c r="Y67" s="9"/>
      <c r="Z67" s="9" t="s">
        <v>615</v>
      </c>
      <c r="AA67" s="10">
        <f t="shared" si="13"/>
        <v>53</v>
      </c>
      <c r="AB67" s="19" t="s">
        <v>616</v>
      </c>
      <c r="AC67" s="44"/>
      <c r="AD67" s="43" t="s">
        <v>617</v>
      </c>
      <c r="AE67" s="10">
        <f t="shared" ref="AE67:AE68" si="16">int(len(AB67))</f>
        <v>59</v>
      </c>
      <c r="AF67" s="44"/>
      <c r="AG67" s="13"/>
      <c r="AH67" s="9"/>
      <c r="AI67" s="9"/>
      <c r="AJ67" s="13"/>
      <c r="AK67" s="9"/>
      <c r="AL67" s="6"/>
      <c r="AM67" s="4"/>
      <c r="AN67" s="4" t="s">
        <v>68</v>
      </c>
      <c r="AO67" s="4" t="s">
        <v>618</v>
      </c>
      <c r="AP67" s="6"/>
      <c r="AQ67" s="6"/>
    </row>
    <row r="68">
      <c r="A68" s="5">
        <v>65.0</v>
      </c>
      <c r="B68" s="2" t="s">
        <v>619</v>
      </c>
      <c r="C68" s="9" t="str">
        <f t="shared" si="1"/>
        <v>1,21</v>
      </c>
      <c r="D68" s="9">
        <f t="shared" si="15"/>
        <v>3</v>
      </c>
      <c r="E68" s="5" t="str">
        <f t="shared" si="2"/>
        <v>Insuffisance</v>
      </c>
      <c r="F68" s="9" t="str">
        <f t="shared" si="3"/>
        <v>insuffisance</v>
      </c>
      <c r="G68" s="5" t="str">
        <f t="shared" si="4"/>
        <v>Préjugé</v>
      </c>
      <c r="H68" s="5" t="str">
        <f t="shared" si="5"/>
        <v>Argument d'autorité</v>
      </c>
      <c r="I68" s="9"/>
      <c r="J68" s="9">
        <v>2.0</v>
      </c>
      <c r="K68" s="9">
        <v>1.0</v>
      </c>
      <c r="L68" s="9"/>
      <c r="M68" s="9" t="s">
        <v>620</v>
      </c>
      <c r="N68" s="10">
        <f t="shared" si="6"/>
        <v>19</v>
      </c>
      <c r="O68" s="12" t="s">
        <v>621</v>
      </c>
      <c r="P68" s="10">
        <f t="shared" si="7"/>
        <v>115</v>
      </c>
      <c r="Q68" s="12" t="s">
        <v>622</v>
      </c>
      <c r="R68" s="10">
        <f t="shared" si="8"/>
        <v>91</v>
      </c>
      <c r="S68" s="12" t="s">
        <v>623</v>
      </c>
      <c r="T68" s="4" t="str">
        <f t="shared" si="9"/>
        <v>Insufficiency</v>
      </c>
      <c r="U68" s="4" t="str">
        <f t="shared" si="10"/>
        <v>Prejudice</v>
      </c>
      <c r="V68" s="4" t="str">
        <f t="shared" si="11"/>
        <v>Argument from Authority</v>
      </c>
      <c r="W68" s="9" t="s">
        <v>624</v>
      </c>
      <c r="X68" s="10">
        <f t="shared" si="12"/>
        <v>23</v>
      </c>
      <c r="Y68" s="9"/>
      <c r="Z68" s="9" t="s">
        <v>625</v>
      </c>
      <c r="AA68" s="10">
        <f t="shared" si="13"/>
        <v>90</v>
      </c>
      <c r="AB68" s="9" t="s">
        <v>626</v>
      </c>
      <c r="AC68" s="10"/>
      <c r="AD68" s="20" t="s">
        <v>627</v>
      </c>
      <c r="AE68" s="10">
        <f t="shared" si="16"/>
        <v>73</v>
      </c>
      <c r="AF68" s="10" t="s">
        <v>628</v>
      </c>
      <c r="AG68" s="10"/>
      <c r="AH68" s="9"/>
      <c r="AI68" s="9"/>
      <c r="AJ68" s="17"/>
      <c r="AK68" s="9">
        <v>1.0</v>
      </c>
      <c r="AL68" s="6"/>
      <c r="AM68" s="4"/>
      <c r="AN68" s="4" t="s">
        <v>68</v>
      </c>
      <c r="AO68" s="4" t="s">
        <v>629</v>
      </c>
      <c r="AP68" s="6"/>
      <c r="AQ68" s="6"/>
    </row>
    <row r="69">
      <c r="A69" s="4">
        <v>66.0</v>
      </c>
      <c r="B69" s="4" t="s">
        <v>630</v>
      </c>
      <c r="C69" s="5" t="str">
        <f t="shared" si="1"/>
        <v>1,211</v>
      </c>
      <c r="D69" s="4">
        <f t="shared" si="15"/>
        <v>4</v>
      </c>
      <c r="E69" s="5" t="str">
        <f t="shared" si="2"/>
        <v>Insuffisance</v>
      </c>
      <c r="F69" s="5" t="str">
        <f t="shared" si="3"/>
        <v>insuffisance</v>
      </c>
      <c r="G69" s="5" t="str">
        <f t="shared" si="4"/>
        <v>Préjugé</v>
      </c>
      <c r="H69" s="5" t="str">
        <f t="shared" si="5"/>
        <v>Argument d'autorité</v>
      </c>
      <c r="I69" s="6"/>
      <c r="J69" s="6"/>
      <c r="K69" s="6"/>
      <c r="L69" s="4"/>
      <c r="M69" s="7" t="s">
        <v>631</v>
      </c>
      <c r="N69" s="4">
        <f t="shared" si="6"/>
        <v>19</v>
      </c>
      <c r="O69" s="7" t="s">
        <v>632</v>
      </c>
      <c r="P69" s="4">
        <f t="shared" si="7"/>
        <v>102</v>
      </c>
      <c r="Q69" s="21" t="s">
        <v>633</v>
      </c>
      <c r="R69" s="4">
        <f t="shared" si="8"/>
        <v>63</v>
      </c>
      <c r="S69" s="24" t="s">
        <v>623</v>
      </c>
      <c r="T69" s="4" t="str">
        <f t="shared" si="9"/>
        <v>Insufficiency</v>
      </c>
      <c r="U69" s="4" t="str">
        <f t="shared" si="10"/>
        <v>Prejudice</v>
      </c>
      <c r="V69" s="4" t="str">
        <f t="shared" si="11"/>
        <v>Argument from Authority</v>
      </c>
      <c r="W69" s="21" t="s">
        <v>634</v>
      </c>
      <c r="X69" s="4">
        <f t="shared" si="12"/>
        <v>19</v>
      </c>
      <c r="Y69" s="6"/>
      <c r="Z69" s="21" t="s">
        <v>635</v>
      </c>
      <c r="AA69" s="4">
        <f t="shared" si="13"/>
        <v>64</v>
      </c>
      <c r="AB69" s="6"/>
      <c r="AC69" s="40"/>
      <c r="AD69" s="40"/>
      <c r="AE69" s="4"/>
      <c r="AF69" s="24" t="s">
        <v>636</v>
      </c>
      <c r="AG69" s="7" t="s">
        <v>637</v>
      </c>
      <c r="AH69" s="4"/>
      <c r="AI69" s="6"/>
      <c r="AJ69" s="6"/>
      <c r="AK69" s="6"/>
      <c r="AL69" s="6"/>
      <c r="AM69" s="4"/>
      <c r="AN69" s="4" t="s">
        <v>68</v>
      </c>
      <c r="AO69" s="6"/>
      <c r="AP69" s="6"/>
      <c r="AQ69" s="6"/>
    </row>
    <row r="70">
      <c r="A70" s="4">
        <v>67.0</v>
      </c>
      <c r="B70" s="4" t="s">
        <v>638</v>
      </c>
      <c r="C70" s="5" t="str">
        <f t="shared" si="1"/>
        <v>1,2111</v>
      </c>
      <c r="D70" s="4">
        <f t="shared" si="15"/>
        <v>5</v>
      </c>
      <c r="E70" s="5" t="str">
        <f t="shared" si="2"/>
        <v>Insuffisance</v>
      </c>
      <c r="F70" s="5" t="str">
        <f t="shared" si="3"/>
        <v>insuffisance</v>
      </c>
      <c r="G70" s="5" t="str">
        <f t="shared" si="4"/>
        <v>Préjugé</v>
      </c>
      <c r="H70" s="5" t="str">
        <f t="shared" si="5"/>
        <v>Argument d'autorité</v>
      </c>
      <c r="I70" s="6"/>
      <c r="J70" s="6"/>
      <c r="K70" s="6"/>
      <c r="L70" s="4"/>
      <c r="M70" s="24" t="s">
        <v>639</v>
      </c>
      <c r="N70" s="4">
        <f t="shared" si="6"/>
        <v>29</v>
      </c>
      <c r="O70" s="7" t="s">
        <v>640</v>
      </c>
      <c r="P70" s="4">
        <f t="shared" si="7"/>
        <v>104</v>
      </c>
      <c r="Q70" s="4" t="s">
        <v>641</v>
      </c>
      <c r="R70" s="4">
        <f t="shared" si="8"/>
        <v>57</v>
      </c>
      <c r="S70" s="4"/>
      <c r="T70" s="4" t="str">
        <f t="shared" si="9"/>
        <v>Insufficiency</v>
      </c>
      <c r="U70" s="4" t="str">
        <f t="shared" si="10"/>
        <v>Prejudice</v>
      </c>
      <c r="V70" s="4" t="str">
        <f t="shared" si="11"/>
        <v>Argument from Authority</v>
      </c>
      <c r="W70" s="24" t="s">
        <v>642</v>
      </c>
      <c r="X70" s="4">
        <f t="shared" si="12"/>
        <v>29</v>
      </c>
      <c r="Y70" s="6"/>
      <c r="Z70" s="21" t="s">
        <v>643</v>
      </c>
      <c r="AA70" s="4">
        <f t="shared" si="13"/>
        <v>97</v>
      </c>
      <c r="AB70" s="6"/>
      <c r="AC70" s="4"/>
      <c r="AD70" s="8" t="s">
        <v>644</v>
      </c>
      <c r="AE70" s="4"/>
      <c r="AF70" s="24" t="s">
        <v>645</v>
      </c>
      <c r="AG70" s="6"/>
      <c r="AH70" s="4"/>
      <c r="AI70" s="6"/>
      <c r="AJ70" s="25" t="s">
        <v>646</v>
      </c>
      <c r="AK70" s="6"/>
      <c r="AL70" s="6"/>
      <c r="AM70" s="4"/>
      <c r="AN70" s="4" t="s">
        <v>68</v>
      </c>
      <c r="AO70" s="6"/>
      <c r="AP70" s="6"/>
      <c r="AQ70" s="6"/>
    </row>
    <row r="71">
      <c r="A71" s="4">
        <v>68.0</v>
      </c>
      <c r="B71" s="4" t="s">
        <v>647</v>
      </c>
      <c r="C71" s="5" t="str">
        <f t="shared" si="1"/>
        <v>1,21111</v>
      </c>
      <c r="D71" s="4">
        <f t="shared" si="15"/>
        <v>6</v>
      </c>
      <c r="E71" s="5" t="str">
        <f t="shared" si="2"/>
        <v>Insuffisance</v>
      </c>
      <c r="F71" s="5" t="str">
        <f t="shared" si="3"/>
        <v>insuffisance</v>
      </c>
      <c r="G71" s="5" t="str">
        <f t="shared" si="4"/>
        <v>Préjugé</v>
      </c>
      <c r="H71" s="5" t="str">
        <f t="shared" si="5"/>
        <v>Argument d'autorité</v>
      </c>
      <c r="I71" s="6"/>
      <c r="J71" s="6"/>
      <c r="K71" s="6"/>
      <c r="L71" s="7" t="s">
        <v>648</v>
      </c>
      <c r="M71" s="21" t="s">
        <v>649</v>
      </c>
      <c r="N71" s="4">
        <f t="shared" si="6"/>
        <v>31</v>
      </c>
      <c r="O71" s="7" t="s">
        <v>650</v>
      </c>
      <c r="P71" s="4">
        <f t="shared" si="7"/>
        <v>172</v>
      </c>
      <c r="Q71" s="4" t="s">
        <v>651</v>
      </c>
      <c r="R71" s="4">
        <f t="shared" si="8"/>
        <v>47</v>
      </c>
      <c r="S71" s="4"/>
      <c r="T71" s="4" t="str">
        <f t="shared" si="9"/>
        <v>Insufficiency</v>
      </c>
      <c r="U71" s="4" t="str">
        <f t="shared" si="10"/>
        <v>Prejudice</v>
      </c>
      <c r="V71" s="4" t="str">
        <f t="shared" si="11"/>
        <v>Argument from Authority</v>
      </c>
      <c r="W71" s="21" t="s">
        <v>652</v>
      </c>
      <c r="X71" s="4">
        <f t="shared" si="12"/>
        <v>32</v>
      </c>
      <c r="Y71" s="21" t="s">
        <v>653</v>
      </c>
      <c r="Z71" s="21" t="s">
        <v>654</v>
      </c>
      <c r="AA71" s="4">
        <f t="shared" si="13"/>
        <v>100</v>
      </c>
      <c r="AB71" s="6"/>
      <c r="AC71" s="4"/>
      <c r="AD71" s="8" t="s">
        <v>655</v>
      </c>
      <c r="AE71" s="4"/>
      <c r="AF71" s="6"/>
      <c r="AG71" s="6"/>
      <c r="AH71" s="4"/>
      <c r="AI71" s="6"/>
      <c r="AJ71" s="6"/>
      <c r="AK71" s="6"/>
      <c r="AL71" s="6"/>
      <c r="AM71" s="4"/>
      <c r="AN71" s="4" t="s">
        <v>68</v>
      </c>
      <c r="AO71" s="6"/>
      <c r="AP71" s="6"/>
      <c r="AQ71" s="6"/>
    </row>
    <row r="72">
      <c r="A72" s="4">
        <v>69.0</v>
      </c>
      <c r="B72" s="4" t="s">
        <v>656</v>
      </c>
      <c r="C72" s="5" t="str">
        <f t="shared" si="1"/>
        <v>1,2112</v>
      </c>
      <c r="D72" s="4">
        <f t="shared" si="15"/>
        <v>5</v>
      </c>
      <c r="E72" s="5" t="str">
        <f t="shared" si="2"/>
        <v>Insuffisance</v>
      </c>
      <c r="F72" s="5" t="str">
        <f t="shared" si="3"/>
        <v>insuffisance</v>
      </c>
      <c r="G72" s="5" t="str">
        <f t="shared" si="4"/>
        <v>Préjugé</v>
      </c>
      <c r="H72" s="5" t="str">
        <f t="shared" si="5"/>
        <v>Argument d'autorité</v>
      </c>
      <c r="I72" s="6"/>
      <c r="J72" s="6"/>
      <c r="K72" s="6"/>
      <c r="L72" s="4"/>
      <c r="M72" s="21" t="s">
        <v>657</v>
      </c>
      <c r="N72" s="4">
        <f t="shared" si="6"/>
        <v>19</v>
      </c>
      <c r="O72" s="30" t="s">
        <v>658</v>
      </c>
      <c r="P72" s="4">
        <f t="shared" si="7"/>
        <v>95</v>
      </c>
      <c r="Q72" s="4" t="s">
        <v>659</v>
      </c>
      <c r="R72" s="4">
        <f t="shared" si="8"/>
        <v>34</v>
      </c>
      <c r="S72" s="4"/>
      <c r="T72" s="4" t="str">
        <f t="shared" si="9"/>
        <v>Insufficiency</v>
      </c>
      <c r="U72" s="4" t="str">
        <f t="shared" si="10"/>
        <v>Prejudice</v>
      </c>
      <c r="V72" s="4" t="str">
        <f t="shared" si="11"/>
        <v>Argument from Authority</v>
      </c>
      <c r="W72" s="21" t="s">
        <v>660</v>
      </c>
      <c r="X72" s="4">
        <f t="shared" si="12"/>
        <v>21</v>
      </c>
      <c r="Y72" s="6"/>
      <c r="Z72" s="21" t="s">
        <v>661</v>
      </c>
      <c r="AA72" s="4">
        <f t="shared" si="13"/>
        <v>74</v>
      </c>
      <c r="AB72" s="6"/>
      <c r="AC72" s="4"/>
      <c r="AD72" s="8" t="s">
        <v>662</v>
      </c>
      <c r="AE72" s="4"/>
      <c r="AF72" s="24" t="s">
        <v>663</v>
      </c>
      <c r="AG72" s="6"/>
      <c r="AH72" s="4"/>
      <c r="AI72" s="6"/>
      <c r="AJ72" s="6"/>
      <c r="AK72" s="6"/>
      <c r="AL72" s="6"/>
      <c r="AM72" s="4"/>
      <c r="AN72" s="4" t="s">
        <v>68</v>
      </c>
      <c r="AO72" s="6"/>
      <c r="AP72" s="6"/>
      <c r="AQ72" s="6"/>
    </row>
    <row r="73">
      <c r="A73" s="4">
        <v>70.0</v>
      </c>
      <c r="B73" s="4" t="s">
        <v>664</v>
      </c>
      <c r="C73" s="5" t="str">
        <f t="shared" si="1"/>
        <v>1,2113</v>
      </c>
      <c r="D73" s="4">
        <f t="shared" si="15"/>
        <v>5</v>
      </c>
      <c r="E73" s="5" t="str">
        <f t="shared" si="2"/>
        <v>Insuffisance</v>
      </c>
      <c r="F73" s="5" t="str">
        <f t="shared" si="3"/>
        <v>insuffisance</v>
      </c>
      <c r="G73" s="5" t="str">
        <f t="shared" si="4"/>
        <v>Préjugé</v>
      </c>
      <c r="H73" s="5" t="str">
        <f t="shared" si="5"/>
        <v>Argument d'autorité</v>
      </c>
      <c r="I73" s="6"/>
      <c r="J73" s="6"/>
      <c r="K73" s="6"/>
      <c r="L73" s="4"/>
      <c r="M73" s="7" t="s">
        <v>665</v>
      </c>
      <c r="N73" s="4">
        <f t="shared" si="6"/>
        <v>19</v>
      </c>
      <c r="O73" s="7" t="s">
        <v>666</v>
      </c>
      <c r="P73" s="4">
        <f t="shared" si="7"/>
        <v>128</v>
      </c>
      <c r="Q73" s="4" t="s">
        <v>667</v>
      </c>
      <c r="R73" s="4">
        <f t="shared" si="8"/>
        <v>47</v>
      </c>
      <c r="S73" s="8" t="s">
        <v>668</v>
      </c>
      <c r="T73" s="4" t="str">
        <f t="shared" si="9"/>
        <v>Insufficiency</v>
      </c>
      <c r="U73" s="4" t="str">
        <f t="shared" si="10"/>
        <v>Prejudice</v>
      </c>
      <c r="V73" s="4" t="str">
        <f t="shared" si="11"/>
        <v>Argument from Authority</v>
      </c>
      <c r="W73" s="24" t="s">
        <v>669</v>
      </c>
      <c r="X73" s="4">
        <f t="shared" si="12"/>
        <v>22</v>
      </c>
      <c r="Y73" s="6"/>
      <c r="Z73" s="21" t="s">
        <v>670</v>
      </c>
      <c r="AA73" s="4">
        <f t="shared" si="13"/>
        <v>123</v>
      </c>
      <c r="AB73" s="6"/>
      <c r="AC73" s="6"/>
      <c r="AD73" s="6"/>
      <c r="AE73" s="4"/>
      <c r="AF73" s="24" t="s">
        <v>671</v>
      </c>
      <c r="AG73" s="6"/>
      <c r="AH73" s="4"/>
      <c r="AI73" s="6"/>
      <c r="AJ73" s="6"/>
      <c r="AK73" s="6"/>
      <c r="AL73" s="6"/>
      <c r="AM73" s="4"/>
      <c r="AN73" s="4" t="s">
        <v>68</v>
      </c>
      <c r="AO73" s="6"/>
      <c r="AP73" s="6"/>
      <c r="AQ73" s="6"/>
    </row>
    <row r="74">
      <c r="A74" s="4">
        <v>71.0</v>
      </c>
      <c r="B74" s="4" t="s">
        <v>672</v>
      </c>
      <c r="C74" s="5" t="str">
        <f t="shared" si="1"/>
        <v>1,2114</v>
      </c>
      <c r="D74" s="4">
        <f t="shared" si="15"/>
        <v>5</v>
      </c>
      <c r="E74" s="5" t="str">
        <f t="shared" si="2"/>
        <v>Insuffisance</v>
      </c>
      <c r="F74" s="5" t="str">
        <f t="shared" si="3"/>
        <v>insuffisance</v>
      </c>
      <c r="G74" s="5" t="str">
        <f t="shared" si="4"/>
        <v>Préjugé</v>
      </c>
      <c r="H74" s="5" t="str">
        <f t="shared" si="5"/>
        <v>Argument d'autorité</v>
      </c>
      <c r="I74" s="6"/>
      <c r="J74" s="6"/>
      <c r="K74" s="6"/>
      <c r="L74" s="4"/>
      <c r="M74" s="21" t="s">
        <v>673</v>
      </c>
      <c r="N74" s="4">
        <f t="shared" si="6"/>
        <v>18</v>
      </c>
      <c r="O74" s="7" t="s">
        <v>674</v>
      </c>
      <c r="P74" s="4">
        <f t="shared" si="7"/>
        <v>120</v>
      </c>
      <c r="Q74" s="4" t="s">
        <v>675</v>
      </c>
      <c r="R74" s="4">
        <f t="shared" si="8"/>
        <v>94</v>
      </c>
      <c r="S74" s="8" t="s">
        <v>676</v>
      </c>
      <c r="T74" s="4" t="str">
        <f t="shared" si="9"/>
        <v>Insufficiency</v>
      </c>
      <c r="U74" s="4" t="str">
        <f t="shared" si="10"/>
        <v>Prejudice</v>
      </c>
      <c r="V74" s="4" t="str">
        <f t="shared" si="11"/>
        <v>Argument from Authority</v>
      </c>
      <c r="W74" s="21" t="s">
        <v>677</v>
      </c>
      <c r="X74" s="4">
        <f t="shared" si="12"/>
        <v>17</v>
      </c>
      <c r="Y74" s="6"/>
      <c r="Z74" s="21" t="s">
        <v>678</v>
      </c>
      <c r="AA74" s="4">
        <f t="shared" si="13"/>
        <v>74</v>
      </c>
      <c r="AB74" s="6"/>
      <c r="AC74" s="4"/>
      <c r="AD74" s="8" t="s">
        <v>676</v>
      </c>
      <c r="AE74" s="4"/>
      <c r="AF74" s="6"/>
      <c r="AG74" s="6"/>
      <c r="AH74" s="4"/>
      <c r="AI74" s="6"/>
      <c r="AJ74" s="6"/>
      <c r="AK74" s="6"/>
      <c r="AL74" s="6"/>
      <c r="AM74" s="4"/>
      <c r="AN74" s="4" t="s">
        <v>68</v>
      </c>
      <c r="AO74" s="6"/>
      <c r="AP74" s="6"/>
      <c r="AQ74" s="6"/>
    </row>
    <row r="75">
      <c r="A75" s="5">
        <v>72.0</v>
      </c>
      <c r="B75" s="9" t="s">
        <v>679</v>
      </c>
      <c r="C75" s="9" t="str">
        <f t="shared" si="1"/>
        <v>1,212</v>
      </c>
      <c r="D75" s="9">
        <f t="shared" si="15"/>
        <v>4</v>
      </c>
      <c r="E75" s="5" t="str">
        <f t="shared" si="2"/>
        <v>Insuffisance</v>
      </c>
      <c r="F75" s="9" t="str">
        <f t="shared" si="3"/>
        <v>insuffisance</v>
      </c>
      <c r="G75" s="5" t="str">
        <f t="shared" si="4"/>
        <v>Préjugé</v>
      </c>
      <c r="H75" s="5" t="str">
        <f t="shared" si="5"/>
        <v>Argument d'autorité</v>
      </c>
      <c r="I75" s="9"/>
      <c r="J75" s="9">
        <v>1.0</v>
      </c>
      <c r="K75" s="9">
        <v>4.0</v>
      </c>
      <c r="L75" s="9"/>
      <c r="M75" s="12" t="s">
        <v>680</v>
      </c>
      <c r="N75" s="10">
        <f t="shared" si="6"/>
        <v>16</v>
      </c>
      <c r="O75" s="11" t="s">
        <v>681</v>
      </c>
      <c r="P75" s="10">
        <f t="shared" si="7"/>
        <v>97</v>
      </c>
      <c r="Q75" s="11" t="s">
        <v>682</v>
      </c>
      <c r="R75" s="10">
        <f t="shared" si="8"/>
        <v>90</v>
      </c>
      <c r="S75" s="20" t="s">
        <v>683</v>
      </c>
      <c r="T75" s="4" t="str">
        <f t="shared" si="9"/>
        <v>Insufficiency</v>
      </c>
      <c r="U75" s="4" t="str">
        <f t="shared" si="10"/>
        <v>Prejudice</v>
      </c>
      <c r="V75" s="4" t="str">
        <f t="shared" si="11"/>
        <v>Argument from Authority</v>
      </c>
      <c r="W75" s="9" t="s">
        <v>684</v>
      </c>
      <c r="X75" s="10">
        <f t="shared" si="12"/>
        <v>21</v>
      </c>
      <c r="Y75" s="9"/>
      <c r="Z75" s="9" t="s">
        <v>685</v>
      </c>
      <c r="AA75" s="10">
        <f t="shared" si="13"/>
        <v>110</v>
      </c>
      <c r="AB75" s="19" t="s">
        <v>686</v>
      </c>
      <c r="AC75" s="10"/>
      <c r="AD75" s="20" t="s">
        <v>627</v>
      </c>
      <c r="AE75" s="10">
        <f t="shared" ref="AE75:AE76" si="17">int(len(AB75))</f>
        <v>57</v>
      </c>
      <c r="AF75" s="10" t="s">
        <v>687</v>
      </c>
      <c r="AG75" s="10" t="s">
        <v>688</v>
      </c>
      <c r="AH75" s="9"/>
      <c r="AI75" s="9"/>
      <c r="AJ75" s="45" t="s">
        <v>689</v>
      </c>
      <c r="AK75" s="9"/>
      <c r="AL75" s="6"/>
      <c r="AM75" s="4"/>
      <c r="AN75" s="4" t="s">
        <v>68</v>
      </c>
      <c r="AO75" s="6"/>
      <c r="AP75" s="6"/>
      <c r="AQ75" s="6"/>
    </row>
    <row r="76">
      <c r="A76" s="5">
        <v>73.0</v>
      </c>
      <c r="B76" s="2" t="s">
        <v>690</v>
      </c>
      <c r="C76" s="9" t="str">
        <f t="shared" si="1"/>
        <v>1,2121</v>
      </c>
      <c r="D76" s="9">
        <f t="shared" si="15"/>
        <v>5</v>
      </c>
      <c r="E76" s="5" t="str">
        <f t="shared" si="2"/>
        <v>Insuffisance</v>
      </c>
      <c r="F76" s="9" t="str">
        <f t="shared" si="3"/>
        <v>insuffisance</v>
      </c>
      <c r="G76" s="5" t="str">
        <f t="shared" si="4"/>
        <v>Préjugé</v>
      </c>
      <c r="H76" s="5" t="str">
        <f t="shared" si="5"/>
        <v>Argument d'autorité</v>
      </c>
      <c r="I76" s="9"/>
      <c r="J76" s="9">
        <v>2.0</v>
      </c>
      <c r="K76" s="9">
        <v>5.0</v>
      </c>
      <c r="L76" s="9"/>
      <c r="M76" s="12" t="s">
        <v>691</v>
      </c>
      <c r="N76" s="10">
        <f t="shared" si="6"/>
        <v>26</v>
      </c>
      <c r="O76" s="12" t="s">
        <v>692</v>
      </c>
      <c r="P76" s="10">
        <f t="shared" si="7"/>
        <v>88</v>
      </c>
      <c r="Q76" s="12" t="s">
        <v>693</v>
      </c>
      <c r="R76" s="10">
        <f t="shared" si="8"/>
        <v>72</v>
      </c>
      <c r="S76" s="17"/>
      <c r="T76" s="4" t="str">
        <f t="shared" si="9"/>
        <v>Insufficiency</v>
      </c>
      <c r="U76" s="4" t="str">
        <f t="shared" si="10"/>
        <v>Prejudice</v>
      </c>
      <c r="V76" s="4" t="str">
        <f t="shared" si="11"/>
        <v>Argument from Authority</v>
      </c>
      <c r="W76" s="9" t="s">
        <v>694</v>
      </c>
      <c r="X76" s="10">
        <f t="shared" si="12"/>
        <v>24</v>
      </c>
      <c r="Y76" s="9"/>
      <c r="Z76" s="19" t="s">
        <v>695</v>
      </c>
      <c r="AA76" s="10">
        <f t="shared" si="13"/>
        <v>102</v>
      </c>
      <c r="AB76" s="9" t="s">
        <v>696</v>
      </c>
      <c r="AC76" s="10"/>
      <c r="AD76" s="20" t="s">
        <v>697</v>
      </c>
      <c r="AE76" s="10">
        <f t="shared" si="17"/>
        <v>87</v>
      </c>
      <c r="AF76" s="10" t="s">
        <v>698</v>
      </c>
      <c r="AG76" s="17"/>
      <c r="AH76" s="9"/>
      <c r="AI76" s="9"/>
      <c r="AJ76" s="46" t="s">
        <v>699</v>
      </c>
      <c r="AK76" s="9">
        <v>1.0</v>
      </c>
      <c r="AL76" s="4" t="s">
        <v>700</v>
      </c>
      <c r="AM76" s="4"/>
      <c r="AN76" s="4" t="s">
        <v>68</v>
      </c>
      <c r="AO76" s="6"/>
      <c r="AP76" s="6"/>
      <c r="AQ76" s="6"/>
    </row>
    <row r="77">
      <c r="A77" s="4">
        <v>74.0</v>
      </c>
      <c r="B77" s="4" t="s">
        <v>701</v>
      </c>
      <c r="C77" s="5" t="str">
        <f t="shared" si="1"/>
        <v>1,21211</v>
      </c>
      <c r="D77" s="4">
        <f t="shared" si="15"/>
        <v>6</v>
      </c>
      <c r="E77" s="5" t="str">
        <f t="shared" si="2"/>
        <v>Insuffisance</v>
      </c>
      <c r="F77" s="5" t="str">
        <f t="shared" si="3"/>
        <v>insuffisance</v>
      </c>
      <c r="G77" s="5" t="str">
        <f t="shared" si="4"/>
        <v>Préjugé</v>
      </c>
      <c r="H77" s="5" t="str">
        <f t="shared" si="5"/>
        <v>Argument d'autorité</v>
      </c>
      <c r="I77" s="6"/>
      <c r="J77" s="6"/>
      <c r="K77" s="6"/>
      <c r="L77" s="4"/>
      <c r="M77" s="4" t="s">
        <v>702</v>
      </c>
      <c r="N77" s="4">
        <f t="shared" si="6"/>
        <v>15</v>
      </c>
      <c r="O77" s="7" t="s">
        <v>703</v>
      </c>
      <c r="P77" s="4">
        <f t="shared" si="7"/>
        <v>112</v>
      </c>
      <c r="Q77" s="4" t="s">
        <v>704</v>
      </c>
      <c r="R77" s="4">
        <f t="shared" si="8"/>
        <v>88</v>
      </c>
      <c r="S77" s="4"/>
      <c r="T77" s="4" t="str">
        <f t="shared" si="9"/>
        <v>Insufficiency</v>
      </c>
      <c r="U77" s="4" t="str">
        <f t="shared" si="10"/>
        <v>Prejudice</v>
      </c>
      <c r="V77" s="4" t="str">
        <f t="shared" si="11"/>
        <v>Argument from Authority</v>
      </c>
      <c r="W77" s="21" t="s">
        <v>705</v>
      </c>
      <c r="X77" s="4">
        <f t="shared" si="12"/>
        <v>18</v>
      </c>
      <c r="Y77" s="6"/>
      <c r="Z77" s="21" t="s">
        <v>706</v>
      </c>
      <c r="AA77" s="4">
        <f t="shared" si="13"/>
        <v>84</v>
      </c>
      <c r="AB77" s="6"/>
      <c r="AC77" s="4"/>
      <c r="AD77" s="8" t="s">
        <v>707</v>
      </c>
      <c r="AE77" s="4"/>
      <c r="AF77" s="6"/>
      <c r="AG77" s="6"/>
      <c r="AH77" s="4"/>
      <c r="AI77" s="6"/>
      <c r="AJ77" s="6"/>
      <c r="AK77" s="6"/>
      <c r="AL77" s="6"/>
      <c r="AM77" s="4"/>
      <c r="AN77" s="4" t="s">
        <v>68</v>
      </c>
      <c r="AO77" s="6"/>
      <c r="AP77" s="6"/>
      <c r="AQ77" s="6"/>
    </row>
    <row r="78">
      <c r="A78" s="4">
        <v>75.0</v>
      </c>
      <c r="B78" s="4" t="s">
        <v>708</v>
      </c>
      <c r="C78" s="5" t="str">
        <f t="shared" si="1"/>
        <v>1,21212</v>
      </c>
      <c r="D78" s="4">
        <f t="shared" si="15"/>
        <v>6</v>
      </c>
      <c r="E78" s="5" t="str">
        <f t="shared" si="2"/>
        <v>Insuffisance</v>
      </c>
      <c r="F78" s="5" t="str">
        <f t="shared" si="3"/>
        <v>insuffisance</v>
      </c>
      <c r="G78" s="5" t="str">
        <f t="shared" si="4"/>
        <v>Préjugé</v>
      </c>
      <c r="H78" s="5" t="str">
        <f t="shared" si="5"/>
        <v>Argument d'autorité</v>
      </c>
      <c r="I78" s="6"/>
      <c r="J78" s="6"/>
      <c r="K78" s="6"/>
      <c r="L78" s="4"/>
      <c r="M78" s="4" t="s">
        <v>709</v>
      </c>
      <c r="N78" s="4">
        <f t="shared" si="6"/>
        <v>21</v>
      </c>
      <c r="O78" s="7" t="s">
        <v>710</v>
      </c>
      <c r="P78" s="4">
        <f t="shared" si="7"/>
        <v>112</v>
      </c>
      <c r="Q78" s="4" t="s">
        <v>711</v>
      </c>
      <c r="R78" s="4">
        <f t="shared" si="8"/>
        <v>43</v>
      </c>
      <c r="S78" s="4"/>
      <c r="T78" s="4" t="str">
        <f t="shared" si="9"/>
        <v>Insufficiency</v>
      </c>
      <c r="U78" s="4" t="str">
        <f t="shared" si="10"/>
        <v>Prejudice</v>
      </c>
      <c r="V78" s="4" t="str">
        <f t="shared" si="11"/>
        <v>Argument from Authority</v>
      </c>
      <c r="W78" s="4" t="s">
        <v>712</v>
      </c>
      <c r="X78" s="4">
        <f t="shared" si="12"/>
        <v>23</v>
      </c>
      <c r="Y78" s="6"/>
      <c r="Z78" s="21" t="s">
        <v>713</v>
      </c>
      <c r="AA78" s="4">
        <f t="shared" si="13"/>
        <v>88</v>
      </c>
      <c r="AB78" s="6"/>
      <c r="AC78" s="4"/>
      <c r="AD78" s="8" t="s">
        <v>714</v>
      </c>
      <c r="AE78" s="4"/>
      <c r="AF78" s="6"/>
      <c r="AG78" s="6"/>
      <c r="AH78" s="4"/>
      <c r="AI78" s="6"/>
      <c r="AJ78" s="6"/>
      <c r="AK78" s="6"/>
      <c r="AL78" s="6"/>
      <c r="AM78" s="4"/>
      <c r="AN78" s="4" t="s">
        <v>68</v>
      </c>
      <c r="AO78" s="6"/>
      <c r="AP78" s="6"/>
      <c r="AQ78" s="6"/>
    </row>
    <row r="79">
      <c r="A79" s="4">
        <v>76.0</v>
      </c>
      <c r="B79" s="4" t="s">
        <v>715</v>
      </c>
      <c r="C79" s="5" t="str">
        <f t="shared" si="1"/>
        <v>1,21213</v>
      </c>
      <c r="D79" s="4">
        <f t="shared" si="15"/>
        <v>6</v>
      </c>
      <c r="E79" s="5" t="str">
        <f t="shared" si="2"/>
        <v>Insuffisance</v>
      </c>
      <c r="F79" s="5" t="str">
        <f t="shared" si="3"/>
        <v>insuffisance</v>
      </c>
      <c r="G79" s="5" t="str">
        <f t="shared" si="4"/>
        <v>Préjugé</v>
      </c>
      <c r="H79" s="5" t="str">
        <f t="shared" si="5"/>
        <v>Argument d'autorité</v>
      </c>
      <c r="I79" s="6"/>
      <c r="J79" s="6"/>
      <c r="K79" s="6"/>
      <c r="L79" s="4"/>
      <c r="M79" s="4" t="s">
        <v>716</v>
      </c>
      <c r="N79" s="4">
        <f t="shared" si="6"/>
        <v>20</v>
      </c>
      <c r="O79" s="7" t="s">
        <v>717</v>
      </c>
      <c r="P79" s="4">
        <f t="shared" si="7"/>
        <v>112</v>
      </c>
      <c r="Q79" s="4" t="s">
        <v>718</v>
      </c>
      <c r="R79" s="4">
        <f t="shared" si="8"/>
        <v>55</v>
      </c>
      <c r="S79" s="4"/>
      <c r="T79" s="4" t="str">
        <f t="shared" si="9"/>
        <v>Insufficiency</v>
      </c>
      <c r="U79" s="4" t="str">
        <f t="shared" si="10"/>
        <v>Prejudice</v>
      </c>
      <c r="V79" s="4" t="str">
        <f t="shared" si="11"/>
        <v>Argument from Authority</v>
      </c>
      <c r="W79" s="4" t="s">
        <v>719</v>
      </c>
      <c r="X79" s="4">
        <f t="shared" si="12"/>
        <v>19</v>
      </c>
      <c r="Y79" s="6"/>
      <c r="Z79" s="21" t="s">
        <v>720</v>
      </c>
      <c r="AA79" s="4">
        <f t="shared" si="13"/>
        <v>66</v>
      </c>
      <c r="AB79" s="6"/>
      <c r="AC79" s="4"/>
      <c r="AD79" s="8" t="s">
        <v>721</v>
      </c>
      <c r="AE79" s="4"/>
      <c r="AF79" s="6"/>
      <c r="AG79" s="6"/>
      <c r="AH79" s="4"/>
      <c r="AI79" s="6"/>
      <c r="AJ79" s="6"/>
      <c r="AK79" s="6"/>
      <c r="AL79" s="6"/>
      <c r="AM79" s="4"/>
      <c r="AN79" s="4" t="s">
        <v>68</v>
      </c>
      <c r="AO79" s="6"/>
      <c r="AP79" s="6"/>
      <c r="AQ79" s="6"/>
    </row>
    <row r="80">
      <c r="A80" s="4">
        <v>77.0</v>
      </c>
      <c r="B80" s="4" t="s">
        <v>722</v>
      </c>
      <c r="C80" s="5" t="str">
        <f t="shared" si="1"/>
        <v>1,2122</v>
      </c>
      <c r="D80" s="4">
        <f t="shared" si="15"/>
        <v>5</v>
      </c>
      <c r="E80" s="5" t="str">
        <f t="shared" si="2"/>
        <v>Insuffisance</v>
      </c>
      <c r="F80" s="5" t="str">
        <f t="shared" si="3"/>
        <v>insuffisance</v>
      </c>
      <c r="G80" s="5" t="str">
        <f t="shared" si="4"/>
        <v>Préjugé</v>
      </c>
      <c r="H80" s="5" t="str">
        <f t="shared" si="5"/>
        <v>Argument d'autorité</v>
      </c>
      <c r="I80" s="6"/>
      <c r="J80" s="6"/>
      <c r="K80" s="6"/>
      <c r="L80" s="4"/>
      <c r="M80" s="4" t="s">
        <v>723</v>
      </c>
      <c r="N80" s="4">
        <f t="shared" si="6"/>
        <v>18</v>
      </c>
      <c r="O80" s="7" t="s">
        <v>724</v>
      </c>
      <c r="P80" s="4">
        <f t="shared" si="7"/>
        <v>178</v>
      </c>
      <c r="Q80" s="4" t="s">
        <v>725</v>
      </c>
      <c r="R80" s="4">
        <f t="shared" si="8"/>
        <v>153</v>
      </c>
      <c r="S80" s="8" t="s">
        <v>726</v>
      </c>
      <c r="T80" s="4" t="str">
        <f t="shared" si="9"/>
        <v>Insufficiency</v>
      </c>
      <c r="U80" s="4" t="str">
        <f t="shared" si="10"/>
        <v>Prejudice</v>
      </c>
      <c r="V80" s="4" t="str">
        <f t="shared" si="11"/>
        <v>Argument from Authority</v>
      </c>
      <c r="W80" s="21" t="s">
        <v>727</v>
      </c>
      <c r="X80" s="4">
        <f t="shared" si="12"/>
        <v>19</v>
      </c>
      <c r="Y80" s="6"/>
      <c r="Z80" s="21" t="s">
        <v>728</v>
      </c>
      <c r="AA80" s="4">
        <f t="shared" si="13"/>
        <v>122</v>
      </c>
      <c r="AB80" s="6"/>
      <c r="AC80" s="6"/>
      <c r="AD80" s="6"/>
      <c r="AE80" s="4"/>
      <c r="AF80" s="6"/>
      <c r="AG80" s="6"/>
      <c r="AH80" s="4"/>
      <c r="AI80" s="6"/>
      <c r="AJ80" s="6"/>
      <c r="AK80" s="6"/>
      <c r="AL80" s="6"/>
      <c r="AM80" s="4"/>
      <c r="AN80" s="4" t="s">
        <v>68</v>
      </c>
      <c r="AO80" s="6"/>
      <c r="AP80" s="6"/>
      <c r="AQ80" s="6"/>
    </row>
    <row r="81">
      <c r="A81" s="4">
        <v>78.0</v>
      </c>
      <c r="B81" s="4" t="s">
        <v>729</v>
      </c>
      <c r="C81" s="5" t="str">
        <f t="shared" si="1"/>
        <v>1,213</v>
      </c>
      <c r="D81" s="4">
        <f t="shared" si="15"/>
        <v>4</v>
      </c>
      <c r="E81" s="5" t="str">
        <f t="shared" si="2"/>
        <v>Insuffisance</v>
      </c>
      <c r="F81" s="5" t="str">
        <f t="shared" si="3"/>
        <v>insuffisance</v>
      </c>
      <c r="G81" s="5" t="str">
        <f t="shared" si="4"/>
        <v>Préjugé</v>
      </c>
      <c r="H81" s="5" t="str">
        <f t="shared" si="5"/>
        <v>Argument d'autorité</v>
      </c>
      <c r="I81" s="6"/>
      <c r="J81" s="6"/>
      <c r="K81" s="6"/>
      <c r="L81" s="4"/>
      <c r="M81" s="7" t="s">
        <v>730</v>
      </c>
      <c r="N81" s="4">
        <f t="shared" si="6"/>
        <v>20</v>
      </c>
      <c r="O81" s="7" t="s">
        <v>731</v>
      </c>
      <c r="P81" s="4">
        <f t="shared" si="7"/>
        <v>190</v>
      </c>
      <c r="Q81" s="4" t="s">
        <v>732</v>
      </c>
      <c r="R81" s="4">
        <f t="shared" si="8"/>
        <v>63</v>
      </c>
      <c r="S81" s="4"/>
      <c r="T81" s="4" t="str">
        <f t="shared" si="9"/>
        <v>Insufficiency</v>
      </c>
      <c r="U81" s="4" t="str">
        <f t="shared" si="10"/>
        <v>Prejudice</v>
      </c>
      <c r="V81" s="4" t="str">
        <f t="shared" si="11"/>
        <v>Argument from Authority</v>
      </c>
      <c r="W81" s="4" t="s">
        <v>733</v>
      </c>
      <c r="X81" s="4">
        <f t="shared" si="12"/>
        <v>19</v>
      </c>
      <c r="Y81" s="6"/>
      <c r="Z81" s="21" t="s">
        <v>734</v>
      </c>
      <c r="AA81" s="4">
        <f t="shared" si="13"/>
        <v>121</v>
      </c>
      <c r="AB81" s="6"/>
      <c r="AC81" s="4"/>
      <c r="AD81" s="8" t="s">
        <v>735</v>
      </c>
      <c r="AE81" s="4"/>
      <c r="AF81" s="6"/>
      <c r="AG81" s="6"/>
      <c r="AH81" s="4"/>
      <c r="AI81" s="6"/>
      <c r="AJ81" s="6"/>
      <c r="AK81" s="6"/>
      <c r="AL81" s="6"/>
      <c r="AM81" s="4"/>
      <c r="AN81" s="4" t="s">
        <v>68</v>
      </c>
      <c r="AO81" s="6"/>
      <c r="AP81" s="6"/>
      <c r="AQ81" s="6"/>
    </row>
    <row r="82">
      <c r="A82" s="4">
        <v>79.0</v>
      </c>
      <c r="B82" s="4" t="s">
        <v>736</v>
      </c>
      <c r="C82" s="5" t="str">
        <f t="shared" si="1"/>
        <v>1,2131</v>
      </c>
      <c r="D82" s="4">
        <f t="shared" si="15"/>
        <v>5</v>
      </c>
      <c r="E82" s="5" t="str">
        <f t="shared" si="2"/>
        <v>Insuffisance</v>
      </c>
      <c r="F82" s="5" t="str">
        <f t="shared" si="3"/>
        <v>insuffisance</v>
      </c>
      <c r="G82" s="5" t="str">
        <f t="shared" si="4"/>
        <v>Préjugé</v>
      </c>
      <c r="H82" s="5" t="str">
        <f t="shared" si="5"/>
        <v>Argument d'autorité</v>
      </c>
      <c r="I82" s="6"/>
      <c r="J82" s="6"/>
      <c r="K82" s="6"/>
      <c r="L82" s="4"/>
      <c r="M82" s="7" t="s">
        <v>737</v>
      </c>
      <c r="N82" s="4">
        <f t="shared" si="6"/>
        <v>23</v>
      </c>
      <c r="O82" s="7" t="s">
        <v>738</v>
      </c>
      <c r="P82" s="4">
        <f t="shared" si="7"/>
        <v>180</v>
      </c>
      <c r="Q82" s="4" t="s">
        <v>739</v>
      </c>
      <c r="R82" s="4">
        <f t="shared" si="8"/>
        <v>75</v>
      </c>
      <c r="S82" s="4"/>
      <c r="T82" s="4" t="str">
        <f t="shared" si="9"/>
        <v>Insufficiency</v>
      </c>
      <c r="U82" s="4" t="str">
        <f t="shared" si="10"/>
        <v>Prejudice</v>
      </c>
      <c r="V82" s="4" t="str">
        <f t="shared" si="11"/>
        <v>Argument from Authority</v>
      </c>
      <c r="W82" s="24" t="s">
        <v>740</v>
      </c>
      <c r="X82" s="4">
        <f t="shared" si="12"/>
        <v>56</v>
      </c>
      <c r="Y82" s="6"/>
      <c r="Z82" s="21" t="s">
        <v>741</v>
      </c>
      <c r="AA82" s="4">
        <f t="shared" si="13"/>
        <v>186</v>
      </c>
      <c r="AB82" s="6"/>
      <c r="AC82" s="4"/>
      <c r="AD82" s="8" t="s">
        <v>742</v>
      </c>
      <c r="AE82" s="4"/>
      <c r="AF82" s="6"/>
      <c r="AG82" s="6"/>
      <c r="AH82" s="4"/>
      <c r="AI82" s="6"/>
      <c r="AJ82" s="6"/>
      <c r="AK82" s="6"/>
      <c r="AL82" s="6"/>
      <c r="AM82" s="4"/>
      <c r="AN82" s="4" t="s">
        <v>68</v>
      </c>
      <c r="AO82" s="6"/>
      <c r="AP82" s="6"/>
      <c r="AQ82" s="6"/>
    </row>
    <row r="83">
      <c r="A83" s="4">
        <v>80.0</v>
      </c>
      <c r="B83" s="4" t="s">
        <v>743</v>
      </c>
      <c r="C83" s="5" t="str">
        <f t="shared" si="1"/>
        <v>1,2132</v>
      </c>
      <c r="D83" s="4">
        <f t="shared" si="15"/>
        <v>5</v>
      </c>
      <c r="E83" s="5" t="str">
        <f t="shared" si="2"/>
        <v>Insuffisance</v>
      </c>
      <c r="F83" s="5" t="str">
        <f t="shared" si="3"/>
        <v>insuffisance</v>
      </c>
      <c r="G83" s="5" t="str">
        <f t="shared" si="4"/>
        <v>Préjugé</v>
      </c>
      <c r="H83" s="5" t="str">
        <f t="shared" si="5"/>
        <v>Argument d'autorité</v>
      </c>
      <c r="I83" s="6"/>
      <c r="J83" s="6"/>
      <c r="K83" s="6"/>
      <c r="L83" s="4"/>
      <c r="M83" s="7" t="s">
        <v>744</v>
      </c>
      <c r="N83" s="4">
        <f t="shared" si="6"/>
        <v>16</v>
      </c>
      <c r="O83" s="7" t="s">
        <v>745</v>
      </c>
      <c r="P83" s="4">
        <f t="shared" si="7"/>
        <v>160</v>
      </c>
      <c r="Q83" s="4" t="s">
        <v>746</v>
      </c>
      <c r="R83" s="4">
        <f t="shared" si="8"/>
        <v>80</v>
      </c>
      <c r="S83" s="4"/>
      <c r="T83" s="4" t="str">
        <f t="shared" si="9"/>
        <v>Insufficiency</v>
      </c>
      <c r="U83" s="4" t="str">
        <f t="shared" si="10"/>
        <v>Prejudice</v>
      </c>
      <c r="V83" s="4" t="str">
        <f t="shared" si="11"/>
        <v>Argument from Authority</v>
      </c>
      <c r="W83" s="21" t="s">
        <v>747</v>
      </c>
      <c r="X83" s="4">
        <f t="shared" si="12"/>
        <v>19</v>
      </c>
      <c r="Y83" s="6"/>
      <c r="Z83" s="21" t="s">
        <v>748</v>
      </c>
      <c r="AA83" s="4">
        <f t="shared" si="13"/>
        <v>64</v>
      </c>
      <c r="AB83" s="6"/>
      <c r="AC83" s="4"/>
      <c r="AD83" s="8" t="s">
        <v>749</v>
      </c>
      <c r="AE83" s="4"/>
      <c r="AF83" s="6"/>
      <c r="AG83" s="6"/>
      <c r="AH83" s="4"/>
      <c r="AI83" s="6"/>
      <c r="AJ83" s="6"/>
      <c r="AK83" s="6"/>
      <c r="AL83" s="6"/>
      <c r="AM83" s="4"/>
      <c r="AN83" s="4" t="s">
        <v>68</v>
      </c>
      <c r="AO83" s="6"/>
      <c r="AP83" s="6"/>
      <c r="AQ83" s="6"/>
    </row>
    <row r="84">
      <c r="A84" s="4">
        <v>996.0</v>
      </c>
      <c r="B84" s="4" t="s">
        <v>750</v>
      </c>
      <c r="C84" s="5" t="str">
        <f t="shared" si="1"/>
        <v>1,21321</v>
      </c>
      <c r="D84" s="4">
        <f t="shared" si="15"/>
        <v>6</v>
      </c>
      <c r="E84" s="5" t="str">
        <f t="shared" si="2"/>
        <v>Insuffisance</v>
      </c>
      <c r="F84" s="5" t="str">
        <f t="shared" si="3"/>
        <v>insuffisance</v>
      </c>
      <c r="G84" s="5" t="str">
        <f t="shared" si="4"/>
        <v>Préjugé</v>
      </c>
      <c r="H84" s="5" t="str">
        <f t="shared" si="5"/>
        <v>Argument d'autorité</v>
      </c>
      <c r="I84" s="6"/>
      <c r="J84" s="6"/>
      <c r="K84" s="6"/>
      <c r="L84" s="4"/>
      <c r="M84" s="4" t="s">
        <v>751</v>
      </c>
      <c r="N84" s="4">
        <f t="shared" si="6"/>
        <v>16</v>
      </c>
      <c r="O84" s="7" t="s">
        <v>752</v>
      </c>
      <c r="P84" s="4">
        <f t="shared" si="7"/>
        <v>106</v>
      </c>
      <c r="Q84" s="4"/>
      <c r="R84" s="4">
        <f t="shared" si="8"/>
        <v>0</v>
      </c>
      <c r="T84" s="4" t="str">
        <f t="shared" si="9"/>
        <v>Insufficiency</v>
      </c>
      <c r="U84" s="4" t="str">
        <f t="shared" si="10"/>
        <v>Prejudice</v>
      </c>
      <c r="V84" s="4" t="str">
        <f t="shared" si="11"/>
        <v>Argument from Authority</v>
      </c>
      <c r="W84" s="4" t="s">
        <v>753</v>
      </c>
      <c r="X84" s="4">
        <f t="shared" si="12"/>
        <v>17</v>
      </c>
      <c r="Y84" s="4"/>
      <c r="Z84" s="6"/>
      <c r="AA84" s="4">
        <f t="shared" si="13"/>
        <v>0</v>
      </c>
      <c r="AB84" s="6"/>
      <c r="AC84" s="4"/>
      <c r="AD84" s="8" t="s">
        <v>754</v>
      </c>
      <c r="AE84" s="4"/>
      <c r="AF84" s="6"/>
      <c r="AG84" s="6"/>
      <c r="AH84" s="4"/>
      <c r="AI84" s="6"/>
      <c r="AJ84" s="6"/>
      <c r="AK84" s="6"/>
      <c r="AL84" s="6"/>
      <c r="AM84" s="4"/>
      <c r="AN84" s="4"/>
      <c r="AO84" s="6"/>
      <c r="AP84" s="6"/>
      <c r="AQ84" s="6"/>
    </row>
    <row r="85">
      <c r="A85" s="4">
        <v>81.0</v>
      </c>
      <c r="B85" s="4" t="s">
        <v>755</v>
      </c>
      <c r="C85" s="5" t="str">
        <f t="shared" si="1"/>
        <v>1,2133</v>
      </c>
      <c r="D85" s="4">
        <f t="shared" si="15"/>
        <v>5</v>
      </c>
      <c r="E85" s="5" t="str">
        <f t="shared" si="2"/>
        <v>Insuffisance</v>
      </c>
      <c r="F85" s="5" t="str">
        <f t="shared" si="3"/>
        <v>insuffisance</v>
      </c>
      <c r="G85" s="5" t="str">
        <f t="shared" si="4"/>
        <v>Préjugé</v>
      </c>
      <c r="H85" s="5" t="str">
        <f t="shared" si="5"/>
        <v>Argument d'autorité</v>
      </c>
      <c r="I85" s="6"/>
      <c r="J85" s="6"/>
      <c r="K85" s="6"/>
      <c r="L85" s="4"/>
      <c r="M85" s="7" t="s">
        <v>756</v>
      </c>
      <c r="N85" s="4">
        <f t="shared" si="6"/>
        <v>10</v>
      </c>
      <c r="O85" s="7" t="s">
        <v>757</v>
      </c>
      <c r="P85" s="4">
        <f t="shared" si="7"/>
        <v>117</v>
      </c>
      <c r="Q85" s="4" t="s">
        <v>758</v>
      </c>
      <c r="R85" s="4">
        <f t="shared" si="8"/>
        <v>74</v>
      </c>
      <c r="S85" s="4"/>
      <c r="T85" s="4" t="str">
        <f t="shared" si="9"/>
        <v>Insufficiency</v>
      </c>
      <c r="U85" s="4" t="str">
        <f t="shared" si="10"/>
        <v>Prejudice</v>
      </c>
      <c r="V85" s="4" t="str">
        <f t="shared" si="11"/>
        <v>Argument from Authority</v>
      </c>
      <c r="W85" s="21" t="s">
        <v>759</v>
      </c>
      <c r="X85" s="4">
        <f t="shared" si="12"/>
        <v>11</v>
      </c>
      <c r="Y85" s="6"/>
      <c r="Z85" s="21" t="s">
        <v>760</v>
      </c>
      <c r="AA85" s="4">
        <f t="shared" si="13"/>
        <v>66</v>
      </c>
      <c r="AB85" s="6"/>
      <c r="AC85" s="4"/>
      <c r="AD85" s="8" t="s">
        <v>761</v>
      </c>
      <c r="AE85" s="4"/>
      <c r="AF85" s="4" t="s">
        <v>762</v>
      </c>
      <c r="AG85" s="6"/>
      <c r="AH85" s="4"/>
      <c r="AI85" s="6"/>
      <c r="AJ85" s="6"/>
      <c r="AK85" s="6"/>
      <c r="AL85" s="6"/>
      <c r="AM85" s="4"/>
      <c r="AN85" s="4" t="s">
        <v>68</v>
      </c>
      <c r="AO85" s="6"/>
      <c r="AP85" s="6"/>
      <c r="AQ85" s="6"/>
    </row>
    <row r="86">
      <c r="A86" s="4">
        <v>82.0</v>
      </c>
      <c r="B86" s="4" t="s">
        <v>763</v>
      </c>
      <c r="C86" s="5" t="str">
        <f t="shared" si="1"/>
        <v>1,21331</v>
      </c>
      <c r="D86" s="4">
        <f t="shared" si="15"/>
        <v>6</v>
      </c>
      <c r="E86" s="5" t="str">
        <f t="shared" si="2"/>
        <v>Insuffisance</v>
      </c>
      <c r="F86" s="5" t="str">
        <f t="shared" si="3"/>
        <v>insuffisance</v>
      </c>
      <c r="G86" s="5" t="str">
        <f t="shared" si="4"/>
        <v>Préjugé</v>
      </c>
      <c r="H86" s="5" t="str">
        <f t="shared" si="5"/>
        <v>Argument d'autorité</v>
      </c>
      <c r="I86" s="6"/>
      <c r="J86" s="6"/>
      <c r="K86" s="6"/>
      <c r="L86" s="4"/>
      <c r="M86" s="30" t="s">
        <v>764</v>
      </c>
      <c r="N86" s="4">
        <f t="shared" si="6"/>
        <v>22</v>
      </c>
      <c r="O86" s="7" t="s">
        <v>765</v>
      </c>
      <c r="P86" s="4">
        <f t="shared" si="7"/>
        <v>138</v>
      </c>
      <c r="Q86" s="4" t="s">
        <v>766</v>
      </c>
      <c r="R86" s="4">
        <f t="shared" si="8"/>
        <v>108</v>
      </c>
      <c r="S86" s="4"/>
      <c r="T86" s="4" t="str">
        <f t="shared" si="9"/>
        <v>Insufficiency</v>
      </c>
      <c r="U86" s="4" t="str">
        <f t="shared" si="10"/>
        <v>Prejudice</v>
      </c>
      <c r="V86" s="4" t="str">
        <f t="shared" si="11"/>
        <v>Argument from Authority</v>
      </c>
      <c r="W86" s="4" t="s">
        <v>767</v>
      </c>
      <c r="X86" s="4">
        <f t="shared" si="12"/>
        <v>20</v>
      </c>
      <c r="Y86" s="6"/>
      <c r="Z86" s="21" t="s">
        <v>768</v>
      </c>
      <c r="AA86" s="4">
        <f t="shared" si="13"/>
        <v>90</v>
      </c>
      <c r="AB86" s="6"/>
      <c r="AC86" s="4"/>
      <c r="AD86" s="8" t="s">
        <v>769</v>
      </c>
      <c r="AE86" s="4"/>
      <c r="AF86" s="4" t="s">
        <v>770</v>
      </c>
      <c r="AG86" s="6"/>
      <c r="AH86" s="4"/>
      <c r="AI86" s="6"/>
      <c r="AJ86" s="6"/>
      <c r="AK86" s="6"/>
      <c r="AL86" s="6"/>
      <c r="AM86" s="4"/>
      <c r="AN86" s="4" t="s">
        <v>68</v>
      </c>
      <c r="AO86" s="6"/>
      <c r="AP86" s="6"/>
      <c r="AQ86" s="6"/>
    </row>
    <row r="87">
      <c r="A87" s="4">
        <v>83.0</v>
      </c>
      <c r="B87" s="4" t="s">
        <v>771</v>
      </c>
      <c r="C87" s="5" t="str">
        <f t="shared" si="1"/>
        <v>1,213311</v>
      </c>
      <c r="D87" s="4">
        <f t="shared" si="15"/>
        <v>7</v>
      </c>
      <c r="E87" s="5" t="str">
        <f t="shared" si="2"/>
        <v>Insuffisance</v>
      </c>
      <c r="F87" s="5" t="str">
        <f t="shared" si="3"/>
        <v>insuffisance</v>
      </c>
      <c r="G87" s="5" t="str">
        <f t="shared" si="4"/>
        <v>Préjugé</v>
      </c>
      <c r="H87" s="5" t="str">
        <f t="shared" si="5"/>
        <v>Argument d'autorité</v>
      </c>
      <c r="I87" s="6"/>
      <c r="J87" s="6"/>
      <c r="K87" s="6"/>
      <c r="L87" s="4"/>
      <c r="M87" s="7" t="s">
        <v>772</v>
      </c>
      <c r="N87" s="4">
        <f t="shared" si="6"/>
        <v>25</v>
      </c>
      <c r="O87" s="7" t="s">
        <v>773</v>
      </c>
      <c r="P87" s="4">
        <f t="shared" si="7"/>
        <v>133</v>
      </c>
      <c r="Q87" s="24" t="s">
        <v>774</v>
      </c>
      <c r="R87" s="4">
        <f t="shared" si="8"/>
        <v>42</v>
      </c>
      <c r="S87" s="24"/>
      <c r="T87" s="4" t="str">
        <f t="shared" si="9"/>
        <v>Insufficiency</v>
      </c>
      <c r="U87" s="4" t="str">
        <f t="shared" si="10"/>
        <v>Prejudice</v>
      </c>
      <c r="V87" s="4" t="str">
        <f t="shared" si="11"/>
        <v>Argument from Authority</v>
      </c>
      <c r="W87" s="24" t="s">
        <v>775</v>
      </c>
      <c r="X87" s="4">
        <f t="shared" si="12"/>
        <v>22</v>
      </c>
      <c r="Y87" s="38"/>
      <c r="Z87" s="24" t="s">
        <v>776</v>
      </c>
      <c r="AA87" s="4">
        <f t="shared" si="13"/>
        <v>69</v>
      </c>
      <c r="AB87" s="38"/>
      <c r="AC87" s="24"/>
      <c r="AD87" s="39" t="s">
        <v>777</v>
      </c>
      <c r="AE87" s="24"/>
      <c r="AF87" s="24" t="s">
        <v>778</v>
      </c>
      <c r="AG87" s="38"/>
      <c r="AH87" s="24"/>
      <c r="AI87" s="38"/>
      <c r="AJ87" s="38"/>
      <c r="AK87" s="6"/>
      <c r="AL87" s="6"/>
      <c r="AM87" s="4"/>
      <c r="AN87" s="4" t="s">
        <v>68</v>
      </c>
      <c r="AO87" s="6"/>
      <c r="AP87" s="6"/>
      <c r="AQ87" s="6"/>
    </row>
    <row r="88">
      <c r="A88" s="5">
        <v>84.0</v>
      </c>
      <c r="B88" s="9" t="s">
        <v>779</v>
      </c>
      <c r="C88" s="9" t="str">
        <f t="shared" si="1"/>
        <v>1,22</v>
      </c>
      <c r="D88" s="9">
        <f t="shared" si="15"/>
        <v>3</v>
      </c>
      <c r="E88" s="5" t="str">
        <f t="shared" si="2"/>
        <v>Insuffisance</v>
      </c>
      <c r="F88" s="9" t="str">
        <f t="shared" si="3"/>
        <v>insuffisance</v>
      </c>
      <c r="G88" s="5" t="str">
        <f t="shared" si="4"/>
        <v>Préjugé</v>
      </c>
      <c r="H88" s="5" t="str">
        <f t="shared" si="5"/>
        <v>Sophisme naturaliste</v>
      </c>
      <c r="I88" s="9"/>
      <c r="J88" s="9">
        <v>2.0</v>
      </c>
      <c r="K88" s="9"/>
      <c r="L88" s="9"/>
      <c r="M88" s="9" t="s">
        <v>780</v>
      </c>
      <c r="N88" s="10">
        <f t="shared" si="6"/>
        <v>20</v>
      </c>
      <c r="O88" s="12" t="s">
        <v>781</v>
      </c>
      <c r="P88" s="10">
        <f t="shared" si="7"/>
        <v>97</v>
      </c>
      <c r="Q88" s="12" t="s">
        <v>782</v>
      </c>
      <c r="R88" s="10">
        <f t="shared" si="8"/>
        <v>85</v>
      </c>
      <c r="S88" s="20" t="s">
        <v>783</v>
      </c>
      <c r="T88" s="4" t="str">
        <f t="shared" si="9"/>
        <v>Insufficiency</v>
      </c>
      <c r="U88" s="4" t="str">
        <f t="shared" si="10"/>
        <v>Prejudice</v>
      </c>
      <c r="V88" s="4" t="str">
        <f t="shared" si="11"/>
        <v>Naturalism</v>
      </c>
      <c r="W88" s="9" t="s">
        <v>784</v>
      </c>
      <c r="X88" s="10">
        <f t="shared" si="12"/>
        <v>10</v>
      </c>
      <c r="Y88" s="9"/>
      <c r="Z88" s="9" t="s">
        <v>785</v>
      </c>
      <c r="AA88" s="10">
        <f t="shared" si="13"/>
        <v>86</v>
      </c>
      <c r="AB88" s="19" t="s">
        <v>786</v>
      </c>
      <c r="AC88" s="10"/>
      <c r="AD88" s="20" t="s">
        <v>787</v>
      </c>
      <c r="AE88" s="10">
        <f>int(len(AB88))</f>
        <v>59</v>
      </c>
      <c r="AF88" s="10" t="s">
        <v>788</v>
      </c>
      <c r="AG88" s="17"/>
      <c r="AH88" s="9"/>
      <c r="AI88" s="9"/>
      <c r="AJ88" s="18" t="s">
        <v>789</v>
      </c>
      <c r="AK88" s="9"/>
      <c r="AL88" s="6"/>
      <c r="AM88" s="4"/>
      <c r="AN88" s="4" t="s">
        <v>68</v>
      </c>
      <c r="AO88" s="6"/>
      <c r="AP88" s="6"/>
      <c r="AQ88" s="6"/>
    </row>
    <row r="89">
      <c r="A89" s="4">
        <v>85.0</v>
      </c>
      <c r="B89" s="4" t="s">
        <v>790</v>
      </c>
      <c r="C89" s="5" t="str">
        <f t="shared" si="1"/>
        <v>1,221</v>
      </c>
      <c r="D89" s="4">
        <f t="shared" si="15"/>
        <v>4</v>
      </c>
      <c r="E89" s="5" t="str">
        <f t="shared" si="2"/>
        <v>Insuffisance</v>
      </c>
      <c r="F89" s="5" t="str">
        <f t="shared" si="3"/>
        <v>insuffisance</v>
      </c>
      <c r="G89" s="5" t="str">
        <f t="shared" si="4"/>
        <v>Préjugé</v>
      </c>
      <c r="H89" s="5" t="str">
        <f t="shared" si="5"/>
        <v>Sophisme naturaliste</v>
      </c>
      <c r="I89" s="6"/>
      <c r="J89" s="6"/>
      <c r="K89" s="6"/>
      <c r="L89" s="4"/>
      <c r="M89" s="7" t="s">
        <v>791</v>
      </c>
      <c r="N89" s="4">
        <f t="shared" si="6"/>
        <v>18</v>
      </c>
      <c r="O89" s="7" t="s">
        <v>792</v>
      </c>
      <c r="P89" s="4">
        <f t="shared" si="7"/>
        <v>92</v>
      </c>
      <c r="Q89" s="6"/>
      <c r="R89" s="4">
        <f t="shared" si="8"/>
        <v>0</v>
      </c>
      <c r="S89" s="4"/>
      <c r="T89" s="4" t="str">
        <f t="shared" si="9"/>
        <v>Insufficiency</v>
      </c>
      <c r="U89" s="4" t="str">
        <f t="shared" si="10"/>
        <v>Prejudice</v>
      </c>
      <c r="V89" s="4" t="str">
        <f t="shared" si="11"/>
        <v>Naturalism</v>
      </c>
      <c r="W89" s="4" t="s">
        <v>793</v>
      </c>
      <c r="X89" s="4">
        <f t="shared" si="12"/>
        <v>16</v>
      </c>
      <c r="Y89" s="6"/>
      <c r="Z89" s="21" t="s">
        <v>794</v>
      </c>
      <c r="AA89" s="4">
        <f t="shared" si="13"/>
        <v>81</v>
      </c>
      <c r="AB89" s="6"/>
      <c r="AC89" s="4"/>
      <c r="AD89" s="8" t="s">
        <v>795</v>
      </c>
      <c r="AE89" s="6"/>
      <c r="AF89" s="6"/>
      <c r="AG89" s="6"/>
      <c r="AH89" s="6"/>
      <c r="AI89" s="6"/>
      <c r="AJ89" s="6"/>
      <c r="AK89" s="6"/>
      <c r="AL89" s="6"/>
      <c r="AM89" s="4"/>
      <c r="AN89" s="4" t="s">
        <v>68</v>
      </c>
      <c r="AO89" s="6"/>
      <c r="AP89" s="6"/>
      <c r="AQ89" s="6"/>
    </row>
    <row r="90">
      <c r="A90" s="5">
        <v>86.0</v>
      </c>
      <c r="B90" s="9" t="s">
        <v>796</v>
      </c>
      <c r="C90" s="9" t="str">
        <f t="shared" si="1"/>
        <v>1,222</v>
      </c>
      <c r="D90" s="9">
        <f t="shared" si="15"/>
        <v>4</v>
      </c>
      <c r="E90" s="5" t="str">
        <f t="shared" si="2"/>
        <v>Insuffisance</v>
      </c>
      <c r="F90" s="9" t="str">
        <f t="shared" si="3"/>
        <v>insuffisance</v>
      </c>
      <c r="G90" s="5" t="str">
        <f t="shared" si="4"/>
        <v>Préjugé</v>
      </c>
      <c r="H90" s="5" t="str">
        <f t="shared" si="5"/>
        <v>Sophisme naturaliste</v>
      </c>
      <c r="I90" s="9"/>
      <c r="J90" s="9">
        <v>2.0</v>
      </c>
      <c r="K90" s="9">
        <v>4.0</v>
      </c>
      <c r="L90" s="9"/>
      <c r="M90" s="9" t="s">
        <v>797</v>
      </c>
      <c r="N90" s="10">
        <f t="shared" si="6"/>
        <v>21</v>
      </c>
      <c r="O90" s="19" t="s">
        <v>798</v>
      </c>
      <c r="P90" s="10">
        <f t="shared" si="7"/>
        <v>86</v>
      </c>
      <c r="Q90" s="12" t="s">
        <v>799</v>
      </c>
      <c r="R90" s="10">
        <f t="shared" si="8"/>
        <v>130</v>
      </c>
      <c r="S90" s="20" t="s">
        <v>800</v>
      </c>
      <c r="T90" s="4" t="str">
        <f t="shared" si="9"/>
        <v>Insufficiency</v>
      </c>
      <c r="U90" s="4" t="str">
        <f t="shared" si="10"/>
        <v>Prejudice</v>
      </c>
      <c r="V90" s="4" t="str">
        <f t="shared" si="11"/>
        <v>Naturalism</v>
      </c>
      <c r="W90" s="9" t="s">
        <v>801</v>
      </c>
      <c r="X90" s="10">
        <f t="shared" si="12"/>
        <v>22</v>
      </c>
      <c r="Y90" s="9"/>
      <c r="Z90" s="9" t="s">
        <v>802</v>
      </c>
      <c r="AA90" s="10">
        <f t="shared" si="13"/>
        <v>91</v>
      </c>
      <c r="AB90" s="47" t="s">
        <v>803</v>
      </c>
      <c r="AC90" s="10"/>
      <c r="AD90" s="20" t="s">
        <v>804</v>
      </c>
      <c r="AE90" s="10">
        <f>int(len(AB90))</f>
        <v>89</v>
      </c>
      <c r="AF90" s="10" t="s">
        <v>805</v>
      </c>
      <c r="AG90" s="10" t="s">
        <v>806</v>
      </c>
      <c r="AH90" s="9"/>
      <c r="AI90" s="48"/>
      <c r="AJ90" s="18" t="s">
        <v>807</v>
      </c>
      <c r="AK90" s="9">
        <v>1.0</v>
      </c>
      <c r="AL90" s="4" t="s">
        <v>808</v>
      </c>
      <c r="AM90" s="4"/>
      <c r="AN90" s="4" t="s">
        <v>68</v>
      </c>
      <c r="AO90" s="6"/>
      <c r="AP90" s="6"/>
      <c r="AQ90" s="6"/>
    </row>
    <row r="91">
      <c r="A91" s="4">
        <v>87.0</v>
      </c>
      <c r="B91" s="4" t="s">
        <v>809</v>
      </c>
      <c r="C91" s="5" t="str">
        <f t="shared" si="1"/>
        <v>1,2221</v>
      </c>
      <c r="D91" s="4">
        <f t="shared" si="15"/>
        <v>5</v>
      </c>
      <c r="E91" s="5" t="str">
        <f t="shared" si="2"/>
        <v>Insuffisance</v>
      </c>
      <c r="F91" s="5" t="str">
        <f t="shared" si="3"/>
        <v>insuffisance</v>
      </c>
      <c r="G91" s="5" t="str">
        <f t="shared" si="4"/>
        <v>Préjugé</v>
      </c>
      <c r="H91" s="5" t="str">
        <f t="shared" si="5"/>
        <v>Sophisme naturaliste</v>
      </c>
      <c r="I91" s="6"/>
      <c r="J91" s="6"/>
      <c r="K91" s="6"/>
      <c r="L91" s="4"/>
      <c r="M91" s="7" t="s">
        <v>810</v>
      </c>
      <c r="N91" s="4">
        <f t="shared" si="6"/>
        <v>26</v>
      </c>
      <c r="O91" s="7" t="s">
        <v>811</v>
      </c>
      <c r="P91" s="4">
        <f t="shared" si="7"/>
        <v>141</v>
      </c>
      <c r="Q91" s="4" t="s">
        <v>812</v>
      </c>
      <c r="R91" s="4">
        <f t="shared" si="8"/>
        <v>75</v>
      </c>
      <c r="S91" s="4"/>
      <c r="T91" s="4" t="str">
        <f t="shared" si="9"/>
        <v>Insufficiency</v>
      </c>
      <c r="U91" s="4" t="str">
        <f t="shared" si="10"/>
        <v>Prejudice</v>
      </c>
      <c r="V91" s="4" t="str">
        <f t="shared" si="11"/>
        <v>Naturalism</v>
      </c>
      <c r="W91" s="24" t="s">
        <v>813</v>
      </c>
      <c r="X91" s="4">
        <f t="shared" si="12"/>
        <v>18</v>
      </c>
      <c r="Y91" s="6"/>
      <c r="Z91" s="21" t="s">
        <v>814</v>
      </c>
      <c r="AA91" s="4">
        <f t="shared" si="13"/>
        <v>76</v>
      </c>
      <c r="AB91" s="6"/>
      <c r="AC91" s="4"/>
      <c r="AD91" s="8" t="s">
        <v>815</v>
      </c>
      <c r="AE91" s="4"/>
      <c r="AF91" s="21" t="s">
        <v>816</v>
      </c>
      <c r="AG91" s="6"/>
      <c r="AH91" s="4"/>
      <c r="AI91" s="6"/>
      <c r="AJ91" s="6"/>
      <c r="AK91" s="6"/>
      <c r="AL91" s="6"/>
      <c r="AM91" s="4"/>
      <c r="AN91" s="4" t="s">
        <v>68</v>
      </c>
      <c r="AO91" s="6"/>
      <c r="AP91" s="6"/>
      <c r="AQ91" s="6"/>
    </row>
    <row r="92">
      <c r="A92" s="4">
        <v>88.0</v>
      </c>
      <c r="B92" s="4" t="s">
        <v>817</v>
      </c>
      <c r="C92" s="5" t="str">
        <f t="shared" si="1"/>
        <v>1,2222</v>
      </c>
      <c r="D92" s="4">
        <f t="shared" si="15"/>
        <v>5</v>
      </c>
      <c r="E92" s="5" t="str">
        <f t="shared" si="2"/>
        <v>Insuffisance</v>
      </c>
      <c r="F92" s="5" t="str">
        <f t="shared" si="3"/>
        <v>insuffisance</v>
      </c>
      <c r="G92" s="5" t="str">
        <f t="shared" si="4"/>
        <v>Préjugé</v>
      </c>
      <c r="H92" s="5" t="str">
        <f t="shared" si="5"/>
        <v>Sophisme naturaliste</v>
      </c>
      <c r="I92" s="6"/>
      <c r="J92" s="6"/>
      <c r="K92" s="6"/>
      <c r="L92" s="4"/>
      <c r="M92" s="7" t="s">
        <v>818</v>
      </c>
      <c r="N92" s="4">
        <f t="shared" si="6"/>
        <v>18</v>
      </c>
      <c r="O92" s="7" t="s">
        <v>819</v>
      </c>
      <c r="P92" s="4">
        <f t="shared" si="7"/>
        <v>156</v>
      </c>
      <c r="Q92" s="4" t="s">
        <v>820</v>
      </c>
      <c r="R92" s="4">
        <f t="shared" si="8"/>
        <v>43</v>
      </c>
      <c r="S92" s="8" t="s">
        <v>821</v>
      </c>
      <c r="T92" s="4" t="str">
        <f t="shared" si="9"/>
        <v>Insufficiency</v>
      </c>
      <c r="U92" s="4" t="str">
        <f t="shared" si="10"/>
        <v>Prejudice</v>
      </c>
      <c r="V92" s="4" t="str">
        <f t="shared" si="11"/>
        <v>Naturalism</v>
      </c>
      <c r="W92" s="4" t="s">
        <v>822</v>
      </c>
      <c r="X92" s="4">
        <f t="shared" si="12"/>
        <v>11</v>
      </c>
      <c r="Y92" s="6"/>
      <c r="Z92" s="21" t="s">
        <v>823</v>
      </c>
      <c r="AA92" s="4">
        <f t="shared" si="13"/>
        <v>86</v>
      </c>
      <c r="AB92" s="6"/>
      <c r="AC92" s="22"/>
      <c r="AD92" s="23" t="s">
        <v>821</v>
      </c>
      <c r="AE92" s="4"/>
      <c r="AF92" s="24" t="s">
        <v>824</v>
      </c>
      <c r="AG92" s="6"/>
      <c r="AH92" s="4"/>
      <c r="AI92" s="6"/>
      <c r="AJ92" s="6"/>
      <c r="AK92" s="6"/>
      <c r="AL92" s="6"/>
      <c r="AM92" s="4"/>
      <c r="AN92" s="4" t="s">
        <v>68</v>
      </c>
      <c r="AO92" s="6"/>
      <c r="AP92" s="6"/>
      <c r="AQ92" s="6"/>
    </row>
    <row r="93">
      <c r="A93" s="4">
        <v>89.0</v>
      </c>
      <c r="B93" s="4" t="s">
        <v>825</v>
      </c>
      <c r="C93" s="5" t="str">
        <f t="shared" si="1"/>
        <v>1,2223</v>
      </c>
      <c r="D93" s="4">
        <f t="shared" si="15"/>
        <v>5</v>
      </c>
      <c r="E93" s="5" t="str">
        <f t="shared" si="2"/>
        <v>Insuffisance</v>
      </c>
      <c r="F93" s="5" t="str">
        <f t="shared" si="3"/>
        <v>insuffisance</v>
      </c>
      <c r="G93" s="5" t="str">
        <f t="shared" si="4"/>
        <v>Préjugé</v>
      </c>
      <c r="H93" s="5" t="str">
        <f t="shared" si="5"/>
        <v>Sophisme naturaliste</v>
      </c>
      <c r="I93" s="6"/>
      <c r="J93" s="6"/>
      <c r="K93" s="6"/>
      <c r="L93" s="4"/>
      <c r="M93" s="24" t="s">
        <v>826</v>
      </c>
      <c r="N93" s="4">
        <f t="shared" si="6"/>
        <v>20</v>
      </c>
      <c r="O93" s="7" t="s">
        <v>827</v>
      </c>
      <c r="P93" s="4">
        <f t="shared" si="7"/>
        <v>87</v>
      </c>
      <c r="Q93" s="4" t="s">
        <v>828</v>
      </c>
      <c r="R93" s="4">
        <f t="shared" si="8"/>
        <v>46</v>
      </c>
      <c r="S93" s="4"/>
      <c r="T93" s="4" t="str">
        <f t="shared" si="9"/>
        <v>Insufficiency</v>
      </c>
      <c r="U93" s="4" t="str">
        <f t="shared" si="10"/>
        <v>Prejudice</v>
      </c>
      <c r="V93" s="4" t="str">
        <f t="shared" si="11"/>
        <v>Naturalism</v>
      </c>
      <c r="W93" s="24" t="s">
        <v>829</v>
      </c>
      <c r="X93" s="4">
        <f t="shared" si="12"/>
        <v>38</v>
      </c>
      <c r="Y93" s="6"/>
      <c r="Z93" s="21" t="s">
        <v>830</v>
      </c>
      <c r="AA93" s="4">
        <f t="shared" si="13"/>
        <v>78</v>
      </c>
      <c r="AB93" s="6"/>
      <c r="AC93" s="4"/>
      <c r="AD93" s="8" t="s">
        <v>831</v>
      </c>
      <c r="AE93" s="4"/>
      <c r="AF93" s="21" t="s">
        <v>832</v>
      </c>
      <c r="AG93" s="6"/>
      <c r="AH93" s="4"/>
      <c r="AI93" s="6"/>
      <c r="AJ93" s="4" t="s">
        <v>833</v>
      </c>
      <c r="AK93" s="6"/>
      <c r="AL93" s="6"/>
      <c r="AM93" s="4"/>
      <c r="AN93" s="4" t="s">
        <v>68</v>
      </c>
      <c r="AO93" s="6"/>
      <c r="AP93" s="6"/>
      <c r="AQ93" s="6"/>
    </row>
    <row r="94">
      <c r="A94" s="4">
        <v>90.0</v>
      </c>
      <c r="B94" s="4" t="s">
        <v>834</v>
      </c>
      <c r="C94" s="5" t="str">
        <f t="shared" si="1"/>
        <v>1,2224</v>
      </c>
      <c r="D94" s="4">
        <f t="shared" si="15"/>
        <v>5</v>
      </c>
      <c r="E94" s="5" t="str">
        <f t="shared" si="2"/>
        <v>Insuffisance</v>
      </c>
      <c r="F94" s="5" t="str">
        <f t="shared" si="3"/>
        <v>insuffisance</v>
      </c>
      <c r="G94" s="5" t="str">
        <f t="shared" si="4"/>
        <v>Préjugé</v>
      </c>
      <c r="H94" s="5" t="str">
        <f t="shared" si="5"/>
        <v>Sophisme naturaliste</v>
      </c>
      <c r="I94" s="6"/>
      <c r="J94" s="6"/>
      <c r="K94" s="6"/>
      <c r="L94" s="4"/>
      <c r="M94" s="7" t="s">
        <v>835</v>
      </c>
      <c r="N94" s="4">
        <f t="shared" si="6"/>
        <v>15</v>
      </c>
      <c r="O94" s="7" t="s">
        <v>836</v>
      </c>
      <c r="P94" s="4">
        <f t="shared" si="7"/>
        <v>94</v>
      </c>
      <c r="Q94" s="4" t="s">
        <v>837</v>
      </c>
      <c r="R94" s="4">
        <f t="shared" si="8"/>
        <v>57</v>
      </c>
      <c r="S94" s="4"/>
      <c r="T94" s="4" t="str">
        <f t="shared" si="9"/>
        <v>Insufficiency</v>
      </c>
      <c r="U94" s="4" t="str">
        <f t="shared" si="10"/>
        <v>Prejudice</v>
      </c>
      <c r="V94" s="4" t="str">
        <f t="shared" si="11"/>
        <v>Naturalism</v>
      </c>
      <c r="W94" s="24" t="s">
        <v>838</v>
      </c>
      <c r="X94" s="4">
        <f t="shared" si="12"/>
        <v>20</v>
      </c>
      <c r="Y94" s="6"/>
      <c r="Z94" s="21" t="s">
        <v>839</v>
      </c>
      <c r="AA94" s="4">
        <f t="shared" si="13"/>
        <v>83</v>
      </c>
      <c r="AB94" s="6"/>
      <c r="AC94" s="4"/>
      <c r="AD94" s="8" t="s">
        <v>840</v>
      </c>
      <c r="AE94" s="4"/>
      <c r="AF94" s="6"/>
      <c r="AG94" s="7" t="s">
        <v>841</v>
      </c>
      <c r="AH94" s="4"/>
      <c r="AI94" s="6"/>
      <c r="AJ94" s="6"/>
      <c r="AK94" s="6"/>
      <c r="AL94" s="6"/>
      <c r="AM94" s="4"/>
      <c r="AN94" s="4" t="s">
        <v>68</v>
      </c>
      <c r="AO94" s="6"/>
      <c r="AP94" s="6"/>
      <c r="AQ94" s="6"/>
    </row>
    <row r="95">
      <c r="A95" s="4">
        <v>91.0</v>
      </c>
      <c r="B95" s="4" t="s">
        <v>842</v>
      </c>
      <c r="C95" s="5" t="str">
        <f t="shared" si="1"/>
        <v>1,2225</v>
      </c>
      <c r="D95" s="4">
        <f t="shared" si="15"/>
        <v>5</v>
      </c>
      <c r="E95" s="5" t="str">
        <f t="shared" si="2"/>
        <v>Insuffisance</v>
      </c>
      <c r="F95" s="5" t="str">
        <f t="shared" si="3"/>
        <v>insuffisance</v>
      </c>
      <c r="G95" s="5" t="str">
        <f t="shared" si="4"/>
        <v>Préjugé</v>
      </c>
      <c r="H95" s="5" t="str">
        <f t="shared" si="5"/>
        <v>Sophisme naturaliste</v>
      </c>
      <c r="I95" s="6"/>
      <c r="J95" s="6"/>
      <c r="K95" s="6"/>
      <c r="L95" s="4"/>
      <c r="M95" s="7" t="s">
        <v>843</v>
      </c>
      <c r="N95" s="4">
        <f t="shared" si="6"/>
        <v>17</v>
      </c>
      <c r="O95" s="7" t="s">
        <v>844</v>
      </c>
      <c r="P95" s="4">
        <f t="shared" si="7"/>
        <v>163</v>
      </c>
      <c r="Q95" s="4" t="s">
        <v>845</v>
      </c>
      <c r="R95" s="4">
        <f t="shared" si="8"/>
        <v>69</v>
      </c>
      <c r="S95" s="8" t="s">
        <v>846</v>
      </c>
      <c r="T95" s="4" t="str">
        <f t="shared" si="9"/>
        <v>Insufficiency</v>
      </c>
      <c r="U95" s="4" t="str">
        <f t="shared" si="10"/>
        <v>Prejudice</v>
      </c>
      <c r="V95" s="4" t="str">
        <f t="shared" si="11"/>
        <v>Naturalism</v>
      </c>
      <c r="W95" s="21" t="s">
        <v>847</v>
      </c>
      <c r="X95" s="4">
        <f t="shared" si="12"/>
        <v>21</v>
      </c>
      <c r="Y95" s="6"/>
      <c r="Z95" s="21" t="s">
        <v>848</v>
      </c>
      <c r="AA95" s="4">
        <f t="shared" si="13"/>
        <v>150</v>
      </c>
      <c r="AB95" s="6"/>
      <c r="AC95" s="4"/>
      <c r="AD95" s="8" t="s">
        <v>849</v>
      </c>
      <c r="AE95" s="4"/>
      <c r="AF95" s="6"/>
      <c r="AG95" s="6"/>
      <c r="AH95" s="4"/>
      <c r="AI95" s="6"/>
      <c r="AJ95" s="6"/>
      <c r="AK95" s="6"/>
      <c r="AL95" s="6"/>
      <c r="AM95" s="4"/>
      <c r="AN95" s="4" t="s">
        <v>68</v>
      </c>
      <c r="AO95" s="6"/>
      <c r="AP95" s="6"/>
      <c r="AQ95" s="6"/>
    </row>
    <row r="96">
      <c r="A96" s="5">
        <v>92.0</v>
      </c>
      <c r="B96" s="9" t="s">
        <v>850</v>
      </c>
      <c r="C96" s="9" t="str">
        <f t="shared" si="1"/>
        <v>1,223</v>
      </c>
      <c r="D96" s="9">
        <f t="shared" si="15"/>
        <v>4</v>
      </c>
      <c r="E96" s="5" t="str">
        <f t="shared" si="2"/>
        <v>Insuffisance</v>
      </c>
      <c r="F96" s="9" t="str">
        <f t="shared" si="3"/>
        <v>insuffisance</v>
      </c>
      <c r="G96" s="5" t="str">
        <f t="shared" si="4"/>
        <v>Préjugé</v>
      </c>
      <c r="H96" s="5" t="str">
        <f t="shared" si="5"/>
        <v>Sophisme naturaliste</v>
      </c>
      <c r="I96" s="9"/>
      <c r="J96" s="9">
        <v>1.0</v>
      </c>
      <c r="K96" s="9">
        <v>2.0</v>
      </c>
      <c r="L96" s="9"/>
      <c r="M96" s="12" t="s">
        <v>851</v>
      </c>
      <c r="N96" s="10">
        <f t="shared" si="6"/>
        <v>20</v>
      </c>
      <c r="O96" s="11" t="s">
        <v>852</v>
      </c>
      <c r="P96" s="10">
        <f t="shared" si="7"/>
        <v>128</v>
      </c>
      <c r="Q96" s="11" t="s">
        <v>853</v>
      </c>
      <c r="R96" s="10">
        <f t="shared" si="8"/>
        <v>106</v>
      </c>
      <c r="S96" s="20" t="s">
        <v>854</v>
      </c>
      <c r="T96" s="4" t="str">
        <f t="shared" si="9"/>
        <v>Insufficiency</v>
      </c>
      <c r="U96" s="4" t="str">
        <f t="shared" si="10"/>
        <v>Prejudice</v>
      </c>
      <c r="V96" s="4" t="str">
        <f t="shared" si="11"/>
        <v>Naturalism</v>
      </c>
      <c r="W96" s="9" t="s">
        <v>855</v>
      </c>
      <c r="X96" s="10">
        <f t="shared" si="12"/>
        <v>19</v>
      </c>
      <c r="Y96" s="9"/>
      <c r="Z96" s="19" t="s">
        <v>856</v>
      </c>
      <c r="AA96" s="10">
        <f t="shared" si="13"/>
        <v>71</v>
      </c>
      <c r="AB96" s="29" t="s">
        <v>857</v>
      </c>
      <c r="AC96" s="10"/>
      <c r="AD96" s="20" t="s">
        <v>858</v>
      </c>
      <c r="AE96" s="10">
        <f>int(len(AB96))</f>
        <v>91</v>
      </c>
      <c r="AF96" s="17"/>
      <c r="AG96" s="12" t="s">
        <v>859</v>
      </c>
      <c r="AH96" s="9"/>
      <c r="AI96" s="9"/>
      <c r="AJ96" s="18" t="s">
        <v>860</v>
      </c>
      <c r="AK96" s="9">
        <v>1.0</v>
      </c>
      <c r="AL96" s="6"/>
      <c r="AM96" s="4"/>
      <c r="AN96" s="4" t="s">
        <v>68</v>
      </c>
      <c r="AO96" s="6"/>
      <c r="AP96" s="6"/>
      <c r="AQ96" s="6"/>
    </row>
    <row r="97">
      <c r="A97" s="4">
        <v>93.0</v>
      </c>
      <c r="B97" s="4" t="s">
        <v>861</v>
      </c>
      <c r="C97" s="5" t="str">
        <f t="shared" si="1"/>
        <v>1,2231</v>
      </c>
      <c r="D97" s="4">
        <f t="shared" si="15"/>
        <v>5</v>
      </c>
      <c r="E97" s="5" t="str">
        <f t="shared" si="2"/>
        <v>Insuffisance</v>
      </c>
      <c r="F97" s="5" t="str">
        <f t="shared" si="3"/>
        <v>insuffisance</v>
      </c>
      <c r="G97" s="5" t="str">
        <f t="shared" si="4"/>
        <v>Préjugé</v>
      </c>
      <c r="H97" s="5" t="str">
        <f t="shared" si="5"/>
        <v>Sophisme naturaliste</v>
      </c>
      <c r="I97" s="6"/>
      <c r="J97" s="6"/>
      <c r="K97" s="6"/>
      <c r="L97" s="4"/>
      <c r="M97" s="7" t="s">
        <v>862</v>
      </c>
      <c r="N97" s="4">
        <f t="shared" si="6"/>
        <v>19</v>
      </c>
      <c r="O97" s="7" t="s">
        <v>863</v>
      </c>
      <c r="P97" s="4">
        <f t="shared" si="7"/>
        <v>100</v>
      </c>
      <c r="Q97" s="4" t="s">
        <v>864</v>
      </c>
      <c r="R97" s="4">
        <f t="shared" si="8"/>
        <v>95</v>
      </c>
      <c r="S97" s="4"/>
      <c r="T97" s="4" t="str">
        <f t="shared" si="9"/>
        <v>Insufficiency</v>
      </c>
      <c r="U97" s="4" t="str">
        <f t="shared" si="10"/>
        <v>Prejudice</v>
      </c>
      <c r="V97" s="4" t="str">
        <f t="shared" si="11"/>
        <v>Naturalism</v>
      </c>
      <c r="W97" s="21" t="s">
        <v>865</v>
      </c>
      <c r="X97" s="4">
        <f t="shared" si="12"/>
        <v>33</v>
      </c>
      <c r="Y97" s="6"/>
      <c r="Z97" s="21" t="s">
        <v>866</v>
      </c>
      <c r="AA97" s="4">
        <f t="shared" si="13"/>
        <v>67</v>
      </c>
      <c r="AB97" s="6"/>
      <c r="AC97" s="4"/>
      <c r="AD97" s="8" t="s">
        <v>867</v>
      </c>
      <c r="AE97" s="4"/>
      <c r="AF97" s="6"/>
      <c r="AG97" s="49"/>
      <c r="AH97" s="4"/>
      <c r="AI97" s="6"/>
      <c r="AJ97" s="6"/>
      <c r="AK97" s="6"/>
      <c r="AL97" s="6"/>
      <c r="AM97" s="4"/>
      <c r="AN97" s="4" t="s">
        <v>68</v>
      </c>
      <c r="AO97" s="6"/>
      <c r="AP97" s="6"/>
      <c r="AQ97" s="6"/>
    </row>
    <row r="98">
      <c r="A98" s="4">
        <v>94.0</v>
      </c>
      <c r="B98" s="4" t="s">
        <v>868</v>
      </c>
      <c r="C98" s="5" t="str">
        <f t="shared" si="1"/>
        <v>1,2232</v>
      </c>
      <c r="D98" s="4">
        <f t="shared" si="15"/>
        <v>5</v>
      </c>
      <c r="E98" s="5" t="str">
        <f t="shared" si="2"/>
        <v>Insuffisance</v>
      </c>
      <c r="F98" s="5" t="str">
        <f t="shared" si="3"/>
        <v>insuffisance</v>
      </c>
      <c r="G98" s="5" t="str">
        <f t="shared" si="4"/>
        <v>Préjugé</v>
      </c>
      <c r="H98" s="5" t="str">
        <f t="shared" si="5"/>
        <v>Sophisme naturaliste</v>
      </c>
      <c r="I98" s="6"/>
      <c r="J98" s="6"/>
      <c r="K98" s="6"/>
      <c r="L98" s="4"/>
      <c r="M98" s="7" t="s">
        <v>869</v>
      </c>
      <c r="N98" s="4">
        <f t="shared" si="6"/>
        <v>17</v>
      </c>
      <c r="O98" s="7" t="s">
        <v>870</v>
      </c>
      <c r="P98" s="4">
        <f t="shared" si="7"/>
        <v>111</v>
      </c>
      <c r="Q98" s="4" t="s">
        <v>871</v>
      </c>
      <c r="R98" s="4">
        <f t="shared" si="8"/>
        <v>84</v>
      </c>
      <c r="S98" s="4"/>
      <c r="T98" s="4" t="str">
        <f t="shared" si="9"/>
        <v>Insufficiency</v>
      </c>
      <c r="U98" s="4" t="str">
        <f t="shared" si="10"/>
        <v>Prejudice</v>
      </c>
      <c r="V98" s="4" t="str">
        <f t="shared" si="11"/>
        <v>Naturalism</v>
      </c>
      <c r="W98" s="24" t="s">
        <v>872</v>
      </c>
      <c r="X98" s="4">
        <f t="shared" si="12"/>
        <v>22</v>
      </c>
      <c r="Y98" s="6"/>
      <c r="Z98" s="21" t="s">
        <v>873</v>
      </c>
      <c r="AA98" s="4">
        <f t="shared" si="13"/>
        <v>86</v>
      </c>
      <c r="AB98" s="6"/>
      <c r="AC98" s="4"/>
      <c r="AD98" s="8" t="s">
        <v>874</v>
      </c>
      <c r="AE98" s="4"/>
      <c r="AF98" s="6"/>
      <c r="AG98" s="6"/>
      <c r="AH98" s="4"/>
      <c r="AI98" s="6"/>
      <c r="AJ98" s="6"/>
      <c r="AK98" s="6"/>
      <c r="AL98" s="6"/>
      <c r="AM98" s="4"/>
      <c r="AN98" s="4" t="s">
        <v>68</v>
      </c>
      <c r="AO98" s="6"/>
      <c r="AP98" s="6"/>
      <c r="AQ98" s="6"/>
    </row>
    <row r="99">
      <c r="A99" s="4">
        <v>95.0</v>
      </c>
      <c r="B99" s="4" t="s">
        <v>875</v>
      </c>
      <c r="C99" s="5" t="str">
        <f t="shared" si="1"/>
        <v>1,2233</v>
      </c>
      <c r="D99" s="4">
        <f t="shared" si="15"/>
        <v>5</v>
      </c>
      <c r="E99" s="5" t="str">
        <f t="shared" si="2"/>
        <v>Insuffisance</v>
      </c>
      <c r="F99" s="5" t="str">
        <f t="shared" si="3"/>
        <v>insuffisance</v>
      </c>
      <c r="G99" s="5" t="str">
        <f t="shared" si="4"/>
        <v>Préjugé</v>
      </c>
      <c r="H99" s="5" t="str">
        <f t="shared" si="5"/>
        <v>Sophisme naturaliste</v>
      </c>
      <c r="I99" s="6"/>
      <c r="J99" s="6"/>
      <c r="K99" s="6"/>
      <c r="L99" s="4"/>
      <c r="M99" s="24" t="s">
        <v>862</v>
      </c>
      <c r="N99" s="4">
        <f t="shared" si="6"/>
        <v>19</v>
      </c>
      <c r="O99" s="24" t="s">
        <v>863</v>
      </c>
      <c r="P99" s="4">
        <f t="shared" si="7"/>
        <v>100</v>
      </c>
      <c r="Q99" s="38"/>
      <c r="R99" s="4">
        <f t="shared" si="8"/>
        <v>0</v>
      </c>
      <c r="S99" s="24"/>
      <c r="T99" s="4" t="str">
        <f t="shared" si="9"/>
        <v>Insufficiency</v>
      </c>
      <c r="U99" s="4" t="str">
        <f t="shared" si="10"/>
        <v>Prejudice</v>
      </c>
      <c r="V99" s="4" t="str">
        <f t="shared" si="11"/>
        <v>Naturalism</v>
      </c>
      <c r="W99" s="24" t="s">
        <v>876</v>
      </c>
      <c r="X99" s="4">
        <f t="shared" si="12"/>
        <v>24</v>
      </c>
      <c r="Y99" s="38"/>
      <c r="Z99" s="24" t="s">
        <v>877</v>
      </c>
      <c r="AA99" s="4">
        <f t="shared" si="13"/>
        <v>90</v>
      </c>
      <c r="AB99" s="38"/>
      <c r="AC99" s="24"/>
      <c r="AD99" s="39" t="s">
        <v>878</v>
      </c>
      <c r="AE99" s="38"/>
      <c r="AF99" s="24" t="s">
        <v>879</v>
      </c>
      <c r="AG99" s="38"/>
      <c r="AH99" s="38"/>
      <c r="AI99" s="38"/>
      <c r="AJ99" s="38"/>
      <c r="AK99" s="6"/>
      <c r="AL99" s="6"/>
      <c r="AM99" s="4"/>
      <c r="AN99" s="4" t="s">
        <v>68</v>
      </c>
      <c r="AO99" s="6"/>
      <c r="AP99" s="6"/>
      <c r="AQ99" s="6"/>
    </row>
    <row r="100">
      <c r="A100" s="50">
        <v>96.0</v>
      </c>
      <c r="B100" s="51" t="s">
        <v>880</v>
      </c>
      <c r="C100" s="9" t="str">
        <f t="shared" si="1"/>
        <v>1,224</v>
      </c>
      <c r="D100" s="51">
        <f t="shared" si="15"/>
        <v>4</v>
      </c>
      <c r="E100" s="5" t="str">
        <f t="shared" si="2"/>
        <v>Insuffisance</v>
      </c>
      <c r="F100" s="9" t="str">
        <f t="shared" si="3"/>
        <v>insuffisance</v>
      </c>
      <c r="G100" s="5" t="str">
        <f t="shared" si="4"/>
        <v>Préjugé</v>
      </c>
      <c r="H100" s="5" t="str">
        <f t="shared" si="5"/>
        <v>Sophisme naturaliste</v>
      </c>
      <c r="I100" s="9"/>
      <c r="J100" s="51">
        <v>1.0</v>
      </c>
      <c r="K100" s="51">
        <v>7.0</v>
      </c>
      <c r="L100" s="51"/>
      <c r="M100" s="51" t="s">
        <v>881</v>
      </c>
      <c r="N100" s="51">
        <f t="shared" si="6"/>
        <v>17</v>
      </c>
      <c r="O100" s="52" t="s">
        <v>882</v>
      </c>
      <c r="P100" s="51">
        <f t="shared" si="7"/>
        <v>106</v>
      </c>
      <c r="Q100" s="52" t="s">
        <v>883</v>
      </c>
      <c r="R100" s="10">
        <f t="shared" si="8"/>
        <v>130</v>
      </c>
      <c r="S100" s="53" t="s">
        <v>884</v>
      </c>
      <c r="T100" s="4" t="str">
        <f t="shared" si="9"/>
        <v>Insufficiency</v>
      </c>
      <c r="U100" s="4" t="str">
        <f t="shared" si="10"/>
        <v>Prejudice</v>
      </c>
      <c r="V100" s="4" t="str">
        <f t="shared" si="11"/>
        <v>Naturalism</v>
      </c>
      <c r="W100" s="51" t="s">
        <v>885</v>
      </c>
      <c r="X100" s="10">
        <f t="shared" si="12"/>
        <v>16</v>
      </c>
      <c r="Y100" s="51"/>
      <c r="Z100" s="51" t="s">
        <v>886</v>
      </c>
      <c r="AA100" s="10">
        <f t="shared" si="13"/>
        <v>115</v>
      </c>
      <c r="AB100" s="51" t="s">
        <v>887</v>
      </c>
      <c r="AC100" s="51"/>
      <c r="AD100" s="53" t="s">
        <v>888</v>
      </c>
      <c r="AE100" s="10">
        <f>int(len(AB100))</f>
        <v>92</v>
      </c>
      <c r="AF100" s="51"/>
      <c r="AG100" s="51"/>
      <c r="AH100" s="51"/>
      <c r="AI100" s="51"/>
      <c r="AJ100" s="51"/>
      <c r="AK100" s="51">
        <v>1.0</v>
      </c>
      <c r="AL100" s="50"/>
      <c r="AM100" s="50"/>
      <c r="AN100" s="50" t="s">
        <v>68</v>
      </c>
      <c r="AO100" s="50"/>
      <c r="AP100" s="50"/>
      <c r="AQ100" s="50"/>
    </row>
    <row r="101">
      <c r="A101" s="4">
        <v>97.0</v>
      </c>
      <c r="B101" s="4" t="s">
        <v>889</v>
      </c>
      <c r="C101" s="5" t="str">
        <f t="shared" si="1"/>
        <v>1,2241</v>
      </c>
      <c r="D101" s="4">
        <f t="shared" si="15"/>
        <v>5</v>
      </c>
      <c r="E101" s="5" t="str">
        <f t="shared" si="2"/>
        <v>Insuffisance</v>
      </c>
      <c r="F101" s="5" t="str">
        <f t="shared" si="3"/>
        <v>insuffisance</v>
      </c>
      <c r="G101" s="5" t="str">
        <f t="shared" si="4"/>
        <v>Préjugé</v>
      </c>
      <c r="H101" s="5" t="str">
        <f t="shared" si="5"/>
        <v>Sophisme naturaliste</v>
      </c>
      <c r="I101" s="6"/>
      <c r="J101" s="6"/>
      <c r="K101" s="6"/>
      <c r="L101" s="4"/>
      <c r="M101" s="7" t="s">
        <v>890</v>
      </c>
      <c r="N101" s="4">
        <f t="shared" si="6"/>
        <v>13</v>
      </c>
      <c r="O101" s="7" t="s">
        <v>891</v>
      </c>
      <c r="P101" s="4">
        <f t="shared" si="7"/>
        <v>83</v>
      </c>
      <c r="Q101" s="4" t="s">
        <v>892</v>
      </c>
      <c r="R101" s="4">
        <f t="shared" si="8"/>
        <v>69</v>
      </c>
      <c r="S101" s="22" t="s">
        <v>893</v>
      </c>
      <c r="T101" s="4" t="str">
        <f t="shared" si="9"/>
        <v>Insufficiency</v>
      </c>
      <c r="U101" s="4" t="str">
        <f t="shared" si="10"/>
        <v>Prejudice</v>
      </c>
      <c r="V101" s="4" t="str">
        <f t="shared" si="11"/>
        <v>Naturalism</v>
      </c>
      <c r="W101" s="4" t="s">
        <v>894</v>
      </c>
      <c r="X101" s="4">
        <f t="shared" si="12"/>
        <v>12</v>
      </c>
      <c r="Y101" s="6"/>
      <c r="Z101" s="21" t="s">
        <v>895</v>
      </c>
      <c r="AA101" s="4">
        <f t="shared" si="13"/>
        <v>61</v>
      </c>
      <c r="AB101" s="6"/>
      <c r="AC101" s="4"/>
      <c r="AD101" s="8" t="s">
        <v>896</v>
      </c>
      <c r="AE101" s="4"/>
      <c r="AF101" s="6"/>
      <c r="AG101" s="6"/>
      <c r="AH101" s="4"/>
      <c r="AI101" s="6"/>
      <c r="AJ101" s="6"/>
      <c r="AK101" s="6"/>
      <c r="AL101" s="6"/>
      <c r="AM101" s="4"/>
      <c r="AN101" s="4" t="s">
        <v>68</v>
      </c>
      <c r="AO101" s="6"/>
      <c r="AP101" s="6"/>
      <c r="AQ101" s="6"/>
    </row>
    <row r="102">
      <c r="A102" s="4">
        <v>98.0</v>
      </c>
      <c r="B102" s="4" t="s">
        <v>897</v>
      </c>
      <c r="C102" s="5" t="str">
        <f t="shared" si="1"/>
        <v>1,2242</v>
      </c>
      <c r="D102" s="4">
        <f t="shared" si="15"/>
        <v>5</v>
      </c>
      <c r="E102" s="5" t="str">
        <f t="shared" si="2"/>
        <v>Insuffisance</v>
      </c>
      <c r="F102" s="5" t="str">
        <f t="shared" si="3"/>
        <v>insuffisance</v>
      </c>
      <c r="G102" s="5" t="str">
        <f t="shared" si="4"/>
        <v>Préjugé</v>
      </c>
      <c r="H102" s="5" t="str">
        <f t="shared" si="5"/>
        <v>Sophisme naturaliste</v>
      </c>
      <c r="I102" s="6"/>
      <c r="J102" s="6"/>
      <c r="K102" s="6"/>
      <c r="L102" s="4"/>
      <c r="M102" s="4" t="s">
        <v>898</v>
      </c>
      <c r="N102" s="4">
        <f t="shared" si="6"/>
        <v>12</v>
      </c>
      <c r="O102" s="7" t="s">
        <v>899</v>
      </c>
      <c r="P102" s="4">
        <f t="shared" si="7"/>
        <v>90</v>
      </c>
      <c r="Q102" s="4" t="s">
        <v>900</v>
      </c>
      <c r="R102" s="4">
        <f t="shared" si="8"/>
        <v>92</v>
      </c>
      <c r="S102" s="8" t="s">
        <v>901</v>
      </c>
      <c r="T102" s="4" t="str">
        <f t="shared" si="9"/>
        <v>Insufficiency</v>
      </c>
      <c r="U102" s="4" t="str">
        <f t="shared" si="10"/>
        <v>Prejudice</v>
      </c>
      <c r="V102" s="4" t="str">
        <f t="shared" si="11"/>
        <v>Naturalism</v>
      </c>
      <c r="W102" s="4" t="s">
        <v>902</v>
      </c>
      <c r="X102" s="4">
        <f t="shared" si="12"/>
        <v>12</v>
      </c>
      <c r="Y102" s="6"/>
      <c r="Z102" s="21" t="s">
        <v>903</v>
      </c>
      <c r="AA102" s="4">
        <f t="shared" si="13"/>
        <v>58</v>
      </c>
      <c r="AB102" s="6"/>
      <c r="AC102" s="4"/>
      <c r="AD102" s="8" t="s">
        <v>904</v>
      </c>
      <c r="AE102" s="4"/>
      <c r="AF102" s="6"/>
      <c r="AG102" s="6"/>
      <c r="AH102" s="4"/>
      <c r="AI102" s="6"/>
      <c r="AJ102" s="6"/>
      <c r="AK102" s="6"/>
      <c r="AL102" s="6"/>
      <c r="AM102" s="4"/>
      <c r="AN102" s="4" t="s">
        <v>68</v>
      </c>
      <c r="AO102" s="6"/>
      <c r="AP102" s="6"/>
      <c r="AQ102" s="6"/>
    </row>
    <row r="103">
      <c r="A103" s="4">
        <v>99.0</v>
      </c>
      <c r="B103" s="4" t="s">
        <v>905</v>
      </c>
      <c r="C103" s="5" t="str">
        <f t="shared" si="1"/>
        <v>1,2243</v>
      </c>
      <c r="D103" s="4">
        <f t="shared" si="15"/>
        <v>5</v>
      </c>
      <c r="E103" s="5" t="str">
        <f t="shared" si="2"/>
        <v>Insuffisance</v>
      </c>
      <c r="F103" s="5" t="str">
        <f t="shared" si="3"/>
        <v>insuffisance</v>
      </c>
      <c r="G103" s="5" t="str">
        <f t="shared" si="4"/>
        <v>Préjugé</v>
      </c>
      <c r="H103" s="5" t="str">
        <f t="shared" si="5"/>
        <v>Sophisme naturaliste</v>
      </c>
      <c r="I103" s="6"/>
      <c r="J103" s="6"/>
      <c r="K103" s="6"/>
      <c r="L103" s="4"/>
      <c r="M103" s="7" t="s">
        <v>906</v>
      </c>
      <c r="N103" s="4">
        <f t="shared" si="6"/>
        <v>21</v>
      </c>
      <c r="O103" s="7" t="s">
        <v>907</v>
      </c>
      <c r="P103" s="4">
        <f t="shared" si="7"/>
        <v>85</v>
      </c>
      <c r="Q103" s="4" t="s">
        <v>908</v>
      </c>
      <c r="R103" s="4">
        <f t="shared" si="8"/>
        <v>44</v>
      </c>
      <c r="S103" s="8" t="s">
        <v>909</v>
      </c>
      <c r="T103" s="4" t="str">
        <f t="shared" si="9"/>
        <v>Insufficiency</v>
      </c>
      <c r="U103" s="4" t="str">
        <f t="shared" si="10"/>
        <v>Prejudice</v>
      </c>
      <c r="V103" s="4" t="str">
        <f t="shared" si="11"/>
        <v>Naturalism</v>
      </c>
      <c r="W103" s="21" t="s">
        <v>910</v>
      </c>
      <c r="X103" s="4">
        <f t="shared" si="12"/>
        <v>16</v>
      </c>
      <c r="Y103" s="6"/>
      <c r="Z103" s="21" t="s">
        <v>911</v>
      </c>
      <c r="AA103" s="4">
        <f t="shared" si="13"/>
        <v>72</v>
      </c>
      <c r="AB103" s="6"/>
      <c r="AC103" s="4"/>
      <c r="AD103" s="8" t="s">
        <v>912</v>
      </c>
      <c r="AE103" s="4"/>
      <c r="AF103" s="6"/>
      <c r="AG103" s="6"/>
      <c r="AH103" s="4"/>
      <c r="AI103" s="6"/>
      <c r="AJ103" s="6"/>
      <c r="AK103" s="6"/>
      <c r="AL103" s="6"/>
      <c r="AM103" s="4"/>
      <c r="AN103" s="4" t="s">
        <v>68</v>
      </c>
      <c r="AO103" s="6"/>
      <c r="AP103" s="6"/>
      <c r="AQ103" s="6"/>
    </row>
    <row r="104">
      <c r="A104" s="5">
        <v>100.0</v>
      </c>
      <c r="B104" s="9" t="s">
        <v>913</v>
      </c>
      <c r="C104" s="9" t="str">
        <f t="shared" si="1"/>
        <v>1,23</v>
      </c>
      <c r="D104" s="9">
        <f t="shared" si="15"/>
        <v>3</v>
      </c>
      <c r="E104" s="5" t="str">
        <f t="shared" si="2"/>
        <v>Insuffisance</v>
      </c>
      <c r="F104" s="9" t="str">
        <f t="shared" si="3"/>
        <v>insuffisance</v>
      </c>
      <c r="G104" s="5" t="str">
        <f t="shared" si="4"/>
        <v>Préjugé</v>
      </c>
      <c r="H104" s="5" t="str">
        <f t="shared" si="5"/>
        <v>Sophisme moraliste</v>
      </c>
      <c r="I104" s="9"/>
      <c r="J104" s="9">
        <v>2.0</v>
      </c>
      <c r="K104" s="9">
        <v>6.0</v>
      </c>
      <c r="L104" s="9"/>
      <c r="M104" s="9" t="s">
        <v>914</v>
      </c>
      <c r="N104" s="10">
        <f t="shared" si="6"/>
        <v>18</v>
      </c>
      <c r="O104" s="12" t="s">
        <v>915</v>
      </c>
      <c r="P104" s="10">
        <f t="shared" si="7"/>
        <v>97</v>
      </c>
      <c r="Q104" s="12" t="s">
        <v>916</v>
      </c>
      <c r="R104" s="10">
        <f t="shared" si="8"/>
        <v>127</v>
      </c>
      <c r="S104" s="17"/>
      <c r="T104" s="4" t="str">
        <f t="shared" si="9"/>
        <v>Insufficiency</v>
      </c>
      <c r="U104" s="4" t="str">
        <f t="shared" si="10"/>
        <v>Prejudice</v>
      </c>
      <c r="V104" s="4" t="str">
        <f t="shared" si="11"/>
        <v>Moralistic fallacy</v>
      </c>
      <c r="W104" s="9" t="s">
        <v>917</v>
      </c>
      <c r="X104" s="10">
        <f t="shared" si="12"/>
        <v>18</v>
      </c>
      <c r="Y104" s="9"/>
      <c r="Z104" s="19" t="s">
        <v>918</v>
      </c>
      <c r="AA104" s="10">
        <f t="shared" si="13"/>
        <v>79</v>
      </c>
      <c r="AB104" s="29" t="s">
        <v>919</v>
      </c>
      <c r="AC104" s="10"/>
      <c r="AD104" s="20" t="s">
        <v>920</v>
      </c>
      <c r="AE104" s="10">
        <f>int(len(AB104))</f>
        <v>77</v>
      </c>
      <c r="AF104" s="17"/>
      <c r="AG104" s="17"/>
      <c r="AH104" s="9"/>
      <c r="AI104" s="9"/>
      <c r="AJ104" s="46" t="s">
        <v>921</v>
      </c>
      <c r="AK104" s="9"/>
      <c r="AL104" s="6"/>
      <c r="AM104" s="4"/>
      <c r="AN104" s="4" t="s">
        <v>68</v>
      </c>
      <c r="AO104" s="4" t="s">
        <v>922</v>
      </c>
      <c r="AP104" s="6"/>
      <c r="AQ104" s="6"/>
    </row>
    <row r="105">
      <c r="A105" s="4">
        <v>101.0</v>
      </c>
      <c r="B105" s="4" t="s">
        <v>923</v>
      </c>
      <c r="C105" s="5" t="str">
        <f t="shared" si="1"/>
        <v>1,231</v>
      </c>
      <c r="D105" s="4">
        <f t="shared" si="15"/>
        <v>4</v>
      </c>
      <c r="E105" s="5" t="str">
        <f t="shared" si="2"/>
        <v>Insuffisance</v>
      </c>
      <c r="F105" s="5" t="str">
        <f t="shared" si="3"/>
        <v>insuffisance</v>
      </c>
      <c r="G105" s="5" t="str">
        <f t="shared" si="4"/>
        <v>Préjugé</v>
      </c>
      <c r="H105" s="5" t="str">
        <f t="shared" si="5"/>
        <v>Sophisme moraliste</v>
      </c>
      <c r="I105" s="6"/>
      <c r="J105" s="6"/>
      <c r="K105" s="6"/>
      <c r="L105" s="4"/>
      <c r="M105" s="4" t="s">
        <v>924</v>
      </c>
      <c r="N105" s="4">
        <f t="shared" si="6"/>
        <v>14</v>
      </c>
      <c r="O105" s="7" t="s">
        <v>925</v>
      </c>
      <c r="P105" s="4">
        <f t="shared" si="7"/>
        <v>165</v>
      </c>
      <c r="Q105" s="4" t="s">
        <v>926</v>
      </c>
      <c r="R105" s="4">
        <f t="shared" si="8"/>
        <v>21</v>
      </c>
      <c r="S105" s="4"/>
      <c r="T105" s="4" t="str">
        <f t="shared" si="9"/>
        <v>Insufficiency</v>
      </c>
      <c r="U105" s="4" t="str">
        <f t="shared" si="10"/>
        <v>Prejudice</v>
      </c>
      <c r="V105" s="4" t="str">
        <f t="shared" si="11"/>
        <v>Moralistic fallacy</v>
      </c>
      <c r="W105" s="4" t="s">
        <v>927</v>
      </c>
      <c r="X105" s="4">
        <f t="shared" si="12"/>
        <v>15</v>
      </c>
      <c r="Y105" s="6"/>
      <c r="Z105" s="21" t="s">
        <v>928</v>
      </c>
      <c r="AA105" s="4">
        <f t="shared" si="13"/>
        <v>69</v>
      </c>
      <c r="AB105" s="6"/>
      <c r="AC105" s="4"/>
      <c r="AD105" s="8" t="s">
        <v>929</v>
      </c>
      <c r="AE105" s="4"/>
      <c r="AF105" s="6"/>
      <c r="AG105" s="6"/>
      <c r="AH105" s="4"/>
      <c r="AI105" s="6"/>
      <c r="AJ105" s="6"/>
      <c r="AK105" s="6"/>
      <c r="AL105" s="6"/>
      <c r="AM105" s="4"/>
      <c r="AN105" s="4" t="s">
        <v>68</v>
      </c>
      <c r="AO105" s="6"/>
      <c r="AP105" s="6"/>
      <c r="AQ105" s="6"/>
    </row>
    <row r="106">
      <c r="A106" s="4">
        <v>102.0</v>
      </c>
      <c r="B106" s="4" t="s">
        <v>930</v>
      </c>
      <c r="C106" s="5" t="str">
        <f t="shared" si="1"/>
        <v>1,2311</v>
      </c>
      <c r="D106" s="4">
        <f t="shared" si="15"/>
        <v>5</v>
      </c>
      <c r="E106" s="5" t="str">
        <f t="shared" si="2"/>
        <v>Insuffisance</v>
      </c>
      <c r="F106" s="5" t="str">
        <f t="shared" si="3"/>
        <v>insuffisance</v>
      </c>
      <c r="G106" s="5" t="str">
        <f t="shared" si="4"/>
        <v>Préjugé</v>
      </c>
      <c r="H106" s="5" t="str">
        <f t="shared" si="5"/>
        <v>Sophisme moraliste</v>
      </c>
      <c r="I106" s="6"/>
      <c r="J106" s="6"/>
      <c r="K106" s="6"/>
      <c r="L106" s="4"/>
      <c r="M106" s="7" t="s">
        <v>931</v>
      </c>
      <c r="N106" s="4">
        <f t="shared" si="6"/>
        <v>17</v>
      </c>
      <c r="O106" s="7" t="s">
        <v>932</v>
      </c>
      <c r="P106" s="4">
        <f t="shared" si="7"/>
        <v>97</v>
      </c>
      <c r="Q106" s="4" t="s">
        <v>933</v>
      </c>
      <c r="R106" s="4">
        <f t="shared" si="8"/>
        <v>57</v>
      </c>
      <c r="S106" s="4"/>
      <c r="T106" s="4" t="str">
        <f t="shared" si="9"/>
        <v>Insufficiency</v>
      </c>
      <c r="U106" s="4" t="str">
        <f t="shared" si="10"/>
        <v>Prejudice</v>
      </c>
      <c r="V106" s="4" t="str">
        <f t="shared" si="11"/>
        <v>Moralistic fallacy</v>
      </c>
      <c r="W106" s="4" t="s">
        <v>934</v>
      </c>
      <c r="X106" s="4">
        <f t="shared" si="12"/>
        <v>21</v>
      </c>
      <c r="Y106" s="6"/>
      <c r="Z106" s="21" t="s">
        <v>935</v>
      </c>
      <c r="AA106" s="4">
        <f t="shared" si="13"/>
        <v>86</v>
      </c>
      <c r="AB106" s="6"/>
      <c r="AC106" s="4"/>
      <c r="AD106" s="8" t="s">
        <v>936</v>
      </c>
      <c r="AE106" s="4"/>
      <c r="AF106" s="6"/>
      <c r="AG106" s="6"/>
      <c r="AH106" s="4"/>
      <c r="AI106" s="6"/>
      <c r="AJ106" s="6"/>
      <c r="AK106" s="6"/>
      <c r="AL106" s="6"/>
      <c r="AM106" s="4"/>
      <c r="AN106" s="4" t="s">
        <v>68</v>
      </c>
      <c r="AO106" s="6"/>
      <c r="AP106" s="6"/>
      <c r="AQ106" s="6"/>
    </row>
    <row r="107">
      <c r="A107" s="4">
        <v>103.0</v>
      </c>
      <c r="B107" s="4" t="s">
        <v>937</v>
      </c>
      <c r="C107" s="5" t="str">
        <f t="shared" si="1"/>
        <v>1,232</v>
      </c>
      <c r="D107" s="4">
        <f t="shared" si="15"/>
        <v>4</v>
      </c>
      <c r="E107" s="5" t="str">
        <f t="shared" si="2"/>
        <v>Insuffisance</v>
      </c>
      <c r="F107" s="5" t="str">
        <f t="shared" si="3"/>
        <v>insuffisance</v>
      </c>
      <c r="G107" s="5" t="str">
        <f t="shared" si="4"/>
        <v>Préjugé</v>
      </c>
      <c r="H107" s="5" t="str">
        <f t="shared" si="5"/>
        <v>Sophisme moraliste</v>
      </c>
      <c r="I107" s="6"/>
      <c r="J107" s="6"/>
      <c r="K107" s="6"/>
      <c r="L107" s="4"/>
      <c r="M107" s="7" t="s">
        <v>938</v>
      </c>
      <c r="N107" s="4">
        <f t="shared" si="6"/>
        <v>20</v>
      </c>
      <c r="O107" s="7" t="s">
        <v>939</v>
      </c>
      <c r="P107" s="4">
        <f t="shared" si="7"/>
        <v>104</v>
      </c>
      <c r="Q107" s="4" t="s">
        <v>940</v>
      </c>
      <c r="R107" s="4">
        <f t="shared" si="8"/>
        <v>16</v>
      </c>
      <c r="S107" s="8" t="s">
        <v>941</v>
      </c>
      <c r="T107" s="4" t="str">
        <f t="shared" si="9"/>
        <v>Insufficiency</v>
      </c>
      <c r="U107" s="4" t="str">
        <f t="shared" si="10"/>
        <v>Prejudice</v>
      </c>
      <c r="V107" s="4" t="str">
        <f t="shared" si="11"/>
        <v>Moralistic fallacy</v>
      </c>
      <c r="W107" s="21" t="s">
        <v>942</v>
      </c>
      <c r="X107" s="4">
        <f t="shared" si="12"/>
        <v>17</v>
      </c>
      <c r="Y107" s="6"/>
      <c r="Z107" s="21" t="s">
        <v>943</v>
      </c>
      <c r="AA107" s="4">
        <f t="shared" si="13"/>
        <v>88</v>
      </c>
      <c r="AB107" s="6"/>
      <c r="AC107" s="4"/>
      <c r="AD107" s="8" t="s">
        <v>944</v>
      </c>
      <c r="AE107" s="4"/>
      <c r="AF107" s="6"/>
      <c r="AG107" s="7" t="s">
        <v>945</v>
      </c>
      <c r="AH107" s="4"/>
      <c r="AI107" s="6"/>
      <c r="AJ107" s="6"/>
      <c r="AK107" s="6"/>
      <c r="AL107" s="6"/>
      <c r="AM107" s="4"/>
      <c r="AN107" s="4" t="s">
        <v>68</v>
      </c>
      <c r="AO107" s="6"/>
      <c r="AP107" s="6"/>
      <c r="AQ107" s="6"/>
    </row>
    <row r="108">
      <c r="A108" s="4">
        <v>104.0</v>
      </c>
      <c r="B108" s="4" t="s">
        <v>946</v>
      </c>
      <c r="C108" s="5" t="str">
        <f t="shared" si="1"/>
        <v>1,2321</v>
      </c>
      <c r="D108" s="4">
        <f t="shared" si="15"/>
        <v>5</v>
      </c>
      <c r="E108" s="5" t="str">
        <f t="shared" si="2"/>
        <v>Insuffisance</v>
      </c>
      <c r="F108" s="5" t="str">
        <f t="shared" si="3"/>
        <v>insuffisance</v>
      </c>
      <c r="G108" s="5" t="str">
        <f t="shared" si="4"/>
        <v>Préjugé</v>
      </c>
      <c r="H108" s="5" t="str">
        <f t="shared" si="5"/>
        <v>Sophisme moraliste</v>
      </c>
      <c r="I108" s="6"/>
      <c r="J108" s="6"/>
      <c r="K108" s="6"/>
      <c r="L108" s="4"/>
      <c r="M108" s="7" t="s">
        <v>947</v>
      </c>
      <c r="N108" s="4">
        <f t="shared" si="6"/>
        <v>24</v>
      </c>
      <c r="O108" s="7" t="s">
        <v>948</v>
      </c>
      <c r="P108" s="4">
        <f t="shared" si="7"/>
        <v>156</v>
      </c>
      <c r="Q108" s="4" t="s">
        <v>949</v>
      </c>
      <c r="R108" s="4">
        <f t="shared" si="8"/>
        <v>64</v>
      </c>
      <c r="S108" s="8" t="s">
        <v>950</v>
      </c>
      <c r="T108" s="4" t="str">
        <f t="shared" si="9"/>
        <v>Insufficiency</v>
      </c>
      <c r="U108" s="4" t="str">
        <f t="shared" si="10"/>
        <v>Prejudice</v>
      </c>
      <c r="V108" s="4" t="str">
        <f t="shared" si="11"/>
        <v>Moralistic fallacy</v>
      </c>
      <c r="W108" s="21" t="s">
        <v>951</v>
      </c>
      <c r="X108" s="4">
        <f t="shared" si="12"/>
        <v>22</v>
      </c>
      <c r="Y108" s="6"/>
      <c r="Z108" s="21" t="s">
        <v>952</v>
      </c>
      <c r="AA108" s="4">
        <f t="shared" si="13"/>
        <v>98</v>
      </c>
      <c r="AB108" s="6"/>
      <c r="AC108" s="4"/>
      <c r="AD108" s="8" t="s">
        <v>950</v>
      </c>
      <c r="AE108" s="4"/>
      <c r="AF108" s="6"/>
      <c r="AG108" s="6"/>
      <c r="AH108" s="4"/>
      <c r="AI108" s="6"/>
      <c r="AJ108" s="6"/>
      <c r="AK108" s="6"/>
      <c r="AL108" s="6"/>
      <c r="AM108" s="4"/>
      <c r="AN108" s="4" t="s">
        <v>68</v>
      </c>
      <c r="AO108" s="6"/>
      <c r="AP108" s="6"/>
      <c r="AQ108" s="6"/>
    </row>
    <row r="109">
      <c r="A109" s="4">
        <v>105.0</v>
      </c>
      <c r="B109" s="4" t="s">
        <v>953</v>
      </c>
      <c r="C109" s="5" t="str">
        <f t="shared" si="1"/>
        <v>1,233</v>
      </c>
      <c r="D109" s="4">
        <f t="shared" si="15"/>
        <v>4</v>
      </c>
      <c r="E109" s="5" t="str">
        <f t="shared" si="2"/>
        <v>Insuffisance</v>
      </c>
      <c r="F109" s="5" t="str">
        <f t="shared" si="3"/>
        <v>insuffisance</v>
      </c>
      <c r="G109" s="5" t="str">
        <f t="shared" si="4"/>
        <v>Préjugé</v>
      </c>
      <c r="H109" s="5" t="str">
        <f t="shared" si="5"/>
        <v>Sophisme moraliste</v>
      </c>
      <c r="I109" s="6"/>
      <c r="J109" s="6"/>
      <c r="K109" s="6"/>
      <c r="L109" s="4"/>
      <c r="M109" s="21" t="s">
        <v>954</v>
      </c>
      <c r="N109" s="4">
        <f t="shared" si="6"/>
        <v>18</v>
      </c>
      <c r="O109" s="7" t="s">
        <v>955</v>
      </c>
      <c r="P109" s="4">
        <f t="shared" si="7"/>
        <v>55</v>
      </c>
      <c r="Q109" s="4" t="s">
        <v>956</v>
      </c>
      <c r="R109" s="4">
        <f t="shared" si="8"/>
        <v>100</v>
      </c>
      <c r="S109" s="4"/>
      <c r="T109" s="4" t="str">
        <f t="shared" si="9"/>
        <v>Insufficiency</v>
      </c>
      <c r="U109" s="4" t="str">
        <f t="shared" si="10"/>
        <v>Prejudice</v>
      </c>
      <c r="V109" s="4" t="str">
        <f t="shared" si="11"/>
        <v>Moralistic fallacy</v>
      </c>
      <c r="W109" s="21" t="s">
        <v>957</v>
      </c>
      <c r="X109" s="4">
        <f t="shared" si="12"/>
        <v>25</v>
      </c>
      <c r="Y109" s="6"/>
      <c r="Z109" s="21" t="s">
        <v>958</v>
      </c>
      <c r="AA109" s="4">
        <f t="shared" si="13"/>
        <v>54</v>
      </c>
      <c r="AB109" s="6"/>
      <c r="AC109" s="4"/>
      <c r="AD109" s="8" t="s">
        <v>959</v>
      </c>
      <c r="AE109" s="4"/>
      <c r="AF109" s="21" t="s">
        <v>960</v>
      </c>
      <c r="AG109" s="6"/>
      <c r="AH109" s="4"/>
      <c r="AI109" s="6"/>
      <c r="AJ109" s="6"/>
      <c r="AK109" s="6"/>
      <c r="AL109" s="6"/>
      <c r="AM109" s="4"/>
      <c r="AN109" s="4" t="s">
        <v>68</v>
      </c>
      <c r="AO109" s="6"/>
      <c r="AP109" s="6"/>
      <c r="AQ109" s="6"/>
    </row>
    <row r="110">
      <c r="A110" s="4">
        <v>106.0</v>
      </c>
      <c r="B110" s="4" t="s">
        <v>961</v>
      </c>
      <c r="C110" s="5" t="str">
        <f t="shared" si="1"/>
        <v>1,2331</v>
      </c>
      <c r="D110" s="4">
        <f t="shared" si="15"/>
        <v>5</v>
      </c>
      <c r="E110" s="5" t="str">
        <f t="shared" si="2"/>
        <v>Insuffisance</v>
      </c>
      <c r="F110" s="5" t="str">
        <f t="shared" si="3"/>
        <v>insuffisance</v>
      </c>
      <c r="G110" s="5" t="str">
        <f t="shared" si="4"/>
        <v>Préjugé</v>
      </c>
      <c r="H110" s="5" t="str">
        <f t="shared" si="5"/>
        <v>Sophisme moraliste</v>
      </c>
      <c r="I110" s="6"/>
      <c r="J110" s="6"/>
      <c r="K110" s="6"/>
      <c r="L110" s="4"/>
      <c r="M110" s="7" t="s">
        <v>962</v>
      </c>
      <c r="N110" s="4">
        <f t="shared" si="6"/>
        <v>8</v>
      </c>
      <c r="O110" s="7" t="s">
        <v>963</v>
      </c>
      <c r="P110" s="4">
        <f t="shared" si="7"/>
        <v>83</v>
      </c>
      <c r="Q110" s="6"/>
      <c r="R110" s="4">
        <f t="shared" si="8"/>
        <v>0</v>
      </c>
      <c r="S110" s="8" t="s">
        <v>964</v>
      </c>
      <c r="T110" s="4" t="str">
        <f t="shared" si="9"/>
        <v>Insufficiency</v>
      </c>
      <c r="U110" s="4" t="str">
        <f t="shared" si="10"/>
        <v>Prejudice</v>
      </c>
      <c r="V110" s="4" t="str">
        <f t="shared" si="11"/>
        <v>Moralistic fallacy</v>
      </c>
      <c r="W110" s="4" t="s">
        <v>965</v>
      </c>
      <c r="X110" s="4">
        <f t="shared" si="12"/>
        <v>8</v>
      </c>
      <c r="Y110" s="6"/>
      <c r="Z110" s="21" t="s">
        <v>966</v>
      </c>
      <c r="AA110" s="4">
        <f t="shared" si="13"/>
        <v>79</v>
      </c>
      <c r="AB110" s="6"/>
      <c r="AC110" s="4"/>
      <c r="AD110" s="8" t="s">
        <v>967</v>
      </c>
      <c r="AE110" s="6"/>
      <c r="AF110" s="21" t="s">
        <v>968</v>
      </c>
      <c r="AG110" s="6"/>
      <c r="AH110" s="6"/>
      <c r="AI110" s="6"/>
      <c r="AJ110" s="6"/>
      <c r="AK110" s="6"/>
      <c r="AL110" s="6"/>
      <c r="AM110" s="4"/>
      <c r="AN110" s="4" t="s">
        <v>68</v>
      </c>
      <c r="AO110" s="6"/>
      <c r="AP110" s="6"/>
      <c r="AQ110" s="6"/>
    </row>
    <row r="111">
      <c r="A111" s="4">
        <v>107.0</v>
      </c>
      <c r="B111" s="4" t="s">
        <v>969</v>
      </c>
      <c r="C111" s="5" t="str">
        <f t="shared" si="1"/>
        <v>1,23311</v>
      </c>
      <c r="D111" s="4">
        <f t="shared" si="15"/>
        <v>6</v>
      </c>
      <c r="E111" s="5" t="str">
        <f t="shared" si="2"/>
        <v>Insuffisance</v>
      </c>
      <c r="F111" s="5" t="str">
        <f t="shared" si="3"/>
        <v>insuffisance</v>
      </c>
      <c r="G111" s="5" t="str">
        <f t="shared" si="4"/>
        <v>Préjugé</v>
      </c>
      <c r="H111" s="5" t="str">
        <f t="shared" si="5"/>
        <v>Sophisme moraliste</v>
      </c>
      <c r="I111" s="6"/>
      <c r="J111" s="6"/>
      <c r="K111" s="6"/>
      <c r="L111" s="4"/>
      <c r="M111" s="21" t="s">
        <v>970</v>
      </c>
      <c r="N111" s="4">
        <f t="shared" si="6"/>
        <v>8</v>
      </c>
      <c r="O111" s="7" t="s">
        <v>971</v>
      </c>
      <c r="P111" s="4">
        <f t="shared" si="7"/>
        <v>116</v>
      </c>
      <c r="Q111" s="6"/>
      <c r="R111" s="4">
        <f t="shared" si="8"/>
        <v>0</v>
      </c>
      <c r="S111" s="8" t="s">
        <v>972</v>
      </c>
      <c r="T111" s="4" t="str">
        <f t="shared" si="9"/>
        <v>Insufficiency</v>
      </c>
      <c r="U111" s="4" t="str">
        <f t="shared" si="10"/>
        <v>Prejudice</v>
      </c>
      <c r="V111" s="4" t="str">
        <f t="shared" si="11"/>
        <v>Moralistic fallacy</v>
      </c>
      <c r="W111" s="21" t="s">
        <v>973</v>
      </c>
      <c r="X111" s="4">
        <f t="shared" si="12"/>
        <v>7</v>
      </c>
      <c r="Y111" s="6"/>
      <c r="Z111" s="21" t="s">
        <v>974</v>
      </c>
      <c r="AA111" s="4">
        <f t="shared" si="13"/>
        <v>93</v>
      </c>
      <c r="AB111" s="6"/>
      <c r="AC111" s="6"/>
      <c r="AD111" s="6"/>
      <c r="AE111" s="6"/>
      <c r="AF111" s="6"/>
      <c r="AG111" s="6"/>
      <c r="AH111" s="6"/>
      <c r="AI111" s="6"/>
      <c r="AJ111" s="6"/>
      <c r="AK111" s="6"/>
      <c r="AL111" s="6"/>
      <c r="AM111" s="4"/>
      <c r="AN111" s="4" t="s">
        <v>68</v>
      </c>
      <c r="AO111" s="6"/>
      <c r="AP111" s="6"/>
      <c r="AQ111" s="6"/>
    </row>
    <row r="112">
      <c r="A112" s="5">
        <v>108.0</v>
      </c>
      <c r="B112" s="9" t="s">
        <v>975</v>
      </c>
      <c r="C112" s="9" t="str">
        <f t="shared" si="1"/>
        <v>1,2332</v>
      </c>
      <c r="D112" s="9">
        <f t="shared" si="15"/>
        <v>5</v>
      </c>
      <c r="E112" s="5" t="str">
        <f t="shared" si="2"/>
        <v>Insuffisance</v>
      </c>
      <c r="F112" s="9" t="str">
        <f t="shared" si="3"/>
        <v>insuffisance</v>
      </c>
      <c r="G112" s="5" t="str">
        <f t="shared" si="4"/>
        <v>Préjugé</v>
      </c>
      <c r="H112" s="5" t="str">
        <f t="shared" si="5"/>
        <v>Sophisme moraliste</v>
      </c>
      <c r="I112" s="9"/>
      <c r="J112" s="9">
        <v>2.0</v>
      </c>
      <c r="K112" s="9">
        <v>2.0</v>
      </c>
      <c r="L112" s="9"/>
      <c r="M112" s="9" t="s">
        <v>976</v>
      </c>
      <c r="N112" s="10">
        <f t="shared" si="6"/>
        <v>21</v>
      </c>
      <c r="O112" s="9" t="s">
        <v>977</v>
      </c>
      <c r="P112" s="10">
        <f t="shared" si="7"/>
        <v>98</v>
      </c>
      <c r="Q112" s="12" t="s">
        <v>978</v>
      </c>
      <c r="R112" s="10">
        <f t="shared" si="8"/>
        <v>129</v>
      </c>
      <c r="S112" s="20" t="s">
        <v>979</v>
      </c>
      <c r="T112" s="4" t="str">
        <f t="shared" si="9"/>
        <v>Insufficiency</v>
      </c>
      <c r="U112" s="4" t="str">
        <f t="shared" si="10"/>
        <v>Prejudice</v>
      </c>
      <c r="V112" s="4" t="str">
        <f t="shared" si="11"/>
        <v>Moralistic fallacy</v>
      </c>
      <c r="W112" s="9" t="s">
        <v>980</v>
      </c>
      <c r="X112" s="10">
        <f t="shared" si="12"/>
        <v>21</v>
      </c>
      <c r="Y112" s="9"/>
      <c r="Z112" s="19" t="s">
        <v>981</v>
      </c>
      <c r="AA112" s="10">
        <f t="shared" si="13"/>
        <v>76</v>
      </c>
      <c r="AB112" s="29" t="s">
        <v>982</v>
      </c>
      <c r="AC112" s="10"/>
      <c r="AD112" s="20" t="s">
        <v>983</v>
      </c>
      <c r="AE112" s="10">
        <f>int(len(AB112))</f>
        <v>106</v>
      </c>
      <c r="AF112" s="17"/>
      <c r="AG112" s="17"/>
      <c r="AH112" s="9"/>
      <c r="AI112" s="9"/>
      <c r="AJ112" s="54" t="s">
        <v>984</v>
      </c>
      <c r="AK112" s="9">
        <v>1.0</v>
      </c>
      <c r="AL112" s="6"/>
      <c r="AM112" s="4"/>
      <c r="AN112" s="4" t="s">
        <v>68</v>
      </c>
      <c r="AO112" s="6"/>
      <c r="AP112" s="6"/>
      <c r="AQ112" s="6"/>
    </row>
    <row r="113">
      <c r="A113" s="4">
        <v>109.0</v>
      </c>
      <c r="B113" s="4" t="s">
        <v>985</v>
      </c>
      <c r="C113" s="5" t="str">
        <f t="shared" si="1"/>
        <v>1,23321</v>
      </c>
      <c r="D113" s="4">
        <f t="shared" si="15"/>
        <v>6</v>
      </c>
      <c r="E113" s="5" t="str">
        <f t="shared" si="2"/>
        <v>Insuffisance</v>
      </c>
      <c r="F113" s="5" t="str">
        <f t="shared" si="3"/>
        <v>insuffisance</v>
      </c>
      <c r="G113" s="5" t="str">
        <f t="shared" si="4"/>
        <v>Préjugé</v>
      </c>
      <c r="H113" s="5" t="str">
        <f t="shared" si="5"/>
        <v>Sophisme moraliste</v>
      </c>
      <c r="I113" s="6"/>
      <c r="J113" s="6"/>
      <c r="K113" s="6"/>
      <c r="L113" s="4"/>
      <c r="M113" s="4" t="s">
        <v>986</v>
      </c>
      <c r="N113" s="4">
        <f t="shared" si="6"/>
        <v>9</v>
      </c>
      <c r="O113" s="7" t="s">
        <v>987</v>
      </c>
      <c r="P113" s="4">
        <f t="shared" si="7"/>
        <v>112</v>
      </c>
      <c r="Q113" s="4" t="s">
        <v>988</v>
      </c>
      <c r="R113" s="4">
        <f t="shared" si="8"/>
        <v>42</v>
      </c>
      <c r="S113" s="4"/>
      <c r="T113" s="4" t="str">
        <f t="shared" si="9"/>
        <v>Insufficiency</v>
      </c>
      <c r="U113" s="4" t="str">
        <f t="shared" si="10"/>
        <v>Prejudice</v>
      </c>
      <c r="V113" s="4" t="str">
        <f t="shared" si="11"/>
        <v>Moralistic fallacy</v>
      </c>
      <c r="W113" s="21" t="s">
        <v>989</v>
      </c>
      <c r="X113" s="4">
        <f t="shared" si="12"/>
        <v>9</v>
      </c>
      <c r="Y113" s="6"/>
      <c r="Z113" s="21" t="s">
        <v>990</v>
      </c>
      <c r="AA113" s="4">
        <f t="shared" si="13"/>
        <v>56</v>
      </c>
      <c r="AB113" s="6"/>
      <c r="AC113" s="4"/>
      <c r="AD113" s="8" t="s">
        <v>991</v>
      </c>
      <c r="AE113" s="4"/>
      <c r="AF113" s="6"/>
      <c r="AG113" s="6"/>
      <c r="AH113" s="4"/>
      <c r="AI113" s="6"/>
      <c r="AJ113" s="6"/>
      <c r="AK113" s="6"/>
      <c r="AL113" s="6"/>
      <c r="AM113" s="4"/>
      <c r="AN113" s="4" t="s">
        <v>68</v>
      </c>
      <c r="AO113" s="6"/>
      <c r="AP113" s="6"/>
      <c r="AQ113" s="6"/>
    </row>
    <row r="114">
      <c r="A114" s="4">
        <v>110.0</v>
      </c>
      <c r="B114" s="4" t="s">
        <v>992</v>
      </c>
      <c r="C114" s="5" t="str">
        <f t="shared" si="1"/>
        <v>1,23322</v>
      </c>
      <c r="D114" s="4">
        <f t="shared" si="15"/>
        <v>6</v>
      </c>
      <c r="E114" s="5" t="str">
        <f t="shared" si="2"/>
        <v>Insuffisance</v>
      </c>
      <c r="F114" s="5" t="str">
        <f t="shared" si="3"/>
        <v>insuffisance</v>
      </c>
      <c r="G114" s="5" t="str">
        <f t="shared" si="4"/>
        <v>Préjugé</v>
      </c>
      <c r="H114" s="5" t="str">
        <f t="shared" si="5"/>
        <v>Sophisme moraliste</v>
      </c>
      <c r="I114" s="6"/>
      <c r="J114" s="6"/>
      <c r="K114" s="6"/>
      <c r="L114" s="4"/>
      <c r="M114" s="4" t="s">
        <v>993</v>
      </c>
      <c r="N114" s="4">
        <f t="shared" si="6"/>
        <v>24</v>
      </c>
      <c r="O114" s="7" t="s">
        <v>994</v>
      </c>
      <c r="P114" s="4">
        <f t="shared" si="7"/>
        <v>129</v>
      </c>
      <c r="Q114" s="4" t="s">
        <v>995</v>
      </c>
      <c r="R114" s="4">
        <f t="shared" si="8"/>
        <v>52</v>
      </c>
      <c r="S114" s="8" t="s">
        <v>996</v>
      </c>
      <c r="T114" s="4" t="str">
        <f t="shared" si="9"/>
        <v>Insufficiency</v>
      </c>
      <c r="U114" s="4" t="str">
        <f t="shared" si="10"/>
        <v>Prejudice</v>
      </c>
      <c r="V114" s="4" t="str">
        <f t="shared" si="11"/>
        <v>Moralistic fallacy</v>
      </c>
      <c r="W114" s="21" t="s">
        <v>997</v>
      </c>
      <c r="X114" s="4">
        <f t="shared" si="12"/>
        <v>19</v>
      </c>
      <c r="Y114" s="6"/>
      <c r="Z114" s="21" t="s">
        <v>998</v>
      </c>
      <c r="AA114" s="4">
        <f t="shared" si="13"/>
        <v>112</v>
      </c>
      <c r="AB114" s="6"/>
      <c r="AC114" s="21"/>
      <c r="AD114" s="35" t="s">
        <v>999</v>
      </c>
      <c r="AE114" s="4"/>
      <c r="AF114" s="6"/>
      <c r="AG114" s="6"/>
      <c r="AH114" s="4"/>
      <c r="AI114" s="6"/>
      <c r="AJ114" s="6"/>
      <c r="AK114" s="6"/>
      <c r="AL114" s="6"/>
      <c r="AM114" s="4"/>
      <c r="AN114" s="4" t="s">
        <v>68</v>
      </c>
      <c r="AO114" s="6"/>
      <c r="AP114" s="6"/>
      <c r="AQ114" s="6"/>
    </row>
    <row r="115">
      <c r="A115" s="4">
        <v>111.0</v>
      </c>
      <c r="B115" s="4" t="s">
        <v>1000</v>
      </c>
      <c r="C115" s="5" t="str">
        <f t="shared" si="1"/>
        <v>1,234</v>
      </c>
      <c r="D115" s="4">
        <f t="shared" si="15"/>
        <v>4</v>
      </c>
      <c r="E115" s="5" t="str">
        <f t="shared" si="2"/>
        <v>Insuffisance</v>
      </c>
      <c r="F115" s="5" t="str">
        <f t="shared" si="3"/>
        <v>insuffisance</v>
      </c>
      <c r="G115" s="5" t="str">
        <f t="shared" si="4"/>
        <v>Préjugé</v>
      </c>
      <c r="H115" s="5" t="str">
        <f t="shared" si="5"/>
        <v>Sophisme moraliste</v>
      </c>
      <c r="I115" s="6"/>
      <c r="J115" s="6"/>
      <c r="K115" s="6"/>
      <c r="L115" s="4"/>
      <c r="M115" s="7" t="s">
        <v>1001</v>
      </c>
      <c r="N115" s="4">
        <f t="shared" si="6"/>
        <v>17</v>
      </c>
      <c r="O115" s="7" t="s">
        <v>1002</v>
      </c>
      <c r="P115" s="4">
        <f t="shared" si="7"/>
        <v>88</v>
      </c>
      <c r="Q115" s="4" t="s">
        <v>1003</v>
      </c>
      <c r="R115" s="4">
        <f t="shared" si="8"/>
        <v>64</v>
      </c>
      <c r="S115" s="4"/>
      <c r="T115" s="4" t="str">
        <f t="shared" si="9"/>
        <v>Insufficiency</v>
      </c>
      <c r="U115" s="4" t="str">
        <f t="shared" si="10"/>
        <v>Prejudice</v>
      </c>
      <c r="V115" s="4" t="str">
        <f t="shared" si="11"/>
        <v>Moralistic fallacy</v>
      </c>
      <c r="W115" s="24" t="s">
        <v>1004</v>
      </c>
      <c r="X115" s="4">
        <f t="shared" si="12"/>
        <v>19</v>
      </c>
      <c r="Y115" s="6"/>
      <c r="Z115" s="24" t="s">
        <v>1005</v>
      </c>
      <c r="AA115" s="4">
        <f t="shared" si="13"/>
        <v>111</v>
      </c>
      <c r="AB115" s="6"/>
      <c r="AC115" s="24"/>
      <c r="AD115" s="39" t="s">
        <v>1006</v>
      </c>
      <c r="AE115" s="4"/>
      <c r="AF115" s="6"/>
      <c r="AG115" s="6"/>
      <c r="AH115" s="4"/>
      <c r="AI115" s="6"/>
      <c r="AJ115" s="6"/>
      <c r="AK115" s="6"/>
      <c r="AL115" s="6"/>
      <c r="AM115" s="4"/>
      <c r="AN115" s="4" t="s">
        <v>68</v>
      </c>
      <c r="AO115" s="6"/>
      <c r="AP115" s="6"/>
      <c r="AQ115" s="6"/>
    </row>
    <row r="116">
      <c r="A116" s="4">
        <v>112.0</v>
      </c>
      <c r="B116" s="4" t="s">
        <v>1007</v>
      </c>
      <c r="C116" s="5" t="str">
        <f t="shared" si="1"/>
        <v>1,2341</v>
      </c>
      <c r="D116" s="4">
        <f t="shared" si="15"/>
        <v>5</v>
      </c>
      <c r="E116" s="5" t="str">
        <f t="shared" si="2"/>
        <v>Insuffisance</v>
      </c>
      <c r="F116" s="5" t="str">
        <f t="shared" si="3"/>
        <v>insuffisance</v>
      </c>
      <c r="G116" s="5" t="str">
        <f t="shared" si="4"/>
        <v>Préjugé</v>
      </c>
      <c r="H116" s="5" t="str">
        <f t="shared" si="5"/>
        <v>Sophisme moraliste</v>
      </c>
      <c r="I116" s="6"/>
      <c r="J116" s="6"/>
      <c r="K116" s="6"/>
      <c r="L116" s="4"/>
      <c r="M116" s="7" t="s">
        <v>1008</v>
      </c>
      <c r="N116" s="4">
        <f t="shared" si="6"/>
        <v>21</v>
      </c>
      <c r="O116" s="7" t="s">
        <v>1009</v>
      </c>
      <c r="P116" s="4">
        <f t="shared" si="7"/>
        <v>146</v>
      </c>
      <c r="Q116" s="6"/>
      <c r="R116" s="4">
        <f t="shared" si="8"/>
        <v>0</v>
      </c>
      <c r="S116" s="6"/>
      <c r="T116" s="4" t="str">
        <f t="shared" si="9"/>
        <v>Insufficiency</v>
      </c>
      <c r="U116" s="4" t="str">
        <f t="shared" si="10"/>
        <v>Prejudice</v>
      </c>
      <c r="V116" s="4" t="str">
        <f t="shared" si="11"/>
        <v>Moralistic fallacy</v>
      </c>
      <c r="W116" s="24" t="s">
        <v>1010</v>
      </c>
      <c r="X116" s="4">
        <f t="shared" si="12"/>
        <v>20</v>
      </c>
      <c r="Y116" s="38"/>
      <c r="Z116" s="24" t="s">
        <v>1011</v>
      </c>
      <c r="AA116" s="4">
        <f t="shared" si="13"/>
        <v>138</v>
      </c>
      <c r="AB116" s="6"/>
      <c r="AC116" s="24"/>
      <c r="AD116" s="39" t="s">
        <v>1012</v>
      </c>
      <c r="AE116" s="6"/>
      <c r="AF116" s="24" t="s">
        <v>1013</v>
      </c>
      <c r="AG116" s="6"/>
      <c r="AH116" s="6"/>
      <c r="AI116" s="6"/>
      <c r="AJ116" s="6"/>
      <c r="AK116" s="6"/>
      <c r="AL116" s="6"/>
      <c r="AM116" s="4"/>
      <c r="AN116" s="4" t="s">
        <v>68</v>
      </c>
      <c r="AO116" s="6"/>
      <c r="AP116" s="6"/>
      <c r="AQ116" s="6"/>
    </row>
    <row r="117">
      <c r="A117" s="4">
        <v>113.0</v>
      </c>
      <c r="B117" s="4" t="s">
        <v>1014</v>
      </c>
      <c r="C117" s="5" t="str">
        <f t="shared" si="1"/>
        <v>1,23411</v>
      </c>
      <c r="D117" s="4">
        <f t="shared" si="15"/>
        <v>6</v>
      </c>
      <c r="E117" s="5" t="str">
        <f t="shared" si="2"/>
        <v>Insuffisance</v>
      </c>
      <c r="F117" s="5" t="str">
        <f t="shared" si="3"/>
        <v>insuffisance</v>
      </c>
      <c r="G117" s="5" t="str">
        <f t="shared" si="4"/>
        <v>Préjugé</v>
      </c>
      <c r="H117" s="5" t="str">
        <f t="shared" si="5"/>
        <v>Sophisme moraliste</v>
      </c>
      <c r="I117" s="6"/>
      <c r="J117" s="6"/>
      <c r="K117" s="6"/>
      <c r="L117" s="4"/>
      <c r="M117" s="7" t="s">
        <v>1015</v>
      </c>
      <c r="N117" s="4">
        <f t="shared" si="6"/>
        <v>17</v>
      </c>
      <c r="O117" s="7" t="s">
        <v>1016</v>
      </c>
      <c r="P117" s="4">
        <f t="shared" si="7"/>
        <v>146</v>
      </c>
      <c r="Q117" s="4" t="s">
        <v>1017</v>
      </c>
      <c r="R117" s="4">
        <f t="shared" si="8"/>
        <v>70</v>
      </c>
      <c r="S117" s="4"/>
      <c r="T117" s="4" t="str">
        <f t="shared" si="9"/>
        <v>Insufficiency</v>
      </c>
      <c r="U117" s="4" t="str">
        <f t="shared" si="10"/>
        <v>Prejudice</v>
      </c>
      <c r="V117" s="4" t="str">
        <f t="shared" si="11"/>
        <v>Moralistic fallacy</v>
      </c>
      <c r="W117" s="24" t="s">
        <v>1018</v>
      </c>
      <c r="X117" s="4">
        <f t="shared" si="12"/>
        <v>20</v>
      </c>
      <c r="Y117" s="6"/>
      <c r="Z117" s="24" t="s">
        <v>1019</v>
      </c>
      <c r="AA117" s="4">
        <f t="shared" si="13"/>
        <v>142</v>
      </c>
      <c r="AB117" s="6"/>
      <c r="AC117" s="24"/>
      <c r="AD117" s="39" t="s">
        <v>1020</v>
      </c>
      <c r="AE117" s="4"/>
      <c r="AF117" s="6"/>
      <c r="AG117" s="6"/>
      <c r="AH117" s="4"/>
      <c r="AI117" s="6"/>
      <c r="AJ117" s="6"/>
      <c r="AK117" s="6"/>
      <c r="AL117" s="6"/>
      <c r="AM117" s="4"/>
      <c r="AN117" s="4" t="s">
        <v>68</v>
      </c>
      <c r="AO117" s="6"/>
      <c r="AP117" s="6"/>
      <c r="AQ117" s="6"/>
    </row>
    <row r="118">
      <c r="A118" s="4">
        <v>114.0</v>
      </c>
      <c r="B118" s="4" t="s">
        <v>1021</v>
      </c>
      <c r="C118" s="5" t="str">
        <f t="shared" si="1"/>
        <v>1,2342</v>
      </c>
      <c r="D118" s="4">
        <f t="shared" si="15"/>
        <v>5</v>
      </c>
      <c r="E118" s="5" t="str">
        <f t="shared" si="2"/>
        <v>Insuffisance</v>
      </c>
      <c r="F118" s="5" t="str">
        <f t="shared" si="3"/>
        <v>insuffisance</v>
      </c>
      <c r="G118" s="5" t="str">
        <f t="shared" si="4"/>
        <v>Préjugé</v>
      </c>
      <c r="H118" s="5" t="str">
        <f t="shared" si="5"/>
        <v>Sophisme moraliste</v>
      </c>
      <c r="I118" s="6"/>
      <c r="J118" s="6"/>
      <c r="K118" s="6"/>
      <c r="L118" s="4"/>
      <c r="M118" s="7" t="s">
        <v>1022</v>
      </c>
      <c r="N118" s="4">
        <f t="shared" si="6"/>
        <v>14</v>
      </c>
      <c r="O118" s="30" t="s">
        <v>1023</v>
      </c>
      <c r="P118" s="4">
        <f t="shared" si="7"/>
        <v>86</v>
      </c>
      <c r="Q118" s="24" t="s">
        <v>1024</v>
      </c>
      <c r="R118" s="4">
        <f t="shared" si="8"/>
        <v>8</v>
      </c>
      <c r="S118" s="4"/>
      <c r="T118" s="4" t="str">
        <f t="shared" si="9"/>
        <v>Insufficiency</v>
      </c>
      <c r="U118" s="4" t="str">
        <f t="shared" si="10"/>
        <v>Prejudice</v>
      </c>
      <c r="V118" s="4" t="str">
        <f t="shared" si="11"/>
        <v>Moralistic fallacy</v>
      </c>
      <c r="W118" s="24" t="s">
        <v>1025</v>
      </c>
      <c r="X118" s="4">
        <f t="shared" si="12"/>
        <v>42</v>
      </c>
      <c r="Y118" s="6"/>
      <c r="Z118" s="21" t="s">
        <v>1026</v>
      </c>
      <c r="AA118" s="4">
        <f t="shared" si="13"/>
        <v>89</v>
      </c>
      <c r="AB118" s="6"/>
      <c r="AC118" s="4"/>
      <c r="AD118" s="8" t="s">
        <v>1027</v>
      </c>
      <c r="AE118" s="6"/>
      <c r="AF118" s="6"/>
      <c r="AG118" s="6"/>
      <c r="AH118" s="6"/>
      <c r="AI118" s="6"/>
      <c r="AJ118" s="6"/>
      <c r="AK118" s="6"/>
      <c r="AL118" s="6"/>
      <c r="AM118" s="4"/>
      <c r="AN118" s="4" t="s">
        <v>68</v>
      </c>
      <c r="AO118" s="6"/>
      <c r="AP118" s="6"/>
      <c r="AQ118" s="6"/>
    </row>
    <row r="119">
      <c r="A119" s="4">
        <v>115.0</v>
      </c>
      <c r="B119" s="4" t="s">
        <v>1028</v>
      </c>
      <c r="C119" s="5" t="str">
        <f t="shared" si="1"/>
        <v>1,235</v>
      </c>
      <c r="D119" s="4">
        <f t="shared" si="15"/>
        <v>4</v>
      </c>
      <c r="E119" s="5" t="str">
        <f t="shared" si="2"/>
        <v>Insuffisance</v>
      </c>
      <c r="F119" s="5" t="str">
        <f t="shared" si="3"/>
        <v>insuffisance</v>
      </c>
      <c r="G119" s="5" t="str">
        <f t="shared" si="4"/>
        <v>Préjugé</v>
      </c>
      <c r="H119" s="5" t="str">
        <f t="shared" si="5"/>
        <v>Sophisme moraliste</v>
      </c>
      <c r="I119" s="6"/>
      <c r="J119" s="6"/>
      <c r="K119" s="6"/>
      <c r="L119" s="4"/>
      <c r="M119" s="7" t="s">
        <v>1029</v>
      </c>
      <c r="N119" s="4">
        <f t="shared" si="6"/>
        <v>16</v>
      </c>
      <c r="O119" s="7" t="s">
        <v>1030</v>
      </c>
      <c r="P119" s="4">
        <f t="shared" si="7"/>
        <v>90</v>
      </c>
      <c r="Q119" s="6"/>
      <c r="R119" s="4">
        <f t="shared" si="8"/>
        <v>0</v>
      </c>
      <c r="S119" s="6"/>
      <c r="T119" s="4" t="str">
        <f t="shared" si="9"/>
        <v>Insufficiency</v>
      </c>
      <c r="U119" s="4" t="str">
        <f t="shared" si="10"/>
        <v>Prejudice</v>
      </c>
      <c r="V119" s="4" t="str">
        <f t="shared" si="11"/>
        <v>Moralistic fallacy</v>
      </c>
      <c r="W119" s="21" t="s">
        <v>1031</v>
      </c>
      <c r="X119" s="4">
        <f t="shared" si="12"/>
        <v>15</v>
      </c>
      <c r="Y119" s="6"/>
      <c r="Z119" s="21" t="s">
        <v>1032</v>
      </c>
      <c r="AA119" s="4">
        <f t="shared" si="13"/>
        <v>60</v>
      </c>
      <c r="AB119" s="6"/>
      <c r="AC119" s="21"/>
      <c r="AD119" s="35" t="s">
        <v>1033</v>
      </c>
      <c r="AE119" s="6"/>
      <c r="AF119" s="24" t="s">
        <v>1034</v>
      </c>
      <c r="AG119" s="6"/>
      <c r="AH119" s="6"/>
      <c r="AI119" s="6"/>
      <c r="AJ119" s="6"/>
      <c r="AK119" s="6"/>
      <c r="AL119" s="6"/>
      <c r="AM119" s="4"/>
      <c r="AN119" s="4" t="s">
        <v>68</v>
      </c>
      <c r="AO119" s="6"/>
      <c r="AP119" s="6"/>
      <c r="AQ119" s="6"/>
    </row>
    <row r="120">
      <c r="A120" s="4">
        <v>116.0</v>
      </c>
      <c r="B120" s="4" t="s">
        <v>1035</v>
      </c>
      <c r="C120" s="5" t="str">
        <f t="shared" si="1"/>
        <v>1,2351</v>
      </c>
      <c r="D120" s="4">
        <f t="shared" si="15"/>
        <v>5</v>
      </c>
      <c r="E120" s="5" t="str">
        <f t="shared" si="2"/>
        <v>Insuffisance</v>
      </c>
      <c r="F120" s="5" t="str">
        <f t="shared" si="3"/>
        <v>insuffisance</v>
      </c>
      <c r="G120" s="5" t="str">
        <f t="shared" si="4"/>
        <v>Préjugé</v>
      </c>
      <c r="H120" s="5" t="str">
        <f t="shared" si="5"/>
        <v>Sophisme moraliste</v>
      </c>
      <c r="I120" s="6"/>
      <c r="J120" s="6"/>
      <c r="K120" s="6"/>
      <c r="L120" s="4"/>
      <c r="M120" s="7" t="s">
        <v>1036</v>
      </c>
      <c r="N120" s="4">
        <f t="shared" si="6"/>
        <v>20</v>
      </c>
      <c r="O120" s="7" t="s">
        <v>1037</v>
      </c>
      <c r="P120" s="4">
        <f t="shared" si="7"/>
        <v>83</v>
      </c>
      <c r="Q120" s="4" t="s">
        <v>1038</v>
      </c>
      <c r="R120" s="4">
        <f t="shared" si="8"/>
        <v>63</v>
      </c>
      <c r="S120" s="8" t="s">
        <v>1039</v>
      </c>
      <c r="T120" s="4" t="str">
        <f t="shared" si="9"/>
        <v>Insufficiency</v>
      </c>
      <c r="U120" s="4" t="str">
        <f t="shared" si="10"/>
        <v>Prejudice</v>
      </c>
      <c r="V120" s="4" t="str">
        <f t="shared" si="11"/>
        <v>Moralistic fallacy</v>
      </c>
      <c r="W120" s="21" t="s">
        <v>1040</v>
      </c>
      <c r="X120" s="4">
        <f t="shared" si="12"/>
        <v>16</v>
      </c>
      <c r="Y120" s="6"/>
      <c r="Z120" s="21" t="s">
        <v>1041</v>
      </c>
      <c r="AA120" s="4">
        <f t="shared" si="13"/>
        <v>130</v>
      </c>
      <c r="AB120" s="6"/>
      <c r="AC120" s="4"/>
      <c r="AD120" s="8" t="s">
        <v>1042</v>
      </c>
      <c r="AE120" s="4"/>
      <c r="AF120" s="6"/>
      <c r="AG120" s="7" t="s">
        <v>1043</v>
      </c>
      <c r="AH120" s="4"/>
      <c r="AI120" s="6"/>
      <c r="AJ120" s="6"/>
      <c r="AK120" s="6"/>
      <c r="AL120" s="6"/>
      <c r="AM120" s="4"/>
      <c r="AN120" s="4" t="s">
        <v>68</v>
      </c>
      <c r="AO120" s="6"/>
      <c r="AP120" s="6"/>
      <c r="AQ120" s="6"/>
    </row>
    <row r="121">
      <c r="A121" s="4">
        <v>117.0</v>
      </c>
      <c r="B121" s="4" t="s">
        <v>1044</v>
      </c>
      <c r="C121" s="5" t="str">
        <f t="shared" si="1"/>
        <v>1,2352</v>
      </c>
      <c r="D121" s="4">
        <f t="shared" si="15"/>
        <v>5</v>
      </c>
      <c r="E121" s="5" t="str">
        <f t="shared" si="2"/>
        <v>Insuffisance</v>
      </c>
      <c r="F121" s="5" t="str">
        <f t="shared" si="3"/>
        <v>insuffisance</v>
      </c>
      <c r="G121" s="5" t="str">
        <f t="shared" si="4"/>
        <v>Préjugé</v>
      </c>
      <c r="H121" s="5" t="str">
        <f t="shared" si="5"/>
        <v>Sophisme moraliste</v>
      </c>
      <c r="I121" s="6"/>
      <c r="J121" s="6"/>
      <c r="K121" s="6"/>
      <c r="L121" s="4"/>
      <c r="M121" s="7" t="s">
        <v>1045</v>
      </c>
      <c r="N121" s="4">
        <f t="shared" si="6"/>
        <v>21</v>
      </c>
      <c r="O121" s="7" t="s">
        <v>1046</v>
      </c>
      <c r="P121" s="4">
        <f t="shared" si="7"/>
        <v>85</v>
      </c>
      <c r="Q121" s="4" t="s">
        <v>1047</v>
      </c>
      <c r="R121" s="4">
        <f t="shared" si="8"/>
        <v>58</v>
      </c>
      <c r="S121" s="8" t="s">
        <v>1048</v>
      </c>
      <c r="T121" s="4" t="str">
        <f t="shared" si="9"/>
        <v>Insufficiency</v>
      </c>
      <c r="U121" s="4" t="str">
        <f t="shared" si="10"/>
        <v>Prejudice</v>
      </c>
      <c r="V121" s="4" t="str">
        <f t="shared" si="11"/>
        <v>Moralistic fallacy</v>
      </c>
      <c r="W121" s="21" t="s">
        <v>1049</v>
      </c>
      <c r="X121" s="4">
        <f t="shared" si="12"/>
        <v>17</v>
      </c>
      <c r="Y121" s="6"/>
      <c r="Z121" s="21" t="s">
        <v>1050</v>
      </c>
      <c r="AA121" s="4">
        <f t="shared" si="13"/>
        <v>120</v>
      </c>
      <c r="AB121" s="6"/>
      <c r="AC121" s="4"/>
      <c r="AD121" s="8" t="s">
        <v>1051</v>
      </c>
      <c r="AE121" s="4"/>
      <c r="AF121" s="6"/>
      <c r="AG121" s="7" t="s">
        <v>1052</v>
      </c>
      <c r="AH121" s="4"/>
      <c r="AI121" s="6"/>
      <c r="AJ121" s="6"/>
      <c r="AK121" s="6"/>
      <c r="AL121" s="6"/>
      <c r="AM121" s="4"/>
      <c r="AN121" s="4" t="s">
        <v>68</v>
      </c>
      <c r="AO121" s="6"/>
      <c r="AP121" s="6"/>
      <c r="AQ121" s="6"/>
    </row>
    <row r="122">
      <c r="A122" s="5">
        <v>118.0</v>
      </c>
      <c r="B122" s="9">
        <v>1.3</v>
      </c>
      <c r="C122" s="9" t="str">
        <f t="shared" si="1"/>
        <v>1,3</v>
      </c>
      <c r="D122" s="9">
        <f t="shared" si="15"/>
        <v>2</v>
      </c>
      <c r="E122" s="5" t="str">
        <f t="shared" si="2"/>
        <v>Insuffisance</v>
      </c>
      <c r="F122" s="9" t="str">
        <f t="shared" si="3"/>
        <v>insuffisance</v>
      </c>
      <c r="G122" s="5" t="str">
        <f t="shared" si="4"/>
        <v>Surinterprétation</v>
      </c>
      <c r="H122" s="5" t="str">
        <f t="shared" si="5"/>
        <v/>
      </c>
      <c r="I122" s="9"/>
      <c r="J122" s="9">
        <v>1.0</v>
      </c>
      <c r="K122" s="9">
        <v>7.0</v>
      </c>
      <c r="L122" s="9"/>
      <c r="M122" s="9" t="s">
        <v>1053</v>
      </c>
      <c r="N122" s="10">
        <f t="shared" si="6"/>
        <v>17</v>
      </c>
      <c r="O122" s="11" t="s">
        <v>1054</v>
      </c>
      <c r="P122" s="10">
        <f t="shared" si="7"/>
        <v>69</v>
      </c>
      <c r="Q122" s="11" t="s">
        <v>1055</v>
      </c>
      <c r="R122" s="10">
        <f t="shared" si="8"/>
        <v>26</v>
      </c>
      <c r="S122" s="20" t="s">
        <v>1056</v>
      </c>
      <c r="T122" s="4" t="str">
        <f t="shared" si="9"/>
        <v>Insufficiency</v>
      </c>
      <c r="U122" s="4" t="str">
        <f t="shared" si="10"/>
        <v>Overinterpretation</v>
      </c>
      <c r="V122" s="4" t="str">
        <f t="shared" si="11"/>
        <v/>
      </c>
      <c r="W122" s="9" t="s">
        <v>1057</v>
      </c>
      <c r="X122" s="10">
        <f t="shared" si="12"/>
        <v>18</v>
      </c>
      <c r="Y122" s="9"/>
      <c r="Z122" s="9" t="s">
        <v>1058</v>
      </c>
      <c r="AA122" s="10">
        <f t="shared" si="13"/>
        <v>65</v>
      </c>
      <c r="AB122" s="9" t="s">
        <v>1059</v>
      </c>
      <c r="AC122" s="10"/>
      <c r="AD122" s="20" t="s">
        <v>1060</v>
      </c>
      <c r="AE122" s="10">
        <f t="shared" ref="AE122:AE123" si="18">int(len(AB122))</f>
        <v>23</v>
      </c>
      <c r="AF122" s="17"/>
      <c r="AG122" s="17"/>
      <c r="AH122" s="9"/>
      <c r="AI122" s="9"/>
      <c r="AJ122" s="17"/>
      <c r="AK122" s="9"/>
      <c r="AL122" s="6"/>
      <c r="AM122" s="4"/>
      <c r="AN122" s="4" t="s">
        <v>68</v>
      </c>
      <c r="AO122" s="4" t="s">
        <v>69</v>
      </c>
      <c r="AP122" s="6"/>
      <c r="AQ122" s="6"/>
    </row>
    <row r="123">
      <c r="A123" s="5">
        <v>119.0</v>
      </c>
      <c r="B123" s="9" t="s">
        <v>1061</v>
      </c>
      <c r="C123" s="9" t="str">
        <f t="shared" si="1"/>
        <v>1,31</v>
      </c>
      <c r="D123" s="9">
        <f t="shared" si="15"/>
        <v>3</v>
      </c>
      <c r="E123" s="5" t="str">
        <f t="shared" si="2"/>
        <v>Insuffisance</v>
      </c>
      <c r="F123" s="9" t="str">
        <f t="shared" si="3"/>
        <v>insuffisance</v>
      </c>
      <c r="G123" s="5" t="str">
        <f t="shared" si="4"/>
        <v>Surinterprétation</v>
      </c>
      <c r="H123" s="5" t="str">
        <f t="shared" si="5"/>
        <v>Sophisme ludique</v>
      </c>
      <c r="I123" s="9"/>
      <c r="J123" s="9">
        <v>1.0</v>
      </c>
      <c r="K123" s="9">
        <v>5.0</v>
      </c>
      <c r="L123" s="9"/>
      <c r="M123" s="9" t="s">
        <v>1062</v>
      </c>
      <c r="N123" s="10">
        <f t="shared" si="6"/>
        <v>16</v>
      </c>
      <c r="O123" s="11" t="s">
        <v>1063</v>
      </c>
      <c r="P123" s="10">
        <f t="shared" si="7"/>
        <v>100</v>
      </c>
      <c r="Q123" s="11" t="s">
        <v>1064</v>
      </c>
      <c r="R123" s="10">
        <f t="shared" si="8"/>
        <v>89</v>
      </c>
      <c r="S123" s="10"/>
      <c r="T123" s="4" t="str">
        <f t="shared" si="9"/>
        <v>Insufficiency</v>
      </c>
      <c r="U123" s="4" t="str">
        <f t="shared" si="10"/>
        <v>Overinterpretation</v>
      </c>
      <c r="V123" s="4" t="str">
        <f t="shared" si="11"/>
        <v>Ludic fallacy</v>
      </c>
      <c r="W123" s="9" t="s">
        <v>1065</v>
      </c>
      <c r="X123" s="10">
        <f t="shared" si="12"/>
        <v>13</v>
      </c>
      <c r="Y123" s="9"/>
      <c r="Z123" s="19" t="s">
        <v>1066</v>
      </c>
      <c r="AA123" s="10">
        <f t="shared" si="13"/>
        <v>129</v>
      </c>
      <c r="AB123" s="19" t="s">
        <v>1067</v>
      </c>
      <c r="AC123" s="10"/>
      <c r="AD123" s="20" t="s">
        <v>1068</v>
      </c>
      <c r="AE123" s="10">
        <f t="shared" si="18"/>
        <v>83</v>
      </c>
      <c r="AF123" s="29" t="s">
        <v>1069</v>
      </c>
      <c r="AG123" s="17"/>
      <c r="AH123" s="9"/>
      <c r="AI123" s="9"/>
      <c r="AJ123" s="17"/>
      <c r="AK123" s="9"/>
      <c r="AL123" s="6"/>
      <c r="AM123" s="4"/>
      <c r="AN123" s="4" t="s">
        <v>68</v>
      </c>
      <c r="AO123" s="6"/>
      <c r="AP123" s="6"/>
      <c r="AQ123" s="6"/>
    </row>
    <row r="124">
      <c r="A124" s="4">
        <v>120.0</v>
      </c>
      <c r="B124" s="4" t="s">
        <v>1070</v>
      </c>
      <c r="C124" s="5" t="str">
        <f t="shared" si="1"/>
        <v>1,311</v>
      </c>
      <c r="D124" s="4">
        <f t="shared" si="15"/>
        <v>4</v>
      </c>
      <c r="E124" s="5" t="str">
        <f t="shared" si="2"/>
        <v>Insuffisance</v>
      </c>
      <c r="F124" s="5" t="str">
        <f t="shared" si="3"/>
        <v>insuffisance</v>
      </c>
      <c r="G124" s="5" t="str">
        <f t="shared" si="4"/>
        <v>Surinterprétation</v>
      </c>
      <c r="H124" s="5" t="str">
        <f t="shared" si="5"/>
        <v>Sophisme ludique</v>
      </c>
      <c r="I124" s="6"/>
      <c r="J124" s="6"/>
      <c r="K124" s="6"/>
      <c r="L124" s="4"/>
      <c r="M124" s="4" t="s">
        <v>1071</v>
      </c>
      <c r="N124" s="4">
        <f t="shared" si="6"/>
        <v>20</v>
      </c>
      <c r="O124" s="7" t="s">
        <v>1072</v>
      </c>
      <c r="P124" s="4">
        <f t="shared" si="7"/>
        <v>151</v>
      </c>
      <c r="Q124" s="4" t="s">
        <v>1073</v>
      </c>
      <c r="R124" s="4">
        <f t="shared" si="8"/>
        <v>63</v>
      </c>
      <c r="S124" s="4"/>
      <c r="T124" s="4" t="str">
        <f t="shared" si="9"/>
        <v>Insufficiency</v>
      </c>
      <c r="U124" s="4" t="str">
        <f t="shared" si="10"/>
        <v>Overinterpretation</v>
      </c>
      <c r="V124" s="4" t="str">
        <f t="shared" si="11"/>
        <v>Ludic fallacy</v>
      </c>
      <c r="W124" s="21" t="s">
        <v>1074</v>
      </c>
      <c r="X124" s="4">
        <f t="shared" si="12"/>
        <v>20</v>
      </c>
      <c r="Y124" s="6"/>
      <c r="Z124" s="21" t="s">
        <v>1075</v>
      </c>
      <c r="AA124" s="4">
        <f t="shared" si="13"/>
        <v>109</v>
      </c>
      <c r="AB124" s="6"/>
      <c r="AC124" s="4"/>
      <c r="AD124" s="8" t="s">
        <v>1076</v>
      </c>
      <c r="AE124" s="4"/>
      <c r="AF124" s="6"/>
      <c r="AG124" s="6"/>
      <c r="AH124" s="4"/>
      <c r="AI124" s="6"/>
      <c r="AJ124" s="6"/>
      <c r="AK124" s="6"/>
      <c r="AL124" s="6"/>
      <c r="AM124" s="4"/>
      <c r="AN124" s="4" t="s">
        <v>68</v>
      </c>
      <c r="AO124" s="6"/>
      <c r="AP124" s="6"/>
      <c r="AQ124" s="6"/>
    </row>
    <row r="125">
      <c r="A125" s="4">
        <v>121.0</v>
      </c>
      <c r="B125" s="4" t="s">
        <v>1077</v>
      </c>
      <c r="C125" s="5" t="str">
        <f t="shared" si="1"/>
        <v>1,312</v>
      </c>
      <c r="D125" s="4">
        <f t="shared" si="15"/>
        <v>4</v>
      </c>
      <c r="E125" s="5" t="str">
        <f t="shared" si="2"/>
        <v>Insuffisance</v>
      </c>
      <c r="F125" s="5" t="str">
        <f t="shared" si="3"/>
        <v>insuffisance</v>
      </c>
      <c r="G125" s="5" t="str">
        <f t="shared" si="4"/>
        <v>Surinterprétation</v>
      </c>
      <c r="H125" s="5" t="str">
        <f t="shared" si="5"/>
        <v>Sophisme ludique</v>
      </c>
      <c r="I125" s="6"/>
      <c r="J125" s="6"/>
      <c r="K125" s="6"/>
      <c r="L125" s="4"/>
      <c r="M125" s="4" t="s">
        <v>1078</v>
      </c>
      <c r="N125" s="4">
        <f t="shared" si="6"/>
        <v>18</v>
      </c>
      <c r="O125" s="7" t="s">
        <v>1079</v>
      </c>
      <c r="P125" s="4">
        <f t="shared" si="7"/>
        <v>83</v>
      </c>
      <c r="Q125" s="4" t="s">
        <v>1080</v>
      </c>
      <c r="R125" s="4">
        <f t="shared" si="8"/>
        <v>77</v>
      </c>
      <c r="S125" s="8" t="s">
        <v>1081</v>
      </c>
      <c r="T125" s="4" t="str">
        <f t="shared" si="9"/>
        <v>Insufficiency</v>
      </c>
      <c r="U125" s="4" t="str">
        <f t="shared" si="10"/>
        <v>Overinterpretation</v>
      </c>
      <c r="V125" s="4" t="str">
        <f t="shared" si="11"/>
        <v>Ludic fallacy</v>
      </c>
      <c r="W125" s="21" t="s">
        <v>1082</v>
      </c>
      <c r="X125" s="4">
        <f t="shared" si="12"/>
        <v>14</v>
      </c>
      <c r="Y125" s="6"/>
      <c r="Z125" s="21" t="s">
        <v>1083</v>
      </c>
      <c r="AA125" s="4">
        <f t="shared" si="13"/>
        <v>78</v>
      </c>
      <c r="AB125" s="6"/>
      <c r="AC125" s="4"/>
      <c r="AD125" s="8" t="s">
        <v>1084</v>
      </c>
      <c r="AE125" s="4"/>
      <c r="AF125" s="6"/>
      <c r="AG125" s="6"/>
      <c r="AH125" s="4"/>
      <c r="AI125" s="6"/>
      <c r="AJ125" s="6"/>
      <c r="AK125" s="6"/>
      <c r="AL125" s="6"/>
      <c r="AM125" s="4"/>
      <c r="AN125" s="4" t="s">
        <v>68</v>
      </c>
      <c r="AO125" s="6"/>
      <c r="AP125" s="6"/>
      <c r="AQ125" s="6"/>
    </row>
    <row r="126">
      <c r="A126" s="4">
        <v>122.0</v>
      </c>
      <c r="B126" s="4" t="s">
        <v>1085</v>
      </c>
      <c r="C126" s="5" t="str">
        <f t="shared" si="1"/>
        <v>1,3121</v>
      </c>
      <c r="D126" s="4">
        <f t="shared" si="15"/>
        <v>5</v>
      </c>
      <c r="E126" s="5" t="str">
        <f t="shared" si="2"/>
        <v>Insuffisance</v>
      </c>
      <c r="F126" s="5" t="str">
        <f t="shared" si="3"/>
        <v>insuffisance</v>
      </c>
      <c r="G126" s="5" t="str">
        <f t="shared" si="4"/>
        <v>Surinterprétation</v>
      </c>
      <c r="H126" s="5" t="str">
        <f t="shared" si="5"/>
        <v>Sophisme ludique</v>
      </c>
      <c r="I126" s="6"/>
      <c r="J126" s="6"/>
      <c r="K126" s="6"/>
      <c r="L126" s="4"/>
      <c r="M126" s="4" t="s">
        <v>1086</v>
      </c>
      <c r="N126" s="4">
        <f t="shared" si="6"/>
        <v>23</v>
      </c>
      <c r="O126" s="7" t="s">
        <v>1087</v>
      </c>
      <c r="P126" s="4">
        <f t="shared" si="7"/>
        <v>186</v>
      </c>
      <c r="Q126" s="4" t="s">
        <v>1088</v>
      </c>
      <c r="R126" s="4">
        <f t="shared" si="8"/>
        <v>68</v>
      </c>
      <c r="S126" s="8" t="s">
        <v>1089</v>
      </c>
      <c r="T126" s="4" t="str">
        <f t="shared" si="9"/>
        <v>Insufficiency</v>
      </c>
      <c r="U126" s="4" t="str">
        <f t="shared" si="10"/>
        <v>Overinterpretation</v>
      </c>
      <c r="V126" s="4" t="str">
        <f t="shared" si="11"/>
        <v>Ludic fallacy</v>
      </c>
      <c r="W126" s="4" t="s">
        <v>1090</v>
      </c>
      <c r="X126" s="4">
        <f t="shared" si="12"/>
        <v>19</v>
      </c>
      <c r="Y126" s="6"/>
      <c r="Z126" s="21" t="s">
        <v>1091</v>
      </c>
      <c r="AA126" s="4">
        <f t="shared" si="13"/>
        <v>58</v>
      </c>
      <c r="AB126" s="6"/>
      <c r="AC126" s="4"/>
      <c r="AD126" s="8" t="s">
        <v>1089</v>
      </c>
      <c r="AE126" s="4"/>
      <c r="AF126" s="6"/>
      <c r="AG126" s="6"/>
      <c r="AH126" s="4"/>
      <c r="AI126" s="6"/>
      <c r="AJ126" s="6"/>
      <c r="AK126" s="6"/>
      <c r="AL126" s="6"/>
      <c r="AM126" s="4"/>
      <c r="AN126" s="4" t="s">
        <v>68</v>
      </c>
      <c r="AO126" s="6"/>
      <c r="AP126" s="6"/>
      <c r="AQ126" s="6"/>
    </row>
    <row r="127">
      <c r="A127" s="4">
        <v>123.0</v>
      </c>
      <c r="B127" s="4" t="s">
        <v>1092</v>
      </c>
      <c r="C127" s="5" t="str">
        <f t="shared" si="1"/>
        <v>1,31211</v>
      </c>
      <c r="D127" s="4">
        <f t="shared" si="15"/>
        <v>6</v>
      </c>
      <c r="E127" s="5" t="str">
        <f t="shared" si="2"/>
        <v>Insuffisance</v>
      </c>
      <c r="F127" s="5" t="str">
        <f t="shared" si="3"/>
        <v>insuffisance</v>
      </c>
      <c r="G127" s="5" t="str">
        <f t="shared" si="4"/>
        <v>Surinterprétation</v>
      </c>
      <c r="H127" s="5" t="str">
        <f t="shared" si="5"/>
        <v>Sophisme ludique</v>
      </c>
      <c r="I127" s="6"/>
      <c r="J127" s="6"/>
      <c r="K127" s="6"/>
      <c r="L127" s="4"/>
      <c r="M127" s="4" t="s">
        <v>1093</v>
      </c>
      <c r="N127" s="4">
        <f t="shared" si="6"/>
        <v>11</v>
      </c>
      <c r="O127" s="7" t="s">
        <v>1094</v>
      </c>
      <c r="P127" s="4">
        <f t="shared" si="7"/>
        <v>110</v>
      </c>
      <c r="Q127" s="6"/>
      <c r="R127" s="4">
        <f t="shared" si="8"/>
        <v>0</v>
      </c>
      <c r="S127" s="4"/>
      <c r="T127" s="4" t="str">
        <f t="shared" si="9"/>
        <v>Insufficiency</v>
      </c>
      <c r="U127" s="4" t="str">
        <f t="shared" si="10"/>
        <v>Overinterpretation</v>
      </c>
      <c r="V127" s="4" t="str">
        <f t="shared" si="11"/>
        <v>Ludic fallacy</v>
      </c>
      <c r="W127" s="21" t="s">
        <v>1095</v>
      </c>
      <c r="X127" s="4">
        <f t="shared" si="12"/>
        <v>10</v>
      </c>
      <c r="Y127" s="6"/>
      <c r="Z127" s="21" t="s">
        <v>1096</v>
      </c>
      <c r="AA127" s="4">
        <f t="shared" si="13"/>
        <v>113</v>
      </c>
      <c r="AB127" s="6"/>
      <c r="AC127" s="4"/>
      <c r="AD127" s="8" t="s">
        <v>1097</v>
      </c>
      <c r="AE127" s="6"/>
      <c r="AF127" s="6"/>
      <c r="AG127" s="55" t="s">
        <v>1098</v>
      </c>
      <c r="AH127" s="6"/>
      <c r="AI127" s="6"/>
      <c r="AJ127" s="6"/>
      <c r="AK127" s="6"/>
      <c r="AL127" s="6"/>
      <c r="AM127" s="4"/>
      <c r="AN127" s="4" t="s">
        <v>68</v>
      </c>
      <c r="AO127" s="6"/>
      <c r="AP127" s="6"/>
      <c r="AQ127" s="6"/>
    </row>
    <row r="128">
      <c r="A128" s="4">
        <v>1013.0</v>
      </c>
      <c r="B128" s="4" t="s">
        <v>1099</v>
      </c>
      <c r="C128" s="5" t="str">
        <f t="shared" si="1"/>
        <v>1,312111</v>
      </c>
      <c r="D128" s="4">
        <f t="shared" si="15"/>
        <v>7</v>
      </c>
      <c r="E128" s="5" t="str">
        <f t="shared" si="2"/>
        <v>Insuffisance</v>
      </c>
      <c r="F128" s="5" t="str">
        <f t="shared" si="3"/>
        <v>insuffisance</v>
      </c>
      <c r="G128" s="5" t="str">
        <f t="shared" si="4"/>
        <v>Surinterprétation</v>
      </c>
      <c r="H128" s="5" t="str">
        <f t="shared" si="5"/>
        <v>Sophisme ludique</v>
      </c>
      <c r="I128" s="6"/>
      <c r="J128" s="6"/>
      <c r="K128" s="6"/>
      <c r="L128" s="4"/>
      <c r="M128" s="4" t="s">
        <v>1100</v>
      </c>
      <c r="N128" s="56"/>
      <c r="O128" s="4"/>
      <c r="P128" s="4">
        <f t="shared" si="7"/>
        <v>0</v>
      </c>
      <c r="Q128" s="4"/>
      <c r="R128" s="4">
        <f t="shared" si="8"/>
        <v>0</v>
      </c>
      <c r="S128" s="8" t="s">
        <v>1101</v>
      </c>
      <c r="T128" s="4" t="str">
        <f t="shared" si="9"/>
        <v>Insufficiency</v>
      </c>
      <c r="U128" s="4" t="str">
        <f t="shared" si="10"/>
        <v>Overinterpretation</v>
      </c>
      <c r="V128" s="4" t="str">
        <f t="shared" si="11"/>
        <v>Ludic fallacy</v>
      </c>
      <c r="W128" s="56" t="s">
        <v>1102</v>
      </c>
      <c r="X128" s="4">
        <f t="shared" si="12"/>
        <v>23</v>
      </c>
      <c r="Y128" s="56"/>
      <c r="Z128" s="6"/>
      <c r="AA128" s="4">
        <f t="shared" si="13"/>
        <v>0</v>
      </c>
      <c r="AB128" s="6"/>
      <c r="AC128" s="6"/>
      <c r="AD128" s="6"/>
      <c r="AE128" s="4"/>
      <c r="AF128" s="6"/>
      <c r="AG128" s="6"/>
      <c r="AH128" s="4"/>
      <c r="AI128" s="6"/>
      <c r="AJ128" s="6"/>
      <c r="AK128" s="6"/>
      <c r="AL128" s="6"/>
      <c r="AM128" s="4"/>
      <c r="AN128" s="4"/>
      <c r="AO128" s="6"/>
      <c r="AP128" s="6"/>
      <c r="AQ128" s="6"/>
    </row>
    <row r="129">
      <c r="A129" s="4">
        <v>124.0</v>
      </c>
      <c r="B129" s="4" t="s">
        <v>1103</v>
      </c>
      <c r="C129" s="5" t="str">
        <f t="shared" si="1"/>
        <v>1,31212</v>
      </c>
      <c r="D129" s="4">
        <f t="shared" si="15"/>
        <v>6</v>
      </c>
      <c r="E129" s="5" t="str">
        <f t="shared" si="2"/>
        <v>Insuffisance</v>
      </c>
      <c r="F129" s="5" t="str">
        <f t="shared" si="3"/>
        <v>insuffisance</v>
      </c>
      <c r="G129" s="5" t="str">
        <f t="shared" si="4"/>
        <v>Surinterprétation</v>
      </c>
      <c r="H129" s="5" t="str">
        <f t="shared" si="5"/>
        <v>Sophisme ludique</v>
      </c>
      <c r="I129" s="6"/>
      <c r="J129" s="6"/>
      <c r="K129" s="6"/>
      <c r="L129" s="4"/>
      <c r="M129" s="4" t="s">
        <v>1104</v>
      </c>
      <c r="N129" s="4">
        <f t="shared" ref="N129:N254" si="19"> int(len(M129))
</f>
        <v>12</v>
      </c>
      <c r="O129" s="7" t="s">
        <v>1105</v>
      </c>
      <c r="P129" s="4">
        <f t="shared" si="7"/>
        <v>120</v>
      </c>
      <c r="Q129" s="4" t="s">
        <v>1106</v>
      </c>
      <c r="R129" s="4">
        <f t="shared" si="8"/>
        <v>83</v>
      </c>
      <c r="S129" s="8" t="s">
        <v>1107</v>
      </c>
      <c r="T129" s="4" t="str">
        <f t="shared" si="9"/>
        <v>Insufficiency</v>
      </c>
      <c r="U129" s="4" t="str">
        <f t="shared" si="10"/>
        <v>Overinterpretation</v>
      </c>
      <c r="V129" s="4" t="str">
        <f t="shared" si="11"/>
        <v>Ludic fallacy</v>
      </c>
      <c r="W129" s="24" t="s">
        <v>1108</v>
      </c>
      <c r="X129" s="4">
        <f t="shared" si="12"/>
        <v>11</v>
      </c>
      <c r="Y129" s="6"/>
      <c r="Z129" s="24" t="s">
        <v>1109</v>
      </c>
      <c r="AA129" s="4">
        <f t="shared" si="13"/>
        <v>114</v>
      </c>
      <c r="AB129" s="6"/>
      <c r="AC129" s="4"/>
      <c r="AD129" s="8" t="s">
        <v>1110</v>
      </c>
      <c r="AE129" s="4"/>
      <c r="AF129" s="24" t="s">
        <v>1111</v>
      </c>
      <c r="AG129" s="6"/>
      <c r="AH129" s="4"/>
      <c r="AI129" s="6"/>
      <c r="AJ129" s="6"/>
      <c r="AK129" s="6"/>
      <c r="AL129" s="6"/>
      <c r="AM129" s="4"/>
      <c r="AN129" s="4" t="s">
        <v>68</v>
      </c>
      <c r="AO129" s="6"/>
      <c r="AP129" s="6"/>
      <c r="AQ129" s="6"/>
    </row>
    <row r="130">
      <c r="A130" s="4">
        <v>125.0</v>
      </c>
      <c r="B130" s="4" t="s">
        <v>1112</v>
      </c>
      <c r="C130" s="5" t="str">
        <f t="shared" si="1"/>
        <v>1,31213</v>
      </c>
      <c r="D130" s="4">
        <f t="shared" si="15"/>
        <v>6</v>
      </c>
      <c r="E130" s="5" t="str">
        <f t="shared" si="2"/>
        <v>Insuffisance</v>
      </c>
      <c r="F130" s="5" t="str">
        <f t="shared" si="3"/>
        <v>insuffisance</v>
      </c>
      <c r="G130" s="5" t="str">
        <f t="shared" si="4"/>
        <v>Surinterprétation</v>
      </c>
      <c r="H130" s="5" t="str">
        <f t="shared" si="5"/>
        <v>Sophisme ludique</v>
      </c>
      <c r="I130" s="6"/>
      <c r="J130" s="6"/>
      <c r="K130" s="6"/>
      <c r="L130" s="4"/>
      <c r="M130" s="4" t="s">
        <v>1113</v>
      </c>
      <c r="N130" s="4">
        <f t="shared" si="19"/>
        <v>10</v>
      </c>
      <c r="O130" s="7" t="s">
        <v>1114</v>
      </c>
      <c r="P130" s="4">
        <f t="shared" si="7"/>
        <v>117</v>
      </c>
      <c r="Q130" s="6"/>
      <c r="R130" s="4">
        <f t="shared" si="8"/>
        <v>0</v>
      </c>
      <c r="S130" s="4"/>
      <c r="T130" s="4" t="str">
        <f t="shared" si="9"/>
        <v>Insufficiency</v>
      </c>
      <c r="U130" s="4" t="str">
        <f t="shared" si="10"/>
        <v>Overinterpretation</v>
      </c>
      <c r="V130" s="4" t="str">
        <f t="shared" si="11"/>
        <v>Ludic fallacy</v>
      </c>
      <c r="W130" s="24" t="s">
        <v>1115</v>
      </c>
      <c r="X130" s="4">
        <f t="shared" si="12"/>
        <v>9</v>
      </c>
      <c r="Y130" s="6"/>
      <c r="Z130" s="24" t="s">
        <v>1116</v>
      </c>
      <c r="AA130" s="4">
        <f t="shared" si="13"/>
        <v>102</v>
      </c>
      <c r="AB130" s="6"/>
      <c r="AC130" s="4"/>
      <c r="AD130" s="8" t="s">
        <v>1117</v>
      </c>
      <c r="AE130" s="6"/>
      <c r="AF130" s="6"/>
      <c r="AG130" s="6"/>
      <c r="AH130" s="6"/>
      <c r="AI130" s="6"/>
      <c r="AJ130" s="6"/>
      <c r="AK130" s="6"/>
      <c r="AL130" s="6"/>
      <c r="AM130" s="4"/>
      <c r="AN130" s="4" t="s">
        <v>68</v>
      </c>
      <c r="AO130" s="6"/>
      <c r="AP130" s="6"/>
      <c r="AQ130" s="6"/>
    </row>
    <row r="131">
      <c r="A131" s="4">
        <v>126.0</v>
      </c>
      <c r="B131" s="4" t="s">
        <v>1118</v>
      </c>
      <c r="C131" s="5" t="str">
        <f t="shared" si="1"/>
        <v>1,3122</v>
      </c>
      <c r="D131" s="4">
        <f t="shared" si="15"/>
        <v>5</v>
      </c>
      <c r="E131" s="5" t="str">
        <f t="shared" si="2"/>
        <v>Insuffisance</v>
      </c>
      <c r="F131" s="5" t="str">
        <f t="shared" si="3"/>
        <v>insuffisance</v>
      </c>
      <c r="G131" s="5" t="str">
        <f t="shared" si="4"/>
        <v>Surinterprétation</v>
      </c>
      <c r="H131" s="5" t="str">
        <f t="shared" si="5"/>
        <v>Sophisme ludique</v>
      </c>
      <c r="I131" s="6"/>
      <c r="J131" s="6"/>
      <c r="K131" s="6"/>
      <c r="L131" s="4"/>
      <c r="M131" s="4" t="s">
        <v>1119</v>
      </c>
      <c r="N131" s="4">
        <f t="shared" si="19"/>
        <v>25</v>
      </c>
      <c r="O131" s="7" t="s">
        <v>1120</v>
      </c>
      <c r="P131" s="4">
        <f t="shared" si="7"/>
        <v>112</v>
      </c>
      <c r="Q131" s="4" t="s">
        <v>1121</v>
      </c>
      <c r="R131" s="4">
        <f t="shared" si="8"/>
        <v>93</v>
      </c>
      <c r="S131" s="4"/>
      <c r="T131" s="4" t="str">
        <f t="shared" si="9"/>
        <v>Insufficiency</v>
      </c>
      <c r="U131" s="4" t="str">
        <f t="shared" si="10"/>
        <v>Overinterpretation</v>
      </c>
      <c r="V131" s="4" t="str">
        <f t="shared" si="11"/>
        <v>Ludic fallacy</v>
      </c>
      <c r="W131" s="4" t="s">
        <v>1122</v>
      </c>
      <c r="X131" s="4">
        <f t="shared" si="12"/>
        <v>25</v>
      </c>
      <c r="Y131" s="6"/>
      <c r="Z131" s="21" t="s">
        <v>1123</v>
      </c>
      <c r="AA131" s="4">
        <f t="shared" si="13"/>
        <v>127</v>
      </c>
      <c r="AB131" s="6"/>
      <c r="AC131" s="4"/>
      <c r="AD131" s="8" t="s">
        <v>1124</v>
      </c>
      <c r="AE131" s="4"/>
      <c r="AF131" s="6"/>
      <c r="AG131" s="6"/>
      <c r="AH131" s="4"/>
      <c r="AI131" s="6"/>
      <c r="AJ131" s="57" t="s">
        <v>1125</v>
      </c>
      <c r="AK131" s="6"/>
      <c r="AL131" s="6"/>
      <c r="AM131" s="4"/>
      <c r="AN131" s="4" t="s">
        <v>68</v>
      </c>
      <c r="AO131" s="6"/>
      <c r="AP131" s="6"/>
      <c r="AQ131" s="6"/>
    </row>
    <row r="132">
      <c r="A132" s="4">
        <v>127.0</v>
      </c>
      <c r="B132" s="4" t="s">
        <v>1126</v>
      </c>
      <c r="C132" s="5" t="str">
        <f t="shared" si="1"/>
        <v>1,3123</v>
      </c>
      <c r="D132" s="4">
        <f t="shared" si="15"/>
        <v>5</v>
      </c>
      <c r="E132" s="5" t="str">
        <f t="shared" si="2"/>
        <v>Insuffisance</v>
      </c>
      <c r="F132" s="5" t="str">
        <f t="shared" si="3"/>
        <v>insuffisance</v>
      </c>
      <c r="G132" s="5" t="str">
        <f t="shared" si="4"/>
        <v>Surinterprétation</v>
      </c>
      <c r="H132" s="5" t="str">
        <f t="shared" si="5"/>
        <v>Sophisme ludique</v>
      </c>
      <c r="I132" s="6"/>
      <c r="J132" s="6"/>
      <c r="K132" s="6"/>
      <c r="L132" s="4"/>
      <c r="M132" s="4" t="s">
        <v>1127</v>
      </c>
      <c r="N132" s="4">
        <f t="shared" si="19"/>
        <v>24</v>
      </c>
      <c r="O132" s="7" t="s">
        <v>1128</v>
      </c>
      <c r="P132" s="4">
        <f t="shared" si="7"/>
        <v>131</v>
      </c>
      <c r="Q132" s="4" t="s">
        <v>1129</v>
      </c>
      <c r="R132" s="4">
        <f t="shared" si="8"/>
        <v>84</v>
      </c>
      <c r="S132" s="4"/>
      <c r="T132" s="4" t="str">
        <f t="shared" si="9"/>
        <v>Insufficiency</v>
      </c>
      <c r="U132" s="4" t="str">
        <f t="shared" si="10"/>
        <v>Overinterpretation</v>
      </c>
      <c r="V132" s="4" t="str">
        <f t="shared" si="11"/>
        <v>Ludic fallacy</v>
      </c>
      <c r="W132" s="4" t="s">
        <v>1130</v>
      </c>
      <c r="X132" s="4">
        <f t="shared" si="12"/>
        <v>24</v>
      </c>
      <c r="Y132" s="6"/>
      <c r="Z132" s="21" t="s">
        <v>1131</v>
      </c>
      <c r="AA132" s="4">
        <f t="shared" si="13"/>
        <v>100</v>
      </c>
      <c r="AB132" s="6"/>
      <c r="AC132" s="4"/>
      <c r="AD132" s="8" t="s">
        <v>1132</v>
      </c>
      <c r="AE132" s="4"/>
      <c r="AF132" s="6"/>
      <c r="AG132" s="6"/>
      <c r="AH132" s="4"/>
      <c r="AI132" s="6"/>
      <c r="AK132" s="6"/>
      <c r="AL132" s="6"/>
      <c r="AM132" s="4"/>
      <c r="AN132" s="4" t="s">
        <v>68</v>
      </c>
      <c r="AO132" s="6"/>
      <c r="AP132" s="6"/>
      <c r="AQ132" s="6"/>
    </row>
    <row r="133">
      <c r="A133" s="4">
        <v>128.0</v>
      </c>
      <c r="B133" s="4" t="s">
        <v>1133</v>
      </c>
      <c r="C133" s="5" t="str">
        <f t="shared" si="1"/>
        <v>1,313</v>
      </c>
      <c r="D133" s="4">
        <f t="shared" si="15"/>
        <v>4</v>
      </c>
      <c r="E133" s="5" t="str">
        <f t="shared" si="2"/>
        <v>Insuffisance</v>
      </c>
      <c r="F133" s="5" t="str">
        <f t="shared" si="3"/>
        <v>insuffisance</v>
      </c>
      <c r="G133" s="5" t="str">
        <f t="shared" si="4"/>
        <v>Surinterprétation</v>
      </c>
      <c r="H133" s="5" t="str">
        <f t="shared" si="5"/>
        <v>Sophisme ludique</v>
      </c>
      <c r="I133" s="6"/>
      <c r="J133" s="6"/>
      <c r="K133" s="6"/>
      <c r="L133" s="4"/>
      <c r="M133" s="24" t="s">
        <v>1134</v>
      </c>
      <c r="N133" s="4">
        <f t="shared" si="19"/>
        <v>9</v>
      </c>
      <c r="O133" s="7" t="s">
        <v>1135</v>
      </c>
      <c r="P133" s="4">
        <f t="shared" si="7"/>
        <v>162</v>
      </c>
      <c r="Q133" s="38"/>
      <c r="R133" s="4">
        <f t="shared" si="8"/>
        <v>0</v>
      </c>
      <c r="S133" s="39" t="s">
        <v>1136</v>
      </c>
      <c r="T133" s="4" t="str">
        <f t="shared" si="9"/>
        <v>Insufficiency</v>
      </c>
      <c r="U133" s="4" t="str">
        <f t="shared" si="10"/>
        <v>Overinterpretation</v>
      </c>
      <c r="V133" s="4" t="str">
        <f t="shared" si="11"/>
        <v>Ludic fallacy</v>
      </c>
      <c r="W133" s="24" t="s">
        <v>1137</v>
      </c>
      <c r="X133" s="4">
        <f t="shared" si="12"/>
        <v>8</v>
      </c>
      <c r="Y133" s="38"/>
      <c r="Z133" s="24" t="s">
        <v>1138</v>
      </c>
      <c r="AA133" s="4">
        <f t="shared" si="13"/>
        <v>21</v>
      </c>
      <c r="AB133" s="38"/>
      <c r="AC133" s="38"/>
      <c r="AD133" s="38"/>
      <c r="AE133" s="38"/>
      <c r="AF133" s="24" t="s">
        <v>1139</v>
      </c>
      <c r="AG133" s="38"/>
      <c r="AH133" s="38"/>
      <c r="AI133" s="38"/>
      <c r="AJ133" s="38"/>
      <c r="AK133" s="6"/>
      <c r="AL133" s="6"/>
      <c r="AM133" s="4"/>
      <c r="AN133" s="4" t="s">
        <v>68</v>
      </c>
      <c r="AO133" s="6"/>
      <c r="AP133" s="6"/>
      <c r="AQ133" s="6"/>
    </row>
    <row r="134">
      <c r="A134" s="4">
        <v>129.0</v>
      </c>
      <c r="B134" s="4" t="s">
        <v>1140</v>
      </c>
      <c r="C134" s="5" t="str">
        <f t="shared" si="1"/>
        <v>1,3131</v>
      </c>
      <c r="D134" s="4">
        <f t="shared" si="15"/>
        <v>5</v>
      </c>
      <c r="E134" s="5" t="str">
        <f t="shared" si="2"/>
        <v>Insuffisance</v>
      </c>
      <c r="F134" s="5" t="str">
        <f t="shared" si="3"/>
        <v>insuffisance</v>
      </c>
      <c r="G134" s="5" t="str">
        <f t="shared" si="4"/>
        <v>Surinterprétation</v>
      </c>
      <c r="H134" s="5" t="str">
        <f t="shared" si="5"/>
        <v>Sophisme ludique</v>
      </c>
      <c r="I134" s="6"/>
      <c r="J134" s="6"/>
      <c r="K134" s="6"/>
      <c r="L134" s="4"/>
      <c r="M134" s="4" t="s">
        <v>1141</v>
      </c>
      <c r="N134" s="4">
        <f t="shared" si="19"/>
        <v>21</v>
      </c>
      <c r="O134" s="7" t="s">
        <v>1142</v>
      </c>
      <c r="P134" s="4">
        <f t="shared" si="7"/>
        <v>118</v>
      </c>
      <c r="Q134" s="4" t="s">
        <v>1143</v>
      </c>
      <c r="R134" s="4">
        <f t="shared" si="8"/>
        <v>64</v>
      </c>
      <c r="S134" s="4"/>
      <c r="T134" s="4" t="str">
        <f t="shared" si="9"/>
        <v>Insufficiency</v>
      </c>
      <c r="U134" s="4" t="str">
        <f t="shared" si="10"/>
        <v>Overinterpretation</v>
      </c>
      <c r="V134" s="4" t="str">
        <f t="shared" si="11"/>
        <v>Ludic fallacy</v>
      </c>
      <c r="W134" s="21" t="s">
        <v>1144</v>
      </c>
      <c r="X134" s="4">
        <f t="shared" si="12"/>
        <v>20</v>
      </c>
      <c r="Y134" s="6"/>
      <c r="Z134" s="21" t="s">
        <v>1145</v>
      </c>
      <c r="AA134" s="4">
        <f t="shared" si="13"/>
        <v>91</v>
      </c>
      <c r="AB134" s="6"/>
      <c r="AC134" s="4"/>
      <c r="AD134" s="8" t="s">
        <v>1146</v>
      </c>
      <c r="AE134" s="4"/>
      <c r="AF134" s="6"/>
      <c r="AG134" s="6"/>
      <c r="AH134" s="4"/>
      <c r="AI134" s="6"/>
      <c r="AJ134" s="6"/>
      <c r="AK134" s="6"/>
      <c r="AL134" s="6"/>
      <c r="AM134" s="4"/>
      <c r="AN134" s="4" t="s">
        <v>68</v>
      </c>
      <c r="AO134" s="6"/>
      <c r="AP134" s="6"/>
      <c r="AQ134" s="6"/>
    </row>
    <row r="135" ht="74.25" customHeight="1">
      <c r="A135" s="4">
        <v>130.0</v>
      </c>
      <c r="B135" s="4" t="s">
        <v>1147</v>
      </c>
      <c r="C135" s="5" t="str">
        <f t="shared" si="1"/>
        <v>1,314</v>
      </c>
      <c r="D135" s="4">
        <f t="shared" si="15"/>
        <v>4</v>
      </c>
      <c r="E135" s="5" t="str">
        <f t="shared" si="2"/>
        <v>Insuffisance</v>
      </c>
      <c r="F135" s="5" t="str">
        <f t="shared" si="3"/>
        <v>insuffisance</v>
      </c>
      <c r="G135" s="5" t="str">
        <f t="shared" si="4"/>
        <v>Surinterprétation</v>
      </c>
      <c r="H135" s="5" t="str">
        <f t="shared" si="5"/>
        <v>Sophisme ludique</v>
      </c>
      <c r="I135" s="6"/>
      <c r="J135" s="6"/>
      <c r="K135" s="6"/>
      <c r="L135" s="4"/>
      <c r="M135" s="7" t="s">
        <v>1148</v>
      </c>
      <c r="N135" s="4">
        <f t="shared" si="19"/>
        <v>21</v>
      </c>
      <c r="O135" s="7" t="s">
        <v>1149</v>
      </c>
      <c r="P135" s="4">
        <f t="shared" si="7"/>
        <v>148</v>
      </c>
      <c r="Q135" s="4" t="s">
        <v>1150</v>
      </c>
      <c r="R135" s="4">
        <f t="shared" si="8"/>
        <v>105</v>
      </c>
      <c r="S135" s="4"/>
      <c r="T135" s="4" t="str">
        <f t="shared" si="9"/>
        <v>Insufficiency</v>
      </c>
      <c r="U135" s="4" t="str">
        <f t="shared" si="10"/>
        <v>Overinterpretation</v>
      </c>
      <c r="V135" s="4" t="str">
        <f t="shared" si="11"/>
        <v>Ludic fallacy</v>
      </c>
      <c r="W135" s="4" t="s">
        <v>1151</v>
      </c>
      <c r="X135" s="4">
        <f t="shared" si="12"/>
        <v>14</v>
      </c>
      <c r="Y135" s="6"/>
      <c r="Z135" s="21" t="s">
        <v>1152</v>
      </c>
      <c r="AA135" s="4">
        <f t="shared" si="13"/>
        <v>98</v>
      </c>
      <c r="AB135" s="6"/>
      <c r="AC135" s="4"/>
      <c r="AD135" s="8" t="s">
        <v>1153</v>
      </c>
      <c r="AE135" s="4"/>
      <c r="AF135" s="6"/>
      <c r="AG135" s="6"/>
      <c r="AH135" s="4"/>
      <c r="AI135" s="6"/>
      <c r="AJ135" s="6"/>
      <c r="AK135" s="6"/>
      <c r="AL135" s="6"/>
      <c r="AM135" s="4"/>
      <c r="AN135" s="4" t="s">
        <v>68</v>
      </c>
      <c r="AO135" s="6"/>
      <c r="AP135" s="6"/>
      <c r="AQ135" s="6"/>
    </row>
    <row r="136">
      <c r="A136" s="4">
        <v>131.0</v>
      </c>
      <c r="B136" s="4" t="s">
        <v>1154</v>
      </c>
      <c r="C136" s="5" t="str">
        <f t="shared" si="1"/>
        <v>1,315</v>
      </c>
      <c r="D136" s="4">
        <f t="shared" si="15"/>
        <v>4</v>
      </c>
      <c r="E136" s="5" t="str">
        <f t="shared" si="2"/>
        <v>Insuffisance</v>
      </c>
      <c r="F136" s="5" t="str">
        <f t="shared" si="3"/>
        <v>insuffisance</v>
      </c>
      <c r="G136" s="5" t="str">
        <f t="shared" si="4"/>
        <v>Surinterprétation</v>
      </c>
      <c r="H136" s="5" t="str">
        <f t="shared" si="5"/>
        <v>Sophisme ludique</v>
      </c>
      <c r="I136" s="6"/>
      <c r="J136" s="6"/>
      <c r="K136" s="6"/>
      <c r="L136" s="4"/>
      <c r="M136" s="4" t="s">
        <v>1155</v>
      </c>
      <c r="N136" s="4">
        <f t="shared" si="19"/>
        <v>22</v>
      </c>
      <c r="O136" s="7" t="s">
        <v>1156</v>
      </c>
      <c r="P136" s="4">
        <f t="shared" si="7"/>
        <v>163</v>
      </c>
      <c r="Q136" s="4" t="s">
        <v>1157</v>
      </c>
      <c r="R136" s="4">
        <f t="shared" si="8"/>
        <v>26</v>
      </c>
      <c r="S136" s="4"/>
      <c r="T136" s="4" t="str">
        <f t="shared" si="9"/>
        <v>Insufficiency</v>
      </c>
      <c r="U136" s="4" t="str">
        <f t="shared" si="10"/>
        <v>Overinterpretation</v>
      </c>
      <c r="V136" s="4" t="str">
        <f t="shared" si="11"/>
        <v>Ludic fallacy</v>
      </c>
      <c r="W136" s="4" t="s">
        <v>1158</v>
      </c>
      <c r="X136" s="4">
        <f t="shared" si="12"/>
        <v>17</v>
      </c>
      <c r="Y136" s="6"/>
      <c r="Z136" s="21" t="s">
        <v>1159</v>
      </c>
      <c r="AA136" s="4">
        <f t="shared" si="13"/>
        <v>51</v>
      </c>
      <c r="AB136" s="6"/>
      <c r="AC136" s="4"/>
      <c r="AD136" s="8" t="s">
        <v>1160</v>
      </c>
      <c r="AE136" s="4"/>
      <c r="AF136" s="6"/>
      <c r="AG136" s="6"/>
      <c r="AH136" s="4"/>
      <c r="AI136" s="6"/>
      <c r="AJ136" s="6"/>
      <c r="AK136" s="6"/>
      <c r="AL136" s="6"/>
      <c r="AM136" s="4"/>
      <c r="AN136" s="4" t="s">
        <v>68</v>
      </c>
      <c r="AO136" s="6"/>
      <c r="AP136" s="6"/>
      <c r="AQ136" s="6"/>
    </row>
    <row r="137">
      <c r="A137" s="4">
        <v>1004.0</v>
      </c>
      <c r="B137" s="4" t="s">
        <v>1161</v>
      </c>
      <c r="C137" s="5" t="str">
        <f t="shared" si="1"/>
        <v>1,3151</v>
      </c>
      <c r="D137" s="4">
        <f t="shared" si="15"/>
        <v>5</v>
      </c>
      <c r="E137" s="5" t="str">
        <f t="shared" si="2"/>
        <v>Insuffisance</v>
      </c>
      <c r="F137" s="5" t="str">
        <f t="shared" si="3"/>
        <v>insuffisance</v>
      </c>
      <c r="G137" s="5" t="str">
        <f t="shared" si="4"/>
        <v>Surinterprétation</v>
      </c>
      <c r="H137" s="5" t="str">
        <f t="shared" si="5"/>
        <v>Sophisme ludique</v>
      </c>
      <c r="I137" s="6"/>
      <c r="J137" s="6"/>
      <c r="K137" s="6"/>
      <c r="L137" s="4"/>
      <c r="M137" s="4" t="s">
        <v>1162</v>
      </c>
      <c r="N137" s="4">
        <f t="shared" si="19"/>
        <v>9</v>
      </c>
      <c r="O137" s="4"/>
      <c r="P137" s="4">
        <f t="shared" si="7"/>
        <v>0</v>
      </c>
      <c r="Q137" s="4"/>
      <c r="R137" s="4">
        <f t="shared" si="8"/>
        <v>0</v>
      </c>
      <c r="S137" s="8" t="s">
        <v>1163</v>
      </c>
      <c r="T137" s="4" t="str">
        <f t="shared" si="9"/>
        <v>Insufficiency</v>
      </c>
      <c r="U137" s="4" t="str">
        <f t="shared" si="10"/>
        <v>Overinterpretation</v>
      </c>
      <c r="V137" s="4" t="str">
        <f t="shared" si="11"/>
        <v>Ludic fallacy</v>
      </c>
      <c r="W137" s="4" t="s">
        <v>1164</v>
      </c>
      <c r="X137" s="4">
        <f t="shared" si="12"/>
        <v>8</v>
      </c>
      <c r="Y137" s="4"/>
      <c r="Z137" s="6"/>
      <c r="AA137" s="4">
        <f t="shared" si="13"/>
        <v>0</v>
      </c>
      <c r="AB137" s="6"/>
      <c r="AC137" s="4"/>
      <c r="AD137" s="8" t="s">
        <v>1165</v>
      </c>
      <c r="AE137" s="4"/>
      <c r="AF137" s="6"/>
      <c r="AG137" s="6"/>
      <c r="AH137" s="4"/>
      <c r="AI137" s="6"/>
      <c r="AJ137" s="6"/>
      <c r="AK137" s="6"/>
      <c r="AL137" s="6"/>
      <c r="AM137" s="4"/>
      <c r="AN137" s="4"/>
      <c r="AO137" s="6"/>
      <c r="AP137" s="6"/>
      <c r="AQ137" s="6"/>
    </row>
    <row r="138">
      <c r="A138" s="4">
        <v>132.0</v>
      </c>
      <c r="B138" s="4" t="s">
        <v>1166</v>
      </c>
      <c r="C138" s="5" t="str">
        <f t="shared" si="1"/>
        <v>1,316</v>
      </c>
      <c r="D138" s="4">
        <f t="shared" si="15"/>
        <v>4</v>
      </c>
      <c r="E138" s="5" t="str">
        <f t="shared" si="2"/>
        <v>Insuffisance</v>
      </c>
      <c r="F138" s="5" t="str">
        <f t="shared" si="3"/>
        <v>insuffisance</v>
      </c>
      <c r="G138" s="5" t="str">
        <f t="shared" si="4"/>
        <v>Surinterprétation</v>
      </c>
      <c r="H138" s="5" t="str">
        <f t="shared" si="5"/>
        <v>Sophisme ludique</v>
      </c>
      <c r="I138" s="6"/>
      <c r="J138" s="6"/>
      <c r="K138" s="6"/>
      <c r="L138" s="4"/>
      <c r="M138" s="4" t="s">
        <v>1167</v>
      </c>
      <c r="N138" s="4">
        <f t="shared" si="19"/>
        <v>37</v>
      </c>
      <c r="O138" s="7" t="s">
        <v>1168</v>
      </c>
      <c r="P138" s="4">
        <f t="shared" si="7"/>
        <v>93</v>
      </c>
      <c r="Q138" s="4" t="s">
        <v>1169</v>
      </c>
      <c r="R138" s="4">
        <f t="shared" si="8"/>
        <v>113</v>
      </c>
      <c r="S138" s="4"/>
      <c r="T138" s="4" t="str">
        <f t="shared" si="9"/>
        <v>Insufficiency</v>
      </c>
      <c r="U138" s="4" t="str">
        <f t="shared" si="10"/>
        <v>Overinterpretation</v>
      </c>
      <c r="V138" s="4" t="str">
        <f t="shared" si="11"/>
        <v>Ludic fallacy</v>
      </c>
      <c r="W138" s="21" t="s">
        <v>1170</v>
      </c>
      <c r="X138" s="4">
        <f t="shared" si="12"/>
        <v>33</v>
      </c>
      <c r="Y138" s="6"/>
      <c r="Z138" s="21" t="s">
        <v>1171</v>
      </c>
      <c r="AA138" s="4">
        <f t="shared" si="13"/>
        <v>78</v>
      </c>
      <c r="AB138" s="6"/>
      <c r="AC138" s="4"/>
      <c r="AD138" s="8" t="s">
        <v>1172</v>
      </c>
      <c r="AE138" s="4"/>
      <c r="AF138" s="6"/>
      <c r="AG138" s="6"/>
      <c r="AH138" s="4"/>
      <c r="AI138" s="6"/>
      <c r="AJ138" s="6"/>
      <c r="AK138" s="6"/>
      <c r="AL138" s="6"/>
      <c r="AM138" s="4"/>
      <c r="AN138" s="4" t="s">
        <v>68</v>
      </c>
      <c r="AO138" s="6"/>
      <c r="AP138" s="6"/>
      <c r="AQ138" s="6"/>
    </row>
    <row r="139">
      <c r="A139" s="4">
        <v>133.0</v>
      </c>
      <c r="B139" s="4" t="s">
        <v>1173</v>
      </c>
      <c r="C139" s="5" t="str">
        <f t="shared" si="1"/>
        <v>1,317</v>
      </c>
      <c r="D139" s="4">
        <f t="shared" si="15"/>
        <v>4</v>
      </c>
      <c r="E139" s="5" t="str">
        <f t="shared" si="2"/>
        <v>Insuffisance</v>
      </c>
      <c r="F139" s="5" t="str">
        <f t="shared" si="3"/>
        <v>insuffisance</v>
      </c>
      <c r="G139" s="5" t="str">
        <f t="shared" si="4"/>
        <v>Surinterprétation</v>
      </c>
      <c r="H139" s="5" t="str">
        <f t="shared" si="5"/>
        <v>Sophisme ludique</v>
      </c>
      <c r="I139" s="6"/>
      <c r="J139" s="6"/>
      <c r="K139" s="6"/>
      <c r="L139" s="4"/>
      <c r="M139" s="7" t="s">
        <v>1174</v>
      </c>
      <c r="N139" s="4">
        <f t="shared" si="19"/>
        <v>19</v>
      </c>
      <c r="O139" s="7" t="s">
        <v>1175</v>
      </c>
      <c r="P139" s="4">
        <f t="shared" si="7"/>
        <v>145</v>
      </c>
      <c r="Q139" s="4" t="s">
        <v>1176</v>
      </c>
      <c r="R139" s="4">
        <f t="shared" si="8"/>
        <v>113</v>
      </c>
      <c r="S139" s="4"/>
      <c r="T139" s="4" t="str">
        <f t="shared" si="9"/>
        <v>Insufficiency</v>
      </c>
      <c r="U139" s="4" t="str">
        <f t="shared" si="10"/>
        <v>Overinterpretation</v>
      </c>
      <c r="V139" s="4" t="str">
        <f t="shared" si="11"/>
        <v>Ludic fallacy</v>
      </c>
      <c r="W139" s="24" t="s">
        <v>1177</v>
      </c>
      <c r="X139" s="4">
        <f t="shared" si="12"/>
        <v>23</v>
      </c>
      <c r="Y139" s="6"/>
      <c r="Z139" s="21" t="s">
        <v>1178</v>
      </c>
      <c r="AA139" s="4">
        <f t="shared" si="13"/>
        <v>124</v>
      </c>
      <c r="AB139" s="6"/>
      <c r="AC139" s="4"/>
      <c r="AD139" s="8" t="s">
        <v>1179</v>
      </c>
      <c r="AE139" s="4"/>
      <c r="AF139" s="6"/>
      <c r="AG139" s="6"/>
      <c r="AH139" s="4"/>
      <c r="AI139" s="6"/>
      <c r="AJ139" s="6"/>
      <c r="AK139" s="6"/>
      <c r="AL139" s="4" t="s">
        <v>1180</v>
      </c>
      <c r="AM139" s="4"/>
      <c r="AN139" s="4" t="s">
        <v>68</v>
      </c>
      <c r="AO139" s="6"/>
      <c r="AP139" s="6"/>
      <c r="AQ139" s="6"/>
    </row>
    <row r="140">
      <c r="A140" s="5">
        <v>134.0</v>
      </c>
      <c r="B140" s="9" t="s">
        <v>1181</v>
      </c>
      <c r="C140" s="9" t="str">
        <f t="shared" si="1"/>
        <v>1,32</v>
      </c>
      <c r="D140" s="9">
        <f t="shared" si="15"/>
        <v>3</v>
      </c>
      <c r="E140" s="5" t="str">
        <f t="shared" si="2"/>
        <v>Insuffisance</v>
      </c>
      <c r="F140" s="9" t="str">
        <f t="shared" si="3"/>
        <v>insuffisance</v>
      </c>
      <c r="G140" s="5" t="str">
        <f t="shared" si="4"/>
        <v>Surinterprétation</v>
      </c>
      <c r="H140" s="5" t="str">
        <f t="shared" si="5"/>
        <v>Mauvaises raisons</v>
      </c>
      <c r="I140" s="9"/>
      <c r="J140" s="9">
        <v>2.0</v>
      </c>
      <c r="K140" s="9">
        <v>5.0</v>
      </c>
      <c r="L140" s="9"/>
      <c r="M140" s="12" t="s">
        <v>1182</v>
      </c>
      <c r="N140" s="10">
        <f t="shared" si="19"/>
        <v>17</v>
      </c>
      <c r="O140" s="12" t="s">
        <v>1183</v>
      </c>
      <c r="P140" s="10">
        <f t="shared" si="7"/>
        <v>127</v>
      </c>
      <c r="Q140" s="12" t="s">
        <v>1184</v>
      </c>
      <c r="R140" s="10">
        <f t="shared" si="8"/>
        <v>139</v>
      </c>
      <c r="S140" s="10"/>
      <c r="T140" s="4" t="str">
        <f t="shared" si="9"/>
        <v>Insufficiency</v>
      </c>
      <c r="U140" s="4" t="str">
        <f t="shared" si="10"/>
        <v>Overinterpretation</v>
      </c>
      <c r="V140" s="4" t="str">
        <f t="shared" si="11"/>
        <v>Bad reasons fallacy</v>
      </c>
      <c r="W140" s="9" t="s">
        <v>1185</v>
      </c>
      <c r="X140" s="10">
        <f t="shared" si="12"/>
        <v>19</v>
      </c>
      <c r="Y140" s="9"/>
      <c r="Z140" s="29" t="s">
        <v>1186</v>
      </c>
      <c r="AA140" s="10">
        <f t="shared" si="13"/>
        <v>93</v>
      </c>
      <c r="AB140" s="29" t="s">
        <v>1187</v>
      </c>
      <c r="AC140" s="10"/>
      <c r="AD140" s="20" t="s">
        <v>1188</v>
      </c>
      <c r="AE140" s="10">
        <f t="shared" ref="AE140:AE141" si="20">int(len(AB140))</f>
        <v>148</v>
      </c>
      <c r="AF140" s="10" t="s">
        <v>1189</v>
      </c>
      <c r="AG140" s="17"/>
      <c r="AH140" s="9"/>
      <c r="AI140" s="9"/>
      <c r="AJ140" s="17"/>
      <c r="AK140" s="9"/>
      <c r="AL140" s="6"/>
      <c r="AM140" s="4"/>
      <c r="AN140" s="4" t="s">
        <v>68</v>
      </c>
      <c r="AO140" s="6"/>
      <c r="AP140" s="6"/>
      <c r="AQ140" s="6"/>
    </row>
    <row r="141">
      <c r="A141" s="5">
        <v>135.0</v>
      </c>
      <c r="B141" s="9" t="s">
        <v>1190</v>
      </c>
      <c r="C141" s="9" t="str">
        <f t="shared" si="1"/>
        <v>1,321</v>
      </c>
      <c r="D141" s="9">
        <f t="shared" si="15"/>
        <v>4</v>
      </c>
      <c r="E141" s="5" t="str">
        <f t="shared" si="2"/>
        <v>Insuffisance</v>
      </c>
      <c r="F141" s="9" t="str">
        <f t="shared" si="3"/>
        <v>insuffisance</v>
      </c>
      <c r="G141" s="5" t="str">
        <f t="shared" si="4"/>
        <v>Surinterprétation</v>
      </c>
      <c r="H141" s="5" t="str">
        <f t="shared" si="5"/>
        <v>Mauvaises raisons</v>
      </c>
      <c r="I141" s="9"/>
      <c r="J141" s="9">
        <v>1.0</v>
      </c>
      <c r="K141" s="9">
        <v>3.0</v>
      </c>
      <c r="L141" s="9"/>
      <c r="M141" s="12" t="s">
        <v>1191</v>
      </c>
      <c r="N141" s="10">
        <f t="shared" si="19"/>
        <v>20</v>
      </c>
      <c r="O141" s="52" t="s">
        <v>1192</v>
      </c>
      <c r="P141" s="10">
        <f t="shared" si="7"/>
        <v>90</v>
      </c>
      <c r="Q141" s="11" t="s">
        <v>1193</v>
      </c>
      <c r="R141" s="10">
        <f t="shared" si="8"/>
        <v>115</v>
      </c>
      <c r="S141" s="20" t="s">
        <v>1194</v>
      </c>
      <c r="T141" s="4" t="str">
        <f t="shared" si="9"/>
        <v>Insufficiency</v>
      </c>
      <c r="U141" s="4" t="str">
        <f t="shared" si="10"/>
        <v>Overinterpretation</v>
      </c>
      <c r="V141" s="4" t="str">
        <f t="shared" si="11"/>
        <v>Bad reasons fallacy</v>
      </c>
      <c r="W141" s="9" t="s">
        <v>1195</v>
      </c>
      <c r="X141" s="10">
        <f t="shared" si="12"/>
        <v>21</v>
      </c>
      <c r="Y141" s="9"/>
      <c r="Z141" s="51" t="s">
        <v>1196</v>
      </c>
      <c r="AA141" s="10">
        <f t="shared" si="13"/>
        <v>72</v>
      </c>
      <c r="AB141" s="9" t="s">
        <v>1197</v>
      </c>
      <c r="AC141" s="10"/>
      <c r="AD141" s="20" t="s">
        <v>1198</v>
      </c>
      <c r="AE141" s="10">
        <f t="shared" si="20"/>
        <v>111</v>
      </c>
      <c r="AF141" s="29" t="s">
        <v>1199</v>
      </c>
      <c r="AG141" s="10" t="s">
        <v>1200</v>
      </c>
      <c r="AH141" s="9"/>
      <c r="AI141" s="9"/>
      <c r="AJ141" s="10" t="s">
        <v>1201</v>
      </c>
      <c r="AK141" s="9">
        <v>1.0</v>
      </c>
      <c r="AL141" s="4" t="s">
        <v>1202</v>
      </c>
      <c r="AM141" s="4"/>
      <c r="AN141" s="4" t="s">
        <v>68</v>
      </c>
      <c r="AO141" s="4" t="s">
        <v>1203</v>
      </c>
      <c r="AP141" s="6"/>
      <c r="AQ141" s="6"/>
    </row>
    <row r="142">
      <c r="A142" s="4">
        <v>136.0</v>
      </c>
      <c r="B142" s="4" t="s">
        <v>1204</v>
      </c>
      <c r="C142" s="5" t="str">
        <f t="shared" si="1"/>
        <v>1,3211</v>
      </c>
      <c r="D142" s="4">
        <f t="shared" si="15"/>
        <v>5</v>
      </c>
      <c r="E142" s="5" t="str">
        <f t="shared" si="2"/>
        <v>Insuffisance</v>
      </c>
      <c r="F142" s="5" t="str">
        <f t="shared" si="3"/>
        <v>insuffisance</v>
      </c>
      <c r="G142" s="5" t="str">
        <f t="shared" si="4"/>
        <v>Surinterprétation</v>
      </c>
      <c r="H142" s="5" t="str">
        <f t="shared" si="5"/>
        <v>Mauvaises raisons</v>
      </c>
      <c r="I142" s="6"/>
      <c r="J142" s="6"/>
      <c r="K142" s="6"/>
      <c r="L142" s="4"/>
      <c r="M142" s="7" t="s">
        <v>1205</v>
      </c>
      <c r="N142" s="4">
        <f t="shared" si="19"/>
        <v>19</v>
      </c>
      <c r="O142" s="7" t="s">
        <v>1206</v>
      </c>
      <c r="P142" s="4">
        <f t="shared" si="7"/>
        <v>110</v>
      </c>
      <c r="Q142" s="4" t="s">
        <v>1207</v>
      </c>
      <c r="R142" s="4">
        <f t="shared" si="8"/>
        <v>134</v>
      </c>
      <c r="S142" s="4"/>
      <c r="T142" s="4" t="str">
        <f t="shared" si="9"/>
        <v>Insufficiency</v>
      </c>
      <c r="U142" s="4" t="str">
        <f t="shared" si="10"/>
        <v>Overinterpretation</v>
      </c>
      <c r="V142" s="4" t="str">
        <f t="shared" si="11"/>
        <v>Bad reasons fallacy</v>
      </c>
      <c r="W142" s="24" t="s">
        <v>1208</v>
      </c>
      <c r="X142" s="4">
        <f t="shared" si="12"/>
        <v>31</v>
      </c>
      <c r="Y142" s="6"/>
      <c r="Z142" s="21" t="s">
        <v>1209</v>
      </c>
      <c r="AA142" s="4">
        <f t="shared" si="13"/>
        <v>103</v>
      </c>
      <c r="AB142" s="6"/>
      <c r="AC142" s="4"/>
      <c r="AD142" s="8" t="s">
        <v>1210</v>
      </c>
      <c r="AE142" s="4"/>
      <c r="AF142" s="6"/>
      <c r="AG142" s="6"/>
      <c r="AH142" s="4"/>
      <c r="AI142" s="6"/>
      <c r="AJ142" s="6"/>
      <c r="AK142" s="6"/>
      <c r="AL142" s="6"/>
      <c r="AM142" s="4"/>
      <c r="AN142" s="4" t="s">
        <v>68</v>
      </c>
      <c r="AO142" s="6"/>
      <c r="AP142" s="6"/>
      <c r="AQ142" s="6"/>
    </row>
    <row r="143">
      <c r="A143" s="4">
        <v>137.0</v>
      </c>
      <c r="B143" s="4" t="s">
        <v>1211</v>
      </c>
      <c r="C143" s="5" t="str">
        <f t="shared" si="1"/>
        <v>1,322</v>
      </c>
      <c r="D143" s="4">
        <f t="shared" si="15"/>
        <v>4</v>
      </c>
      <c r="E143" s="5" t="str">
        <f t="shared" si="2"/>
        <v>Insuffisance</v>
      </c>
      <c r="F143" s="5" t="str">
        <f t="shared" si="3"/>
        <v>insuffisance</v>
      </c>
      <c r="G143" s="5" t="str">
        <f t="shared" si="4"/>
        <v>Surinterprétation</v>
      </c>
      <c r="H143" s="5" t="str">
        <f t="shared" si="5"/>
        <v>Mauvaises raisons</v>
      </c>
      <c r="I143" s="6"/>
      <c r="J143" s="6"/>
      <c r="K143" s="6"/>
      <c r="L143" s="4"/>
      <c r="M143" s="7" t="s">
        <v>1212</v>
      </c>
      <c r="N143" s="4">
        <f t="shared" si="19"/>
        <v>21</v>
      </c>
      <c r="O143" s="7" t="s">
        <v>1213</v>
      </c>
      <c r="P143" s="4">
        <f t="shared" si="7"/>
        <v>106</v>
      </c>
      <c r="Q143" s="4" t="s">
        <v>1214</v>
      </c>
      <c r="R143" s="4">
        <f t="shared" si="8"/>
        <v>24</v>
      </c>
      <c r="S143" s="8" t="s">
        <v>1215</v>
      </c>
      <c r="T143" s="4" t="str">
        <f t="shared" si="9"/>
        <v>Insufficiency</v>
      </c>
      <c r="U143" s="4" t="str">
        <f t="shared" si="10"/>
        <v>Overinterpretation</v>
      </c>
      <c r="V143" s="4" t="str">
        <f t="shared" si="11"/>
        <v>Bad reasons fallacy</v>
      </c>
      <c r="W143" s="21" t="s">
        <v>1216</v>
      </c>
      <c r="X143" s="4">
        <f t="shared" si="12"/>
        <v>20</v>
      </c>
      <c r="Y143" s="6"/>
      <c r="Z143" s="21" t="s">
        <v>1217</v>
      </c>
      <c r="AA143" s="4">
        <f t="shared" si="13"/>
        <v>93</v>
      </c>
      <c r="AB143" s="6"/>
      <c r="AC143" s="4"/>
      <c r="AD143" s="8" t="s">
        <v>1218</v>
      </c>
      <c r="AE143" s="4"/>
      <c r="AF143" s="6"/>
      <c r="AG143" s="22" t="s">
        <v>1219</v>
      </c>
      <c r="AH143" s="4"/>
      <c r="AI143" s="6"/>
      <c r="AJ143" s="6"/>
      <c r="AK143" s="6"/>
      <c r="AL143" s="6"/>
      <c r="AM143" s="4"/>
      <c r="AN143" s="4" t="s">
        <v>68</v>
      </c>
      <c r="AO143" s="6"/>
      <c r="AP143" s="6"/>
      <c r="AQ143" s="6"/>
    </row>
    <row r="144">
      <c r="A144" s="4">
        <v>138.0</v>
      </c>
      <c r="B144" s="4" t="s">
        <v>1220</v>
      </c>
      <c r="C144" s="5" t="str">
        <f t="shared" si="1"/>
        <v>1,3221</v>
      </c>
      <c r="D144" s="4">
        <f t="shared" si="15"/>
        <v>5</v>
      </c>
      <c r="E144" s="5" t="str">
        <f t="shared" si="2"/>
        <v>Insuffisance</v>
      </c>
      <c r="F144" s="5" t="str">
        <f t="shared" si="3"/>
        <v>insuffisance</v>
      </c>
      <c r="G144" s="5" t="str">
        <f t="shared" si="4"/>
        <v>Surinterprétation</v>
      </c>
      <c r="H144" s="5" t="str">
        <f t="shared" si="5"/>
        <v>Mauvaises raisons</v>
      </c>
      <c r="I144" s="6"/>
      <c r="J144" s="6"/>
      <c r="K144" s="6"/>
      <c r="L144" s="4"/>
      <c r="M144" s="7" t="s">
        <v>1221</v>
      </c>
      <c r="N144" s="4">
        <f t="shared" si="19"/>
        <v>19</v>
      </c>
      <c r="O144" s="7" t="s">
        <v>1222</v>
      </c>
      <c r="P144" s="4">
        <f t="shared" si="7"/>
        <v>121</v>
      </c>
      <c r="Q144" s="4" t="s">
        <v>1223</v>
      </c>
      <c r="R144" s="4">
        <f t="shared" si="8"/>
        <v>68</v>
      </c>
      <c r="S144" s="4"/>
      <c r="T144" s="4" t="str">
        <f t="shared" si="9"/>
        <v>Insufficiency</v>
      </c>
      <c r="U144" s="4" t="str">
        <f t="shared" si="10"/>
        <v>Overinterpretation</v>
      </c>
      <c r="V144" s="4" t="str">
        <f t="shared" si="11"/>
        <v>Bad reasons fallacy</v>
      </c>
      <c r="W144" s="21" t="s">
        <v>1224</v>
      </c>
      <c r="X144" s="4">
        <f t="shared" si="12"/>
        <v>16</v>
      </c>
      <c r="Y144" s="6"/>
      <c r="Z144" s="21" t="s">
        <v>1225</v>
      </c>
      <c r="AA144" s="4">
        <f t="shared" si="13"/>
        <v>80</v>
      </c>
      <c r="AB144" s="6"/>
      <c r="AC144" s="4"/>
      <c r="AD144" s="8" t="s">
        <v>1226</v>
      </c>
      <c r="AE144" s="4"/>
      <c r="AF144" s="6"/>
      <c r="AG144" s="6"/>
      <c r="AH144" s="4"/>
      <c r="AI144" s="6"/>
      <c r="AJ144" s="6"/>
      <c r="AK144" s="6"/>
      <c r="AL144" s="6"/>
      <c r="AM144" s="4"/>
      <c r="AN144" s="4" t="s">
        <v>68</v>
      </c>
      <c r="AO144" s="6"/>
      <c r="AP144" s="6"/>
      <c r="AQ144" s="6"/>
    </row>
    <row r="145">
      <c r="A145" s="4">
        <v>139.0</v>
      </c>
      <c r="B145" s="4" t="s">
        <v>1227</v>
      </c>
      <c r="C145" s="5" t="str">
        <f t="shared" si="1"/>
        <v>1,323</v>
      </c>
      <c r="D145" s="4">
        <f t="shared" si="15"/>
        <v>4</v>
      </c>
      <c r="E145" s="5" t="str">
        <f t="shared" si="2"/>
        <v>Insuffisance</v>
      </c>
      <c r="F145" s="5" t="str">
        <f t="shared" si="3"/>
        <v>insuffisance</v>
      </c>
      <c r="G145" s="5" t="str">
        <f t="shared" si="4"/>
        <v>Surinterprétation</v>
      </c>
      <c r="H145" s="5" t="str">
        <f t="shared" si="5"/>
        <v>Mauvaises raisons</v>
      </c>
      <c r="I145" s="6"/>
      <c r="J145" s="6"/>
      <c r="K145" s="6"/>
      <c r="L145" s="4"/>
      <c r="M145" s="7" t="s">
        <v>1228</v>
      </c>
      <c r="N145" s="4">
        <f t="shared" si="19"/>
        <v>19</v>
      </c>
      <c r="O145" s="7" t="s">
        <v>1229</v>
      </c>
      <c r="P145" s="4">
        <f t="shared" si="7"/>
        <v>148</v>
      </c>
      <c r="Q145" s="4" t="s">
        <v>1230</v>
      </c>
      <c r="R145" s="4">
        <f t="shared" si="8"/>
        <v>92</v>
      </c>
      <c r="S145" s="4"/>
      <c r="T145" s="4" t="str">
        <f t="shared" si="9"/>
        <v>Insufficiency</v>
      </c>
      <c r="U145" s="4" t="str">
        <f t="shared" si="10"/>
        <v>Overinterpretation</v>
      </c>
      <c r="V145" s="4" t="str">
        <f t="shared" si="11"/>
        <v>Bad reasons fallacy</v>
      </c>
      <c r="W145" s="21" t="s">
        <v>1231</v>
      </c>
      <c r="X145" s="4">
        <f t="shared" si="12"/>
        <v>22</v>
      </c>
      <c r="Y145" s="6"/>
      <c r="Z145" s="21" t="s">
        <v>1232</v>
      </c>
      <c r="AA145" s="4">
        <f t="shared" si="13"/>
        <v>74</v>
      </c>
      <c r="AB145" s="6"/>
      <c r="AC145" s="4"/>
      <c r="AD145" s="8" t="s">
        <v>1233</v>
      </c>
      <c r="AE145" s="4"/>
      <c r="AF145" s="21" t="s">
        <v>1234</v>
      </c>
      <c r="AG145" s="6"/>
      <c r="AH145" s="4"/>
      <c r="AI145" s="6"/>
      <c r="AJ145" s="6"/>
      <c r="AK145" s="6"/>
      <c r="AL145" s="6"/>
      <c r="AM145" s="4"/>
      <c r="AN145" s="4" t="s">
        <v>68</v>
      </c>
      <c r="AO145" s="6"/>
      <c r="AP145" s="6"/>
      <c r="AQ145" s="6"/>
    </row>
    <row r="146">
      <c r="A146" s="4">
        <v>140.0</v>
      </c>
      <c r="B146" s="4" t="s">
        <v>1235</v>
      </c>
      <c r="C146" s="5" t="str">
        <f t="shared" si="1"/>
        <v>1,3231</v>
      </c>
      <c r="D146" s="4">
        <f t="shared" si="15"/>
        <v>5</v>
      </c>
      <c r="E146" s="5" t="str">
        <f t="shared" si="2"/>
        <v>Insuffisance</v>
      </c>
      <c r="F146" s="5" t="str">
        <f t="shared" si="3"/>
        <v>insuffisance</v>
      </c>
      <c r="G146" s="5" t="str">
        <f t="shared" si="4"/>
        <v>Surinterprétation</v>
      </c>
      <c r="H146" s="5" t="str">
        <f t="shared" si="5"/>
        <v>Mauvaises raisons</v>
      </c>
      <c r="I146" s="6"/>
      <c r="J146" s="6"/>
      <c r="K146" s="6"/>
      <c r="L146" s="4"/>
      <c r="M146" s="7" t="s">
        <v>1236</v>
      </c>
      <c r="N146" s="4">
        <f t="shared" si="19"/>
        <v>27</v>
      </c>
      <c r="O146" s="7" t="s">
        <v>1237</v>
      </c>
      <c r="P146" s="4">
        <f t="shared" si="7"/>
        <v>159</v>
      </c>
      <c r="Q146" s="4" t="s">
        <v>1238</v>
      </c>
      <c r="R146" s="4">
        <f t="shared" si="8"/>
        <v>87</v>
      </c>
      <c r="S146" s="4"/>
      <c r="T146" s="4" t="str">
        <f t="shared" si="9"/>
        <v>Insufficiency</v>
      </c>
      <c r="U146" s="4" t="str">
        <f t="shared" si="10"/>
        <v>Overinterpretation</v>
      </c>
      <c r="V146" s="4" t="str">
        <f t="shared" si="11"/>
        <v>Bad reasons fallacy</v>
      </c>
      <c r="W146" s="21" t="s">
        <v>1239</v>
      </c>
      <c r="X146" s="4">
        <f t="shared" si="12"/>
        <v>30</v>
      </c>
      <c r="Y146" s="6"/>
      <c r="Z146" s="21" t="s">
        <v>1240</v>
      </c>
      <c r="AA146" s="4">
        <f t="shared" si="13"/>
        <v>122</v>
      </c>
      <c r="AB146" s="6"/>
      <c r="AC146" s="4"/>
      <c r="AD146" s="8" t="s">
        <v>1241</v>
      </c>
      <c r="AE146" s="4"/>
      <c r="AF146" s="24" t="s">
        <v>1242</v>
      </c>
      <c r="AG146" s="6"/>
      <c r="AH146" s="4"/>
      <c r="AI146" s="6"/>
      <c r="AJ146" s="6"/>
      <c r="AK146" s="6"/>
      <c r="AL146" s="6"/>
      <c r="AM146" s="4"/>
      <c r="AN146" s="4" t="s">
        <v>68</v>
      </c>
      <c r="AO146" s="6"/>
      <c r="AP146" s="6"/>
      <c r="AQ146" s="6"/>
    </row>
    <row r="147">
      <c r="A147" s="4">
        <v>141.0</v>
      </c>
      <c r="B147" s="4" t="s">
        <v>1243</v>
      </c>
      <c r="C147" s="5" t="str">
        <f t="shared" si="1"/>
        <v>1,3232</v>
      </c>
      <c r="D147" s="4">
        <f t="shared" si="15"/>
        <v>5</v>
      </c>
      <c r="E147" s="5" t="str">
        <f t="shared" si="2"/>
        <v>Insuffisance</v>
      </c>
      <c r="F147" s="5" t="str">
        <f t="shared" si="3"/>
        <v>insuffisance</v>
      </c>
      <c r="G147" s="5" t="str">
        <f t="shared" si="4"/>
        <v>Surinterprétation</v>
      </c>
      <c r="H147" s="5" t="str">
        <f t="shared" si="5"/>
        <v>Mauvaises raisons</v>
      </c>
      <c r="I147" s="6"/>
      <c r="J147" s="6"/>
      <c r="K147" s="6"/>
      <c r="L147" s="4"/>
      <c r="M147" s="21" t="s">
        <v>1244</v>
      </c>
      <c r="N147" s="4">
        <f t="shared" si="19"/>
        <v>18</v>
      </c>
      <c r="O147" s="7" t="s">
        <v>1245</v>
      </c>
      <c r="P147" s="4">
        <f t="shared" si="7"/>
        <v>169</v>
      </c>
      <c r="Q147" s="4" t="s">
        <v>1246</v>
      </c>
      <c r="R147" s="4">
        <f t="shared" si="8"/>
        <v>66</v>
      </c>
      <c r="S147" s="8" t="s">
        <v>1247</v>
      </c>
      <c r="T147" s="4" t="str">
        <f t="shared" si="9"/>
        <v>Insufficiency</v>
      </c>
      <c r="U147" s="4" t="str">
        <f t="shared" si="10"/>
        <v>Overinterpretation</v>
      </c>
      <c r="V147" s="4" t="str">
        <f t="shared" si="11"/>
        <v>Bad reasons fallacy</v>
      </c>
      <c r="W147" s="21" t="s">
        <v>1248</v>
      </c>
      <c r="X147" s="4">
        <f t="shared" si="12"/>
        <v>29</v>
      </c>
      <c r="Y147" s="6"/>
      <c r="Z147" s="21" t="s">
        <v>1249</v>
      </c>
      <c r="AA147" s="4">
        <f t="shared" si="13"/>
        <v>83</v>
      </c>
      <c r="AB147" s="6"/>
      <c r="AC147" s="6"/>
      <c r="AD147" s="6"/>
      <c r="AE147" s="4"/>
      <c r="AF147" s="6"/>
      <c r="AG147" s="6"/>
      <c r="AH147" s="4"/>
      <c r="AI147" s="6"/>
      <c r="AJ147" s="6"/>
      <c r="AK147" s="6"/>
      <c r="AL147" s="6"/>
      <c r="AM147" s="4"/>
      <c r="AN147" s="4" t="s">
        <v>68</v>
      </c>
      <c r="AO147" s="6"/>
      <c r="AP147" s="6"/>
      <c r="AQ147" s="6"/>
    </row>
    <row r="148">
      <c r="A148" s="4">
        <v>142.0</v>
      </c>
      <c r="B148" s="4" t="s">
        <v>1250</v>
      </c>
      <c r="C148" s="5" t="str">
        <f t="shared" si="1"/>
        <v>1,3233</v>
      </c>
      <c r="D148" s="4">
        <f t="shared" si="15"/>
        <v>5</v>
      </c>
      <c r="E148" s="5" t="str">
        <f t="shared" si="2"/>
        <v>Insuffisance</v>
      </c>
      <c r="F148" s="5" t="str">
        <f t="shared" si="3"/>
        <v>insuffisance</v>
      </c>
      <c r="G148" s="5" t="str">
        <f t="shared" si="4"/>
        <v>Surinterprétation</v>
      </c>
      <c r="H148" s="5" t="str">
        <f t="shared" si="5"/>
        <v>Mauvaises raisons</v>
      </c>
      <c r="I148" s="6"/>
      <c r="J148" s="6"/>
      <c r="K148" s="6"/>
      <c r="L148" s="4"/>
      <c r="M148" s="21" t="s">
        <v>1251</v>
      </c>
      <c r="N148" s="4">
        <f t="shared" si="19"/>
        <v>24</v>
      </c>
      <c r="O148" s="7" t="s">
        <v>1252</v>
      </c>
      <c r="P148" s="4">
        <f t="shared" si="7"/>
        <v>166</v>
      </c>
      <c r="Q148" s="4" t="s">
        <v>1253</v>
      </c>
      <c r="R148" s="4">
        <f t="shared" si="8"/>
        <v>79</v>
      </c>
      <c r="S148" s="4"/>
      <c r="T148" s="4" t="str">
        <f t="shared" si="9"/>
        <v>Insufficiency</v>
      </c>
      <c r="U148" s="4" t="str">
        <f t="shared" si="10"/>
        <v>Overinterpretation</v>
      </c>
      <c r="V148" s="4" t="str">
        <f t="shared" si="11"/>
        <v>Bad reasons fallacy</v>
      </c>
      <c r="W148" s="21" t="s">
        <v>1254</v>
      </c>
      <c r="X148" s="4">
        <f t="shared" si="12"/>
        <v>21</v>
      </c>
      <c r="Y148" s="6"/>
      <c r="Z148" s="21" t="s">
        <v>1255</v>
      </c>
      <c r="AA148" s="4">
        <f t="shared" si="13"/>
        <v>99</v>
      </c>
      <c r="AB148" s="6"/>
      <c r="AC148" s="4"/>
      <c r="AD148" s="8" t="s">
        <v>1256</v>
      </c>
      <c r="AE148" s="4"/>
      <c r="AF148" s="6"/>
      <c r="AG148" s="6"/>
      <c r="AH148" s="4"/>
      <c r="AI148" s="6"/>
      <c r="AJ148" s="6"/>
      <c r="AK148" s="6"/>
      <c r="AL148" s="6"/>
      <c r="AM148" s="4"/>
      <c r="AN148" s="4" t="s">
        <v>68</v>
      </c>
      <c r="AO148" s="6"/>
      <c r="AP148" s="6"/>
      <c r="AQ148" s="6"/>
    </row>
    <row r="149">
      <c r="A149" s="4">
        <v>143.0</v>
      </c>
      <c r="B149" s="4" t="s">
        <v>1257</v>
      </c>
      <c r="C149" s="5" t="str">
        <f t="shared" si="1"/>
        <v>1,32331</v>
      </c>
      <c r="D149" s="4">
        <f t="shared" si="15"/>
        <v>6</v>
      </c>
      <c r="E149" s="5" t="str">
        <f t="shared" si="2"/>
        <v>Insuffisance</v>
      </c>
      <c r="F149" s="5" t="str">
        <f t="shared" si="3"/>
        <v>insuffisance</v>
      </c>
      <c r="G149" s="5" t="str">
        <f t="shared" si="4"/>
        <v>Surinterprétation</v>
      </c>
      <c r="H149" s="5" t="str">
        <f t="shared" si="5"/>
        <v>Mauvaises raisons</v>
      </c>
      <c r="I149" s="6"/>
      <c r="J149" s="6"/>
      <c r="K149" s="6"/>
      <c r="L149" s="4"/>
      <c r="M149" s="7" t="s">
        <v>1258</v>
      </c>
      <c r="N149" s="4">
        <f t="shared" si="19"/>
        <v>17</v>
      </c>
      <c r="O149" s="7" t="s">
        <v>1259</v>
      </c>
      <c r="P149" s="4">
        <f t="shared" si="7"/>
        <v>122</v>
      </c>
      <c r="Q149" s="4" t="s">
        <v>1260</v>
      </c>
      <c r="R149" s="4">
        <f t="shared" si="8"/>
        <v>71</v>
      </c>
      <c r="S149" s="4"/>
      <c r="T149" s="4" t="str">
        <f t="shared" si="9"/>
        <v>Insufficiency</v>
      </c>
      <c r="U149" s="4" t="str">
        <f t="shared" si="10"/>
        <v>Overinterpretation</v>
      </c>
      <c r="V149" s="4" t="str">
        <f t="shared" si="11"/>
        <v>Bad reasons fallacy</v>
      </c>
      <c r="W149" s="21" t="s">
        <v>1261</v>
      </c>
      <c r="X149" s="4">
        <f t="shared" si="12"/>
        <v>19</v>
      </c>
      <c r="Y149" s="6"/>
      <c r="Z149" s="21" t="s">
        <v>1262</v>
      </c>
      <c r="AA149" s="4">
        <f t="shared" si="13"/>
        <v>160</v>
      </c>
      <c r="AB149" s="6"/>
      <c r="AC149" s="4"/>
      <c r="AD149" s="8" t="s">
        <v>1263</v>
      </c>
      <c r="AE149" s="4"/>
      <c r="AF149" s="6"/>
      <c r="AG149" s="7" t="s">
        <v>1264</v>
      </c>
      <c r="AH149" s="4"/>
      <c r="AI149" s="6"/>
      <c r="AJ149" s="6"/>
      <c r="AK149" s="6"/>
      <c r="AL149" s="6"/>
      <c r="AM149" s="4"/>
      <c r="AN149" s="4" t="s">
        <v>68</v>
      </c>
      <c r="AO149" s="6"/>
      <c r="AP149" s="6"/>
      <c r="AQ149" s="6"/>
    </row>
    <row r="150">
      <c r="A150" s="4">
        <v>144.0</v>
      </c>
      <c r="B150" s="4" t="s">
        <v>1265</v>
      </c>
      <c r="C150" s="5" t="str">
        <f t="shared" si="1"/>
        <v>1,323311</v>
      </c>
      <c r="D150" s="4">
        <f t="shared" si="15"/>
        <v>7</v>
      </c>
      <c r="E150" s="5" t="str">
        <f t="shared" si="2"/>
        <v>Insuffisance</v>
      </c>
      <c r="F150" s="5" t="str">
        <f t="shared" si="3"/>
        <v>insuffisance</v>
      </c>
      <c r="G150" s="5" t="str">
        <f t="shared" si="4"/>
        <v>Surinterprétation</v>
      </c>
      <c r="H150" s="5" t="str">
        <f t="shared" si="5"/>
        <v>Mauvaises raisons</v>
      </c>
      <c r="I150" s="6"/>
      <c r="J150" s="6"/>
      <c r="K150" s="6"/>
      <c r="L150" s="4"/>
      <c r="M150" s="7" t="s">
        <v>1266</v>
      </c>
      <c r="N150" s="4">
        <f t="shared" si="19"/>
        <v>16</v>
      </c>
      <c r="O150" s="7" t="s">
        <v>1267</v>
      </c>
      <c r="P150" s="4">
        <f t="shared" si="7"/>
        <v>76</v>
      </c>
      <c r="Q150" s="38"/>
      <c r="R150" s="4">
        <f t="shared" si="8"/>
        <v>0</v>
      </c>
      <c r="S150" s="39" t="s">
        <v>1268</v>
      </c>
      <c r="T150" s="4" t="str">
        <f t="shared" si="9"/>
        <v>Insufficiency</v>
      </c>
      <c r="U150" s="4" t="str">
        <f t="shared" si="10"/>
        <v>Overinterpretation</v>
      </c>
      <c r="V150" s="4" t="str">
        <f t="shared" si="11"/>
        <v>Bad reasons fallacy</v>
      </c>
      <c r="W150" s="24" t="s">
        <v>1269</v>
      </c>
      <c r="X150" s="4">
        <f t="shared" si="12"/>
        <v>18</v>
      </c>
      <c r="Y150" s="38"/>
      <c r="Z150" s="24" t="s">
        <v>1270</v>
      </c>
      <c r="AA150" s="4">
        <f t="shared" si="13"/>
        <v>18</v>
      </c>
      <c r="AB150" s="38"/>
      <c r="AC150" s="38"/>
      <c r="AD150" s="38"/>
      <c r="AE150" s="38"/>
      <c r="AF150" s="24" t="s">
        <v>1271</v>
      </c>
      <c r="AG150" s="38"/>
      <c r="AH150" s="38"/>
      <c r="AI150" s="38"/>
      <c r="AJ150" s="38"/>
      <c r="AK150" s="6"/>
      <c r="AL150" s="4" t="s">
        <v>1272</v>
      </c>
      <c r="AM150" s="4"/>
      <c r="AN150" s="4" t="s">
        <v>68</v>
      </c>
      <c r="AO150" s="6"/>
      <c r="AP150" s="6"/>
      <c r="AQ150" s="6"/>
    </row>
    <row r="151">
      <c r="A151" s="4">
        <v>145.0</v>
      </c>
      <c r="B151" s="4" t="s">
        <v>1273</v>
      </c>
      <c r="C151" s="5" t="str">
        <f t="shared" si="1"/>
        <v>1,32332</v>
      </c>
      <c r="D151" s="4">
        <f t="shared" si="15"/>
        <v>6</v>
      </c>
      <c r="E151" s="5" t="str">
        <f t="shared" si="2"/>
        <v>Insuffisance</v>
      </c>
      <c r="F151" s="5" t="str">
        <f t="shared" si="3"/>
        <v>insuffisance</v>
      </c>
      <c r="G151" s="5" t="str">
        <f t="shared" si="4"/>
        <v>Surinterprétation</v>
      </c>
      <c r="H151" s="5" t="str">
        <f t="shared" si="5"/>
        <v>Mauvaises raisons</v>
      </c>
      <c r="I151" s="6"/>
      <c r="J151" s="6"/>
      <c r="K151" s="6"/>
      <c r="L151" s="4"/>
      <c r="M151" s="7" t="s">
        <v>1274</v>
      </c>
      <c r="N151" s="4">
        <f t="shared" si="19"/>
        <v>33</v>
      </c>
      <c r="O151" s="7" t="s">
        <v>1275</v>
      </c>
      <c r="P151" s="4">
        <f t="shared" si="7"/>
        <v>88</v>
      </c>
      <c r="Q151" s="24" t="s">
        <v>1276</v>
      </c>
      <c r="R151" s="4">
        <f t="shared" si="8"/>
        <v>60</v>
      </c>
      <c r="S151" s="24"/>
      <c r="T151" s="4" t="str">
        <f t="shared" si="9"/>
        <v>Insufficiency</v>
      </c>
      <c r="U151" s="4" t="str">
        <f t="shared" si="10"/>
        <v>Overinterpretation</v>
      </c>
      <c r="V151" s="4" t="str">
        <f t="shared" si="11"/>
        <v>Bad reasons fallacy</v>
      </c>
      <c r="W151" s="24" t="s">
        <v>1277</v>
      </c>
      <c r="X151" s="4">
        <f t="shared" si="12"/>
        <v>10</v>
      </c>
      <c r="Y151" s="38"/>
      <c r="Z151" s="24" t="s">
        <v>1278</v>
      </c>
      <c r="AA151" s="4">
        <f t="shared" si="13"/>
        <v>51</v>
      </c>
      <c r="AB151" s="38"/>
      <c r="AC151" s="24"/>
      <c r="AD151" s="39" t="s">
        <v>1279</v>
      </c>
      <c r="AE151" s="24"/>
      <c r="AF151" s="24" t="s">
        <v>1280</v>
      </c>
      <c r="AG151" s="38"/>
      <c r="AH151" s="24"/>
      <c r="AI151" s="38"/>
      <c r="AJ151" s="38"/>
      <c r="AK151" s="6"/>
      <c r="AL151" s="6"/>
      <c r="AM151" s="4"/>
      <c r="AN151" s="4" t="s">
        <v>68</v>
      </c>
      <c r="AO151" s="6"/>
      <c r="AP151" s="6"/>
      <c r="AQ151" s="6"/>
    </row>
    <row r="152">
      <c r="A152" s="5">
        <v>146.0</v>
      </c>
      <c r="B152" s="9" t="s">
        <v>1281</v>
      </c>
      <c r="C152" s="9" t="str">
        <f t="shared" si="1"/>
        <v>1,33</v>
      </c>
      <c r="D152" s="9">
        <f t="shared" si="15"/>
        <v>3</v>
      </c>
      <c r="E152" s="5" t="str">
        <f t="shared" si="2"/>
        <v>Insuffisance</v>
      </c>
      <c r="F152" s="9" t="str">
        <f t="shared" si="3"/>
        <v>insuffisance</v>
      </c>
      <c r="G152" s="5" t="str">
        <f t="shared" si="4"/>
        <v>Surinterprétation</v>
      </c>
      <c r="H152" s="5" t="str">
        <f t="shared" si="5"/>
        <v>Manque de parcimonie</v>
      </c>
      <c r="I152" s="9"/>
      <c r="J152" s="9">
        <v>1.0</v>
      </c>
      <c r="K152" s="9">
        <v>3.0</v>
      </c>
      <c r="L152" s="9"/>
      <c r="M152" s="9" t="s">
        <v>1282</v>
      </c>
      <c r="N152" s="10">
        <f t="shared" si="19"/>
        <v>20</v>
      </c>
      <c r="O152" s="52" t="s">
        <v>1283</v>
      </c>
      <c r="P152" s="10">
        <f t="shared" si="7"/>
        <v>83</v>
      </c>
      <c r="Q152" s="11" t="s">
        <v>1284</v>
      </c>
      <c r="R152" s="10">
        <f t="shared" si="8"/>
        <v>100</v>
      </c>
      <c r="S152" s="20" t="s">
        <v>1285</v>
      </c>
      <c r="T152" s="4" t="str">
        <f t="shared" si="9"/>
        <v>Insufficiency</v>
      </c>
      <c r="U152" s="4" t="str">
        <f t="shared" si="10"/>
        <v>Overinterpretation</v>
      </c>
      <c r="V152" s="4" t="str">
        <f t="shared" si="11"/>
        <v>Lack of Parsimony</v>
      </c>
      <c r="W152" s="9" t="s">
        <v>1286</v>
      </c>
      <c r="X152" s="10">
        <f t="shared" si="12"/>
        <v>17</v>
      </c>
      <c r="Y152" s="9"/>
      <c r="Z152" s="58" t="s">
        <v>1287</v>
      </c>
      <c r="AA152" s="10">
        <f t="shared" si="13"/>
        <v>54</v>
      </c>
      <c r="AB152" s="29" t="s">
        <v>1288</v>
      </c>
      <c r="AC152" s="10"/>
      <c r="AD152" s="20" t="s">
        <v>1289</v>
      </c>
      <c r="AE152" s="10">
        <f>int(len(AB152))</f>
        <v>67</v>
      </c>
      <c r="AF152" s="29" t="s">
        <v>1290</v>
      </c>
      <c r="AG152" s="17"/>
      <c r="AH152" s="9"/>
      <c r="AI152" s="9"/>
      <c r="AJ152" s="59" t="s">
        <v>1291</v>
      </c>
      <c r="AK152" s="9">
        <v>1.0</v>
      </c>
      <c r="AL152" s="6"/>
      <c r="AM152" s="4"/>
      <c r="AN152" s="4" t="s">
        <v>68</v>
      </c>
      <c r="AO152" s="6"/>
      <c r="AP152" s="6"/>
      <c r="AQ152" s="6"/>
    </row>
    <row r="153">
      <c r="A153" s="4">
        <v>147.0</v>
      </c>
      <c r="B153" s="4" t="s">
        <v>1292</v>
      </c>
      <c r="C153" s="5" t="str">
        <f t="shared" si="1"/>
        <v>1,331</v>
      </c>
      <c r="D153" s="4">
        <f t="shared" si="15"/>
        <v>4</v>
      </c>
      <c r="E153" s="5" t="str">
        <f t="shared" si="2"/>
        <v>Insuffisance</v>
      </c>
      <c r="F153" s="5" t="str">
        <f t="shared" si="3"/>
        <v>insuffisance</v>
      </c>
      <c r="G153" s="5" t="str">
        <f t="shared" si="4"/>
        <v>Surinterprétation</v>
      </c>
      <c r="H153" s="5" t="str">
        <f t="shared" si="5"/>
        <v>Manque de parcimonie</v>
      </c>
      <c r="I153" s="6"/>
      <c r="J153" s="6"/>
      <c r="K153" s="6"/>
      <c r="L153" s="4"/>
      <c r="M153" s="7" t="s">
        <v>1293</v>
      </c>
      <c r="N153" s="4">
        <f t="shared" si="19"/>
        <v>29</v>
      </c>
      <c r="O153" s="7" t="s">
        <v>1294</v>
      </c>
      <c r="P153" s="4">
        <f t="shared" si="7"/>
        <v>188</v>
      </c>
      <c r="Q153" s="4" t="s">
        <v>1295</v>
      </c>
      <c r="R153" s="4">
        <f t="shared" si="8"/>
        <v>86</v>
      </c>
      <c r="S153" s="4"/>
      <c r="T153" s="4" t="str">
        <f t="shared" si="9"/>
        <v>Insufficiency</v>
      </c>
      <c r="U153" s="4" t="str">
        <f t="shared" si="10"/>
        <v>Overinterpretation</v>
      </c>
      <c r="V153" s="4" t="str">
        <f t="shared" si="11"/>
        <v>Lack of Parsimony</v>
      </c>
      <c r="W153" s="21" t="s">
        <v>1296</v>
      </c>
      <c r="X153" s="4">
        <f t="shared" si="12"/>
        <v>23</v>
      </c>
      <c r="Y153" s="6"/>
      <c r="Z153" s="21" t="s">
        <v>1297</v>
      </c>
      <c r="AA153" s="4">
        <f t="shared" si="13"/>
        <v>109</v>
      </c>
      <c r="AB153" s="4" t="s">
        <v>1298</v>
      </c>
      <c r="AC153" s="4"/>
      <c r="AD153" s="8" t="s">
        <v>1299</v>
      </c>
      <c r="AE153" s="4"/>
      <c r="AF153" s="6"/>
      <c r="AG153" s="6"/>
      <c r="AH153" s="4"/>
      <c r="AI153" s="4"/>
      <c r="AJ153" s="6"/>
      <c r="AK153" s="6"/>
      <c r="AL153" s="6"/>
      <c r="AM153" s="4"/>
      <c r="AN153" s="4" t="s">
        <v>68</v>
      </c>
      <c r="AO153" s="6"/>
      <c r="AP153" s="6"/>
      <c r="AQ153" s="6"/>
    </row>
    <row r="154">
      <c r="A154" s="4">
        <v>148.0</v>
      </c>
      <c r="B154" s="4" t="s">
        <v>1300</v>
      </c>
      <c r="C154" s="5" t="str">
        <f t="shared" si="1"/>
        <v>1,332</v>
      </c>
      <c r="D154" s="4">
        <f t="shared" si="15"/>
        <v>4</v>
      </c>
      <c r="E154" s="5" t="str">
        <f t="shared" si="2"/>
        <v>Insuffisance</v>
      </c>
      <c r="F154" s="5" t="str">
        <f t="shared" si="3"/>
        <v>insuffisance</v>
      </c>
      <c r="G154" s="5" t="str">
        <f t="shared" si="4"/>
        <v>Surinterprétation</v>
      </c>
      <c r="H154" s="5" t="str">
        <f t="shared" si="5"/>
        <v>Manque de parcimonie</v>
      </c>
      <c r="I154" s="6"/>
      <c r="J154" s="6"/>
      <c r="K154" s="6"/>
      <c r="L154" s="4"/>
      <c r="M154" s="21" t="s">
        <v>1301</v>
      </c>
      <c r="N154" s="4">
        <f t="shared" si="19"/>
        <v>33</v>
      </c>
      <c r="O154" s="7" t="s">
        <v>1302</v>
      </c>
      <c r="P154" s="4">
        <f t="shared" si="7"/>
        <v>131</v>
      </c>
      <c r="Q154" s="6"/>
      <c r="R154" s="4">
        <f t="shared" si="8"/>
        <v>0</v>
      </c>
      <c r="S154" s="8" t="s">
        <v>1303</v>
      </c>
      <c r="T154" s="4" t="str">
        <f t="shared" si="9"/>
        <v>Insufficiency</v>
      </c>
      <c r="U154" s="4" t="str">
        <f t="shared" si="10"/>
        <v>Overinterpretation</v>
      </c>
      <c r="V154" s="4" t="str">
        <f t="shared" si="11"/>
        <v>Lack of Parsimony</v>
      </c>
      <c r="W154" s="21" t="s">
        <v>1304</v>
      </c>
      <c r="X154" s="4">
        <f t="shared" si="12"/>
        <v>32</v>
      </c>
      <c r="Y154" s="6"/>
      <c r="Z154" s="21" t="s">
        <v>1305</v>
      </c>
      <c r="AA154" s="4">
        <f t="shared" si="13"/>
        <v>104</v>
      </c>
      <c r="AB154" s="6"/>
      <c r="AC154" s="4"/>
      <c r="AD154" s="8" t="s">
        <v>1306</v>
      </c>
      <c r="AE154" s="6"/>
      <c r="AF154" s="6"/>
      <c r="AG154" s="6"/>
      <c r="AH154" s="6"/>
      <c r="AI154" s="6"/>
      <c r="AJ154" s="6"/>
      <c r="AK154" s="6"/>
      <c r="AL154" s="6"/>
      <c r="AM154" s="4"/>
      <c r="AN154" s="4" t="s">
        <v>68</v>
      </c>
      <c r="AO154" s="6"/>
      <c r="AP154" s="6"/>
      <c r="AQ154" s="6"/>
    </row>
    <row r="155">
      <c r="A155" s="5">
        <v>149.0</v>
      </c>
      <c r="B155" s="5" t="s">
        <v>1307</v>
      </c>
      <c r="C155" s="5" t="str">
        <f t="shared" si="1"/>
        <v>1,3321</v>
      </c>
      <c r="D155" s="5">
        <f t="shared" si="15"/>
        <v>5</v>
      </c>
      <c r="E155" s="5" t="str">
        <f t="shared" si="2"/>
        <v>Insuffisance</v>
      </c>
      <c r="F155" s="5" t="str">
        <f t="shared" si="3"/>
        <v>insuffisance</v>
      </c>
      <c r="G155" s="5" t="str">
        <f t="shared" si="4"/>
        <v>Surinterprétation</v>
      </c>
      <c r="H155" s="5" t="str">
        <f t="shared" si="5"/>
        <v>Manque de parcimonie</v>
      </c>
      <c r="I155" s="5" t="s">
        <v>1308</v>
      </c>
      <c r="J155" s="5"/>
      <c r="K155" s="5"/>
      <c r="L155" s="5"/>
      <c r="M155" s="5" t="s">
        <v>1309</v>
      </c>
      <c r="N155" s="4">
        <f t="shared" si="19"/>
        <v>15</v>
      </c>
      <c r="O155" s="7" t="s">
        <v>1310</v>
      </c>
      <c r="P155" s="4">
        <f t="shared" si="7"/>
        <v>95</v>
      </c>
      <c r="Q155" s="7" t="s">
        <v>1311</v>
      </c>
      <c r="R155" s="4">
        <f t="shared" si="8"/>
        <v>149</v>
      </c>
      <c r="S155" s="8" t="s">
        <v>1312</v>
      </c>
      <c r="T155" s="4" t="str">
        <f t="shared" si="9"/>
        <v>Insufficiency</v>
      </c>
      <c r="U155" s="4" t="str">
        <f t="shared" si="10"/>
        <v>Overinterpretation</v>
      </c>
      <c r="V155" s="4" t="str">
        <f t="shared" si="11"/>
        <v>Lack of Parsimony</v>
      </c>
      <c r="W155" s="5" t="s">
        <v>1313</v>
      </c>
      <c r="X155" s="4">
        <f t="shared" si="12"/>
        <v>9</v>
      </c>
      <c r="Y155" s="5"/>
      <c r="Z155" s="5" t="s">
        <v>1314</v>
      </c>
      <c r="AA155" s="4">
        <f t="shared" si="13"/>
        <v>87</v>
      </c>
      <c r="AB155" s="24"/>
      <c r="AC155" s="4"/>
      <c r="AD155" s="8" t="s">
        <v>1315</v>
      </c>
      <c r="AE155" s="7"/>
      <c r="AF155" s="24" t="s">
        <v>1316</v>
      </c>
      <c r="AG155" s="6"/>
      <c r="AH155" s="7" t="s">
        <v>1317</v>
      </c>
      <c r="AI155" s="21" t="s">
        <v>1318</v>
      </c>
      <c r="AJ155" s="6"/>
      <c r="AK155" s="5"/>
      <c r="AL155" s="4" t="s">
        <v>1319</v>
      </c>
      <c r="AM155" s="4"/>
      <c r="AN155" s="4" t="s">
        <v>68</v>
      </c>
      <c r="AO155" s="4" t="s">
        <v>1320</v>
      </c>
      <c r="AP155" s="6"/>
      <c r="AQ155" s="6"/>
    </row>
    <row r="156">
      <c r="A156" s="4">
        <v>150.0</v>
      </c>
      <c r="B156" s="4" t="s">
        <v>1321</v>
      </c>
      <c r="C156" s="5" t="str">
        <f t="shared" si="1"/>
        <v>1,333</v>
      </c>
      <c r="D156" s="4">
        <f t="shared" si="15"/>
        <v>4</v>
      </c>
      <c r="E156" s="5" t="str">
        <f t="shared" si="2"/>
        <v>Insuffisance</v>
      </c>
      <c r="F156" s="5" t="str">
        <f t="shared" si="3"/>
        <v>insuffisance</v>
      </c>
      <c r="G156" s="5" t="str">
        <f t="shared" si="4"/>
        <v>Surinterprétation</v>
      </c>
      <c r="H156" s="5" t="str">
        <f t="shared" si="5"/>
        <v>Manque de parcimonie</v>
      </c>
      <c r="I156" s="6"/>
      <c r="J156" s="6"/>
      <c r="K156" s="6"/>
      <c r="L156" s="4"/>
      <c r="M156" s="7" t="s">
        <v>1322</v>
      </c>
      <c r="N156" s="4">
        <f t="shared" si="19"/>
        <v>29</v>
      </c>
      <c r="O156" s="7" t="s">
        <v>1323</v>
      </c>
      <c r="P156" s="4">
        <f t="shared" si="7"/>
        <v>111</v>
      </c>
      <c r="Q156" s="24" t="s">
        <v>1324</v>
      </c>
      <c r="R156" s="4">
        <f t="shared" si="8"/>
        <v>88</v>
      </c>
      <c r="S156" s="39" t="s">
        <v>1325</v>
      </c>
      <c r="T156" s="4" t="str">
        <f t="shared" si="9"/>
        <v>Insufficiency</v>
      </c>
      <c r="U156" s="4" t="str">
        <f t="shared" si="10"/>
        <v>Overinterpretation</v>
      </c>
      <c r="V156" s="4" t="str">
        <f t="shared" si="11"/>
        <v>Lack of Parsimony</v>
      </c>
      <c r="W156" s="24" t="s">
        <v>1326</v>
      </c>
      <c r="X156" s="4">
        <f t="shared" si="12"/>
        <v>34</v>
      </c>
      <c r="Y156" s="38"/>
      <c r="Z156" s="24" t="s">
        <v>1327</v>
      </c>
      <c r="AA156" s="4">
        <f t="shared" si="13"/>
        <v>114</v>
      </c>
      <c r="AB156" s="38"/>
      <c r="AC156" s="38"/>
      <c r="AD156" s="38"/>
      <c r="AE156" s="24"/>
      <c r="AF156" s="24" t="s">
        <v>1328</v>
      </c>
      <c r="AG156" s="38"/>
      <c r="AH156" s="24"/>
      <c r="AI156" s="38"/>
      <c r="AJ156" s="38"/>
      <c r="AK156" s="6"/>
      <c r="AL156" s="6"/>
      <c r="AM156" s="4"/>
      <c r="AN156" s="4" t="s">
        <v>68</v>
      </c>
      <c r="AO156" s="6"/>
      <c r="AP156" s="6"/>
      <c r="AQ156" s="6"/>
    </row>
    <row r="157">
      <c r="A157" s="4">
        <v>151.0</v>
      </c>
      <c r="B157" s="4" t="s">
        <v>1329</v>
      </c>
      <c r="C157" s="5" t="str">
        <f t="shared" si="1"/>
        <v>1,3331</v>
      </c>
      <c r="D157" s="4">
        <f t="shared" si="15"/>
        <v>5</v>
      </c>
      <c r="E157" s="5" t="str">
        <f t="shared" si="2"/>
        <v>Insuffisance</v>
      </c>
      <c r="F157" s="5" t="str">
        <f t="shared" si="3"/>
        <v>insuffisance</v>
      </c>
      <c r="G157" s="5" t="str">
        <f t="shared" si="4"/>
        <v>Surinterprétation</v>
      </c>
      <c r="H157" s="5" t="str">
        <f t="shared" si="5"/>
        <v>Manque de parcimonie</v>
      </c>
      <c r="I157" s="6"/>
      <c r="J157" s="6"/>
      <c r="K157" s="6"/>
      <c r="L157" s="4"/>
      <c r="M157" s="21" t="s">
        <v>1330</v>
      </c>
      <c r="N157" s="4">
        <f t="shared" si="19"/>
        <v>17</v>
      </c>
      <c r="O157" s="7" t="s">
        <v>1331</v>
      </c>
      <c r="P157" s="4">
        <f t="shared" si="7"/>
        <v>78</v>
      </c>
      <c r="Q157" s="6"/>
      <c r="R157" s="4">
        <f t="shared" si="8"/>
        <v>0</v>
      </c>
      <c r="S157" s="8" t="s">
        <v>1332</v>
      </c>
      <c r="T157" s="4" t="str">
        <f t="shared" si="9"/>
        <v>Insufficiency</v>
      </c>
      <c r="U157" s="4" t="str">
        <f t="shared" si="10"/>
        <v>Overinterpretation</v>
      </c>
      <c r="V157" s="4" t="str">
        <f t="shared" si="11"/>
        <v>Lack of Parsimony</v>
      </c>
      <c r="W157" s="4" t="s">
        <v>1333</v>
      </c>
      <c r="X157" s="4">
        <f t="shared" si="12"/>
        <v>15</v>
      </c>
      <c r="Y157" s="6"/>
      <c r="Z157" s="21" t="s">
        <v>1334</v>
      </c>
      <c r="AA157" s="4">
        <f t="shared" si="13"/>
        <v>81</v>
      </c>
      <c r="AB157" s="6"/>
      <c r="AC157" s="6"/>
      <c r="AD157" s="6"/>
      <c r="AE157" s="6"/>
      <c r="AF157" s="6"/>
      <c r="AG157" s="6"/>
      <c r="AH157" s="6"/>
      <c r="AI157" s="6"/>
      <c r="AJ157" s="6"/>
      <c r="AK157" s="6"/>
      <c r="AL157" s="6"/>
      <c r="AM157" s="4"/>
      <c r="AN157" s="4" t="s">
        <v>68</v>
      </c>
      <c r="AO157" s="6"/>
      <c r="AP157" s="6"/>
      <c r="AQ157" s="6"/>
    </row>
    <row r="158">
      <c r="A158" s="4">
        <v>152.0</v>
      </c>
      <c r="B158" s="4" t="s">
        <v>1335</v>
      </c>
      <c r="C158" s="5" t="str">
        <f t="shared" si="1"/>
        <v>1,33311</v>
      </c>
      <c r="D158" s="4">
        <f t="shared" si="15"/>
        <v>6</v>
      </c>
      <c r="E158" s="5" t="str">
        <f t="shared" si="2"/>
        <v>Insuffisance</v>
      </c>
      <c r="F158" s="5" t="str">
        <f t="shared" si="3"/>
        <v>insuffisance</v>
      </c>
      <c r="G158" s="5" t="str">
        <f t="shared" si="4"/>
        <v>Surinterprétation</v>
      </c>
      <c r="H158" s="5" t="str">
        <f t="shared" si="5"/>
        <v>Manque de parcimonie</v>
      </c>
      <c r="I158" s="6"/>
      <c r="J158" s="6"/>
      <c r="K158" s="6"/>
      <c r="L158" s="4"/>
      <c r="M158" s="4" t="s">
        <v>1336</v>
      </c>
      <c r="N158" s="4">
        <f t="shared" si="19"/>
        <v>19</v>
      </c>
      <c r="O158" s="7" t="s">
        <v>1337</v>
      </c>
      <c r="P158" s="4">
        <f t="shared" si="7"/>
        <v>64</v>
      </c>
      <c r="Q158" s="4" t="s">
        <v>1338</v>
      </c>
      <c r="R158" s="4">
        <f t="shared" si="8"/>
        <v>44</v>
      </c>
      <c r="S158" s="8" t="s">
        <v>1325</v>
      </c>
      <c r="T158" s="4" t="str">
        <f t="shared" si="9"/>
        <v>Insufficiency</v>
      </c>
      <c r="U158" s="4" t="str">
        <f t="shared" si="10"/>
        <v>Overinterpretation</v>
      </c>
      <c r="V158" s="4" t="str">
        <f t="shared" si="11"/>
        <v>Lack of Parsimony</v>
      </c>
      <c r="W158" s="21" t="s">
        <v>1339</v>
      </c>
      <c r="X158" s="4">
        <f t="shared" si="12"/>
        <v>16</v>
      </c>
      <c r="Y158" s="6"/>
      <c r="Z158" s="21" t="s">
        <v>1340</v>
      </c>
      <c r="AA158" s="4">
        <f t="shared" si="13"/>
        <v>49</v>
      </c>
      <c r="AB158" s="6"/>
      <c r="AC158" s="4"/>
      <c r="AD158" s="8" t="s">
        <v>1341</v>
      </c>
      <c r="AE158" s="4"/>
      <c r="AF158" s="6"/>
      <c r="AG158" s="6"/>
      <c r="AH158" s="4"/>
      <c r="AI158" s="6"/>
      <c r="AJ158" s="6"/>
      <c r="AK158" s="6"/>
      <c r="AL158" s="6"/>
      <c r="AM158" s="4"/>
      <c r="AN158" s="4" t="s">
        <v>68</v>
      </c>
      <c r="AO158" s="6"/>
      <c r="AP158" s="6"/>
      <c r="AQ158" s="6"/>
    </row>
    <row r="159">
      <c r="A159" s="4">
        <v>153.0</v>
      </c>
      <c r="B159" s="4" t="s">
        <v>1342</v>
      </c>
      <c r="C159" s="5" t="str">
        <f t="shared" si="1"/>
        <v>1,334</v>
      </c>
      <c r="D159" s="4">
        <f t="shared" si="15"/>
        <v>4</v>
      </c>
      <c r="E159" s="5" t="str">
        <f t="shared" si="2"/>
        <v>Insuffisance</v>
      </c>
      <c r="F159" s="5" t="str">
        <f t="shared" si="3"/>
        <v>insuffisance</v>
      </c>
      <c r="G159" s="5" t="str">
        <f t="shared" si="4"/>
        <v>Surinterprétation</v>
      </c>
      <c r="H159" s="5" t="str">
        <f t="shared" si="5"/>
        <v>Manque de parcimonie</v>
      </c>
      <c r="I159" s="6"/>
      <c r="J159" s="6"/>
      <c r="K159" s="6"/>
      <c r="L159" s="4"/>
      <c r="M159" s="4" t="s">
        <v>1343</v>
      </c>
      <c r="N159" s="4">
        <f t="shared" si="19"/>
        <v>9</v>
      </c>
      <c r="O159" s="30" t="s">
        <v>1344</v>
      </c>
      <c r="P159" s="4">
        <f t="shared" si="7"/>
        <v>165</v>
      </c>
      <c r="Q159" s="4" t="s">
        <v>1345</v>
      </c>
      <c r="R159" s="4">
        <f t="shared" si="8"/>
        <v>83</v>
      </c>
      <c r="S159" s="32" t="s">
        <v>1346</v>
      </c>
      <c r="T159" s="4" t="str">
        <f t="shared" si="9"/>
        <v>Insufficiency</v>
      </c>
      <c r="U159" s="4" t="str">
        <f t="shared" si="10"/>
        <v>Overinterpretation</v>
      </c>
      <c r="V159" s="4" t="str">
        <f t="shared" si="11"/>
        <v>Lack of Parsimony</v>
      </c>
      <c r="W159" s="31" t="s">
        <v>1347</v>
      </c>
      <c r="X159" s="4">
        <f t="shared" si="12"/>
        <v>9</v>
      </c>
      <c r="Y159" s="6"/>
      <c r="Z159" s="31" t="s">
        <v>1348</v>
      </c>
      <c r="AA159" s="4">
        <f t="shared" si="13"/>
        <v>92</v>
      </c>
      <c r="AB159" s="6"/>
      <c r="AC159" s="4"/>
      <c r="AD159" s="8" t="s">
        <v>1349</v>
      </c>
      <c r="AE159" s="4"/>
      <c r="AF159" s="6"/>
      <c r="AG159" s="6"/>
      <c r="AH159" s="4"/>
      <c r="AI159" s="6"/>
      <c r="AJ159" s="6"/>
      <c r="AK159" s="6"/>
      <c r="AL159" s="6"/>
      <c r="AM159" s="4"/>
      <c r="AN159" s="4" t="s">
        <v>68</v>
      </c>
      <c r="AO159" s="6"/>
      <c r="AP159" s="6"/>
      <c r="AQ159" s="6"/>
    </row>
    <row r="160">
      <c r="A160" s="4">
        <v>154.0</v>
      </c>
      <c r="B160" s="4" t="s">
        <v>1350</v>
      </c>
      <c r="C160" s="5" t="str">
        <f t="shared" si="1"/>
        <v>1,335</v>
      </c>
      <c r="D160" s="4">
        <f t="shared" si="15"/>
        <v>4</v>
      </c>
      <c r="E160" s="5" t="str">
        <f t="shared" si="2"/>
        <v>Insuffisance</v>
      </c>
      <c r="F160" s="5" t="str">
        <f t="shared" si="3"/>
        <v>insuffisance</v>
      </c>
      <c r="G160" s="5" t="str">
        <f t="shared" si="4"/>
        <v>Surinterprétation</v>
      </c>
      <c r="H160" s="5" t="str">
        <f t="shared" si="5"/>
        <v>Manque de parcimonie</v>
      </c>
      <c r="I160" s="6"/>
      <c r="J160" s="6"/>
      <c r="K160" s="6"/>
      <c r="L160" s="4"/>
      <c r="M160" s="4" t="s">
        <v>1351</v>
      </c>
      <c r="N160" s="4">
        <f t="shared" si="19"/>
        <v>10</v>
      </c>
      <c r="O160" s="7" t="s">
        <v>1352</v>
      </c>
      <c r="P160" s="4">
        <f t="shared" si="7"/>
        <v>131</v>
      </c>
      <c r="Q160" s="4" t="s">
        <v>1353</v>
      </c>
      <c r="R160" s="4">
        <f t="shared" si="8"/>
        <v>47</v>
      </c>
      <c r="S160" s="8" t="s">
        <v>1354</v>
      </c>
      <c r="T160" s="4" t="str">
        <f t="shared" si="9"/>
        <v>Insufficiency</v>
      </c>
      <c r="U160" s="4" t="str">
        <f t="shared" si="10"/>
        <v>Overinterpretation</v>
      </c>
      <c r="V160" s="4" t="str">
        <f t="shared" si="11"/>
        <v>Lack of Parsimony</v>
      </c>
      <c r="W160" s="21" t="s">
        <v>1355</v>
      </c>
      <c r="X160" s="4">
        <f t="shared" si="12"/>
        <v>10</v>
      </c>
      <c r="Y160" s="6"/>
      <c r="Z160" s="21" t="s">
        <v>1356</v>
      </c>
      <c r="AA160" s="4">
        <f t="shared" si="13"/>
        <v>48</v>
      </c>
      <c r="AB160" s="6"/>
      <c r="AC160" s="4"/>
      <c r="AD160" s="8" t="s">
        <v>1357</v>
      </c>
      <c r="AE160" s="4"/>
      <c r="AF160" s="6"/>
      <c r="AG160" s="6"/>
      <c r="AH160" s="4"/>
      <c r="AI160" s="6"/>
      <c r="AJ160" s="6"/>
      <c r="AK160" s="6"/>
      <c r="AL160" s="6"/>
      <c r="AM160" s="4"/>
      <c r="AN160" s="4" t="s">
        <v>68</v>
      </c>
      <c r="AO160" s="6"/>
      <c r="AP160" s="6"/>
      <c r="AQ160" s="6"/>
    </row>
    <row r="161">
      <c r="A161" s="5">
        <v>155.0</v>
      </c>
      <c r="B161" s="9">
        <v>2.0</v>
      </c>
      <c r="C161" s="9" t="str">
        <f t="shared" si="1"/>
        <v>2</v>
      </c>
      <c r="D161" s="9">
        <f t="shared" si="15"/>
        <v>1</v>
      </c>
      <c r="E161" s="5" t="str">
        <f t="shared" si="2"/>
        <v>Influence</v>
      </c>
      <c r="F161" s="9" t="str">
        <f t="shared" si="3"/>
        <v>influence</v>
      </c>
      <c r="G161" s="5" t="str">
        <f t="shared" si="4"/>
        <v/>
      </c>
      <c r="H161" s="5" t="str">
        <f t="shared" si="5"/>
        <v/>
      </c>
      <c r="I161" s="9"/>
      <c r="J161" s="9">
        <v>1.0</v>
      </c>
      <c r="K161" s="9">
        <v>2.0</v>
      </c>
      <c r="L161" s="9"/>
      <c r="M161" s="9" t="s">
        <v>1358</v>
      </c>
      <c r="N161" s="10">
        <f t="shared" si="19"/>
        <v>9</v>
      </c>
      <c r="O161" s="11" t="s">
        <v>1359</v>
      </c>
      <c r="P161" s="10">
        <f t="shared" si="7"/>
        <v>74</v>
      </c>
      <c r="Q161" s="14"/>
      <c r="R161" s="10">
        <f t="shared" si="8"/>
        <v>0</v>
      </c>
      <c r="S161" s="20" t="s">
        <v>1360</v>
      </c>
      <c r="T161" s="4" t="str">
        <f t="shared" si="9"/>
        <v>Influence</v>
      </c>
      <c r="U161" s="4" t="str">
        <f t="shared" si="10"/>
        <v/>
      </c>
      <c r="V161" s="4" t="str">
        <f t="shared" si="11"/>
        <v/>
      </c>
      <c r="W161" s="9" t="s">
        <v>1358</v>
      </c>
      <c r="X161" s="10">
        <f t="shared" si="12"/>
        <v>9</v>
      </c>
      <c r="Y161" s="9"/>
      <c r="Z161" s="9" t="s">
        <v>1361</v>
      </c>
      <c r="AA161" s="10">
        <f t="shared" si="13"/>
        <v>91</v>
      </c>
      <c r="AB161" s="19"/>
      <c r="AC161" s="10"/>
      <c r="AD161" s="20" t="s">
        <v>1362</v>
      </c>
      <c r="AE161" s="10">
        <f t="shared" ref="AE161:AE163" si="21">int(len(AB161))</f>
        <v>0</v>
      </c>
      <c r="AF161" s="17"/>
      <c r="AG161" s="17"/>
      <c r="AH161" s="9"/>
      <c r="AI161" s="10"/>
      <c r="AJ161" s="18" t="s">
        <v>1363</v>
      </c>
      <c r="AK161" s="9"/>
      <c r="AL161" s="6"/>
      <c r="AM161" s="4"/>
      <c r="AN161" s="4" t="s">
        <v>58</v>
      </c>
      <c r="AO161" s="4" t="s">
        <v>1364</v>
      </c>
      <c r="AP161" s="4" t="s">
        <v>1365</v>
      </c>
      <c r="AQ161" s="6"/>
    </row>
    <row r="162">
      <c r="A162" s="5">
        <v>156.0</v>
      </c>
      <c r="B162" s="9">
        <v>2.1</v>
      </c>
      <c r="C162" s="9" t="str">
        <f t="shared" si="1"/>
        <v>2,1</v>
      </c>
      <c r="D162" s="9">
        <f t="shared" si="15"/>
        <v>2</v>
      </c>
      <c r="E162" s="5" t="str">
        <f t="shared" si="2"/>
        <v>Influence</v>
      </c>
      <c r="F162" s="9" t="str">
        <f t="shared" si="3"/>
        <v>influence</v>
      </c>
      <c r="G162" s="5" t="str">
        <f t="shared" si="4"/>
        <v>Procédé rhétorique</v>
      </c>
      <c r="H162" s="5" t="str">
        <f t="shared" si="5"/>
        <v/>
      </c>
      <c r="I162" s="9"/>
      <c r="J162" s="9">
        <v>1.0</v>
      </c>
      <c r="K162" s="9">
        <v>9.0</v>
      </c>
      <c r="L162" s="9"/>
      <c r="M162" s="11" t="s">
        <v>1366</v>
      </c>
      <c r="N162" s="10">
        <f t="shared" si="19"/>
        <v>18</v>
      </c>
      <c r="O162" s="11" t="s">
        <v>1367</v>
      </c>
      <c r="P162" s="10">
        <f t="shared" si="7"/>
        <v>46</v>
      </c>
      <c r="Q162" s="60" t="s">
        <v>1368</v>
      </c>
      <c r="R162" s="10">
        <f t="shared" si="8"/>
        <v>109</v>
      </c>
      <c r="S162" s="10"/>
      <c r="T162" s="4" t="str">
        <f t="shared" si="9"/>
        <v>Influence</v>
      </c>
      <c r="U162" s="4" t="str">
        <f t="shared" si="10"/>
        <v>Rhetorical device</v>
      </c>
      <c r="V162" s="4" t="str">
        <f t="shared" si="11"/>
        <v/>
      </c>
      <c r="W162" s="9" t="s">
        <v>1369</v>
      </c>
      <c r="X162" s="10">
        <f t="shared" si="12"/>
        <v>17</v>
      </c>
      <c r="Y162" s="9"/>
      <c r="Z162" s="9" t="s">
        <v>1370</v>
      </c>
      <c r="AA162" s="10">
        <f t="shared" si="13"/>
        <v>37</v>
      </c>
      <c r="AB162" s="9" t="s">
        <v>1371</v>
      </c>
      <c r="AC162" s="10"/>
      <c r="AD162" s="20" t="s">
        <v>1372</v>
      </c>
      <c r="AE162" s="10">
        <f t="shared" si="21"/>
        <v>82</v>
      </c>
      <c r="AF162" s="10"/>
      <c r="AG162" s="17"/>
      <c r="AH162" s="9"/>
      <c r="AI162" s="9"/>
      <c r="AJ162" s="17"/>
      <c r="AK162" s="9"/>
      <c r="AL162" s="6"/>
      <c r="AM162" s="4"/>
      <c r="AN162" s="4" t="s">
        <v>68</v>
      </c>
      <c r="AO162" s="6"/>
      <c r="AP162" s="6"/>
      <c r="AQ162" s="6"/>
    </row>
    <row r="163">
      <c r="A163" s="5">
        <v>157.0</v>
      </c>
      <c r="B163" s="9" t="s">
        <v>1373</v>
      </c>
      <c r="C163" s="9" t="str">
        <f t="shared" si="1"/>
        <v>2,11</v>
      </c>
      <c r="D163" s="9">
        <f t="shared" si="15"/>
        <v>3</v>
      </c>
      <c r="E163" s="5" t="str">
        <f t="shared" si="2"/>
        <v>Influence</v>
      </c>
      <c r="F163" s="9" t="str">
        <f t="shared" si="3"/>
        <v>influence</v>
      </c>
      <c r="G163" s="5" t="str">
        <f t="shared" si="4"/>
        <v>Procédé rhétorique</v>
      </c>
      <c r="H163" s="5" t="str">
        <f t="shared" si="5"/>
        <v>Langage persuasif</v>
      </c>
      <c r="I163" s="9"/>
      <c r="J163" s="9">
        <v>2.0</v>
      </c>
      <c r="K163" s="9">
        <v>9.0</v>
      </c>
      <c r="L163" s="9"/>
      <c r="M163" s="9" t="s">
        <v>1374</v>
      </c>
      <c r="N163" s="10">
        <f t="shared" si="19"/>
        <v>17</v>
      </c>
      <c r="O163" s="9" t="s">
        <v>1375</v>
      </c>
      <c r="P163" s="10">
        <f t="shared" si="7"/>
        <v>74</v>
      </c>
      <c r="Q163" s="12" t="s">
        <v>1376</v>
      </c>
      <c r="R163" s="10">
        <f t="shared" si="8"/>
        <v>89</v>
      </c>
      <c r="S163" s="20" t="s">
        <v>1377</v>
      </c>
      <c r="T163" s="4" t="str">
        <f t="shared" si="9"/>
        <v>Influence</v>
      </c>
      <c r="U163" s="4" t="str">
        <f t="shared" si="10"/>
        <v>Rhetorical device</v>
      </c>
      <c r="V163" s="4" t="str">
        <f t="shared" si="11"/>
        <v>Loaded language</v>
      </c>
      <c r="W163" s="9" t="s">
        <v>1378</v>
      </c>
      <c r="X163" s="10">
        <f t="shared" si="12"/>
        <v>15</v>
      </c>
      <c r="Y163" s="9"/>
      <c r="Z163" s="19" t="s">
        <v>1379</v>
      </c>
      <c r="AA163" s="10">
        <f t="shared" si="13"/>
        <v>78</v>
      </c>
      <c r="AB163" s="19" t="s">
        <v>1380</v>
      </c>
      <c r="AC163" s="17"/>
      <c r="AD163" s="17"/>
      <c r="AE163" s="10">
        <f t="shared" si="21"/>
        <v>48</v>
      </c>
      <c r="AF163" s="10"/>
      <c r="AG163" s="17"/>
      <c r="AH163" s="9"/>
      <c r="AI163" s="9"/>
      <c r="AJ163" s="17"/>
      <c r="AK163" s="9"/>
      <c r="AL163" s="6"/>
      <c r="AM163" s="4"/>
      <c r="AN163" s="4" t="s">
        <v>68</v>
      </c>
      <c r="AO163" s="4" t="s">
        <v>1381</v>
      </c>
      <c r="AP163" s="6"/>
      <c r="AQ163" s="6"/>
    </row>
    <row r="164">
      <c r="A164" s="4">
        <v>158.0</v>
      </c>
      <c r="B164" s="4" t="s">
        <v>1382</v>
      </c>
      <c r="C164" s="5" t="str">
        <f t="shared" si="1"/>
        <v>2,111</v>
      </c>
      <c r="D164" s="4">
        <f t="shared" si="15"/>
        <v>4</v>
      </c>
      <c r="E164" s="5" t="str">
        <f t="shared" si="2"/>
        <v>Influence</v>
      </c>
      <c r="F164" s="5" t="str">
        <f t="shared" si="3"/>
        <v>influence</v>
      </c>
      <c r="G164" s="5" t="str">
        <f t="shared" si="4"/>
        <v>Procédé rhétorique</v>
      </c>
      <c r="H164" s="5" t="str">
        <f t="shared" si="5"/>
        <v>Langage persuasif</v>
      </c>
      <c r="I164" s="6"/>
      <c r="J164" s="6"/>
      <c r="K164" s="6"/>
      <c r="L164" s="4"/>
      <c r="M164" s="4" t="s">
        <v>1383</v>
      </c>
      <c r="N164" s="4">
        <f t="shared" si="19"/>
        <v>24</v>
      </c>
      <c r="O164" s="7" t="s">
        <v>1384</v>
      </c>
      <c r="P164" s="4">
        <f t="shared" si="7"/>
        <v>175</v>
      </c>
      <c r="Q164" s="4"/>
      <c r="R164" s="4">
        <f t="shared" si="8"/>
        <v>0</v>
      </c>
      <c r="S164" s="8" t="s">
        <v>1385</v>
      </c>
      <c r="T164" s="4" t="str">
        <f t="shared" si="9"/>
        <v>Influence</v>
      </c>
      <c r="U164" s="4" t="str">
        <f t="shared" si="10"/>
        <v>Rhetorical device</v>
      </c>
      <c r="V164" s="4" t="str">
        <f t="shared" si="11"/>
        <v>Loaded language</v>
      </c>
      <c r="W164" s="21" t="s">
        <v>1386</v>
      </c>
      <c r="X164" s="4">
        <f t="shared" si="12"/>
        <v>20</v>
      </c>
      <c r="Y164" s="6"/>
      <c r="Z164" s="21" t="s">
        <v>1387</v>
      </c>
      <c r="AA164" s="4">
        <f t="shared" si="13"/>
        <v>106</v>
      </c>
      <c r="AB164" s="6"/>
      <c r="AC164" s="4"/>
      <c r="AD164" s="8" t="s">
        <v>1385</v>
      </c>
      <c r="AE164" s="4"/>
      <c r="AF164" s="6"/>
      <c r="AG164" s="6"/>
      <c r="AH164" s="4"/>
      <c r="AI164" s="6"/>
      <c r="AJ164" s="6"/>
      <c r="AK164" s="6"/>
      <c r="AL164" s="6"/>
      <c r="AM164" s="4"/>
      <c r="AN164" s="4" t="s">
        <v>68</v>
      </c>
      <c r="AO164" s="6"/>
      <c r="AP164" s="6"/>
      <c r="AQ164" s="6"/>
    </row>
    <row r="165">
      <c r="A165" s="5">
        <v>159.0</v>
      </c>
      <c r="B165" s="9" t="s">
        <v>1388</v>
      </c>
      <c r="C165" s="9" t="str">
        <f t="shared" si="1"/>
        <v>2,1111</v>
      </c>
      <c r="D165" s="9">
        <f t="shared" si="15"/>
        <v>5</v>
      </c>
      <c r="E165" s="5" t="str">
        <f t="shared" si="2"/>
        <v>Influence</v>
      </c>
      <c r="F165" s="9" t="str">
        <f t="shared" si="3"/>
        <v>influence</v>
      </c>
      <c r="G165" s="5" t="str">
        <f t="shared" si="4"/>
        <v>Procédé rhétorique</v>
      </c>
      <c r="H165" s="5" t="str">
        <f t="shared" si="5"/>
        <v>Langage persuasif</v>
      </c>
      <c r="I165" s="9"/>
      <c r="J165" s="9">
        <v>2.0</v>
      </c>
      <c r="K165" s="9">
        <v>4.0</v>
      </c>
      <c r="L165" s="9"/>
      <c r="M165" s="9" t="s">
        <v>1389</v>
      </c>
      <c r="N165" s="10">
        <f t="shared" si="19"/>
        <v>14</v>
      </c>
      <c r="O165" s="12" t="s">
        <v>1390</v>
      </c>
      <c r="P165" s="10">
        <f t="shared" si="7"/>
        <v>120</v>
      </c>
      <c r="Q165" s="9" t="s">
        <v>1391</v>
      </c>
      <c r="R165" s="10">
        <f t="shared" si="8"/>
        <v>44</v>
      </c>
      <c r="S165" s="20" t="s">
        <v>1392</v>
      </c>
      <c r="T165" s="4" t="str">
        <f t="shared" si="9"/>
        <v>Influence</v>
      </c>
      <c r="U165" s="4" t="str">
        <f t="shared" si="10"/>
        <v>Rhetorical device</v>
      </c>
      <c r="V165" s="4" t="str">
        <f t="shared" si="11"/>
        <v>Loaded language</v>
      </c>
      <c r="W165" s="9" t="s">
        <v>1393</v>
      </c>
      <c r="X165" s="10">
        <f t="shared" si="12"/>
        <v>14</v>
      </c>
      <c r="Y165" s="9"/>
      <c r="Z165" s="19" t="s">
        <v>1394</v>
      </c>
      <c r="AA165" s="10">
        <f t="shared" si="13"/>
        <v>75</v>
      </c>
      <c r="AB165" s="9" t="s">
        <v>1395</v>
      </c>
      <c r="AC165" s="10"/>
      <c r="AD165" s="20" t="s">
        <v>1396</v>
      </c>
      <c r="AE165" s="10">
        <f>int(len(AB165))</f>
        <v>37</v>
      </c>
      <c r="AF165" s="19" t="s">
        <v>1397</v>
      </c>
      <c r="AG165" s="12" t="s">
        <v>1398</v>
      </c>
      <c r="AH165" s="9"/>
      <c r="AI165" s="9"/>
      <c r="AJ165" s="18" t="s">
        <v>1399</v>
      </c>
      <c r="AK165" s="9">
        <v>1.0</v>
      </c>
      <c r="AL165" s="6"/>
      <c r="AM165" s="4"/>
      <c r="AN165" s="4" t="s">
        <v>68</v>
      </c>
      <c r="AO165" s="4" t="s">
        <v>1400</v>
      </c>
      <c r="AP165" s="6"/>
      <c r="AQ165" s="6"/>
    </row>
    <row r="166">
      <c r="A166" s="4">
        <v>160.0</v>
      </c>
      <c r="B166" s="4" t="s">
        <v>1401</v>
      </c>
      <c r="C166" s="5" t="str">
        <f t="shared" si="1"/>
        <v>2,11111</v>
      </c>
      <c r="D166" s="4">
        <f t="shared" si="15"/>
        <v>6</v>
      </c>
      <c r="E166" s="5" t="str">
        <f t="shared" si="2"/>
        <v>Influence</v>
      </c>
      <c r="F166" s="5" t="str">
        <f t="shared" si="3"/>
        <v>influence</v>
      </c>
      <c r="G166" s="5" t="str">
        <f t="shared" si="4"/>
        <v>Procédé rhétorique</v>
      </c>
      <c r="H166" s="5" t="str">
        <f t="shared" si="5"/>
        <v>Langage persuasif</v>
      </c>
      <c r="I166" s="6"/>
      <c r="J166" s="6"/>
      <c r="K166" s="6"/>
      <c r="L166" s="4"/>
      <c r="M166" s="24" t="s">
        <v>1402</v>
      </c>
      <c r="N166" s="4">
        <f t="shared" si="19"/>
        <v>19</v>
      </c>
      <c r="O166" s="24" t="s">
        <v>1403</v>
      </c>
      <c r="P166" s="4">
        <f t="shared" si="7"/>
        <v>150</v>
      </c>
      <c r="Q166" s="4" t="s">
        <v>1404</v>
      </c>
      <c r="R166" s="4">
        <f t="shared" si="8"/>
        <v>54</v>
      </c>
      <c r="S166" s="4"/>
      <c r="T166" s="4" t="str">
        <f t="shared" si="9"/>
        <v>Influence</v>
      </c>
      <c r="U166" s="4" t="str">
        <f t="shared" si="10"/>
        <v>Rhetorical device</v>
      </c>
      <c r="V166" s="4" t="str">
        <f t="shared" si="11"/>
        <v>Loaded language</v>
      </c>
      <c r="W166" s="4" t="s">
        <v>1405</v>
      </c>
      <c r="X166" s="4">
        <f t="shared" si="12"/>
        <v>19</v>
      </c>
      <c r="Y166" s="6"/>
      <c r="Z166" s="21" t="s">
        <v>1406</v>
      </c>
      <c r="AA166" s="4">
        <f t="shared" si="13"/>
        <v>59</v>
      </c>
      <c r="AB166" s="6"/>
      <c r="AC166" s="4"/>
      <c r="AD166" s="8" t="s">
        <v>1407</v>
      </c>
      <c r="AE166" s="4"/>
      <c r="AF166" s="24" t="s">
        <v>1408</v>
      </c>
      <c r="AG166" s="6"/>
      <c r="AH166" s="4"/>
      <c r="AI166" s="6"/>
      <c r="AJ166" s="6"/>
      <c r="AK166" s="6"/>
      <c r="AL166" s="6"/>
      <c r="AM166" s="4"/>
      <c r="AN166" s="4" t="s">
        <v>68</v>
      </c>
      <c r="AO166" s="6"/>
      <c r="AP166" s="6"/>
      <c r="AQ166" s="6"/>
    </row>
    <row r="167">
      <c r="A167" s="4">
        <v>161.0</v>
      </c>
      <c r="B167" s="4" t="s">
        <v>1409</v>
      </c>
      <c r="C167" s="5" t="str">
        <f t="shared" si="1"/>
        <v>2,1112</v>
      </c>
      <c r="D167" s="4">
        <f t="shared" si="15"/>
        <v>5</v>
      </c>
      <c r="E167" s="5" t="str">
        <f t="shared" si="2"/>
        <v>Influence</v>
      </c>
      <c r="F167" s="5" t="str">
        <f t="shared" si="3"/>
        <v>influence</v>
      </c>
      <c r="G167" s="5" t="str">
        <f t="shared" si="4"/>
        <v>Procédé rhétorique</v>
      </c>
      <c r="H167" s="5" t="str">
        <f t="shared" si="5"/>
        <v>Langage persuasif</v>
      </c>
      <c r="I167" s="6"/>
      <c r="J167" s="6"/>
      <c r="K167" s="6"/>
      <c r="L167" s="4"/>
      <c r="M167" s="7" t="s">
        <v>1410</v>
      </c>
      <c r="N167" s="4">
        <f t="shared" si="19"/>
        <v>17</v>
      </c>
      <c r="O167" s="7" t="s">
        <v>1411</v>
      </c>
      <c r="P167" s="4">
        <f t="shared" si="7"/>
        <v>135</v>
      </c>
      <c r="Q167" s="4" t="s">
        <v>1412</v>
      </c>
      <c r="R167" s="4">
        <f t="shared" si="8"/>
        <v>79</v>
      </c>
      <c r="S167" s="4"/>
      <c r="T167" s="4" t="str">
        <f t="shared" si="9"/>
        <v>Influence</v>
      </c>
      <c r="U167" s="4" t="str">
        <f t="shared" si="10"/>
        <v>Rhetorical device</v>
      </c>
      <c r="V167" s="4" t="str">
        <f t="shared" si="11"/>
        <v>Loaded language</v>
      </c>
      <c r="W167" s="24" t="s">
        <v>1413</v>
      </c>
      <c r="X167" s="4">
        <f t="shared" si="12"/>
        <v>17</v>
      </c>
      <c r="Y167" s="6"/>
      <c r="Z167" s="24" t="s">
        <v>1414</v>
      </c>
      <c r="AA167" s="4">
        <f t="shared" si="13"/>
        <v>87</v>
      </c>
      <c r="AB167" s="6"/>
      <c r="AC167" s="4"/>
      <c r="AD167" s="8" t="s">
        <v>1415</v>
      </c>
      <c r="AE167" s="4"/>
      <c r="AF167" s="6"/>
      <c r="AG167" s="6"/>
      <c r="AH167" s="4"/>
      <c r="AI167" s="6"/>
      <c r="AJ167" s="6"/>
      <c r="AK167" s="6"/>
      <c r="AL167" s="6"/>
      <c r="AM167" s="4"/>
      <c r="AN167" s="4" t="s">
        <v>68</v>
      </c>
      <c r="AO167" s="6"/>
      <c r="AP167" s="6"/>
      <c r="AQ167" s="6"/>
    </row>
    <row r="168">
      <c r="A168" s="5">
        <v>162.0</v>
      </c>
      <c r="B168" s="9" t="s">
        <v>1416</v>
      </c>
      <c r="C168" s="9" t="str">
        <f t="shared" si="1"/>
        <v>2,1113</v>
      </c>
      <c r="D168" s="9">
        <f t="shared" si="15"/>
        <v>5</v>
      </c>
      <c r="E168" s="5" t="str">
        <f t="shared" si="2"/>
        <v>Influence</v>
      </c>
      <c r="F168" s="9" t="str">
        <f t="shared" si="3"/>
        <v>influence</v>
      </c>
      <c r="G168" s="5" t="str">
        <f t="shared" si="4"/>
        <v>Procédé rhétorique</v>
      </c>
      <c r="H168" s="5" t="str">
        <f t="shared" si="5"/>
        <v>Langage persuasif</v>
      </c>
      <c r="I168" s="9"/>
      <c r="J168" s="9">
        <v>1.0</v>
      </c>
      <c r="K168" s="9">
        <v>2.0</v>
      </c>
      <c r="L168" s="9"/>
      <c r="M168" s="9" t="s">
        <v>1417</v>
      </c>
      <c r="N168" s="10">
        <f t="shared" si="19"/>
        <v>18</v>
      </c>
      <c r="O168" s="11" t="s">
        <v>1418</v>
      </c>
      <c r="P168" s="10">
        <f t="shared" si="7"/>
        <v>76</v>
      </c>
      <c r="Q168" s="11" t="s">
        <v>1419</v>
      </c>
      <c r="R168" s="10">
        <f t="shared" si="8"/>
        <v>29</v>
      </c>
      <c r="S168" s="10"/>
      <c r="T168" s="4" t="str">
        <f t="shared" si="9"/>
        <v>Influence</v>
      </c>
      <c r="U168" s="4" t="str">
        <f t="shared" si="10"/>
        <v>Rhetorical device</v>
      </c>
      <c r="V168" s="4" t="str">
        <f t="shared" si="11"/>
        <v>Loaded language</v>
      </c>
      <c r="W168" s="9" t="s">
        <v>1420</v>
      </c>
      <c r="X168" s="10">
        <f t="shared" si="12"/>
        <v>19</v>
      </c>
      <c r="Y168" s="9"/>
      <c r="Z168" s="9" t="s">
        <v>1421</v>
      </c>
      <c r="AA168" s="10">
        <f t="shared" si="13"/>
        <v>90</v>
      </c>
      <c r="AB168" s="9" t="s">
        <v>1422</v>
      </c>
      <c r="AC168" s="10"/>
      <c r="AD168" s="20" t="s">
        <v>1423</v>
      </c>
      <c r="AE168" s="10">
        <f>int(len(AB168))</f>
        <v>68</v>
      </c>
      <c r="AF168" s="10" t="s">
        <v>1424</v>
      </c>
      <c r="AG168" s="17"/>
      <c r="AH168" s="9"/>
      <c r="AI168" s="9"/>
      <c r="AJ168" s="18" t="s">
        <v>1425</v>
      </c>
      <c r="AK168" s="9">
        <v>1.0</v>
      </c>
      <c r="AL168" s="6"/>
      <c r="AM168" s="4"/>
      <c r="AN168" s="4" t="s">
        <v>68</v>
      </c>
      <c r="AO168" s="4" t="s">
        <v>1426</v>
      </c>
      <c r="AP168" s="6"/>
      <c r="AQ168" s="6"/>
    </row>
    <row r="169">
      <c r="A169" s="5">
        <v>163.0</v>
      </c>
      <c r="B169" s="5" t="s">
        <v>1427</v>
      </c>
      <c r="C169" s="5" t="str">
        <f t="shared" si="1"/>
        <v>2,112</v>
      </c>
      <c r="D169" s="5">
        <f t="shared" si="15"/>
        <v>4</v>
      </c>
      <c r="E169" s="5" t="str">
        <f t="shared" si="2"/>
        <v>Influence</v>
      </c>
      <c r="F169" s="5" t="str">
        <f t="shared" si="3"/>
        <v>influence</v>
      </c>
      <c r="G169" s="5" t="str">
        <f t="shared" si="4"/>
        <v>Procédé rhétorique</v>
      </c>
      <c r="H169" s="5" t="str">
        <f t="shared" si="5"/>
        <v>Langage persuasif</v>
      </c>
      <c r="I169" s="5" t="s">
        <v>1308</v>
      </c>
      <c r="J169" s="5"/>
      <c r="K169" s="5"/>
      <c r="L169" s="5"/>
      <c r="M169" s="5" t="s">
        <v>1428</v>
      </c>
      <c r="N169" s="4">
        <f t="shared" si="19"/>
        <v>20</v>
      </c>
      <c r="O169" s="5" t="s">
        <v>1429</v>
      </c>
      <c r="P169" s="4">
        <f t="shared" si="7"/>
        <v>74</v>
      </c>
      <c r="Q169" s="7" t="s">
        <v>1430</v>
      </c>
      <c r="R169" s="4">
        <f t="shared" si="8"/>
        <v>98</v>
      </c>
      <c r="S169" s="8" t="s">
        <v>1431</v>
      </c>
      <c r="T169" s="4" t="str">
        <f t="shared" si="9"/>
        <v>Influence</v>
      </c>
      <c r="U169" s="4" t="str">
        <f t="shared" si="10"/>
        <v>Rhetorical device</v>
      </c>
      <c r="V169" s="4" t="str">
        <f t="shared" si="11"/>
        <v>Loaded language</v>
      </c>
      <c r="W169" s="5" t="s">
        <v>1432</v>
      </c>
      <c r="X169" s="4">
        <f t="shared" si="12"/>
        <v>20</v>
      </c>
      <c r="Y169" s="5"/>
      <c r="Z169" s="5" t="s">
        <v>1433</v>
      </c>
      <c r="AA169" s="4">
        <f t="shared" si="13"/>
        <v>70</v>
      </c>
      <c r="AB169" s="21" t="s">
        <v>1434</v>
      </c>
      <c r="AC169" s="4"/>
      <c r="AD169" s="8" t="s">
        <v>1435</v>
      </c>
      <c r="AE169" s="7"/>
      <c r="AF169" s="4"/>
      <c r="AG169" s="55" t="s">
        <v>1436</v>
      </c>
      <c r="AH169" s="7" t="s">
        <v>1437</v>
      </c>
      <c r="AI169" s="5" t="s">
        <v>1438</v>
      </c>
      <c r="AJ169" s="6"/>
      <c r="AK169" s="5"/>
      <c r="AL169" s="4" t="s">
        <v>1439</v>
      </c>
      <c r="AM169" s="4"/>
      <c r="AN169" s="4" t="s">
        <v>68</v>
      </c>
      <c r="AO169" s="6"/>
      <c r="AP169" s="6"/>
      <c r="AQ169" s="6"/>
    </row>
    <row r="170">
      <c r="A170" s="5">
        <v>164.0</v>
      </c>
      <c r="B170" s="9" t="s">
        <v>1440</v>
      </c>
      <c r="C170" s="9" t="str">
        <f t="shared" si="1"/>
        <v>2,113</v>
      </c>
      <c r="D170" s="9">
        <f t="shared" si="15"/>
        <v>4</v>
      </c>
      <c r="E170" s="5" t="str">
        <f t="shared" si="2"/>
        <v>Influence</v>
      </c>
      <c r="F170" s="9" t="str">
        <f t="shared" si="3"/>
        <v>influence</v>
      </c>
      <c r="G170" s="5" t="str">
        <f t="shared" si="4"/>
        <v>Procédé rhétorique</v>
      </c>
      <c r="H170" s="5" t="str">
        <f t="shared" si="5"/>
        <v>Langage persuasif</v>
      </c>
      <c r="I170" s="9"/>
      <c r="J170" s="9">
        <v>2.0</v>
      </c>
      <c r="K170" s="9">
        <v>6.0</v>
      </c>
      <c r="L170" s="9"/>
      <c r="M170" s="9" t="s">
        <v>1441</v>
      </c>
      <c r="N170" s="10">
        <f t="shared" si="19"/>
        <v>21</v>
      </c>
      <c r="O170" s="12" t="s">
        <v>1442</v>
      </c>
      <c r="P170" s="10">
        <f t="shared" si="7"/>
        <v>96</v>
      </c>
      <c r="Q170" s="12" t="s">
        <v>1443</v>
      </c>
      <c r="R170" s="10">
        <f t="shared" si="8"/>
        <v>78</v>
      </c>
      <c r="S170" s="10"/>
      <c r="T170" s="4" t="str">
        <f t="shared" si="9"/>
        <v>Influence</v>
      </c>
      <c r="U170" s="4" t="str">
        <f t="shared" si="10"/>
        <v>Rhetorical device</v>
      </c>
      <c r="V170" s="4" t="str">
        <f t="shared" si="11"/>
        <v>Loaded language</v>
      </c>
      <c r="W170" s="9" t="s">
        <v>1444</v>
      </c>
      <c r="X170" s="10">
        <f t="shared" si="12"/>
        <v>21</v>
      </c>
      <c r="Y170" s="9"/>
      <c r="Z170" s="19" t="s">
        <v>1445</v>
      </c>
      <c r="AA170" s="10">
        <f t="shared" si="13"/>
        <v>61</v>
      </c>
      <c r="AB170" s="9" t="s">
        <v>1446</v>
      </c>
      <c r="AC170" s="10"/>
      <c r="AD170" s="20" t="s">
        <v>1447</v>
      </c>
      <c r="AE170" s="10">
        <f>int(len(AB170))</f>
        <v>74</v>
      </c>
      <c r="AF170" s="17"/>
      <c r="AG170" s="17"/>
      <c r="AH170" s="9"/>
      <c r="AI170" s="9"/>
      <c r="AJ170" s="17"/>
      <c r="AK170" s="9"/>
      <c r="AL170" s="4" t="s">
        <v>1448</v>
      </c>
      <c r="AM170" s="4"/>
      <c r="AN170" s="4" t="s">
        <v>68</v>
      </c>
      <c r="AO170" s="6"/>
      <c r="AP170" s="6"/>
      <c r="AQ170" s="6"/>
    </row>
    <row r="171">
      <c r="A171" s="4">
        <v>165.0</v>
      </c>
      <c r="B171" s="4" t="s">
        <v>1449</v>
      </c>
      <c r="C171" s="5" t="str">
        <f t="shared" si="1"/>
        <v>2,1131</v>
      </c>
      <c r="D171" s="4">
        <f t="shared" si="15"/>
        <v>5</v>
      </c>
      <c r="E171" s="5" t="str">
        <f t="shared" si="2"/>
        <v>Influence</v>
      </c>
      <c r="F171" s="5" t="str">
        <f t="shared" si="3"/>
        <v>influence</v>
      </c>
      <c r="G171" s="5" t="str">
        <f t="shared" si="4"/>
        <v>Procédé rhétorique</v>
      </c>
      <c r="H171" s="5" t="str">
        <f t="shared" si="5"/>
        <v>Langage persuasif</v>
      </c>
      <c r="I171" s="6"/>
      <c r="J171" s="6"/>
      <c r="K171" s="6"/>
      <c r="L171" s="4"/>
      <c r="M171" s="7" t="s">
        <v>1450</v>
      </c>
      <c r="N171" s="4">
        <f t="shared" si="19"/>
        <v>12</v>
      </c>
      <c r="O171" s="7" t="s">
        <v>1451</v>
      </c>
      <c r="P171" s="4">
        <f t="shared" si="7"/>
        <v>119</v>
      </c>
      <c r="Q171" s="4" t="s">
        <v>1452</v>
      </c>
      <c r="R171" s="4">
        <f t="shared" si="8"/>
        <v>22</v>
      </c>
      <c r="S171" s="4"/>
      <c r="T171" s="4" t="str">
        <f t="shared" si="9"/>
        <v>Influence</v>
      </c>
      <c r="U171" s="4" t="str">
        <f t="shared" si="10"/>
        <v>Rhetorical device</v>
      </c>
      <c r="V171" s="4" t="str">
        <f t="shared" si="11"/>
        <v>Loaded language</v>
      </c>
      <c r="W171" s="4" t="s">
        <v>1453</v>
      </c>
      <c r="X171" s="4">
        <f t="shared" si="12"/>
        <v>11</v>
      </c>
      <c r="Y171" s="6"/>
      <c r="Z171" s="21" t="s">
        <v>1454</v>
      </c>
      <c r="AA171" s="4">
        <f t="shared" si="13"/>
        <v>145</v>
      </c>
      <c r="AB171" s="6"/>
      <c r="AC171" s="4"/>
      <c r="AD171" s="8" t="s">
        <v>1455</v>
      </c>
      <c r="AE171" s="4"/>
      <c r="AF171" s="6"/>
      <c r="AG171" s="6"/>
      <c r="AH171" s="4"/>
      <c r="AI171" s="6"/>
      <c r="AJ171" s="6"/>
      <c r="AK171" s="6"/>
      <c r="AL171" s="6"/>
      <c r="AM171" s="4"/>
      <c r="AN171" s="4" t="s">
        <v>68</v>
      </c>
      <c r="AO171" s="6"/>
      <c r="AP171" s="6"/>
      <c r="AQ171" s="6"/>
    </row>
    <row r="172">
      <c r="A172" s="4">
        <v>166.0</v>
      </c>
      <c r="B172" s="4" t="s">
        <v>1456</v>
      </c>
      <c r="C172" s="5" t="str">
        <f t="shared" si="1"/>
        <v>2,1132</v>
      </c>
      <c r="D172" s="4">
        <f t="shared" si="15"/>
        <v>5</v>
      </c>
      <c r="E172" s="5" t="str">
        <f t="shared" si="2"/>
        <v>Influence</v>
      </c>
      <c r="F172" s="5" t="str">
        <f t="shared" si="3"/>
        <v>influence</v>
      </c>
      <c r="G172" s="5" t="str">
        <f t="shared" si="4"/>
        <v>Procédé rhétorique</v>
      </c>
      <c r="H172" s="5" t="str">
        <f t="shared" si="5"/>
        <v>Langage persuasif</v>
      </c>
      <c r="I172" s="6"/>
      <c r="J172" s="6"/>
      <c r="K172" s="6"/>
      <c r="L172" s="4"/>
      <c r="M172" s="7" t="s">
        <v>1457</v>
      </c>
      <c r="N172" s="4">
        <f t="shared" si="19"/>
        <v>23</v>
      </c>
      <c r="O172" s="7" t="s">
        <v>1458</v>
      </c>
      <c r="P172" s="4">
        <f t="shared" si="7"/>
        <v>127</v>
      </c>
      <c r="Q172" s="4" t="s">
        <v>1459</v>
      </c>
      <c r="R172" s="4">
        <f t="shared" si="8"/>
        <v>49</v>
      </c>
      <c r="S172" s="4"/>
      <c r="T172" s="4" t="str">
        <f t="shared" si="9"/>
        <v>Influence</v>
      </c>
      <c r="U172" s="4" t="str">
        <f t="shared" si="10"/>
        <v>Rhetorical device</v>
      </c>
      <c r="V172" s="4" t="str">
        <f t="shared" si="11"/>
        <v>Loaded language</v>
      </c>
      <c r="W172" s="21" t="s">
        <v>1460</v>
      </c>
      <c r="X172" s="4">
        <f t="shared" si="12"/>
        <v>22</v>
      </c>
      <c r="Y172" s="6"/>
      <c r="Z172" s="21" t="s">
        <v>1461</v>
      </c>
      <c r="AA172" s="4">
        <f t="shared" si="13"/>
        <v>132</v>
      </c>
      <c r="AB172" s="6"/>
      <c r="AC172" s="4"/>
      <c r="AD172" s="8" t="s">
        <v>1462</v>
      </c>
      <c r="AE172" s="4"/>
      <c r="AF172" s="6"/>
      <c r="AG172" s="6"/>
      <c r="AH172" s="4"/>
      <c r="AI172" s="6"/>
      <c r="AJ172" s="6"/>
      <c r="AK172" s="6"/>
      <c r="AL172" s="4" t="s">
        <v>1140</v>
      </c>
      <c r="AM172" s="4"/>
      <c r="AN172" s="4" t="s">
        <v>68</v>
      </c>
      <c r="AO172" s="6"/>
      <c r="AP172" s="6"/>
      <c r="AQ172" s="6"/>
    </row>
    <row r="173">
      <c r="A173" s="4">
        <v>167.0</v>
      </c>
      <c r="B173" s="4" t="s">
        <v>1463</v>
      </c>
      <c r="C173" s="5" t="str">
        <f t="shared" si="1"/>
        <v>2,11321</v>
      </c>
      <c r="D173" s="4">
        <f t="shared" si="15"/>
        <v>6</v>
      </c>
      <c r="E173" s="5" t="str">
        <f t="shared" si="2"/>
        <v>Influence</v>
      </c>
      <c r="F173" s="5" t="str">
        <f t="shared" si="3"/>
        <v>influence</v>
      </c>
      <c r="G173" s="5" t="str">
        <f t="shared" si="4"/>
        <v>Procédé rhétorique</v>
      </c>
      <c r="H173" s="5" t="str">
        <f t="shared" si="5"/>
        <v>Langage persuasif</v>
      </c>
      <c r="I173" s="6"/>
      <c r="J173" s="6"/>
      <c r="K173" s="6"/>
      <c r="L173" s="4"/>
      <c r="M173" s="7" t="s">
        <v>1464</v>
      </c>
      <c r="N173" s="4">
        <f t="shared" si="19"/>
        <v>18</v>
      </c>
      <c r="O173" s="7" t="s">
        <v>1465</v>
      </c>
      <c r="P173" s="4">
        <f t="shared" si="7"/>
        <v>137</v>
      </c>
      <c r="Q173" s="4" t="s">
        <v>1466</v>
      </c>
      <c r="R173" s="4">
        <f t="shared" si="8"/>
        <v>50</v>
      </c>
      <c r="S173" s="4" t="s">
        <v>1467</v>
      </c>
      <c r="T173" s="4" t="str">
        <f t="shared" si="9"/>
        <v>Influence</v>
      </c>
      <c r="U173" s="4" t="str">
        <f t="shared" si="10"/>
        <v>Rhetorical device</v>
      </c>
      <c r="V173" s="4" t="str">
        <f t="shared" si="11"/>
        <v>Loaded language</v>
      </c>
      <c r="W173" s="21" t="s">
        <v>1468</v>
      </c>
      <c r="X173" s="4">
        <f t="shared" si="12"/>
        <v>14</v>
      </c>
      <c r="Y173" s="6"/>
      <c r="Z173" s="21" t="s">
        <v>1469</v>
      </c>
      <c r="AA173" s="4">
        <f t="shared" si="13"/>
        <v>97</v>
      </c>
      <c r="AB173" s="6"/>
      <c r="AC173" s="4"/>
      <c r="AD173" s="8" t="s">
        <v>1470</v>
      </c>
      <c r="AE173" s="4"/>
      <c r="AF173" s="6"/>
      <c r="AG173" s="6"/>
      <c r="AH173" s="4"/>
      <c r="AI173" s="6"/>
      <c r="AJ173" s="6"/>
      <c r="AK173" s="6"/>
      <c r="AL173" s="6"/>
      <c r="AM173" s="4"/>
      <c r="AN173" s="4" t="s">
        <v>68</v>
      </c>
      <c r="AO173" s="6"/>
      <c r="AP173" s="6"/>
      <c r="AQ173" s="6"/>
    </row>
    <row r="174">
      <c r="A174" s="4">
        <v>168.0</v>
      </c>
      <c r="B174" s="4" t="s">
        <v>1471</v>
      </c>
      <c r="C174" s="5" t="str">
        <f t="shared" si="1"/>
        <v>2,11322</v>
      </c>
      <c r="D174" s="4">
        <f t="shared" si="15"/>
        <v>6</v>
      </c>
      <c r="E174" s="5" t="str">
        <f t="shared" si="2"/>
        <v>Influence</v>
      </c>
      <c r="F174" s="5" t="str">
        <f t="shared" si="3"/>
        <v>influence</v>
      </c>
      <c r="G174" s="5" t="str">
        <f t="shared" si="4"/>
        <v>Procédé rhétorique</v>
      </c>
      <c r="H174" s="5" t="str">
        <f t="shared" si="5"/>
        <v>Langage persuasif</v>
      </c>
      <c r="I174" s="6"/>
      <c r="J174" s="6"/>
      <c r="K174" s="6"/>
      <c r="L174" s="4"/>
      <c r="M174" s="4" t="s">
        <v>1472</v>
      </c>
      <c r="N174" s="4">
        <f t="shared" si="19"/>
        <v>14</v>
      </c>
      <c r="O174" s="7" t="s">
        <v>1473</v>
      </c>
      <c r="P174" s="4">
        <f t="shared" si="7"/>
        <v>167</v>
      </c>
      <c r="Q174" s="4" t="s">
        <v>1474</v>
      </c>
      <c r="R174" s="4">
        <f t="shared" si="8"/>
        <v>34</v>
      </c>
      <c r="S174" s="4"/>
      <c r="T174" s="4" t="str">
        <f t="shared" si="9"/>
        <v>Influence</v>
      </c>
      <c r="U174" s="4" t="str">
        <f t="shared" si="10"/>
        <v>Rhetorical device</v>
      </c>
      <c r="V174" s="4" t="str">
        <f t="shared" si="11"/>
        <v>Loaded language</v>
      </c>
      <c r="W174" s="21" t="s">
        <v>1475</v>
      </c>
      <c r="X174" s="4">
        <f t="shared" si="12"/>
        <v>12</v>
      </c>
      <c r="Y174" s="6"/>
      <c r="Z174" s="21" t="s">
        <v>1476</v>
      </c>
      <c r="AA174" s="4">
        <f t="shared" si="13"/>
        <v>136</v>
      </c>
      <c r="AB174" s="4" t="s">
        <v>1477</v>
      </c>
      <c r="AC174" s="4"/>
      <c r="AD174" s="8" t="s">
        <v>1478</v>
      </c>
      <c r="AE174" s="4"/>
      <c r="AF174" s="6"/>
      <c r="AG174" s="6"/>
      <c r="AH174" s="4"/>
      <c r="AI174" s="4"/>
      <c r="AJ174" s="6"/>
      <c r="AK174" s="6"/>
      <c r="AL174" s="6"/>
      <c r="AM174" s="4"/>
      <c r="AN174" s="4" t="s">
        <v>68</v>
      </c>
      <c r="AO174" s="6"/>
      <c r="AP174" s="6"/>
      <c r="AQ174" s="6"/>
    </row>
    <row r="175">
      <c r="A175" s="4">
        <v>169.0</v>
      </c>
      <c r="B175" s="4" t="s">
        <v>1479</v>
      </c>
      <c r="C175" s="5" t="str">
        <f t="shared" si="1"/>
        <v>2,11323</v>
      </c>
      <c r="D175" s="4">
        <f t="shared" si="15"/>
        <v>6</v>
      </c>
      <c r="E175" s="5" t="str">
        <f t="shared" si="2"/>
        <v>Influence</v>
      </c>
      <c r="F175" s="5" t="str">
        <f t="shared" si="3"/>
        <v>influence</v>
      </c>
      <c r="G175" s="5" t="str">
        <f t="shared" si="4"/>
        <v>Procédé rhétorique</v>
      </c>
      <c r="H175" s="5" t="str">
        <f t="shared" si="5"/>
        <v>Langage persuasif</v>
      </c>
      <c r="I175" s="6"/>
      <c r="J175" s="6"/>
      <c r="K175" s="6"/>
      <c r="L175" s="4"/>
      <c r="M175" s="4" t="s">
        <v>1480</v>
      </c>
      <c r="N175" s="4">
        <f t="shared" si="19"/>
        <v>16</v>
      </c>
      <c r="O175" s="7" t="s">
        <v>1481</v>
      </c>
      <c r="P175" s="4">
        <f t="shared" si="7"/>
        <v>124</v>
      </c>
      <c r="Q175" s="4" t="s">
        <v>1482</v>
      </c>
      <c r="R175" s="4">
        <f t="shared" si="8"/>
        <v>51</v>
      </c>
      <c r="S175" s="4"/>
      <c r="T175" s="4" t="str">
        <f t="shared" si="9"/>
        <v>Influence</v>
      </c>
      <c r="U175" s="4" t="str">
        <f t="shared" si="10"/>
        <v>Rhetorical device</v>
      </c>
      <c r="V175" s="4" t="str">
        <f t="shared" si="11"/>
        <v>Loaded language</v>
      </c>
      <c r="W175" s="4" t="s">
        <v>1483</v>
      </c>
      <c r="X175" s="4">
        <f t="shared" si="12"/>
        <v>16</v>
      </c>
      <c r="Y175" s="6"/>
      <c r="Z175" s="21" t="s">
        <v>1484</v>
      </c>
      <c r="AA175" s="4">
        <f t="shared" si="13"/>
        <v>96</v>
      </c>
      <c r="AB175" s="6"/>
      <c r="AC175" s="4"/>
      <c r="AD175" s="8" t="s">
        <v>1485</v>
      </c>
      <c r="AE175" s="4"/>
      <c r="AF175" s="6"/>
      <c r="AG175" s="6"/>
      <c r="AH175" s="4"/>
      <c r="AI175" s="6"/>
      <c r="AJ175" s="6"/>
      <c r="AK175" s="6"/>
      <c r="AL175" s="6"/>
      <c r="AM175" s="4"/>
      <c r="AN175" s="4" t="s">
        <v>68</v>
      </c>
      <c r="AO175" s="6"/>
      <c r="AP175" s="6"/>
      <c r="AQ175" s="6"/>
    </row>
    <row r="176">
      <c r="A176" s="4">
        <v>170.0</v>
      </c>
      <c r="B176" s="4" t="s">
        <v>1486</v>
      </c>
      <c r="C176" s="5" t="str">
        <f t="shared" si="1"/>
        <v>2,11324</v>
      </c>
      <c r="D176" s="4">
        <f t="shared" si="15"/>
        <v>6</v>
      </c>
      <c r="E176" s="5" t="str">
        <f t="shared" si="2"/>
        <v>Influence</v>
      </c>
      <c r="F176" s="5" t="str">
        <f t="shared" si="3"/>
        <v>influence</v>
      </c>
      <c r="G176" s="5" t="str">
        <f t="shared" si="4"/>
        <v>Procédé rhétorique</v>
      </c>
      <c r="H176" s="5" t="str">
        <f t="shared" si="5"/>
        <v>Langage persuasif</v>
      </c>
      <c r="I176" s="6"/>
      <c r="J176" s="6"/>
      <c r="K176" s="6"/>
      <c r="L176" s="4"/>
      <c r="M176" s="7" t="s">
        <v>1487</v>
      </c>
      <c r="N176" s="4">
        <f t="shared" si="19"/>
        <v>19</v>
      </c>
      <c r="O176" s="7" t="s">
        <v>1488</v>
      </c>
      <c r="P176" s="4">
        <f t="shared" si="7"/>
        <v>118</v>
      </c>
      <c r="Q176" s="4" t="s">
        <v>1489</v>
      </c>
      <c r="R176" s="4">
        <f t="shared" si="8"/>
        <v>67</v>
      </c>
      <c r="S176" s="4"/>
      <c r="T176" s="4" t="str">
        <f t="shared" si="9"/>
        <v>Influence</v>
      </c>
      <c r="U176" s="4" t="str">
        <f t="shared" si="10"/>
        <v>Rhetorical device</v>
      </c>
      <c r="V176" s="4" t="str">
        <f t="shared" si="11"/>
        <v>Loaded language</v>
      </c>
      <c r="W176" s="4" t="s">
        <v>1490</v>
      </c>
      <c r="X176" s="4">
        <f t="shared" si="12"/>
        <v>12</v>
      </c>
      <c r="Y176" s="6"/>
      <c r="Z176" s="21" t="s">
        <v>1491</v>
      </c>
      <c r="AA176" s="4">
        <f t="shared" si="13"/>
        <v>104</v>
      </c>
      <c r="AB176" s="6"/>
      <c r="AC176" s="4"/>
      <c r="AD176" s="8" t="s">
        <v>1492</v>
      </c>
      <c r="AE176" s="4"/>
      <c r="AF176" s="6"/>
      <c r="AG176" s="6"/>
      <c r="AH176" s="4"/>
      <c r="AI176" s="6"/>
      <c r="AJ176" s="25" t="s">
        <v>1493</v>
      </c>
      <c r="AK176" s="6"/>
      <c r="AL176" s="6"/>
      <c r="AM176" s="4"/>
      <c r="AN176" s="4" t="s">
        <v>68</v>
      </c>
      <c r="AO176" s="6"/>
      <c r="AP176" s="6"/>
      <c r="AQ176" s="6"/>
    </row>
    <row r="177">
      <c r="A177" s="4">
        <v>171.0</v>
      </c>
      <c r="B177" s="4" t="s">
        <v>1494</v>
      </c>
      <c r="C177" s="5" t="str">
        <f t="shared" si="1"/>
        <v>2,11325</v>
      </c>
      <c r="D177" s="4">
        <f t="shared" si="15"/>
        <v>6</v>
      </c>
      <c r="E177" s="5" t="str">
        <f t="shared" si="2"/>
        <v>Influence</v>
      </c>
      <c r="F177" s="5" t="str">
        <f t="shared" si="3"/>
        <v>influence</v>
      </c>
      <c r="G177" s="5" t="str">
        <f t="shared" si="4"/>
        <v>Procédé rhétorique</v>
      </c>
      <c r="H177" s="5" t="str">
        <f t="shared" si="5"/>
        <v>Langage persuasif</v>
      </c>
      <c r="I177" s="6"/>
      <c r="J177" s="6"/>
      <c r="K177" s="6"/>
      <c r="L177" s="4"/>
      <c r="M177" s="4" t="s">
        <v>1495</v>
      </c>
      <c r="N177" s="4">
        <f t="shared" si="19"/>
        <v>8</v>
      </c>
      <c r="O177" s="7" t="s">
        <v>1496</v>
      </c>
      <c r="P177" s="4">
        <f t="shared" si="7"/>
        <v>136</v>
      </c>
      <c r="Q177" s="4" t="s">
        <v>1497</v>
      </c>
      <c r="R177" s="4">
        <f t="shared" si="8"/>
        <v>62</v>
      </c>
      <c r="S177" s="8" t="s">
        <v>1498</v>
      </c>
      <c r="T177" s="4" t="str">
        <f t="shared" si="9"/>
        <v>Influence</v>
      </c>
      <c r="U177" s="4" t="str">
        <f t="shared" si="10"/>
        <v>Rhetorical device</v>
      </c>
      <c r="V177" s="4" t="str">
        <f t="shared" si="11"/>
        <v>Loaded language</v>
      </c>
      <c r="W177" s="4" t="s">
        <v>1495</v>
      </c>
      <c r="X177" s="4">
        <f t="shared" si="12"/>
        <v>8</v>
      </c>
      <c r="Y177" s="6"/>
      <c r="Z177" s="21" t="s">
        <v>1499</v>
      </c>
      <c r="AA177" s="4">
        <f t="shared" si="13"/>
        <v>63</v>
      </c>
      <c r="AB177" s="6"/>
      <c r="AC177" s="6"/>
      <c r="AD177" s="6"/>
      <c r="AE177" s="4"/>
      <c r="AF177" s="6"/>
      <c r="AG177" s="6"/>
      <c r="AH177" s="4"/>
      <c r="AI177" s="6"/>
      <c r="AJ177" s="6"/>
      <c r="AK177" s="6"/>
      <c r="AL177" s="6"/>
      <c r="AM177" s="4"/>
      <c r="AN177" s="4" t="s">
        <v>68</v>
      </c>
      <c r="AO177" s="6"/>
      <c r="AP177" s="6"/>
      <c r="AQ177" s="6"/>
    </row>
    <row r="178">
      <c r="A178" s="4">
        <v>172.0</v>
      </c>
      <c r="B178" s="4" t="s">
        <v>1500</v>
      </c>
      <c r="C178" s="5" t="str">
        <f t="shared" si="1"/>
        <v>2,11326</v>
      </c>
      <c r="D178" s="4">
        <f t="shared" si="15"/>
        <v>6</v>
      </c>
      <c r="E178" s="5" t="str">
        <f t="shared" si="2"/>
        <v>Influence</v>
      </c>
      <c r="F178" s="5" t="str">
        <f t="shared" si="3"/>
        <v>influence</v>
      </c>
      <c r="G178" s="5" t="str">
        <f t="shared" si="4"/>
        <v>Procédé rhétorique</v>
      </c>
      <c r="H178" s="5" t="str">
        <f t="shared" si="5"/>
        <v>Langage persuasif</v>
      </c>
      <c r="I178" s="6"/>
      <c r="J178" s="6"/>
      <c r="K178" s="6"/>
      <c r="L178" s="4"/>
      <c r="M178" s="7" t="s">
        <v>1501</v>
      </c>
      <c r="N178" s="4">
        <f t="shared" si="19"/>
        <v>21</v>
      </c>
      <c r="O178" s="7" t="s">
        <v>1502</v>
      </c>
      <c r="P178" s="4">
        <f t="shared" si="7"/>
        <v>113</v>
      </c>
      <c r="Q178" s="6"/>
      <c r="R178" s="4">
        <f t="shared" si="8"/>
        <v>0</v>
      </c>
      <c r="S178" s="4"/>
      <c r="T178" s="4" t="str">
        <f t="shared" si="9"/>
        <v>Influence</v>
      </c>
      <c r="U178" s="4" t="str">
        <f t="shared" si="10"/>
        <v>Rhetorical device</v>
      </c>
      <c r="V178" s="4" t="str">
        <f t="shared" si="11"/>
        <v>Loaded language</v>
      </c>
      <c r="W178" s="4" t="s">
        <v>1503</v>
      </c>
      <c r="X178" s="4">
        <f t="shared" si="12"/>
        <v>12</v>
      </c>
      <c r="Y178" s="6"/>
      <c r="Z178" s="21" t="s">
        <v>1504</v>
      </c>
      <c r="AA178" s="4">
        <f t="shared" si="13"/>
        <v>112</v>
      </c>
      <c r="AB178" s="6"/>
      <c r="AC178" s="4"/>
      <c r="AD178" s="8" t="s">
        <v>1505</v>
      </c>
      <c r="AE178" s="6"/>
      <c r="AF178" s="4" t="s">
        <v>1506</v>
      </c>
      <c r="AG178" s="6"/>
      <c r="AH178" s="6"/>
      <c r="AI178" s="6"/>
      <c r="AJ178" s="6"/>
      <c r="AK178" s="6"/>
      <c r="AL178" s="6"/>
      <c r="AM178" s="4"/>
      <c r="AN178" s="4" t="s">
        <v>68</v>
      </c>
      <c r="AO178" s="6"/>
      <c r="AP178" s="6"/>
      <c r="AQ178" s="6"/>
    </row>
    <row r="179">
      <c r="A179" s="5">
        <v>173.0</v>
      </c>
      <c r="B179" s="9" t="s">
        <v>1507</v>
      </c>
      <c r="C179" s="9" t="str">
        <f t="shared" si="1"/>
        <v>2,114</v>
      </c>
      <c r="D179" s="9">
        <f t="shared" si="15"/>
        <v>4</v>
      </c>
      <c r="E179" s="5" t="str">
        <f t="shared" si="2"/>
        <v>Influence</v>
      </c>
      <c r="F179" s="9" t="str">
        <f t="shared" si="3"/>
        <v>influence</v>
      </c>
      <c r="G179" s="5" t="str">
        <f t="shared" si="4"/>
        <v>Procédé rhétorique</v>
      </c>
      <c r="H179" s="5" t="str">
        <f t="shared" si="5"/>
        <v>Langage persuasif</v>
      </c>
      <c r="I179" s="9"/>
      <c r="J179" s="9">
        <v>1.0</v>
      </c>
      <c r="K179" s="9">
        <v>2.0</v>
      </c>
      <c r="L179" s="9"/>
      <c r="M179" s="11" t="s">
        <v>1508</v>
      </c>
      <c r="N179" s="10">
        <f t="shared" si="19"/>
        <v>20</v>
      </c>
      <c r="O179" s="11" t="s">
        <v>1509</v>
      </c>
      <c r="P179" s="10">
        <f t="shared" si="7"/>
        <v>86</v>
      </c>
      <c r="Q179" s="11" t="s">
        <v>1510</v>
      </c>
      <c r="R179" s="10">
        <f t="shared" si="8"/>
        <v>68</v>
      </c>
      <c r="S179" s="10" t="s">
        <v>1511</v>
      </c>
      <c r="T179" s="4" t="str">
        <f t="shared" si="9"/>
        <v>Influence</v>
      </c>
      <c r="U179" s="4" t="str">
        <f t="shared" si="10"/>
        <v>Rhetorical device</v>
      </c>
      <c r="V179" s="4" t="str">
        <f t="shared" si="11"/>
        <v>Loaded language</v>
      </c>
      <c r="W179" s="9" t="s">
        <v>1512</v>
      </c>
      <c r="X179" s="10">
        <f t="shared" si="12"/>
        <v>26</v>
      </c>
      <c r="Y179" s="9"/>
      <c r="Z179" s="9" t="s">
        <v>1513</v>
      </c>
      <c r="AA179" s="10">
        <f t="shared" si="13"/>
        <v>75</v>
      </c>
      <c r="AB179" s="19" t="s">
        <v>1514</v>
      </c>
      <c r="AC179" s="10"/>
      <c r="AD179" s="20" t="s">
        <v>1515</v>
      </c>
      <c r="AE179" s="10">
        <f>int(len(AB179))</f>
        <v>96</v>
      </c>
      <c r="AF179" s="17"/>
      <c r="AG179" s="17"/>
      <c r="AH179" s="9"/>
      <c r="AI179" s="9"/>
      <c r="AJ179" s="18" t="s">
        <v>1516</v>
      </c>
      <c r="AK179" s="9">
        <v>1.0</v>
      </c>
      <c r="AL179" s="6"/>
      <c r="AM179" s="4"/>
      <c r="AN179" s="4" t="s">
        <v>68</v>
      </c>
      <c r="AO179" s="4" t="s">
        <v>1517</v>
      </c>
      <c r="AP179" s="6"/>
      <c r="AQ179" s="6"/>
    </row>
    <row r="180">
      <c r="A180" s="4">
        <v>174.0</v>
      </c>
      <c r="B180" s="4" t="s">
        <v>1518</v>
      </c>
      <c r="C180" s="5" t="str">
        <f t="shared" si="1"/>
        <v>2,1141</v>
      </c>
      <c r="D180" s="4">
        <f t="shared" si="15"/>
        <v>5</v>
      </c>
      <c r="E180" s="5" t="str">
        <f t="shared" si="2"/>
        <v>Influence</v>
      </c>
      <c r="F180" s="5" t="str">
        <f t="shared" si="3"/>
        <v>influence</v>
      </c>
      <c r="G180" s="5" t="str">
        <f t="shared" si="4"/>
        <v>Procédé rhétorique</v>
      </c>
      <c r="H180" s="5" t="str">
        <f t="shared" si="5"/>
        <v>Langage persuasif</v>
      </c>
      <c r="I180" s="6"/>
      <c r="J180" s="6"/>
      <c r="K180" s="6"/>
      <c r="L180" s="4"/>
      <c r="M180" s="7" t="s">
        <v>1519</v>
      </c>
      <c r="N180" s="4">
        <f t="shared" si="19"/>
        <v>15</v>
      </c>
      <c r="O180" s="7" t="s">
        <v>1520</v>
      </c>
      <c r="P180" s="4">
        <f t="shared" si="7"/>
        <v>105</v>
      </c>
      <c r="Q180" s="4" t="s">
        <v>1521</v>
      </c>
      <c r="R180" s="4">
        <f t="shared" si="8"/>
        <v>28</v>
      </c>
      <c r="S180" s="4"/>
      <c r="T180" s="4" t="str">
        <f t="shared" si="9"/>
        <v>Influence</v>
      </c>
      <c r="U180" s="4" t="str">
        <f t="shared" si="10"/>
        <v>Rhetorical device</v>
      </c>
      <c r="V180" s="4" t="str">
        <f t="shared" si="11"/>
        <v>Loaded language</v>
      </c>
      <c r="W180" s="4" t="s">
        <v>1522</v>
      </c>
      <c r="X180" s="4">
        <f t="shared" si="12"/>
        <v>18</v>
      </c>
      <c r="Y180" s="6"/>
      <c r="Z180" s="21" t="s">
        <v>1523</v>
      </c>
      <c r="AA180" s="4">
        <f t="shared" si="13"/>
        <v>72</v>
      </c>
      <c r="AB180" s="6"/>
      <c r="AC180" s="4"/>
      <c r="AD180" s="8" t="s">
        <v>1524</v>
      </c>
      <c r="AE180" s="4"/>
      <c r="AF180" s="6"/>
      <c r="AG180" s="6"/>
      <c r="AH180" s="4"/>
      <c r="AI180" s="6"/>
      <c r="AJ180" s="6"/>
      <c r="AK180" s="6"/>
      <c r="AL180" s="6"/>
      <c r="AM180" s="4"/>
      <c r="AN180" s="4" t="s">
        <v>68</v>
      </c>
      <c r="AO180" s="6"/>
      <c r="AP180" s="6"/>
      <c r="AQ180" s="6"/>
    </row>
    <row r="181">
      <c r="A181" s="4">
        <v>175.0</v>
      </c>
      <c r="B181" s="4" t="s">
        <v>1525</v>
      </c>
      <c r="C181" s="5" t="str">
        <f t="shared" si="1"/>
        <v>2,1142</v>
      </c>
      <c r="D181" s="4">
        <f t="shared" si="15"/>
        <v>5</v>
      </c>
      <c r="E181" s="5" t="str">
        <f t="shared" si="2"/>
        <v>Influence</v>
      </c>
      <c r="F181" s="5" t="str">
        <f t="shared" si="3"/>
        <v>influence</v>
      </c>
      <c r="G181" s="5" t="str">
        <f t="shared" si="4"/>
        <v>Procédé rhétorique</v>
      </c>
      <c r="H181" s="5" t="str">
        <f t="shared" si="5"/>
        <v>Langage persuasif</v>
      </c>
      <c r="I181" s="6"/>
      <c r="J181" s="6"/>
      <c r="K181" s="6"/>
      <c r="L181" s="4"/>
      <c r="M181" s="4" t="s">
        <v>1526</v>
      </c>
      <c r="N181" s="4">
        <f t="shared" si="19"/>
        <v>13</v>
      </c>
      <c r="O181" s="7" t="s">
        <v>1527</v>
      </c>
      <c r="P181" s="4">
        <f t="shared" si="7"/>
        <v>108</v>
      </c>
      <c r="Q181" s="4" t="s">
        <v>1528</v>
      </c>
      <c r="R181" s="4">
        <f t="shared" si="8"/>
        <v>69</v>
      </c>
      <c r="S181" s="8" t="s">
        <v>1529</v>
      </c>
      <c r="T181" s="4" t="str">
        <f t="shared" si="9"/>
        <v>Influence</v>
      </c>
      <c r="U181" s="4" t="str">
        <f t="shared" si="10"/>
        <v>Rhetorical device</v>
      </c>
      <c r="V181" s="4" t="str">
        <f t="shared" si="11"/>
        <v>Loaded language</v>
      </c>
      <c r="W181" s="4" t="s">
        <v>1530</v>
      </c>
      <c r="X181" s="4">
        <f t="shared" si="12"/>
        <v>11</v>
      </c>
      <c r="Y181" s="6"/>
      <c r="Z181" s="21" t="s">
        <v>1531</v>
      </c>
      <c r="AA181" s="4">
        <f t="shared" si="13"/>
        <v>47</v>
      </c>
      <c r="AB181" s="6"/>
      <c r="AC181" s="6"/>
      <c r="AD181" s="6"/>
      <c r="AE181" s="4"/>
      <c r="AF181" s="6"/>
      <c r="AG181" s="6"/>
      <c r="AH181" s="4"/>
      <c r="AI181" s="6"/>
      <c r="AJ181" s="6"/>
      <c r="AK181" s="6"/>
      <c r="AL181" s="6"/>
      <c r="AM181" s="4"/>
      <c r="AN181" s="4" t="s">
        <v>68</v>
      </c>
      <c r="AO181" s="6"/>
      <c r="AP181" s="6"/>
      <c r="AQ181" s="6"/>
    </row>
    <row r="182">
      <c r="A182" s="4">
        <v>176.0</v>
      </c>
      <c r="B182" s="4" t="s">
        <v>1532</v>
      </c>
      <c r="C182" s="5" t="str">
        <f t="shared" si="1"/>
        <v>2,1143</v>
      </c>
      <c r="D182" s="4">
        <f t="shared" si="15"/>
        <v>5</v>
      </c>
      <c r="E182" s="5" t="str">
        <f t="shared" si="2"/>
        <v>Influence</v>
      </c>
      <c r="F182" s="5" t="str">
        <f t="shared" si="3"/>
        <v>influence</v>
      </c>
      <c r="G182" s="5" t="str">
        <f t="shared" si="4"/>
        <v>Procédé rhétorique</v>
      </c>
      <c r="H182" s="5" t="str">
        <f t="shared" si="5"/>
        <v>Langage persuasif</v>
      </c>
      <c r="I182" s="6"/>
      <c r="J182" s="6"/>
      <c r="K182" s="6"/>
      <c r="L182" s="4"/>
      <c r="M182" s="7" t="s">
        <v>554</v>
      </c>
      <c r="N182" s="4">
        <f t="shared" si="19"/>
        <v>13</v>
      </c>
      <c r="O182" s="7" t="s">
        <v>1533</v>
      </c>
      <c r="P182" s="4">
        <f t="shared" si="7"/>
        <v>70</v>
      </c>
      <c r="Q182" s="4" t="s">
        <v>1534</v>
      </c>
      <c r="R182" s="4">
        <f t="shared" si="8"/>
        <v>48</v>
      </c>
      <c r="S182" s="4"/>
      <c r="T182" s="4" t="str">
        <f t="shared" si="9"/>
        <v>Influence</v>
      </c>
      <c r="U182" s="4" t="str">
        <f t="shared" si="10"/>
        <v>Rhetorical device</v>
      </c>
      <c r="V182" s="4" t="str">
        <f t="shared" si="11"/>
        <v>Loaded language</v>
      </c>
      <c r="W182" s="4" t="s">
        <v>1535</v>
      </c>
      <c r="X182" s="4">
        <f t="shared" si="12"/>
        <v>15</v>
      </c>
      <c r="Y182" s="6"/>
      <c r="Z182" s="21" t="s">
        <v>1536</v>
      </c>
      <c r="AA182" s="4">
        <f t="shared" si="13"/>
        <v>97</v>
      </c>
      <c r="AB182" s="6"/>
      <c r="AC182" s="4"/>
      <c r="AD182" s="8" t="s">
        <v>559</v>
      </c>
      <c r="AE182" s="4"/>
      <c r="AF182" s="6"/>
      <c r="AG182" s="6"/>
      <c r="AH182" s="4"/>
      <c r="AI182" s="6"/>
      <c r="AJ182" s="6"/>
      <c r="AK182" s="6"/>
      <c r="AL182" s="4" t="s">
        <v>553</v>
      </c>
      <c r="AM182" s="4"/>
      <c r="AN182" s="4" t="s">
        <v>68</v>
      </c>
      <c r="AO182" s="6"/>
      <c r="AP182" s="6"/>
      <c r="AQ182" s="6"/>
    </row>
    <row r="183">
      <c r="A183" s="4">
        <v>177.0</v>
      </c>
      <c r="B183" s="4" t="s">
        <v>1537</v>
      </c>
      <c r="C183" s="5" t="str">
        <f t="shared" si="1"/>
        <v>2,1144</v>
      </c>
      <c r="D183" s="4">
        <f t="shared" si="15"/>
        <v>5</v>
      </c>
      <c r="E183" s="5" t="str">
        <f t="shared" si="2"/>
        <v>Influence</v>
      </c>
      <c r="F183" s="5" t="str">
        <f t="shared" si="3"/>
        <v>influence</v>
      </c>
      <c r="G183" s="5" t="str">
        <f t="shared" si="4"/>
        <v>Procédé rhétorique</v>
      </c>
      <c r="H183" s="5" t="str">
        <f t="shared" si="5"/>
        <v>Langage persuasif</v>
      </c>
      <c r="I183" s="6"/>
      <c r="J183" s="6"/>
      <c r="K183" s="6"/>
      <c r="L183" s="4"/>
      <c r="M183" s="4" t="s">
        <v>1538</v>
      </c>
      <c r="N183" s="4">
        <f t="shared" si="19"/>
        <v>22</v>
      </c>
      <c r="O183" s="7" t="s">
        <v>1539</v>
      </c>
      <c r="P183" s="4">
        <f t="shared" si="7"/>
        <v>92</v>
      </c>
      <c r="Q183" s="4" t="s">
        <v>1540</v>
      </c>
      <c r="R183" s="4">
        <f t="shared" si="8"/>
        <v>112</v>
      </c>
      <c r="S183" s="8" t="s">
        <v>1541</v>
      </c>
      <c r="T183" s="4" t="str">
        <f t="shared" si="9"/>
        <v>Influence</v>
      </c>
      <c r="U183" s="4" t="str">
        <f t="shared" si="10"/>
        <v>Rhetorical device</v>
      </c>
      <c r="V183" s="4" t="str">
        <f t="shared" si="11"/>
        <v>Loaded language</v>
      </c>
      <c r="W183" s="21" t="s">
        <v>1542</v>
      </c>
      <c r="X183" s="4">
        <f t="shared" si="12"/>
        <v>19</v>
      </c>
      <c r="Y183" s="6"/>
      <c r="Z183" s="21" t="s">
        <v>1543</v>
      </c>
      <c r="AA183" s="4">
        <f t="shared" si="13"/>
        <v>91</v>
      </c>
      <c r="AB183" s="6"/>
      <c r="AC183" s="6"/>
      <c r="AD183" s="6"/>
      <c r="AE183" s="4"/>
      <c r="AF183" s="6"/>
      <c r="AG183" s="6"/>
      <c r="AH183" s="4"/>
      <c r="AI183" s="6"/>
      <c r="AJ183" s="6"/>
      <c r="AK183" s="6"/>
      <c r="AL183" s="6"/>
      <c r="AM183" s="4"/>
      <c r="AN183" s="4" t="s">
        <v>68</v>
      </c>
      <c r="AO183" s="6"/>
      <c r="AP183" s="6"/>
      <c r="AQ183" s="6"/>
    </row>
    <row r="184">
      <c r="A184" s="4">
        <v>178.0</v>
      </c>
      <c r="B184" s="4" t="s">
        <v>1544</v>
      </c>
      <c r="C184" s="5" t="str">
        <f t="shared" si="1"/>
        <v>2,115</v>
      </c>
      <c r="D184" s="4">
        <f t="shared" si="15"/>
        <v>4</v>
      </c>
      <c r="E184" s="5" t="str">
        <f t="shared" si="2"/>
        <v>Influence</v>
      </c>
      <c r="F184" s="5" t="str">
        <f t="shared" si="3"/>
        <v>influence</v>
      </c>
      <c r="G184" s="5" t="str">
        <f t="shared" si="4"/>
        <v>Procédé rhétorique</v>
      </c>
      <c r="H184" s="5" t="str">
        <f t="shared" si="5"/>
        <v>Langage persuasif</v>
      </c>
      <c r="I184" s="6"/>
      <c r="J184" s="40"/>
      <c r="K184" s="40"/>
      <c r="L184" s="4"/>
      <c r="M184" s="21" t="s">
        <v>1545</v>
      </c>
      <c r="N184" s="4">
        <f t="shared" si="19"/>
        <v>23</v>
      </c>
      <c r="O184" s="7" t="s">
        <v>1546</v>
      </c>
      <c r="P184" s="4">
        <f t="shared" si="7"/>
        <v>145</v>
      </c>
      <c r="Q184" s="6"/>
      <c r="R184" s="4">
        <f t="shared" si="8"/>
        <v>0</v>
      </c>
      <c r="S184" s="4"/>
      <c r="T184" s="4" t="str">
        <f t="shared" si="9"/>
        <v>Influence</v>
      </c>
      <c r="U184" s="4" t="str">
        <f t="shared" si="10"/>
        <v>Rhetorical device</v>
      </c>
      <c r="V184" s="4" t="str">
        <f t="shared" si="11"/>
        <v>Loaded language</v>
      </c>
      <c r="W184" s="21" t="s">
        <v>1547</v>
      </c>
      <c r="X184" s="4">
        <f t="shared" si="12"/>
        <v>21</v>
      </c>
      <c r="Y184" s="6"/>
      <c r="Z184" s="21" t="s">
        <v>1548</v>
      </c>
      <c r="AA184" s="4">
        <f t="shared" si="13"/>
        <v>85</v>
      </c>
      <c r="AB184" s="6"/>
      <c r="AC184" s="4"/>
      <c r="AD184" s="8" t="s">
        <v>1549</v>
      </c>
      <c r="AE184" s="6"/>
      <c r="AF184" s="21" t="s">
        <v>1550</v>
      </c>
      <c r="AG184" s="6"/>
      <c r="AH184" s="6"/>
      <c r="AI184" s="6"/>
      <c r="AJ184" s="6"/>
      <c r="AK184" s="40"/>
      <c r="AL184" s="6"/>
      <c r="AM184" s="4"/>
      <c r="AN184" s="4" t="s">
        <v>68</v>
      </c>
      <c r="AO184" s="6"/>
      <c r="AP184" s="6"/>
      <c r="AQ184" s="6"/>
    </row>
    <row r="185">
      <c r="A185" s="4">
        <v>179.0</v>
      </c>
      <c r="B185" s="4" t="s">
        <v>1551</v>
      </c>
      <c r="C185" s="5" t="str">
        <f t="shared" si="1"/>
        <v>2,1151</v>
      </c>
      <c r="D185" s="4">
        <f t="shared" si="15"/>
        <v>5</v>
      </c>
      <c r="E185" s="5" t="str">
        <f t="shared" si="2"/>
        <v>Influence</v>
      </c>
      <c r="F185" s="5" t="str">
        <f t="shared" si="3"/>
        <v>influence</v>
      </c>
      <c r="G185" s="5" t="str">
        <f t="shared" si="4"/>
        <v>Procédé rhétorique</v>
      </c>
      <c r="H185" s="5" t="str">
        <f t="shared" si="5"/>
        <v>Langage persuasif</v>
      </c>
      <c r="I185" s="6"/>
      <c r="J185" s="6"/>
      <c r="K185" s="6"/>
      <c r="L185" s="4"/>
      <c r="M185" s="21" t="s">
        <v>1552</v>
      </c>
      <c r="N185" s="4">
        <f t="shared" si="19"/>
        <v>32</v>
      </c>
      <c r="O185" s="7" t="s">
        <v>1553</v>
      </c>
      <c r="P185" s="4">
        <f t="shared" si="7"/>
        <v>81</v>
      </c>
      <c r="Q185" s="4" t="s">
        <v>1554</v>
      </c>
      <c r="R185" s="4">
        <f t="shared" si="8"/>
        <v>58</v>
      </c>
      <c r="S185" s="4"/>
      <c r="T185" s="4" t="str">
        <f t="shared" si="9"/>
        <v>Influence</v>
      </c>
      <c r="U185" s="4" t="str">
        <f t="shared" si="10"/>
        <v>Rhetorical device</v>
      </c>
      <c r="V185" s="4" t="str">
        <f t="shared" si="11"/>
        <v>Loaded language</v>
      </c>
      <c r="W185" s="21" t="s">
        <v>1555</v>
      </c>
      <c r="X185" s="4">
        <f t="shared" si="12"/>
        <v>27</v>
      </c>
      <c r="Y185" s="6"/>
      <c r="Z185" s="21" t="s">
        <v>1556</v>
      </c>
      <c r="AA185" s="4">
        <f t="shared" si="13"/>
        <v>60</v>
      </c>
      <c r="AB185" s="6"/>
      <c r="AC185" s="4"/>
      <c r="AD185" s="8" t="s">
        <v>1557</v>
      </c>
      <c r="AE185" s="4"/>
      <c r="AF185" s="6"/>
      <c r="AG185" s="6"/>
      <c r="AH185" s="4"/>
      <c r="AI185" s="6"/>
      <c r="AJ185" s="6"/>
      <c r="AK185" s="6"/>
      <c r="AL185" s="6"/>
      <c r="AM185" s="4"/>
      <c r="AN185" s="4" t="s">
        <v>68</v>
      </c>
      <c r="AO185" s="6"/>
      <c r="AP185" s="6"/>
      <c r="AQ185" s="6"/>
    </row>
    <row r="186">
      <c r="A186" s="4">
        <v>180.0</v>
      </c>
      <c r="B186" s="4" t="s">
        <v>1558</v>
      </c>
      <c r="C186" s="5" t="str">
        <f t="shared" si="1"/>
        <v>2,11511</v>
      </c>
      <c r="D186" s="4">
        <f t="shared" si="15"/>
        <v>6</v>
      </c>
      <c r="E186" s="5" t="str">
        <f t="shared" si="2"/>
        <v>Influence</v>
      </c>
      <c r="F186" s="5" t="str">
        <f t="shared" si="3"/>
        <v>influence</v>
      </c>
      <c r="G186" s="5" t="str">
        <f t="shared" si="4"/>
        <v>Procédé rhétorique</v>
      </c>
      <c r="H186" s="5" t="str">
        <f t="shared" si="5"/>
        <v>Langage persuasif</v>
      </c>
      <c r="I186" s="6"/>
      <c r="J186" s="6"/>
      <c r="K186" s="6"/>
      <c r="L186" s="4"/>
      <c r="M186" s="21" t="s">
        <v>1559</v>
      </c>
      <c r="N186" s="4">
        <f t="shared" si="19"/>
        <v>19</v>
      </c>
      <c r="O186" s="7" t="s">
        <v>1560</v>
      </c>
      <c r="P186" s="4">
        <f t="shared" si="7"/>
        <v>82</v>
      </c>
      <c r="Q186" s="6"/>
      <c r="R186" s="4">
        <f t="shared" si="8"/>
        <v>0</v>
      </c>
      <c r="S186" s="4"/>
      <c r="T186" s="4" t="str">
        <f t="shared" si="9"/>
        <v>Influence</v>
      </c>
      <c r="U186" s="4" t="str">
        <f t="shared" si="10"/>
        <v>Rhetorical device</v>
      </c>
      <c r="V186" s="4" t="str">
        <f t="shared" si="11"/>
        <v>Loaded language</v>
      </c>
      <c r="W186" s="21" t="s">
        <v>1561</v>
      </c>
      <c r="X186" s="4">
        <f t="shared" si="12"/>
        <v>14</v>
      </c>
      <c r="Y186" s="6"/>
      <c r="Z186" s="21" t="s">
        <v>1562</v>
      </c>
      <c r="AA186" s="4">
        <f t="shared" si="13"/>
        <v>53</v>
      </c>
      <c r="AB186" s="6"/>
      <c r="AC186" s="4"/>
      <c r="AD186" s="8" t="s">
        <v>1563</v>
      </c>
      <c r="AE186" s="6"/>
      <c r="AF186" s="6"/>
      <c r="AG186" s="4" t="s">
        <v>1564</v>
      </c>
      <c r="AH186" s="6"/>
      <c r="AI186" s="6"/>
      <c r="AJ186" s="6"/>
      <c r="AK186" s="6"/>
      <c r="AL186" s="6"/>
      <c r="AM186" s="6"/>
      <c r="AN186" s="6"/>
      <c r="AO186" s="6"/>
      <c r="AP186" s="6"/>
      <c r="AQ186" s="6"/>
    </row>
    <row r="187">
      <c r="A187" s="4">
        <v>1005.0</v>
      </c>
      <c r="B187" s="4" t="s">
        <v>1565</v>
      </c>
      <c r="C187" s="5" t="str">
        <f t="shared" si="1"/>
        <v>2,11512</v>
      </c>
      <c r="D187" s="4">
        <f t="shared" si="15"/>
        <v>6</v>
      </c>
      <c r="E187" s="5" t="str">
        <f t="shared" si="2"/>
        <v>Influence</v>
      </c>
      <c r="F187" s="5" t="str">
        <f t="shared" si="3"/>
        <v>influence</v>
      </c>
      <c r="G187" s="5" t="str">
        <f t="shared" si="4"/>
        <v>Procédé rhétorique</v>
      </c>
      <c r="H187" s="5" t="str">
        <f t="shared" si="5"/>
        <v>Langage persuasif</v>
      </c>
      <c r="I187" s="6"/>
      <c r="J187" s="6"/>
      <c r="K187" s="6"/>
      <c r="L187" s="4"/>
      <c r="M187" s="4" t="s">
        <v>1566</v>
      </c>
      <c r="N187" s="4">
        <f t="shared" si="19"/>
        <v>21</v>
      </c>
      <c r="O187" s="4"/>
      <c r="P187" s="4">
        <f t="shared" si="7"/>
        <v>0</v>
      </c>
      <c r="Q187" s="4"/>
      <c r="R187" s="4">
        <f t="shared" si="8"/>
        <v>0</v>
      </c>
      <c r="S187" s="4"/>
      <c r="T187" s="4" t="str">
        <f t="shared" si="9"/>
        <v>Influence</v>
      </c>
      <c r="U187" s="4" t="str">
        <f t="shared" si="10"/>
        <v>Rhetorical device</v>
      </c>
      <c r="V187" s="4" t="str">
        <f t="shared" si="11"/>
        <v>Loaded language</v>
      </c>
      <c r="W187" s="56" t="s">
        <v>1567</v>
      </c>
      <c r="X187" s="4">
        <f t="shared" si="12"/>
        <v>13</v>
      </c>
      <c r="Y187" s="56"/>
      <c r="Z187" s="6"/>
      <c r="AA187" s="4">
        <f t="shared" si="13"/>
        <v>0</v>
      </c>
      <c r="AB187" s="6"/>
      <c r="AC187" s="4"/>
      <c r="AD187" s="8" t="s">
        <v>1568</v>
      </c>
      <c r="AE187" s="4"/>
      <c r="AF187" s="6"/>
      <c r="AG187" s="6"/>
      <c r="AH187" s="4"/>
      <c r="AI187" s="6"/>
      <c r="AJ187" s="6"/>
      <c r="AK187" s="6"/>
      <c r="AL187" s="6"/>
      <c r="AM187" s="4"/>
      <c r="AN187" s="4"/>
      <c r="AO187" s="6"/>
      <c r="AP187" s="6"/>
      <c r="AQ187" s="6"/>
    </row>
    <row r="188">
      <c r="A188" s="4">
        <v>181.0</v>
      </c>
      <c r="B188" s="4" t="s">
        <v>1569</v>
      </c>
      <c r="C188" s="5" t="str">
        <f t="shared" si="1"/>
        <v>2,1152</v>
      </c>
      <c r="D188" s="4">
        <f t="shared" si="15"/>
        <v>5</v>
      </c>
      <c r="E188" s="5" t="str">
        <f t="shared" si="2"/>
        <v>Influence</v>
      </c>
      <c r="F188" s="5" t="str">
        <f t="shared" si="3"/>
        <v>influence</v>
      </c>
      <c r="G188" s="5" t="str">
        <f t="shared" si="4"/>
        <v>Procédé rhétorique</v>
      </c>
      <c r="H188" s="5" t="str">
        <f t="shared" si="5"/>
        <v>Langage persuasif</v>
      </c>
      <c r="I188" s="6"/>
      <c r="J188" s="6"/>
      <c r="K188" s="6"/>
      <c r="L188" s="4"/>
      <c r="M188" s="24" t="s">
        <v>1570</v>
      </c>
      <c r="N188" s="4">
        <f t="shared" si="19"/>
        <v>29</v>
      </c>
      <c r="O188" s="7" t="s">
        <v>1571</v>
      </c>
      <c r="P188" s="4">
        <f t="shared" si="7"/>
        <v>101</v>
      </c>
      <c r="Q188" s="4" t="s">
        <v>1572</v>
      </c>
      <c r="R188" s="4">
        <f t="shared" si="8"/>
        <v>76</v>
      </c>
      <c r="S188" s="4"/>
      <c r="T188" s="4" t="str">
        <f t="shared" si="9"/>
        <v>Influence</v>
      </c>
      <c r="U188" s="4" t="str">
        <f t="shared" si="10"/>
        <v>Rhetorical device</v>
      </c>
      <c r="V188" s="4" t="str">
        <f t="shared" si="11"/>
        <v>Loaded language</v>
      </c>
      <c r="W188" s="24" t="s">
        <v>1573</v>
      </c>
      <c r="X188" s="4">
        <f t="shared" si="12"/>
        <v>22</v>
      </c>
      <c r="Y188" s="6"/>
      <c r="Z188" s="24" t="s">
        <v>1574</v>
      </c>
      <c r="AA188" s="4">
        <f t="shared" si="13"/>
        <v>53</v>
      </c>
      <c r="AB188" s="6"/>
      <c r="AC188" s="4"/>
      <c r="AD188" s="8" t="s">
        <v>1575</v>
      </c>
      <c r="AE188" s="4"/>
      <c r="AF188" s="24" t="s">
        <v>1576</v>
      </c>
      <c r="AG188" s="4"/>
      <c r="AH188" s="4"/>
      <c r="AI188" s="6"/>
      <c r="AJ188" s="6"/>
      <c r="AK188" s="6"/>
      <c r="AL188" s="6"/>
      <c r="AM188" s="4"/>
      <c r="AN188" s="4" t="s">
        <v>68</v>
      </c>
      <c r="AO188" s="6"/>
      <c r="AP188" s="6"/>
      <c r="AQ188" s="6"/>
    </row>
    <row r="189">
      <c r="A189" s="4">
        <v>182.0</v>
      </c>
      <c r="B189" s="4" t="s">
        <v>1577</v>
      </c>
      <c r="C189" s="5" t="str">
        <f t="shared" si="1"/>
        <v>2,1153</v>
      </c>
      <c r="D189" s="4">
        <f t="shared" si="15"/>
        <v>5</v>
      </c>
      <c r="E189" s="5" t="str">
        <f t="shared" si="2"/>
        <v>Influence</v>
      </c>
      <c r="F189" s="5" t="str">
        <f t="shared" si="3"/>
        <v>influence</v>
      </c>
      <c r="G189" s="5" t="str">
        <f t="shared" si="4"/>
        <v>Procédé rhétorique</v>
      </c>
      <c r="H189" s="5" t="str">
        <f t="shared" si="5"/>
        <v>Langage persuasif</v>
      </c>
      <c r="I189" s="6"/>
      <c r="J189" s="6"/>
      <c r="K189" s="6"/>
      <c r="L189" s="4"/>
      <c r="M189" s="7" t="s">
        <v>1578</v>
      </c>
      <c r="N189" s="4">
        <f t="shared" si="19"/>
        <v>17</v>
      </c>
      <c r="O189" s="7" t="s">
        <v>1579</v>
      </c>
      <c r="P189" s="4">
        <f t="shared" si="7"/>
        <v>124</v>
      </c>
      <c r="Q189" s="4" t="s">
        <v>1580</v>
      </c>
      <c r="R189" s="4">
        <f t="shared" si="8"/>
        <v>88</v>
      </c>
      <c r="S189" s="4"/>
      <c r="T189" s="4" t="str">
        <f t="shared" si="9"/>
        <v>Influence</v>
      </c>
      <c r="U189" s="4" t="str">
        <f t="shared" si="10"/>
        <v>Rhetorical device</v>
      </c>
      <c r="V189" s="4" t="str">
        <f t="shared" si="11"/>
        <v>Loaded language</v>
      </c>
      <c r="W189" s="21" t="s">
        <v>1581</v>
      </c>
      <c r="X189" s="4">
        <f t="shared" si="12"/>
        <v>21</v>
      </c>
      <c r="Y189" s="6"/>
      <c r="Z189" s="21" t="s">
        <v>1582</v>
      </c>
      <c r="AA189" s="4">
        <f t="shared" si="13"/>
        <v>78</v>
      </c>
      <c r="AB189" s="6"/>
      <c r="AC189" s="4"/>
      <c r="AD189" s="8" t="s">
        <v>1583</v>
      </c>
      <c r="AE189" s="4"/>
      <c r="AF189" s="6"/>
      <c r="AG189" s="6"/>
      <c r="AH189" s="4"/>
      <c r="AI189" s="6"/>
      <c r="AJ189" s="4" t="s">
        <v>1584</v>
      </c>
      <c r="AK189" s="6"/>
      <c r="AL189" s="6"/>
      <c r="AM189" s="4"/>
      <c r="AN189" s="4" t="s">
        <v>68</v>
      </c>
      <c r="AO189" s="6"/>
      <c r="AP189" s="6"/>
      <c r="AQ189" s="6"/>
    </row>
    <row r="190">
      <c r="A190" s="4">
        <v>183.0</v>
      </c>
      <c r="B190" s="4" t="s">
        <v>1585</v>
      </c>
      <c r="C190" s="5" t="str">
        <f t="shared" si="1"/>
        <v>2,1154</v>
      </c>
      <c r="D190" s="4">
        <f t="shared" si="15"/>
        <v>5</v>
      </c>
      <c r="E190" s="5" t="str">
        <f t="shared" si="2"/>
        <v>Influence</v>
      </c>
      <c r="F190" s="5" t="str">
        <f t="shared" si="3"/>
        <v>influence</v>
      </c>
      <c r="G190" s="5" t="str">
        <f t="shared" si="4"/>
        <v>Procédé rhétorique</v>
      </c>
      <c r="H190" s="5" t="str">
        <f t="shared" si="5"/>
        <v>Langage persuasif</v>
      </c>
      <c r="I190" s="6"/>
      <c r="J190" s="6"/>
      <c r="K190" s="6"/>
      <c r="L190" s="24"/>
      <c r="M190" s="24" t="s">
        <v>1586</v>
      </c>
      <c r="N190" s="4">
        <f t="shared" si="19"/>
        <v>12</v>
      </c>
      <c r="O190" s="7" t="s">
        <v>1587</v>
      </c>
      <c r="P190" s="4">
        <f t="shared" si="7"/>
        <v>86</v>
      </c>
      <c r="Q190" s="24" t="s">
        <v>1588</v>
      </c>
      <c r="R190" s="4">
        <f t="shared" si="8"/>
        <v>129</v>
      </c>
      <c r="S190" s="39" t="s">
        <v>1589</v>
      </c>
      <c r="T190" s="4" t="str">
        <f t="shared" si="9"/>
        <v>Influence</v>
      </c>
      <c r="U190" s="4" t="str">
        <f t="shared" si="10"/>
        <v>Rhetorical device</v>
      </c>
      <c r="V190" s="4" t="str">
        <f t="shared" si="11"/>
        <v>Loaded language</v>
      </c>
      <c r="W190" s="24" t="s">
        <v>1590</v>
      </c>
      <c r="X190" s="4">
        <f t="shared" si="12"/>
        <v>6</v>
      </c>
      <c r="Y190" s="38"/>
      <c r="Z190" s="24" t="s">
        <v>1591</v>
      </c>
      <c r="AA190" s="4">
        <f t="shared" si="13"/>
        <v>99</v>
      </c>
      <c r="AB190" s="38"/>
      <c r="AC190" s="38"/>
      <c r="AD190" s="38"/>
      <c r="AE190" s="24"/>
      <c r="AF190" s="24" t="s">
        <v>1592</v>
      </c>
      <c r="AG190" s="38"/>
      <c r="AH190" s="24"/>
      <c r="AI190" s="38"/>
      <c r="AJ190" s="38"/>
      <c r="AK190" s="6"/>
      <c r="AL190" s="6"/>
      <c r="AM190" s="4"/>
      <c r="AN190" s="4" t="s">
        <v>68</v>
      </c>
      <c r="AO190" s="6"/>
      <c r="AP190" s="6"/>
      <c r="AQ190" s="6"/>
    </row>
    <row r="191">
      <c r="A191" s="4">
        <v>184.0</v>
      </c>
      <c r="B191" s="4" t="s">
        <v>1593</v>
      </c>
      <c r="C191" s="5" t="str">
        <f t="shared" si="1"/>
        <v>2,1155</v>
      </c>
      <c r="D191" s="4">
        <f t="shared" si="15"/>
        <v>5</v>
      </c>
      <c r="E191" s="5" t="str">
        <f t="shared" si="2"/>
        <v>Influence</v>
      </c>
      <c r="F191" s="5" t="str">
        <f t="shared" si="3"/>
        <v>influence</v>
      </c>
      <c r="G191" s="5" t="str">
        <f t="shared" si="4"/>
        <v>Procédé rhétorique</v>
      </c>
      <c r="H191" s="5" t="str">
        <f t="shared" si="5"/>
        <v>Langage persuasif</v>
      </c>
      <c r="I191" s="6"/>
      <c r="J191" s="6"/>
      <c r="K191" s="6"/>
      <c r="L191" s="4"/>
      <c r="M191" s="4" t="s">
        <v>1594</v>
      </c>
      <c r="N191" s="4">
        <f t="shared" si="19"/>
        <v>11</v>
      </c>
      <c r="O191" s="7" t="s">
        <v>1595</v>
      </c>
      <c r="P191" s="4">
        <f t="shared" si="7"/>
        <v>151</v>
      </c>
      <c r="Q191" s="4" t="s">
        <v>1596</v>
      </c>
      <c r="R191" s="4">
        <f t="shared" si="8"/>
        <v>213</v>
      </c>
      <c r="S191" s="8" t="s">
        <v>1597</v>
      </c>
      <c r="T191" s="4" t="str">
        <f t="shared" si="9"/>
        <v>Influence</v>
      </c>
      <c r="U191" s="4" t="str">
        <f t="shared" si="10"/>
        <v>Rhetorical device</v>
      </c>
      <c r="V191" s="4" t="str">
        <f t="shared" si="11"/>
        <v>Loaded language</v>
      </c>
      <c r="W191" s="24" t="s">
        <v>1598</v>
      </c>
      <c r="X191" s="4">
        <f t="shared" si="12"/>
        <v>18</v>
      </c>
      <c r="Y191" s="6"/>
      <c r="Z191" s="21" t="s">
        <v>1599</v>
      </c>
      <c r="AA191" s="4">
        <f t="shared" si="13"/>
        <v>123</v>
      </c>
      <c r="AB191" s="6"/>
      <c r="AC191" s="6"/>
      <c r="AD191" s="6"/>
      <c r="AE191" s="4"/>
      <c r="AF191" s="6"/>
      <c r="AG191" s="6"/>
      <c r="AH191" s="4"/>
      <c r="AI191" s="6"/>
      <c r="AJ191" s="6"/>
      <c r="AK191" s="6"/>
      <c r="AL191" s="6"/>
      <c r="AM191" s="4"/>
      <c r="AN191" s="4" t="s">
        <v>68</v>
      </c>
      <c r="AO191" s="6"/>
      <c r="AP191" s="6"/>
      <c r="AQ191" s="6"/>
    </row>
    <row r="192">
      <c r="A192" s="4">
        <v>185.0</v>
      </c>
      <c r="B192" s="4" t="s">
        <v>1600</v>
      </c>
      <c r="C192" s="5" t="str">
        <f t="shared" si="1"/>
        <v>2,1156</v>
      </c>
      <c r="D192" s="4">
        <f t="shared" si="15"/>
        <v>5</v>
      </c>
      <c r="E192" s="5" t="str">
        <f t="shared" si="2"/>
        <v>Influence</v>
      </c>
      <c r="F192" s="5" t="str">
        <f t="shared" si="3"/>
        <v>influence</v>
      </c>
      <c r="G192" s="5" t="str">
        <f t="shared" si="4"/>
        <v>Procédé rhétorique</v>
      </c>
      <c r="H192" s="5" t="str">
        <f t="shared" si="5"/>
        <v>Langage persuasif</v>
      </c>
      <c r="I192" s="6"/>
      <c r="J192" s="6"/>
      <c r="K192" s="6"/>
      <c r="L192" s="4"/>
      <c r="M192" s="7" t="s">
        <v>1601</v>
      </c>
      <c r="N192" s="4">
        <f t="shared" si="19"/>
        <v>25</v>
      </c>
      <c r="O192" s="7" t="s">
        <v>1602</v>
      </c>
      <c r="P192" s="4">
        <f t="shared" si="7"/>
        <v>110</v>
      </c>
      <c r="Q192" s="6"/>
      <c r="R192" s="4">
        <f t="shared" si="8"/>
        <v>0</v>
      </c>
      <c r="S192" s="4"/>
      <c r="T192" s="4" t="str">
        <f t="shared" si="9"/>
        <v>Influence</v>
      </c>
      <c r="U192" s="4" t="str">
        <f t="shared" si="10"/>
        <v>Rhetorical device</v>
      </c>
      <c r="V192" s="4" t="str">
        <f t="shared" si="11"/>
        <v>Loaded language</v>
      </c>
      <c r="W192" s="24" t="s">
        <v>1603</v>
      </c>
      <c r="X192" s="4">
        <f t="shared" si="12"/>
        <v>39</v>
      </c>
      <c r="Y192" s="6"/>
      <c r="Z192" s="21" t="s">
        <v>1604</v>
      </c>
      <c r="AA192" s="4">
        <f t="shared" si="13"/>
        <v>79</v>
      </c>
      <c r="AB192" s="6"/>
      <c r="AC192" s="4"/>
      <c r="AD192" s="8" t="s">
        <v>1605</v>
      </c>
      <c r="AE192" s="6"/>
      <c r="AF192" s="24" t="s">
        <v>1606</v>
      </c>
      <c r="AG192" s="6"/>
      <c r="AH192" s="6"/>
      <c r="AI192" s="6"/>
      <c r="AJ192" s="6"/>
      <c r="AK192" s="6"/>
      <c r="AL192" s="6"/>
      <c r="AM192" s="6"/>
      <c r="AN192" s="6"/>
      <c r="AO192" s="6"/>
      <c r="AP192" s="6"/>
      <c r="AQ192" s="6"/>
    </row>
    <row r="193">
      <c r="A193" s="4">
        <v>186.0</v>
      </c>
      <c r="B193" s="4" t="s">
        <v>1607</v>
      </c>
      <c r="C193" s="5" t="str">
        <f t="shared" si="1"/>
        <v>2,116</v>
      </c>
      <c r="D193" s="4">
        <f t="shared" si="15"/>
        <v>4</v>
      </c>
      <c r="E193" s="5" t="str">
        <f t="shared" si="2"/>
        <v>Influence</v>
      </c>
      <c r="F193" s="5" t="str">
        <f t="shared" si="3"/>
        <v>influence</v>
      </c>
      <c r="G193" s="5" t="str">
        <f t="shared" si="4"/>
        <v>Procédé rhétorique</v>
      </c>
      <c r="H193" s="5" t="str">
        <f t="shared" si="5"/>
        <v>Langage persuasif</v>
      </c>
      <c r="I193" s="6"/>
      <c r="J193" s="6"/>
      <c r="K193" s="6"/>
      <c r="L193" s="4"/>
      <c r="M193" s="7" t="s">
        <v>1608</v>
      </c>
      <c r="N193" s="4">
        <f t="shared" si="19"/>
        <v>22</v>
      </c>
      <c r="O193" s="7" t="s">
        <v>1609</v>
      </c>
      <c r="P193" s="4">
        <f t="shared" si="7"/>
        <v>90</v>
      </c>
      <c r="Q193" s="4" t="s">
        <v>1610</v>
      </c>
      <c r="R193" s="4">
        <f t="shared" si="8"/>
        <v>119</v>
      </c>
      <c r="S193" s="4"/>
      <c r="T193" s="4" t="str">
        <f t="shared" si="9"/>
        <v>Influence</v>
      </c>
      <c r="U193" s="4" t="str">
        <f t="shared" si="10"/>
        <v>Rhetorical device</v>
      </c>
      <c r="V193" s="4" t="str">
        <f t="shared" si="11"/>
        <v>Loaded language</v>
      </c>
      <c r="W193" s="21" t="s">
        <v>1611</v>
      </c>
      <c r="X193" s="4">
        <f t="shared" si="12"/>
        <v>20</v>
      </c>
      <c r="Y193" s="6"/>
      <c r="Z193" s="21" t="s">
        <v>1612</v>
      </c>
      <c r="AA193" s="4">
        <f t="shared" si="13"/>
        <v>92</v>
      </c>
      <c r="AB193" s="6"/>
      <c r="AC193" s="4"/>
      <c r="AD193" s="61" t="s">
        <v>1613</v>
      </c>
      <c r="AE193" s="4"/>
      <c r="AF193" s="6"/>
      <c r="AG193" s="6"/>
      <c r="AH193" s="4"/>
      <c r="AI193" s="6"/>
      <c r="AJ193" s="4" t="s">
        <v>1614</v>
      </c>
      <c r="AK193" s="6"/>
      <c r="AL193" s="6"/>
      <c r="AM193" s="4"/>
      <c r="AN193" s="4" t="s">
        <v>68</v>
      </c>
      <c r="AO193" s="6"/>
      <c r="AP193" s="6"/>
      <c r="AQ193" s="6"/>
    </row>
    <row r="194">
      <c r="A194" s="4">
        <v>187.0</v>
      </c>
      <c r="B194" s="4" t="s">
        <v>1615</v>
      </c>
      <c r="C194" s="5" t="str">
        <f t="shared" si="1"/>
        <v>2,1161</v>
      </c>
      <c r="D194" s="4">
        <f t="shared" si="15"/>
        <v>5</v>
      </c>
      <c r="E194" s="5" t="str">
        <f t="shared" si="2"/>
        <v>Influence</v>
      </c>
      <c r="F194" s="5" t="str">
        <f t="shared" si="3"/>
        <v>influence</v>
      </c>
      <c r="G194" s="5" t="str">
        <f t="shared" si="4"/>
        <v>Procédé rhétorique</v>
      </c>
      <c r="H194" s="5" t="str">
        <f t="shared" si="5"/>
        <v>Langage persuasif</v>
      </c>
      <c r="I194" s="6"/>
      <c r="J194" s="6"/>
      <c r="K194" s="6"/>
      <c r="L194" s="4"/>
      <c r="M194" s="30" t="s">
        <v>1616</v>
      </c>
      <c r="N194" s="4">
        <f t="shared" si="19"/>
        <v>19</v>
      </c>
      <c r="O194" s="7" t="s">
        <v>1617</v>
      </c>
      <c r="P194" s="4">
        <f t="shared" si="7"/>
        <v>138</v>
      </c>
      <c r="Q194" s="4" t="s">
        <v>1618</v>
      </c>
      <c r="R194" s="4">
        <f t="shared" si="8"/>
        <v>261</v>
      </c>
      <c r="S194" s="4"/>
      <c r="T194" s="4" t="str">
        <f t="shared" si="9"/>
        <v>Influence</v>
      </c>
      <c r="U194" s="4" t="str">
        <f t="shared" si="10"/>
        <v>Rhetorical device</v>
      </c>
      <c r="V194" s="4" t="str">
        <f t="shared" si="11"/>
        <v>Loaded language</v>
      </c>
      <c r="W194" s="21" t="s">
        <v>1619</v>
      </c>
      <c r="X194" s="4">
        <f t="shared" si="12"/>
        <v>20</v>
      </c>
      <c r="Y194" s="6"/>
      <c r="Z194" s="21" t="s">
        <v>1620</v>
      </c>
      <c r="AA194" s="4">
        <f t="shared" si="13"/>
        <v>166</v>
      </c>
      <c r="AB194" s="6"/>
      <c r="AC194" s="4"/>
      <c r="AD194" s="8" t="s">
        <v>1621</v>
      </c>
      <c r="AE194" s="4"/>
      <c r="AF194" s="6"/>
      <c r="AG194" s="6"/>
      <c r="AH194" s="4"/>
      <c r="AI194" s="6"/>
      <c r="AJ194" s="6"/>
      <c r="AK194" s="6"/>
      <c r="AL194" s="6"/>
      <c r="AM194" s="4"/>
      <c r="AN194" s="4" t="s">
        <v>68</v>
      </c>
      <c r="AO194" s="6"/>
      <c r="AP194" s="6"/>
      <c r="AQ194" s="6"/>
    </row>
    <row r="195">
      <c r="A195" s="4">
        <v>188.0</v>
      </c>
      <c r="B195" s="4" t="s">
        <v>1622</v>
      </c>
      <c r="C195" s="5" t="str">
        <f t="shared" si="1"/>
        <v>2,11611</v>
      </c>
      <c r="D195" s="4">
        <f t="shared" si="15"/>
        <v>6</v>
      </c>
      <c r="E195" s="5" t="str">
        <f t="shared" si="2"/>
        <v>Influence</v>
      </c>
      <c r="F195" s="5" t="str">
        <f t="shared" si="3"/>
        <v>influence</v>
      </c>
      <c r="G195" s="5" t="str">
        <f t="shared" si="4"/>
        <v>Procédé rhétorique</v>
      </c>
      <c r="H195" s="5" t="str">
        <f t="shared" si="5"/>
        <v>Langage persuasif</v>
      </c>
      <c r="I195" s="6"/>
      <c r="J195" s="6"/>
      <c r="K195" s="6"/>
      <c r="L195" s="4"/>
      <c r="M195" s="7" t="s">
        <v>1623</v>
      </c>
      <c r="N195" s="4">
        <f t="shared" si="19"/>
        <v>20</v>
      </c>
      <c r="O195" s="7" t="s">
        <v>1624</v>
      </c>
      <c r="P195" s="4">
        <f t="shared" si="7"/>
        <v>205</v>
      </c>
      <c r="Q195" s="6"/>
      <c r="R195" s="4">
        <f t="shared" si="8"/>
        <v>0</v>
      </c>
      <c r="S195" s="4"/>
      <c r="T195" s="4" t="str">
        <f t="shared" si="9"/>
        <v>Influence</v>
      </c>
      <c r="U195" s="4" t="str">
        <f t="shared" si="10"/>
        <v>Rhetorical device</v>
      </c>
      <c r="V195" s="4" t="str">
        <f t="shared" si="11"/>
        <v>Loaded language</v>
      </c>
      <c r="W195" s="21" t="s">
        <v>1625</v>
      </c>
      <c r="X195" s="4">
        <f t="shared" si="12"/>
        <v>13</v>
      </c>
      <c r="Y195" s="6"/>
      <c r="Z195" s="21" t="s">
        <v>1626</v>
      </c>
      <c r="AA195" s="4">
        <f t="shared" si="13"/>
        <v>72</v>
      </c>
      <c r="AB195" s="6"/>
      <c r="AC195" s="4"/>
      <c r="AD195" s="8" t="s">
        <v>1627</v>
      </c>
      <c r="AE195" s="6"/>
      <c r="AF195" s="6"/>
      <c r="AG195" s="6"/>
      <c r="AH195" s="6"/>
      <c r="AI195" s="6"/>
      <c r="AJ195" s="6"/>
      <c r="AK195" s="6"/>
      <c r="AL195" s="6"/>
      <c r="AM195" s="4"/>
      <c r="AN195" s="4" t="s">
        <v>68</v>
      </c>
      <c r="AO195" s="6"/>
      <c r="AP195" s="6"/>
      <c r="AQ195" s="6"/>
    </row>
    <row r="196">
      <c r="A196" s="4">
        <v>189.0</v>
      </c>
      <c r="B196" s="4" t="s">
        <v>1628</v>
      </c>
      <c r="C196" s="5" t="str">
        <f t="shared" si="1"/>
        <v>2,1162</v>
      </c>
      <c r="D196" s="4">
        <f t="shared" si="15"/>
        <v>5</v>
      </c>
      <c r="E196" s="5" t="str">
        <f t="shared" si="2"/>
        <v>Influence</v>
      </c>
      <c r="F196" s="5" t="str">
        <f t="shared" si="3"/>
        <v>influence</v>
      </c>
      <c r="G196" s="5" t="str">
        <f t="shared" si="4"/>
        <v>Procédé rhétorique</v>
      </c>
      <c r="H196" s="5" t="str">
        <f t="shared" si="5"/>
        <v>Langage persuasif</v>
      </c>
      <c r="I196" s="6"/>
      <c r="J196" s="6"/>
      <c r="K196" s="6"/>
      <c r="L196" s="4"/>
      <c r="M196" s="24" t="s">
        <v>1629</v>
      </c>
      <c r="N196" s="4">
        <f t="shared" si="19"/>
        <v>11</v>
      </c>
      <c r="O196" s="7" t="s">
        <v>1630</v>
      </c>
      <c r="P196" s="4">
        <f t="shared" si="7"/>
        <v>87</v>
      </c>
      <c r="Q196" s="4" t="s">
        <v>1631</v>
      </c>
      <c r="R196" s="4">
        <f t="shared" si="8"/>
        <v>51</v>
      </c>
      <c r="S196" s="4"/>
      <c r="T196" s="4" t="str">
        <f t="shared" si="9"/>
        <v>Influence</v>
      </c>
      <c r="U196" s="4" t="str">
        <f t="shared" si="10"/>
        <v>Rhetorical device</v>
      </c>
      <c r="V196" s="4" t="str">
        <f t="shared" si="11"/>
        <v>Loaded language</v>
      </c>
      <c r="W196" s="24" t="s">
        <v>1632</v>
      </c>
      <c r="X196" s="4">
        <f t="shared" si="12"/>
        <v>9</v>
      </c>
      <c r="Y196" s="6"/>
      <c r="Z196" s="24" t="s">
        <v>1633</v>
      </c>
      <c r="AA196" s="4">
        <f t="shared" si="13"/>
        <v>62</v>
      </c>
      <c r="AB196" s="6"/>
      <c r="AC196" s="4"/>
      <c r="AD196" s="8" t="s">
        <v>1634</v>
      </c>
      <c r="AE196" s="4"/>
      <c r="AF196" s="24" t="s">
        <v>1635</v>
      </c>
      <c r="AG196" s="6"/>
      <c r="AH196" s="4"/>
      <c r="AI196" s="6"/>
      <c r="AJ196" s="6"/>
      <c r="AK196" s="6"/>
      <c r="AL196" s="6"/>
      <c r="AM196" s="4"/>
      <c r="AN196" s="4" t="s">
        <v>68</v>
      </c>
      <c r="AO196" s="6"/>
      <c r="AP196" s="6"/>
      <c r="AQ196" s="6"/>
    </row>
    <row r="197">
      <c r="A197" s="4">
        <v>190.0</v>
      </c>
      <c r="B197" s="4" t="s">
        <v>1636</v>
      </c>
      <c r="C197" s="5" t="str">
        <f t="shared" si="1"/>
        <v>2,11621</v>
      </c>
      <c r="D197" s="4">
        <f t="shared" si="15"/>
        <v>6</v>
      </c>
      <c r="E197" s="5" t="str">
        <f t="shared" si="2"/>
        <v>Influence</v>
      </c>
      <c r="F197" s="5" t="str">
        <f t="shared" si="3"/>
        <v>influence</v>
      </c>
      <c r="G197" s="5" t="str">
        <f t="shared" si="4"/>
        <v>Procédé rhétorique</v>
      </c>
      <c r="H197" s="5" t="str">
        <f t="shared" si="5"/>
        <v>Langage persuasif</v>
      </c>
      <c r="I197" s="6"/>
      <c r="J197" s="6"/>
      <c r="K197" s="6"/>
      <c r="L197" s="4"/>
      <c r="M197" s="7" t="s">
        <v>1637</v>
      </c>
      <c r="N197" s="4">
        <f t="shared" si="19"/>
        <v>13</v>
      </c>
      <c r="O197" s="7" t="s">
        <v>1638</v>
      </c>
      <c r="P197" s="4">
        <f t="shared" si="7"/>
        <v>162</v>
      </c>
      <c r="Q197" s="4" t="s">
        <v>1639</v>
      </c>
      <c r="R197" s="4">
        <f t="shared" si="8"/>
        <v>55</v>
      </c>
      <c r="S197" s="4"/>
      <c r="T197" s="4" t="str">
        <f t="shared" si="9"/>
        <v>Influence</v>
      </c>
      <c r="U197" s="4" t="str">
        <f t="shared" si="10"/>
        <v>Rhetorical device</v>
      </c>
      <c r="V197" s="4" t="str">
        <f t="shared" si="11"/>
        <v>Loaded language</v>
      </c>
      <c r="W197" s="24" t="s">
        <v>1640</v>
      </c>
      <c r="X197" s="4">
        <f t="shared" si="12"/>
        <v>12</v>
      </c>
      <c r="Y197" s="6"/>
      <c r="Z197" s="24" t="s">
        <v>1641</v>
      </c>
      <c r="AA197" s="4">
        <f t="shared" si="13"/>
        <v>89</v>
      </c>
      <c r="AB197" s="6"/>
      <c r="AC197" s="4"/>
      <c r="AD197" s="8" t="s">
        <v>1642</v>
      </c>
      <c r="AE197" s="4"/>
      <c r="AF197" s="6"/>
      <c r="AG197" s="6"/>
      <c r="AH197" s="4"/>
      <c r="AI197" s="6"/>
      <c r="AJ197" s="6"/>
      <c r="AK197" s="6"/>
      <c r="AL197" s="6"/>
      <c r="AM197" s="4"/>
      <c r="AN197" s="4" t="s">
        <v>68</v>
      </c>
      <c r="AO197" s="6"/>
      <c r="AP197" s="6"/>
      <c r="AQ197" s="6"/>
    </row>
    <row r="198">
      <c r="A198" s="4">
        <v>191.0</v>
      </c>
      <c r="B198" s="4" t="s">
        <v>1643</v>
      </c>
      <c r="C198" s="5" t="str">
        <f t="shared" si="1"/>
        <v>2,1163</v>
      </c>
      <c r="D198" s="4">
        <f t="shared" si="15"/>
        <v>5</v>
      </c>
      <c r="E198" s="5" t="str">
        <f t="shared" si="2"/>
        <v>Influence</v>
      </c>
      <c r="F198" s="5" t="str">
        <f t="shared" si="3"/>
        <v>influence</v>
      </c>
      <c r="G198" s="5" t="str">
        <f t="shared" si="4"/>
        <v>Procédé rhétorique</v>
      </c>
      <c r="H198" s="5" t="str">
        <f t="shared" si="5"/>
        <v>Langage persuasif</v>
      </c>
      <c r="I198" s="6"/>
      <c r="J198" s="6"/>
      <c r="K198" s="6"/>
      <c r="L198" s="4"/>
      <c r="M198" s="21" t="s">
        <v>1644</v>
      </c>
      <c r="N198" s="4">
        <f t="shared" si="19"/>
        <v>20</v>
      </c>
      <c r="O198" s="7" t="s">
        <v>1645</v>
      </c>
      <c r="P198" s="4">
        <f t="shared" si="7"/>
        <v>119</v>
      </c>
      <c r="Q198" s="6"/>
      <c r="R198" s="4">
        <f t="shared" si="8"/>
        <v>0</v>
      </c>
      <c r="S198" s="4"/>
      <c r="T198" s="4" t="str">
        <f t="shared" si="9"/>
        <v>Influence</v>
      </c>
      <c r="U198" s="4" t="str">
        <f t="shared" si="10"/>
        <v>Rhetorical device</v>
      </c>
      <c r="V198" s="4" t="str">
        <f t="shared" si="11"/>
        <v>Loaded language</v>
      </c>
      <c r="W198" s="21" t="s">
        <v>1646</v>
      </c>
      <c r="X198" s="4">
        <f t="shared" si="12"/>
        <v>20</v>
      </c>
      <c r="Y198" s="6"/>
      <c r="Z198" s="21" t="s">
        <v>1647</v>
      </c>
      <c r="AA198" s="4">
        <f t="shared" si="13"/>
        <v>95</v>
      </c>
      <c r="AB198" s="6"/>
      <c r="AC198" s="4"/>
      <c r="AD198" s="8" t="s">
        <v>1648</v>
      </c>
      <c r="AE198" s="6"/>
      <c r="AF198" s="6"/>
      <c r="AG198" s="6"/>
      <c r="AH198" s="6"/>
      <c r="AI198" s="6"/>
      <c r="AJ198" s="4" t="s">
        <v>1649</v>
      </c>
      <c r="AK198" s="6"/>
      <c r="AL198" s="6"/>
      <c r="AM198" s="4"/>
      <c r="AN198" s="4" t="s">
        <v>68</v>
      </c>
      <c r="AO198" s="6"/>
      <c r="AP198" s="6"/>
      <c r="AQ198" s="6"/>
    </row>
    <row r="199">
      <c r="A199" s="5">
        <v>192.0</v>
      </c>
      <c r="B199" s="9" t="s">
        <v>1650</v>
      </c>
      <c r="C199" s="9" t="str">
        <f t="shared" si="1"/>
        <v>2,12</v>
      </c>
      <c r="D199" s="9">
        <f t="shared" si="15"/>
        <v>3</v>
      </c>
      <c r="E199" s="5" t="str">
        <f t="shared" si="2"/>
        <v>Influence</v>
      </c>
      <c r="F199" s="9" t="str">
        <f t="shared" si="3"/>
        <v>influence</v>
      </c>
      <c r="G199" s="5" t="str">
        <f t="shared" si="4"/>
        <v>Procédé rhétorique</v>
      </c>
      <c r="H199" s="5" t="str">
        <f t="shared" si="5"/>
        <v>Humour</v>
      </c>
      <c r="I199" s="9"/>
      <c r="J199" s="9">
        <v>1.0</v>
      </c>
      <c r="K199" s="9">
        <v>5.0</v>
      </c>
      <c r="L199" s="9"/>
      <c r="M199" s="9" t="s">
        <v>1651</v>
      </c>
      <c r="N199" s="10">
        <f t="shared" si="19"/>
        <v>6</v>
      </c>
      <c r="O199" s="12" t="s">
        <v>1652</v>
      </c>
      <c r="P199" s="10">
        <f t="shared" si="7"/>
        <v>144</v>
      </c>
      <c r="Q199" s="11" t="s">
        <v>1653</v>
      </c>
      <c r="R199" s="10">
        <f t="shared" si="8"/>
        <v>93</v>
      </c>
      <c r="S199" s="20" t="s">
        <v>1654</v>
      </c>
      <c r="T199" s="4" t="str">
        <f t="shared" si="9"/>
        <v>Influence</v>
      </c>
      <c r="U199" s="4" t="str">
        <f t="shared" si="10"/>
        <v>Rhetorical device</v>
      </c>
      <c r="V199" s="4" t="str">
        <f t="shared" si="11"/>
        <v>Humour</v>
      </c>
      <c r="W199" s="9" t="s">
        <v>1651</v>
      </c>
      <c r="X199" s="10">
        <f t="shared" si="12"/>
        <v>6</v>
      </c>
      <c r="Y199" s="9"/>
      <c r="Z199" s="9" t="s">
        <v>1655</v>
      </c>
      <c r="AA199" s="10">
        <f t="shared" si="13"/>
        <v>53</v>
      </c>
      <c r="AB199" s="19" t="s">
        <v>1656</v>
      </c>
      <c r="AC199" s="10"/>
      <c r="AD199" s="20" t="s">
        <v>1657</v>
      </c>
      <c r="AE199" s="10">
        <f>int(len(AB199))</f>
        <v>65</v>
      </c>
      <c r="AF199" s="17"/>
      <c r="AG199" s="17"/>
      <c r="AH199" s="9"/>
      <c r="AI199" s="9"/>
      <c r="AJ199" s="18" t="s">
        <v>1658</v>
      </c>
      <c r="AK199" s="9"/>
      <c r="AL199" s="6"/>
      <c r="AM199" s="4"/>
      <c r="AN199" s="4" t="s">
        <v>68</v>
      </c>
      <c r="AO199" s="6"/>
      <c r="AP199" s="6"/>
      <c r="AQ199" s="6"/>
    </row>
    <row r="200">
      <c r="A200" s="4">
        <v>193.0</v>
      </c>
      <c r="B200" s="4" t="s">
        <v>1659</v>
      </c>
      <c r="C200" s="5" t="str">
        <f t="shared" si="1"/>
        <v>2,121</v>
      </c>
      <c r="D200" s="4">
        <f t="shared" si="15"/>
        <v>4</v>
      </c>
      <c r="E200" s="5" t="str">
        <f t="shared" si="2"/>
        <v>Influence</v>
      </c>
      <c r="F200" s="5" t="str">
        <f t="shared" si="3"/>
        <v>influence</v>
      </c>
      <c r="G200" s="5" t="str">
        <f t="shared" si="4"/>
        <v>Procédé rhétorique</v>
      </c>
      <c r="H200" s="5" t="str">
        <f t="shared" si="5"/>
        <v>Humour</v>
      </c>
      <c r="I200" s="6"/>
      <c r="J200" s="6"/>
      <c r="K200" s="6"/>
      <c r="L200" s="4"/>
      <c r="M200" s="4" t="s">
        <v>1660</v>
      </c>
      <c r="N200" s="4">
        <f t="shared" si="19"/>
        <v>7</v>
      </c>
      <c r="O200" s="7" t="s">
        <v>1661</v>
      </c>
      <c r="P200" s="4">
        <f t="shared" si="7"/>
        <v>122</v>
      </c>
      <c r="Q200" s="6"/>
      <c r="R200" s="4">
        <f t="shared" si="8"/>
        <v>0</v>
      </c>
      <c r="S200" s="8" t="s">
        <v>1662</v>
      </c>
      <c r="T200" s="4" t="str">
        <f t="shared" si="9"/>
        <v>Influence</v>
      </c>
      <c r="U200" s="4" t="str">
        <f t="shared" si="10"/>
        <v>Rhetorical device</v>
      </c>
      <c r="V200" s="4" t="str">
        <f t="shared" si="11"/>
        <v>Humour</v>
      </c>
      <c r="W200" s="6"/>
      <c r="X200" s="4">
        <f t="shared" si="12"/>
        <v>0</v>
      </c>
      <c r="Y200" s="6"/>
      <c r="Z200" s="6"/>
      <c r="AA200" s="4">
        <f t="shared" si="13"/>
        <v>0</v>
      </c>
      <c r="AB200" s="6"/>
      <c r="AC200" s="6"/>
      <c r="AD200" s="6"/>
      <c r="AE200" s="6"/>
      <c r="AF200" s="6"/>
      <c r="AG200" s="6"/>
      <c r="AH200" s="6"/>
      <c r="AI200" s="6"/>
      <c r="AJ200" s="6"/>
      <c r="AK200" s="6"/>
      <c r="AL200" s="6"/>
      <c r="AM200" s="4"/>
      <c r="AN200" s="4" t="s">
        <v>68</v>
      </c>
      <c r="AO200" s="6"/>
      <c r="AP200" s="6"/>
      <c r="AQ200" s="6"/>
    </row>
    <row r="201">
      <c r="A201" s="4">
        <v>194.0</v>
      </c>
      <c r="B201" s="4" t="s">
        <v>1663</v>
      </c>
      <c r="C201" s="5" t="str">
        <f t="shared" si="1"/>
        <v>2,1211</v>
      </c>
      <c r="D201" s="4">
        <f t="shared" si="15"/>
        <v>5</v>
      </c>
      <c r="E201" s="5" t="str">
        <f t="shared" si="2"/>
        <v>Influence</v>
      </c>
      <c r="F201" s="5" t="str">
        <f t="shared" si="3"/>
        <v>influence</v>
      </c>
      <c r="G201" s="5" t="str">
        <f t="shared" si="4"/>
        <v>Procédé rhétorique</v>
      </c>
      <c r="H201" s="5" t="str">
        <f t="shared" si="5"/>
        <v>Humour</v>
      </c>
      <c r="I201" s="6"/>
      <c r="J201" s="6"/>
      <c r="K201" s="6"/>
      <c r="L201" s="4"/>
      <c r="M201" s="4" t="s">
        <v>1664</v>
      </c>
      <c r="N201" s="4">
        <f t="shared" si="19"/>
        <v>6</v>
      </c>
      <c r="O201" s="7" t="s">
        <v>1665</v>
      </c>
      <c r="P201" s="4">
        <f t="shared" si="7"/>
        <v>142</v>
      </c>
      <c r="Q201" s="4" t="s">
        <v>1666</v>
      </c>
      <c r="R201" s="4">
        <f t="shared" si="8"/>
        <v>131</v>
      </c>
      <c r="S201" s="8" t="s">
        <v>1667</v>
      </c>
      <c r="T201" s="4" t="str">
        <f t="shared" si="9"/>
        <v>Influence</v>
      </c>
      <c r="U201" s="4" t="str">
        <f t="shared" si="10"/>
        <v>Rhetorical device</v>
      </c>
      <c r="V201" s="4" t="str">
        <f t="shared" si="11"/>
        <v>Humour</v>
      </c>
      <c r="W201" s="6"/>
      <c r="X201" s="4">
        <f t="shared" si="12"/>
        <v>0</v>
      </c>
      <c r="Y201" s="6"/>
      <c r="Z201" s="6"/>
      <c r="AA201" s="4">
        <f t="shared" si="13"/>
        <v>0</v>
      </c>
      <c r="AB201" s="6"/>
      <c r="AC201" s="6"/>
      <c r="AD201" s="6"/>
      <c r="AE201" s="4"/>
      <c r="AF201" s="6"/>
      <c r="AG201" s="6"/>
      <c r="AH201" s="4"/>
      <c r="AI201" s="6"/>
      <c r="AJ201" s="6"/>
      <c r="AK201" s="6"/>
      <c r="AL201" s="6"/>
      <c r="AM201" s="4"/>
      <c r="AN201" s="4" t="s">
        <v>68</v>
      </c>
      <c r="AO201" s="6"/>
      <c r="AP201" s="6"/>
      <c r="AQ201" s="6"/>
    </row>
    <row r="202">
      <c r="A202" s="4">
        <v>195.0</v>
      </c>
      <c r="B202" s="4" t="s">
        <v>1668</v>
      </c>
      <c r="C202" s="5" t="str">
        <f t="shared" si="1"/>
        <v>2,1212</v>
      </c>
      <c r="D202" s="4">
        <f t="shared" si="15"/>
        <v>5</v>
      </c>
      <c r="E202" s="5" t="str">
        <f t="shared" si="2"/>
        <v>Influence</v>
      </c>
      <c r="F202" s="5" t="str">
        <f t="shared" si="3"/>
        <v>influence</v>
      </c>
      <c r="G202" s="5" t="str">
        <f t="shared" si="4"/>
        <v>Procédé rhétorique</v>
      </c>
      <c r="H202" s="5" t="str">
        <f t="shared" si="5"/>
        <v>Humour</v>
      </c>
      <c r="I202" s="6"/>
      <c r="J202" s="6"/>
      <c r="K202" s="6"/>
      <c r="L202" s="4"/>
      <c r="M202" s="4" t="s">
        <v>1669</v>
      </c>
      <c r="N202" s="4">
        <f t="shared" si="19"/>
        <v>7</v>
      </c>
      <c r="O202" s="7" t="s">
        <v>1670</v>
      </c>
      <c r="P202" s="4">
        <f t="shared" si="7"/>
        <v>157</v>
      </c>
      <c r="Q202" s="4" t="s">
        <v>1671</v>
      </c>
      <c r="R202" s="4">
        <f t="shared" si="8"/>
        <v>437</v>
      </c>
      <c r="S202" s="8" t="s">
        <v>1672</v>
      </c>
      <c r="T202" s="4" t="str">
        <f t="shared" si="9"/>
        <v>Influence</v>
      </c>
      <c r="U202" s="4" t="str">
        <f t="shared" si="10"/>
        <v>Rhetorical device</v>
      </c>
      <c r="V202" s="4" t="str">
        <f t="shared" si="11"/>
        <v>Humour</v>
      </c>
      <c r="W202" s="6"/>
      <c r="X202" s="4">
        <f t="shared" si="12"/>
        <v>0</v>
      </c>
      <c r="Y202" s="6"/>
      <c r="Z202" s="6"/>
      <c r="AA202" s="4">
        <f t="shared" si="13"/>
        <v>0</v>
      </c>
      <c r="AB202" s="6"/>
      <c r="AC202" s="6"/>
      <c r="AD202" s="6"/>
      <c r="AE202" s="4"/>
      <c r="AF202" s="6"/>
      <c r="AG202" s="6"/>
      <c r="AH202" s="4"/>
      <c r="AI202" s="6"/>
      <c r="AJ202" s="6"/>
      <c r="AK202" s="6"/>
      <c r="AL202" s="6"/>
      <c r="AM202" s="4"/>
      <c r="AN202" s="4" t="s">
        <v>68</v>
      </c>
      <c r="AO202" s="6"/>
      <c r="AP202" s="6"/>
      <c r="AQ202" s="6"/>
    </row>
    <row r="203">
      <c r="A203" s="4">
        <v>196.0</v>
      </c>
      <c r="B203" s="4" t="s">
        <v>1673</v>
      </c>
      <c r="C203" s="5" t="str">
        <f t="shared" si="1"/>
        <v>2,12121</v>
      </c>
      <c r="D203" s="4">
        <f t="shared" si="15"/>
        <v>6</v>
      </c>
      <c r="E203" s="5" t="str">
        <f t="shared" si="2"/>
        <v>Influence</v>
      </c>
      <c r="F203" s="5" t="str">
        <f t="shared" si="3"/>
        <v>influence</v>
      </c>
      <c r="G203" s="5" t="str">
        <f t="shared" si="4"/>
        <v>Procédé rhétorique</v>
      </c>
      <c r="H203" s="5" t="str">
        <f t="shared" si="5"/>
        <v>Humour</v>
      </c>
      <c r="I203" s="6"/>
      <c r="J203" s="6"/>
      <c r="K203" s="6"/>
      <c r="L203" s="4"/>
      <c r="M203" s="4" t="s">
        <v>1674</v>
      </c>
      <c r="N203" s="4">
        <f t="shared" si="19"/>
        <v>10</v>
      </c>
      <c r="O203" s="7" t="s">
        <v>1675</v>
      </c>
      <c r="P203" s="4">
        <f t="shared" si="7"/>
        <v>138</v>
      </c>
      <c r="Q203" s="4" t="s">
        <v>1676</v>
      </c>
      <c r="R203" s="4">
        <f t="shared" si="8"/>
        <v>291</v>
      </c>
      <c r="S203" s="8" t="s">
        <v>1677</v>
      </c>
      <c r="T203" s="4" t="str">
        <f t="shared" si="9"/>
        <v>Influence</v>
      </c>
      <c r="U203" s="4" t="str">
        <f t="shared" si="10"/>
        <v>Rhetorical device</v>
      </c>
      <c r="V203" s="4" t="str">
        <f t="shared" si="11"/>
        <v>Humour</v>
      </c>
      <c r="W203" s="6"/>
      <c r="X203" s="4">
        <f t="shared" si="12"/>
        <v>0</v>
      </c>
      <c r="Y203" s="6"/>
      <c r="Z203" s="6"/>
      <c r="AA203" s="4">
        <f t="shared" si="13"/>
        <v>0</v>
      </c>
      <c r="AB203" s="6"/>
      <c r="AC203" s="6"/>
      <c r="AD203" s="6"/>
      <c r="AE203" s="4"/>
      <c r="AF203" s="6"/>
      <c r="AG203" s="6"/>
      <c r="AH203" s="4"/>
      <c r="AI203" s="6"/>
      <c r="AJ203" s="25" t="s">
        <v>1678</v>
      </c>
      <c r="AK203" s="6"/>
      <c r="AL203" s="6"/>
      <c r="AM203" s="4"/>
      <c r="AN203" s="4" t="s">
        <v>68</v>
      </c>
      <c r="AO203" s="6"/>
      <c r="AP203" s="6"/>
      <c r="AQ203" s="6"/>
    </row>
    <row r="204">
      <c r="A204" s="4">
        <v>197.0</v>
      </c>
      <c r="B204" s="4" t="s">
        <v>1679</v>
      </c>
      <c r="C204" s="5" t="str">
        <f t="shared" si="1"/>
        <v>2,12122</v>
      </c>
      <c r="D204" s="4">
        <f t="shared" si="15"/>
        <v>6</v>
      </c>
      <c r="E204" s="5" t="str">
        <f t="shared" si="2"/>
        <v>Influence</v>
      </c>
      <c r="F204" s="5" t="str">
        <f t="shared" si="3"/>
        <v>influence</v>
      </c>
      <c r="G204" s="5" t="str">
        <f t="shared" si="4"/>
        <v>Procédé rhétorique</v>
      </c>
      <c r="H204" s="5" t="str">
        <f t="shared" si="5"/>
        <v>Humour</v>
      </c>
      <c r="I204" s="6"/>
      <c r="J204" s="6"/>
      <c r="K204" s="6"/>
      <c r="L204" s="4"/>
      <c r="M204" s="4" t="s">
        <v>1680</v>
      </c>
      <c r="N204" s="4">
        <f t="shared" si="19"/>
        <v>9</v>
      </c>
      <c r="O204" s="7" t="s">
        <v>1681</v>
      </c>
      <c r="P204" s="4">
        <f t="shared" si="7"/>
        <v>146</v>
      </c>
      <c r="Q204" s="4" t="s">
        <v>1682</v>
      </c>
      <c r="R204" s="4">
        <f t="shared" si="8"/>
        <v>41</v>
      </c>
      <c r="S204" s="8" t="s">
        <v>1683</v>
      </c>
      <c r="T204" s="4" t="str">
        <f t="shared" si="9"/>
        <v>Influence</v>
      </c>
      <c r="U204" s="4" t="str">
        <f t="shared" si="10"/>
        <v>Rhetorical device</v>
      </c>
      <c r="V204" s="4" t="str">
        <f t="shared" si="11"/>
        <v>Humour</v>
      </c>
      <c r="W204" s="6"/>
      <c r="X204" s="4">
        <f t="shared" si="12"/>
        <v>0</v>
      </c>
      <c r="Y204" s="6"/>
      <c r="Z204" s="6"/>
      <c r="AA204" s="4">
        <f t="shared" si="13"/>
        <v>0</v>
      </c>
      <c r="AB204" s="6"/>
      <c r="AC204" s="6"/>
      <c r="AD204" s="6"/>
      <c r="AE204" s="4"/>
      <c r="AF204" s="6"/>
      <c r="AG204" s="6"/>
      <c r="AH204" s="4"/>
      <c r="AI204" s="6"/>
      <c r="AJ204" s="6"/>
      <c r="AK204" s="6"/>
      <c r="AL204" s="6"/>
      <c r="AM204" s="4"/>
      <c r="AN204" s="4" t="s">
        <v>68</v>
      </c>
      <c r="AO204" s="6"/>
      <c r="AP204" s="6"/>
      <c r="AQ204" s="6"/>
    </row>
    <row r="205">
      <c r="A205" s="4">
        <v>198.0</v>
      </c>
      <c r="B205" s="4" t="s">
        <v>1684</v>
      </c>
      <c r="C205" s="5" t="str">
        <f t="shared" si="1"/>
        <v>2,12123</v>
      </c>
      <c r="D205" s="4">
        <f t="shared" si="15"/>
        <v>6</v>
      </c>
      <c r="E205" s="5" t="str">
        <f t="shared" si="2"/>
        <v>Influence</v>
      </c>
      <c r="F205" s="5" t="str">
        <f t="shared" si="3"/>
        <v>influence</v>
      </c>
      <c r="G205" s="5" t="str">
        <f t="shared" si="4"/>
        <v>Procédé rhétorique</v>
      </c>
      <c r="H205" s="5" t="str">
        <f t="shared" si="5"/>
        <v>Humour</v>
      </c>
      <c r="I205" s="6"/>
      <c r="J205" s="6"/>
      <c r="K205" s="6"/>
      <c r="L205" s="4"/>
      <c r="M205" s="4" t="s">
        <v>1685</v>
      </c>
      <c r="N205" s="4">
        <f t="shared" si="19"/>
        <v>19</v>
      </c>
      <c r="O205" s="7" t="s">
        <v>1686</v>
      </c>
      <c r="P205" s="4">
        <f t="shared" si="7"/>
        <v>119</v>
      </c>
      <c r="Q205" s="4" t="s">
        <v>1687</v>
      </c>
      <c r="R205" s="4">
        <f t="shared" si="8"/>
        <v>95</v>
      </c>
      <c r="S205" s="8" t="s">
        <v>1688</v>
      </c>
      <c r="T205" s="4" t="str">
        <f t="shared" si="9"/>
        <v>Influence</v>
      </c>
      <c r="U205" s="4" t="str">
        <f t="shared" si="10"/>
        <v>Rhetorical device</v>
      </c>
      <c r="V205" s="4" t="str">
        <f t="shared" si="11"/>
        <v>Humour</v>
      </c>
      <c r="W205" s="6"/>
      <c r="X205" s="4">
        <f t="shared" si="12"/>
        <v>0</v>
      </c>
      <c r="Y205" s="6"/>
      <c r="Z205" s="6"/>
      <c r="AA205" s="4">
        <f t="shared" si="13"/>
        <v>0</v>
      </c>
      <c r="AB205" s="6"/>
      <c r="AC205" s="4"/>
      <c r="AD205" s="4" t="s">
        <v>1689</v>
      </c>
      <c r="AE205" s="4"/>
      <c r="AF205" s="6"/>
      <c r="AG205" s="6"/>
      <c r="AH205" s="4"/>
      <c r="AI205" s="6"/>
      <c r="AJ205" s="25" t="s">
        <v>1690</v>
      </c>
      <c r="AK205" s="6"/>
      <c r="AL205" s="6"/>
      <c r="AM205" s="4"/>
      <c r="AN205" s="4" t="s">
        <v>68</v>
      </c>
      <c r="AO205" s="6"/>
      <c r="AP205" s="6"/>
      <c r="AQ205" s="6"/>
    </row>
    <row r="206">
      <c r="A206" s="4">
        <v>199.0</v>
      </c>
      <c r="B206" s="4" t="s">
        <v>1691</v>
      </c>
      <c r="C206" s="5" t="str">
        <f t="shared" si="1"/>
        <v>2,1213</v>
      </c>
      <c r="D206" s="4">
        <f t="shared" si="15"/>
        <v>5</v>
      </c>
      <c r="E206" s="5" t="str">
        <f t="shared" si="2"/>
        <v>Influence</v>
      </c>
      <c r="F206" s="5" t="str">
        <f t="shared" si="3"/>
        <v>influence</v>
      </c>
      <c r="G206" s="5" t="str">
        <f t="shared" si="4"/>
        <v>Procédé rhétorique</v>
      </c>
      <c r="H206" s="5" t="str">
        <f t="shared" si="5"/>
        <v>Humour</v>
      </c>
      <c r="I206" s="6"/>
      <c r="J206" s="6"/>
      <c r="K206" s="6"/>
      <c r="L206" s="4"/>
      <c r="M206" s="4" t="s">
        <v>1692</v>
      </c>
      <c r="N206" s="4">
        <f t="shared" si="19"/>
        <v>11</v>
      </c>
      <c r="O206" s="7" t="s">
        <v>1693</v>
      </c>
      <c r="P206" s="4">
        <f t="shared" si="7"/>
        <v>146</v>
      </c>
      <c r="Q206" s="4" t="s">
        <v>1694</v>
      </c>
      <c r="R206" s="4">
        <f t="shared" si="8"/>
        <v>52</v>
      </c>
      <c r="S206" s="8" t="s">
        <v>1695</v>
      </c>
      <c r="T206" s="4" t="str">
        <f t="shared" si="9"/>
        <v>Influence</v>
      </c>
      <c r="U206" s="4" t="str">
        <f t="shared" si="10"/>
        <v>Rhetorical device</v>
      </c>
      <c r="V206" s="4" t="str">
        <f t="shared" si="11"/>
        <v>Humour</v>
      </c>
      <c r="W206" s="6"/>
      <c r="X206" s="4">
        <f t="shared" si="12"/>
        <v>0</v>
      </c>
      <c r="Y206" s="6"/>
      <c r="Z206" s="6"/>
      <c r="AA206" s="4">
        <f t="shared" si="13"/>
        <v>0</v>
      </c>
      <c r="AB206" s="6"/>
      <c r="AC206" s="6"/>
      <c r="AD206" s="6"/>
      <c r="AE206" s="4"/>
      <c r="AF206" s="6"/>
      <c r="AG206" s="6"/>
      <c r="AH206" s="4"/>
      <c r="AI206" s="6"/>
      <c r="AJ206" s="6"/>
      <c r="AK206" s="6"/>
      <c r="AL206" s="6"/>
      <c r="AM206" s="4"/>
      <c r="AN206" s="4" t="s">
        <v>68</v>
      </c>
      <c r="AO206" s="6"/>
      <c r="AP206" s="6"/>
      <c r="AQ206" s="6"/>
    </row>
    <row r="207">
      <c r="A207" s="4">
        <v>200.0</v>
      </c>
      <c r="B207" s="4" t="s">
        <v>1696</v>
      </c>
      <c r="C207" s="5" t="str">
        <f t="shared" si="1"/>
        <v>2,12131</v>
      </c>
      <c r="D207" s="4">
        <f t="shared" si="15"/>
        <v>6</v>
      </c>
      <c r="E207" s="5" t="str">
        <f t="shared" si="2"/>
        <v>Influence</v>
      </c>
      <c r="F207" s="5" t="str">
        <f t="shared" si="3"/>
        <v>influence</v>
      </c>
      <c r="G207" s="5" t="str">
        <f t="shared" si="4"/>
        <v>Procédé rhétorique</v>
      </c>
      <c r="H207" s="5" t="str">
        <f t="shared" si="5"/>
        <v>Humour</v>
      </c>
      <c r="I207" s="6"/>
      <c r="J207" s="6"/>
      <c r="K207" s="6"/>
      <c r="L207" s="4"/>
      <c r="M207" s="4" t="s">
        <v>1697</v>
      </c>
      <c r="N207" s="4">
        <f t="shared" si="19"/>
        <v>9</v>
      </c>
      <c r="O207" s="7" t="s">
        <v>1698</v>
      </c>
      <c r="P207" s="4">
        <f t="shared" si="7"/>
        <v>163</v>
      </c>
      <c r="Q207" s="4" t="s">
        <v>1699</v>
      </c>
      <c r="R207" s="4">
        <f t="shared" si="8"/>
        <v>31</v>
      </c>
      <c r="S207" s="8" t="s">
        <v>1700</v>
      </c>
      <c r="T207" s="4" t="str">
        <f t="shared" si="9"/>
        <v>Influence</v>
      </c>
      <c r="U207" s="4" t="str">
        <f t="shared" si="10"/>
        <v>Rhetorical device</v>
      </c>
      <c r="V207" s="4" t="str">
        <f t="shared" si="11"/>
        <v>Humour</v>
      </c>
      <c r="W207" s="6"/>
      <c r="X207" s="4">
        <f t="shared" si="12"/>
        <v>0</v>
      </c>
      <c r="Y207" s="6"/>
      <c r="Z207" s="6"/>
      <c r="AA207" s="4">
        <f t="shared" si="13"/>
        <v>0</v>
      </c>
      <c r="AB207" s="6"/>
      <c r="AC207" s="6"/>
      <c r="AD207" s="6"/>
      <c r="AE207" s="4"/>
      <c r="AF207" s="6"/>
      <c r="AG207" s="6"/>
      <c r="AH207" s="4"/>
      <c r="AI207" s="6"/>
      <c r="AJ207" s="6"/>
      <c r="AK207" s="6"/>
      <c r="AL207" s="6"/>
      <c r="AM207" s="4"/>
      <c r="AN207" s="4" t="s">
        <v>68</v>
      </c>
      <c r="AO207" s="6"/>
      <c r="AP207" s="6"/>
      <c r="AQ207" s="6"/>
    </row>
    <row r="208">
      <c r="A208" s="4">
        <v>201.0</v>
      </c>
      <c r="B208" s="4" t="s">
        <v>1701</v>
      </c>
      <c r="C208" s="5" t="str">
        <f t="shared" si="1"/>
        <v>2,12132</v>
      </c>
      <c r="D208" s="4">
        <f t="shared" si="15"/>
        <v>6</v>
      </c>
      <c r="E208" s="5" t="str">
        <f t="shared" si="2"/>
        <v>Influence</v>
      </c>
      <c r="F208" s="5" t="str">
        <f t="shared" si="3"/>
        <v>influence</v>
      </c>
      <c r="G208" s="5" t="str">
        <f t="shared" si="4"/>
        <v>Procédé rhétorique</v>
      </c>
      <c r="H208" s="5" t="str">
        <f t="shared" si="5"/>
        <v>Humour</v>
      </c>
      <c r="I208" s="6"/>
      <c r="J208" s="6"/>
      <c r="K208" s="6"/>
      <c r="L208" s="4"/>
      <c r="M208" s="4" t="s">
        <v>1702</v>
      </c>
      <c r="N208" s="4">
        <f t="shared" si="19"/>
        <v>11</v>
      </c>
      <c r="O208" s="7" t="s">
        <v>1703</v>
      </c>
      <c r="P208" s="4">
        <f t="shared" si="7"/>
        <v>121</v>
      </c>
      <c r="Q208" s="4" t="s">
        <v>1704</v>
      </c>
      <c r="R208" s="4">
        <f t="shared" si="8"/>
        <v>129</v>
      </c>
      <c r="S208" s="8" t="s">
        <v>1705</v>
      </c>
      <c r="T208" s="4" t="str">
        <f t="shared" si="9"/>
        <v>Influence</v>
      </c>
      <c r="U208" s="4" t="str">
        <f t="shared" si="10"/>
        <v>Rhetorical device</v>
      </c>
      <c r="V208" s="4" t="str">
        <f t="shared" si="11"/>
        <v>Humour</v>
      </c>
      <c r="W208" s="6"/>
      <c r="X208" s="4">
        <f t="shared" si="12"/>
        <v>0</v>
      </c>
      <c r="Y208" s="6"/>
      <c r="Z208" s="6"/>
      <c r="AA208" s="4">
        <f t="shared" si="13"/>
        <v>0</v>
      </c>
      <c r="AB208" s="6"/>
      <c r="AC208" s="6"/>
      <c r="AD208" s="6"/>
      <c r="AE208" s="4"/>
      <c r="AF208" s="6"/>
      <c r="AG208" s="6"/>
      <c r="AH208" s="4"/>
      <c r="AI208" s="6"/>
      <c r="AJ208" s="6"/>
      <c r="AK208" s="6"/>
      <c r="AL208" s="6"/>
      <c r="AM208" s="4"/>
      <c r="AN208" s="4" t="s">
        <v>68</v>
      </c>
      <c r="AO208" s="6"/>
      <c r="AP208" s="6"/>
      <c r="AQ208" s="6"/>
    </row>
    <row r="209">
      <c r="A209" s="4">
        <v>202.0</v>
      </c>
      <c r="B209" s="4" t="s">
        <v>1706</v>
      </c>
      <c r="C209" s="5" t="str">
        <f t="shared" si="1"/>
        <v>2,121321</v>
      </c>
      <c r="D209" s="4">
        <f t="shared" si="15"/>
        <v>7</v>
      </c>
      <c r="E209" s="5" t="str">
        <f t="shared" si="2"/>
        <v>Influence</v>
      </c>
      <c r="F209" s="5" t="str">
        <f t="shared" si="3"/>
        <v>influence</v>
      </c>
      <c r="G209" s="5" t="str">
        <f t="shared" si="4"/>
        <v>Procédé rhétorique</v>
      </c>
      <c r="H209" s="5" t="str">
        <f t="shared" si="5"/>
        <v>Humour</v>
      </c>
      <c r="I209" s="6"/>
      <c r="J209" s="6"/>
      <c r="K209" s="6"/>
      <c r="L209" s="4"/>
      <c r="M209" s="4" t="s">
        <v>1707</v>
      </c>
      <c r="N209" s="4">
        <f t="shared" si="19"/>
        <v>13</v>
      </c>
      <c r="O209" s="7" t="s">
        <v>1708</v>
      </c>
      <c r="P209" s="4">
        <f t="shared" si="7"/>
        <v>200</v>
      </c>
      <c r="Q209" s="4" t="s">
        <v>1709</v>
      </c>
      <c r="R209" s="4">
        <f t="shared" si="8"/>
        <v>41</v>
      </c>
      <c r="S209" s="8" t="s">
        <v>1710</v>
      </c>
      <c r="T209" s="4" t="str">
        <f t="shared" si="9"/>
        <v>Influence</v>
      </c>
      <c r="U209" s="4" t="str">
        <f t="shared" si="10"/>
        <v>Rhetorical device</v>
      </c>
      <c r="V209" s="4" t="str">
        <f t="shared" si="11"/>
        <v>Humour</v>
      </c>
      <c r="W209" s="6"/>
      <c r="X209" s="4">
        <f t="shared" si="12"/>
        <v>0</v>
      </c>
      <c r="Y209" s="6"/>
      <c r="Z209" s="6"/>
      <c r="AA209" s="4">
        <f t="shared" si="13"/>
        <v>0</v>
      </c>
      <c r="AB209" s="6"/>
      <c r="AC209" s="6"/>
      <c r="AD209" s="6"/>
      <c r="AE209" s="4"/>
      <c r="AF209" s="6"/>
      <c r="AG209" s="6"/>
      <c r="AH209" s="4"/>
      <c r="AI209" s="6"/>
      <c r="AJ209" s="6"/>
      <c r="AK209" s="6"/>
      <c r="AL209" s="6"/>
      <c r="AM209" s="4"/>
      <c r="AN209" s="4" t="s">
        <v>68</v>
      </c>
      <c r="AO209" s="6"/>
      <c r="AP209" s="6"/>
      <c r="AQ209" s="6"/>
    </row>
    <row r="210">
      <c r="A210" s="4">
        <v>203.0</v>
      </c>
      <c r="B210" s="4" t="s">
        <v>1711</v>
      </c>
      <c r="C210" s="5" t="str">
        <f t="shared" si="1"/>
        <v>2,122</v>
      </c>
      <c r="D210" s="4">
        <f t="shared" si="15"/>
        <v>4</v>
      </c>
      <c r="E210" s="5" t="str">
        <f t="shared" si="2"/>
        <v>Influence</v>
      </c>
      <c r="F210" s="5" t="str">
        <f t="shared" si="3"/>
        <v>influence</v>
      </c>
      <c r="G210" s="5" t="str">
        <f t="shared" si="4"/>
        <v>Procédé rhétorique</v>
      </c>
      <c r="H210" s="5" t="str">
        <f t="shared" si="5"/>
        <v>Humour</v>
      </c>
      <c r="I210" s="6"/>
      <c r="J210" s="6"/>
      <c r="K210" s="6"/>
      <c r="L210" s="4"/>
      <c r="M210" s="4" t="s">
        <v>1712</v>
      </c>
      <c r="N210" s="4">
        <f t="shared" si="19"/>
        <v>6</v>
      </c>
      <c r="O210" s="7" t="s">
        <v>1713</v>
      </c>
      <c r="P210" s="4">
        <f t="shared" si="7"/>
        <v>105</v>
      </c>
      <c r="Q210" s="4" t="s">
        <v>1714</v>
      </c>
      <c r="R210" s="4">
        <f t="shared" si="8"/>
        <v>69</v>
      </c>
      <c r="S210" s="8" t="s">
        <v>1715</v>
      </c>
      <c r="T210" s="4" t="str">
        <f t="shared" si="9"/>
        <v>Influence</v>
      </c>
      <c r="U210" s="4" t="str">
        <f t="shared" si="10"/>
        <v>Rhetorical device</v>
      </c>
      <c r="V210" s="4" t="str">
        <f t="shared" si="11"/>
        <v>Humour</v>
      </c>
      <c r="W210" s="6"/>
      <c r="X210" s="4">
        <f t="shared" si="12"/>
        <v>0</v>
      </c>
      <c r="Y210" s="6"/>
      <c r="Z210" s="6"/>
      <c r="AA210" s="4">
        <f t="shared" si="13"/>
        <v>0</v>
      </c>
      <c r="AB210" s="6"/>
      <c r="AC210" s="4"/>
      <c r="AD210" s="4" t="s">
        <v>1716</v>
      </c>
      <c r="AE210" s="4"/>
      <c r="AF210" s="6"/>
      <c r="AG210" s="6"/>
      <c r="AH210" s="4"/>
      <c r="AI210" s="6"/>
      <c r="AJ210" s="6"/>
      <c r="AK210" s="6"/>
      <c r="AL210" s="6"/>
      <c r="AM210" s="4"/>
      <c r="AN210" s="4" t="s">
        <v>68</v>
      </c>
      <c r="AO210" s="6"/>
      <c r="AP210" s="6"/>
      <c r="AQ210" s="6"/>
    </row>
    <row r="211">
      <c r="A211" s="4">
        <v>204.0</v>
      </c>
      <c r="B211" s="4" t="s">
        <v>1717</v>
      </c>
      <c r="C211" s="5" t="str">
        <f t="shared" si="1"/>
        <v>2,1221</v>
      </c>
      <c r="D211" s="4">
        <f t="shared" si="15"/>
        <v>5</v>
      </c>
      <c r="E211" s="5" t="str">
        <f t="shared" si="2"/>
        <v>Influence</v>
      </c>
      <c r="F211" s="5" t="str">
        <f t="shared" si="3"/>
        <v>influence</v>
      </c>
      <c r="G211" s="5" t="str">
        <f t="shared" si="4"/>
        <v>Procédé rhétorique</v>
      </c>
      <c r="H211" s="5" t="str">
        <f t="shared" si="5"/>
        <v>Humour</v>
      </c>
      <c r="I211" s="6"/>
      <c r="J211" s="6"/>
      <c r="K211" s="6"/>
      <c r="L211" s="4"/>
      <c r="M211" s="4" t="s">
        <v>1718</v>
      </c>
      <c r="N211" s="4">
        <f t="shared" si="19"/>
        <v>12</v>
      </c>
      <c r="O211" s="7" t="s">
        <v>1719</v>
      </c>
      <c r="P211" s="4">
        <f t="shared" si="7"/>
        <v>129</v>
      </c>
      <c r="Q211" s="4" t="s">
        <v>1720</v>
      </c>
      <c r="R211" s="4">
        <f t="shared" si="8"/>
        <v>137</v>
      </c>
      <c r="S211" s="8" t="s">
        <v>1721</v>
      </c>
      <c r="T211" s="4" t="str">
        <f t="shared" si="9"/>
        <v>Influence</v>
      </c>
      <c r="U211" s="4" t="str">
        <f t="shared" si="10"/>
        <v>Rhetorical device</v>
      </c>
      <c r="V211" s="4" t="str">
        <f t="shared" si="11"/>
        <v>Humour</v>
      </c>
      <c r="W211" s="6"/>
      <c r="X211" s="4">
        <f t="shared" si="12"/>
        <v>0</v>
      </c>
      <c r="Y211" s="6"/>
      <c r="Z211" s="6"/>
      <c r="AA211" s="4">
        <f t="shared" si="13"/>
        <v>0</v>
      </c>
      <c r="AB211" s="6"/>
      <c r="AC211" s="4"/>
      <c r="AD211" s="4" t="s">
        <v>1722</v>
      </c>
      <c r="AE211" s="4"/>
      <c r="AF211" s="6"/>
      <c r="AG211" s="6"/>
      <c r="AH211" s="4"/>
      <c r="AI211" s="6"/>
      <c r="AJ211" s="6"/>
      <c r="AK211" s="6"/>
      <c r="AL211" s="6"/>
      <c r="AM211" s="4"/>
      <c r="AN211" s="4" t="s">
        <v>68</v>
      </c>
      <c r="AO211" s="6"/>
      <c r="AP211" s="6"/>
      <c r="AQ211" s="6"/>
    </row>
    <row r="212">
      <c r="A212" s="4">
        <v>205.0</v>
      </c>
      <c r="B212" s="4" t="s">
        <v>1723</v>
      </c>
      <c r="C212" s="5" t="str">
        <f t="shared" si="1"/>
        <v>2,1222</v>
      </c>
      <c r="D212" s="4">
        <f t="shared" si="15"/>
        <v>5</v>
      </c>
      <c r="E212" s="5" t="str">
        <f t="shared" si="2"/>
        <v>Influence</v>
      </c>
      <c r="F212" s="5" t="str">
        <f t="shared" si="3"/>
        <v>influence</v>
      </c>
      <c r="G212" s="5" t="str">
        <f t="shared" si="4"/>
        <v>Procédé rhétorique</v>
      </c>
      <c r="H212" s="5" t="str">
        <f t="shared" si="5"/>
        <v>Humour</v>
      </c>
      <c r="I212" s="6"/>
      <c r="J212" s="6"/>
      <c r="K212" s="6"/>
      <c r="L212" s="4"/>
      <c r="M212" s="7" t="s">
        <v>1724</v>
      </c>
      <c r="N212" s="4">
        <f t="shared" si="19"/>
        <v>11</v>
      </c>
      <c r="O212" s="7" t="s">
        <v>1725</v>
      </c>
      <c r="P212" s="4">
        <f t="shared" si="7"/>
        <v>91</v>
      </c>
      <c r="Q212" s="4" t="s">
        <v>1726</v>
      </c>
      <c r="R212" s="4">
        <f t="shared" si="8"/>
        <v>38</v>
      </c>
      <c r="S212" s="4" t="s">
        <v>1727</v>
      </c>
      <c r="T212" s="4" t="str">
        <f t="shared" si="9"/>
        <v>Influence</v>
      </c>
      <c r="U212" s="4" t="str">
        <f t="shared" si="10"/>
        <v>Rhetorical device</v>
      </c>
      <c r="V212" s="4" t="str">
        <f t="shared" si="11"/>
        <v>Humour</v>
      </c>
      <c r="W212" s="6"/>
      <c r="X212" s="4">
        <f t="shared" si="12"/>
        <v>0</v>
      </c>
      <c r="Y212" s="6"/>
      <c r="Z212" s="6"/>
      <c r="AA212" s="4">
        <f t="shared" si="13"/>
        <v>0</v>
      </c>
      <c r="AB212" s="6"/>
      <c r="AC212" s="6"/>
      <c r="AD212" s="6"/>
      <c r="AE212" s="4"/>
      <c r="AF212" s="6"/>
      <c r="AG212" s="6"/>
      <c r="AH212" s="4"/>
      <c r="AI212" s="6"/>
      <c r="AJ212" s="6"/>
      <c r="AK212" s="6"/>
      <c r="AL212" s="6"/>
      <c r="AM212" s="4"/>
      <c r="AN212" s="4" t="s">
        <v>68</v>
      </c>
      <c r="AO212" s="6"/>
      <c r="AP212" s="6"/>
      <c r="AQ212" s="6"/>
    </row>
    <row r="213">
      <c r="A213" s="4">
        <v>206.0</v>
      </c>
      <c r="B213" s="4" t="s">
        <v>1728</v>
      </c>
      <c r="C213" s="5" t="str">
        <f t="shared" si="1"/>
        <v>2,12221</v>
      </c>
      <c r="D213" s="4">
        <f t="shared" si="15"/>
        <v>6</v>
      </c>
      <c r="E213" s="5" t="str">
        <f t="shared" si="2"/>
        <v>Influence</v>
      </c>
      <c r="F213" s="5" t="str">
        <f t="shared" si="3"/>
        <v>influence</v>
      </c>
      <c r="G213" s="5" t="str">
        <f t="shared" si="4"/>
        <v>Procédé rhétorique</v>
      </c>
      <c r="H213" s="5" t="str">
        <f t="shared" si="5"/>
        <v>Humour</v>
      </c>
      <c r="I213" s="6"/>
      <c r="J213" s="6"/>
      <c r="K213" s="6"/>
      <c r="L213" s="4"/>
      <c r="M213" s="4" t="s">
        <v>1729</v>
      </c>
      <c r="N213" s="4">
        <f t="shared" si="19"/>
        <v>10</v>
      </c>
      <c r="O213" s="7" t="s">
        <v>1730</v>
      </c>
      <c r="P213" s="4">
        <f t="shared" si="7"/>
        <v>118</v>
      </c>
      <c r="Q213" s="4" t="s">
        <v>1731</v>
      </c>
      <c r="R213" s="4">
        <f t="shared" si="8"/>
        <v>180</v>
      </c>
      <c r="S213" s="8" t="s">
        <v>1732</v>
      </c>
      <c r="T213" s="4" t="str">
        <f t="shared" si="9"/>
        <v>Influence</v>
      </c>
      <c r="U213" s="4" t="str">
        <f t="shared" si="10"/>
        <v>Rhetorical device</v>
      </c>
      <c r="V213" s="4" t="str">
        <f t="shared" si="11"/>
        <v>Humour</v>
      </c>
      <c r="W213" s="6"/>
      <c r="X213" s="4">
        <f t="shared" si="12"/>
        <v>0</v>
      </c>
      <c r="Y213" s="6"/>
      <c r="Z213" s="6"/>
      <c r="AA213" s="4">
        <f t="shared" si="13"/>
        <v>0</v>
      </c>
      <c r="AB213" s="6"/>
      <c r="AC213" s="6"/>
      <c r="AD213" s="6"/>
      <c r="AE213" s="4"/>
      <c r="AF213" s="6"/>
      <c r="AG213" s="6"/>
      <c r="AH213" s="4"/>
      <c r="AI213" s="6"/>
      <c r="AJ213" s="6"/>
      <c r="AK213" s="6"/>
      <c r="AL213" s="6"/>
      <c r="AM213" s="4"/>
      <c r="AN213" s="4" t="s">
        <v>68</v>
      </c>
      <c r="AO213" s="6"/>
      <c r="AP213" s="6"/>
      <c r="AQ213" s="6"/>
    </row>
    <row r="214">
      <c r="A214" s="4">
        <v>207.0</v>
      </c>
      <c r="B214" s="4" t="s">
        <v>1733</v>
      </c>
      <c r="C214" s="5" t="str">
        <f t="shared" si="1"/>
        <v>2,12222</v>
      </c>
      <c r="D214" s="4">
        <f t="shared" si="15"/>
        <v>6</v>
      </c>
      <c r="E214" s="5" t="str">
        <f t="shared" si="2"/>
        <v>Influence</v>
      </c>
      <c r="F214" s="5" t="str">
        <f t="shared" si="3"/>
        <v>influence</v>
      </c>
      <c r="G214" s="5" t="str">
        <f t="shared" si="4"/>
        <v>Procédé rhétorique</v>
      </c>
      <c r="H214" s="5" t="str">
        <f t="shared" si="5"/>
        <v>Humour</v>
      </c>
      <c r="I214" s="6"/>
      <c r="J214" s="6"/>
      <c r="K214" s="6"/>
      <c r="L214" s="4"/>
      <c r="M214" s="4" t="s">
        <v>1734</v>
      </c>
      <c r="N214" s="4">
        <f t="shared" si="19"/>
        <v>7</v>
      </c>
      <c r="O214" s="7" t="s">
        <v>1735</v>
      </c>
      <c r="P214" s="4">
        <f t="shared" si="7"/>
        <v>169</v>
      </c>
      <c r="Q214" s="4" t="s">
        <v>1736</v>
      </c>
      <c r="R214" s="4">
        <f t="shared" si="8"/>
        <v>53</v>
      </c>
      <c r="S214" s="8" t="s">
        <v>1737</v>
      </c>
      <c r="T214" s="4" t="str">
        <f t="shared" si="9"/>
        <v>Influence</v>
      </c>
      <c r="U214" s="4" t="str">
        <f t="shared" si="10"/>
        <v>Rhetorical device</v>
      </c>
      <c r="V214" s="4" t="str">
        <f t="shared" si="11"/>
        <v>Humour</v>
      </c>
      <c r="W214" s="6"/>
      <c r="X214" s="4">
        <f t="shared" si="12"/>
        <v>0</v>
      </c>
      <c r="Y214" s="6"/>
      <c r="Z214" s="6"/>
      <c r="AA214" s="4">
        <f t="shared" si="13"/>
        <v>0</v>
      </c>
      <c r="AB214" s="6"/>
      <c r="AC214" s="6"/>
      <c r="AD214" s="6"/>
      <c r="AE214" s="4"/>
      <c r="AF214" s="6"/>
      <c r="AG214" s="6"/>
      <c r="AH214" s="4"/>
      <c r="AI214" s="6"/>
      <c r="AJ214" s="6"/>
      <c r="AK214" s="6"/>
      <c r="AL214" s="6"/>
      <c r="AM214" s="4"/>
      <c r="AN214" s="4" t="s">
        <v>68</v>
      </c>
      <c r="AO214" s="6"/>
      <c r="AP214" s="6"/>
      <c r="AQ214" s="6"/>
    </row>
    <row r="215">
      <c r="A215" s="4">
        <v>208.0</v>
      </c>
      <c r="B215" s="4" t="s">
        <v>1738</v>
      </c>
      <c r="C215" s="5" t="str">
        <f t="shared" si="1"/>
        <v>2,122221</v>
      </c>
      <c r="D215" s="4">
        <f t="shared" si="15"/>
        <v>7</v>
      </c>
      <c r="E215" s="5" t="str">
        <f t="shared" si="2"/>
        <v>Influence</v>
      </c>
      <c r="F215" s="5" t="str">
        <f t="shared" si="3"/>
        <v>influence</v>
      </c>
      <c r="G215" s="5" t="str">
        <f t="shared" si="4"/>
        <v>Procédé rhétorique</v>
      </c>
      <c r="H215" s="5" t="str">
        <f t="shared" si="5"/>
        <v>Humour</v>
      </c>
      <c r="I215" s="6"/>
      <c r="J215" s="6"/>
      <c r="K215" s="6"/>
      <c r="L215" s="4"/>
      <c r="M215" s="4" t="s">
        <v>1739</v>
      </c>
      <c r="N215" s="4">
        <f t="shared" si="19"/>
        <v>10</v>
      </c>
      <c r="O215" s="7" t="s">
        <v>1740</v>
      </c>
      <c r="P215" s="4">
        <f t="shared" si="7"/>
        <v>117</v>
      </c>
      <c r="Q215" s="4" t="s">
        <v>1741</v>
      </c>
      <c r="R215" s="4">
        <f t="shared" si="8"/>
        <v>179</v>
      </c>
      <c r="S215" s="8" t="s">
        <v>1742</v>
      </c>
      <c r="T215" s="4" t="str">
        <f t="shared" si="9"/>
        <v>Influence</v>
      </c>
      <c r="U215" s="4" t="str">
        <f t="shared" si="10"/>
        <v>Rhetorical device</v>
      </c>
      <c r="V215" s="4" t="str">
        <f t="shared" si="11"/>
        <v>Humour</v>
      </c>
      <c r="W215" s="6"/>
      <c r="X215" s="4">
        <f t="shared" si="12"/>
        <v>0</v>
      </c>
      <c r="Y215" s="6"/>
      <c r="Z215" s="6"/>
      <c r="AA215" s="4">
        <f t="shared" si="13"/>
        <v>0</v>
      </c>
      <c r="AB215" s="6"/>
      <c r="AC215" s="6"/>
      <c r="AD215" s="6"/>
      <c r="AE215" s="4"/>
      <c r="AF215" s="6"/>
      <c r="AG215" s="6"/>
      <c r="AH215" s="4"/>
      <c r="AI215" s="6"/>
      <c r="AJ215" s="6"/>
      <c r="AK215" s="6"/>
      <c r="AL215" s="6"/>
      <c r="AM215" s="4"/>
      <c r="AN215" s="4" t="s">
        <v>68</v>
      </c>
      <c r="AO215" s="6"/>
      <c r="AP215" s="6"/>
      <c r="AQ215" s="6"/>
    </row>
    <row r="216">
      <c r="A216" s="4">
        <v>209.0</v>
      </c>
      <c r="B216" s="4" t="s">
        <v>1743</v>
      </c>
      <c r="C216" s="5" t="str">
        <f t="shared" si="1"/>
        <v>2,122222</v>
      </c>
      <c r="D216" s="4">
        <f t="shared" si="15"/>
        <v>7</v>
      </c>
      <c r="E216" s="5" t="str">
        <f t="shared" si="2"/>
        <v>Influence</v>
      </c>
      <c r="F216" s="5" t="str">
        <f t="shared" si="3"/>
        <v>influence</v>
      </c>
      <c r="G216" s="5" t="str">
        <f t="shared" si="4"/>
        <v>Procédé rhétorique</v>
      </c>
      <c r="H216" s="5" t="str">
        <f t="shared" si="5"/>
        <v>Humour</v>
      </c>
      <c r="I216" s="6"/>
      <c r="J216" s="6"/>
      <c r="K216" s="6"/>
      <c r="L216" s="4"/>
      <c r="M216" s="4" t="s">
        <v>1744</v>
      </c>
      <c r="N216" s="4">
        <f t="shared" si="19"/>
        <v>11</v>
      </c>
      <c r="O216" s="7" t="s">
        <v>1745</v>
      </c>
      <c r="P216" s="4">
        <f t="shared" si="7"/>
        <v>128</v>
      </c>
      <c r="Q216" s="4" t="s">
        <v>1746</v>
      </c>
      <c r="R216" s="4">
        <f t="shared" si="8"/>
        <v>53</v>
      </c>
      <c r="S216" s="4" t="s">
        <v>1747</v>
      </c>
      <c r="T216" s="4" t="str">
        <f t="shared" si="9"/>
        <v>Influence</v>
      </c>
      <c r="U216" s="4" t="str">
        <f t="shared" si="10"/>
        <v>Rhetorical device</v>
      </c>
      <c r="V216" s="4" t="str">
        <f t="shared" si="11"/>
        <v>Humour</v>
      </c>
      <c r="W216" s="6"/>
      <c r="X216" s="4">
        <f t="shared" si="12"/>
        <v>0</v>
      </c>
      <c r="Y216" s="6"/>
      <c r="Z216" s="6"/>
      <c r="AA216" s="4">
        <f t="shared" si="13"/>
        <v>0</v>
      </c>
      <c r="AB216" s="6"/>
      <c r="AC216" s="6"/>
      <c r="AD216" s="6"/>
      <c r="AE216" s="4"/>
      <c r="AF216" s="6"/>
      <c r="AG216" s="6"/>
      <c r="AH216" s="4"/>
      <c r="AI216" s="6"/>
      <c r="AJ216" s="6"/>
      <c r="AK216" s="6"/>
      <c r="AL216" s="6"/>
      <c r="AM216" s="4"/>
      <c r="AN216" s="4" t="s">
        <v>68</v>
      </c>
      <c r="AO216" s="6"/>
      <c r="AP216" s="6"/>
      <c r="AQ216" s="6"/>
    </row>
    <row r="217">
      <c r="A217" s="4">
        <v>210.0</v>
      </c>
      <c r="B217" s="4" t="s">
        <v>1748</v>
      </c>
      <c r="C217" s="5" t="str">
        <f t="shared" si="1"/>
        <v>2,1223</v>
      </c>
      <c r="D217" s="4">
        <f t="shared" si="15"/>
        <v>5</v>
      </c>
      <c r="E217" s="5" t="str">
        <f t="shared" si="2"/>
        <v>Influence</v>
      </c>
      <c r="F217" s="5" t="str">
        <f t="shared" si="3"/>
        <v>influence</v>
      </c>
      <c r="G217" s="5" t="str">
        <f t="shared" si="4"/>
        <v>Procédé rhétorique</v>
      </c>
      <c r="H217" s="5" t="str">
        <f t="shared" si="5"/>
        <v>Humour</v>
      </c>
      <c r="I217" s="6"/>
      <c r="J217" s="6"/>
      <c r="K217" s="6"/>
      <c r="L217" s="4"/>
      <c r="M217" s="4" t="s">
        <v>1749</v>
      </c>
      <c r="N217" s="4">
        <f t="shared" si="19"/>
        <v>6</v>
      </c>
      <c r="O217" s="7" t="s">
        <v>1750</v>
      </c>
      <c r="P217" s="4">
        <f t="shared" si="7"/>
        <v>122</v>
      </c>
      <c r="Q217" s="4" t="s">
        <v>1751</v>
      </c>
      <c r="R217" s="4">
        <f t="shared" si="8"/>
        <v>44</v>
      </c>
      <c r="S217" s="8" t="s">
        <v>1752</v>
      </c>
      <c r="T217" s="4" t="str">
        <f t="shared" si="9"/>
        <v>Influence</v>
      </c>
      <c r="U217" s="4" t="str">
        <f t="shared" si="10"/>
        <v>Rhetorical device</v>
      </c>
      <c r="V217" s="4" t="str">
        <f t="shared" si="11"/>
        <v>Humour</v>
      </c>
      <c r="W217" s="6"/>
      <c r="X217" s="4">
        <f t="shared" si="12"/>
        <v>0</v>
      </c>
      <c r="Y217" s="6"/>
      <c r="Z217" s="6"/>
      <c r="AA217" s="4">
        <f t="shared" si="13"/>
        <v>0</v>
      </c>
      <c r="AB217" s="6"/>
      <c r="AC217" s="6"/>
      <c r="AD217" s="6"/>
      <c r="AE217" s="4"/>
      <c r="AF217" s="6"/>
      <c r="AG217" s="6"/>
      <c r="AH217" s="4"/>
      <c r="AI217" s="6"/>
      <c r="AJ217" s="6"/>
      <c r="AK217" s="6"/>
      <c r="AL217" s="6"/>
      <c r="AM217" s="4"/>
      <c r="AN217" s="4" t="s">
        <v>68</v>
      </c>
      <c r="AO217" s="6"/>
      <c r="AP217" s="6"/>
      <c r="AQ217" s="6"/>
    </row>
    <row r="218">
      <c r="A218" s="4">
        <v>211.0</v>
      </c>
      <c r="B218" s="4" t="s">
        <v>1753</v>
      </c>
      <c r="C218" s="5" t="str">
        <f t="shared" si="1"/>
        <v>2,12231</v>
      </c>
      <c r="D218" s="4">
        <f t="shared" si="15"/>
        <v>6</v>
      </c>
      <c r="E218" s="5" t="str">
        <f t="shared" si="2"/>
        <v>Influence</v>
      </c>
      <c r="F218" s="5" t="str">
        <f t="shared" si="3"/>
        <v>influence</v>
      </c>
      <c r="G218" s="5" t="str">
        <f t="shared" si="4"/>
        <v>Procédé rhétorique</v>
      </c>
      <c r="H218" s="5" t="str">
        <f t="shared" si="5"/>
        <v>Humour</v>
      </c>
      <c r="I218" s="6"/>
      <c r="J218" s="6"/>
      <c r="K218" s="6"/>
      <c r="L218" s="4"/>
      <c r="M218" s="7" t="s">
        <v>1754</v>
      </c>
      <c r="N218" s="4">
        <f t="shared" si="19"/>
        <v>14</v>
      </c>
      <c r="O218" s="7" t="s">
        <v>1755</v>
      </c>
      <c r="P218" s="4">
        <f t="shared" si="7"/>
        <v>147</v>
      </c>
      <c r="Q218" s="6"/>
      <c r="R218" s="4">
        <f t="shared" si="8"/>
        <v>0</v>
      </c>
      <c r="S218" s="8" t="s">
        <v>1756</v>
      </c>
      <c r="T218" s="4" t="str">
        <f t="shared" si="9"/>
        <v>Influence</v>
      </c>
      <c r="U218" s="4" t="str">
        <f t="shared" si="10"/>
        <v>Rhetorical device</v>
      </c>
      <c r="V218" s="4" t="str">
        <f t="shared" si="11"/>
        <v>Humour</v>
      </c>
      <c r="W218" s="6"/>
      <c r="X218" s="4">
        <f t="shared" si="12"/>
        <v>0</v>
      </c>
      <c r="Y218" s="6"/>
      <c r="Z218" s="6"/>
      <c r="AA218" s="4">
        <f t="shared" si="13"/>
        <v>0</v>
      </c>
      <c r="AB218" s="6"/>
      <c r="AC218" s="6"/>
      <c r="AD218" s="6"/>
      <c r="AE218" s="6"/>
      <c r="AF218" s="6"/>
      <c r="AG218" s="6"/>
      <c r="AH218" s="6"/>
      <c r="AI218" s="6"/>
      <c r="AJ218" s="6"/>
      <c r="AK218" s="6"/>
      <c r="AL218" s="6"/>
      <c r="AM218" s="4"/>
      <c r="AN218" s="4" t="s">
        <v>68</v>
      </c>
      <c r="AO218" s="6"/>
      <c r="AP218" s="6"/>
      <c r="AQ218" s="6"/>
    </row>
    <row r="219">
      <c r="A219" s="4">
        <v>212.0</v>
      </c>
      <c r="B219" s="4" t="s">
        <v>1757</v>
      </c>
      <c r="C219" s="5" t="str">
        <f t="shared" si="1"/>
        <v>2,12232</v>
      </c>
      <c r="D219" s="4">
        <f t="shared" si="15"/>
        <v>6</v>
      </c>
      <c r="E219" s="5" t="str">
        <f t="shared" si="2"/>
        <v>Influence</v>
      </c>
      <c r="F219" s="5" t="str">
        <f t="shared" si="3"/>
        <v>influence</v>
      </c>
      <c r="G219" s="5" t="str">
        <f t="shared" si="4"/>
        <v>Procédé rhétorique</v>
      </c>
      <c r="H219" s="5" t="str">
        <f t="shared" si="5"/>
        <v>Humour</v>
      </c>
      <c r="I219" s="6"/>
      <c r="J219" s="6"/>
      <c r="K219" s="6"/>
      <c r="L219" s="4"/>
      <c r="M219" s="7" t="s">
        <v>1758</v>
      </c>
      <c r="N219" s="4">
        <f t="shared" si="19"/>
        <v>17</v>
      </c>
      <c r="O219" s="7" t="s">
        <v>1759</v>
      </c>
      <c r="P219" s="4">
        <f t="shared" si="7"/>
        <v>98</v>
      </c>
      <c r="Q219" s="4" t="s">
        <v>1760</v>
      </c>
      <c r="R219" s="4">
        <f t="shared" si="8"/>
        <v>138</v>
      </c>
      <c r="S219" s="8" t="s">
        <v>1761</v>
      </c>
      <c r="T219" s="4" t="str">
        <f t="shared" si="9"/>
        <v>Influence</v>
      </c>
      <c r="U219" s="4" t="str">
        <f t="shared" si="10"/>
        <v>Rhetorical device</v>
      </c>
      <c r="V219" s="4" t="str">
        <f t="shared" si="11"/>
        <v>Humour</v>
      </c>
      <c r="W219" s="6"/>
      <c r="X219" s="4">
        <f t="shared" si="12"/>
        <v>0</v>
      </c>
      <c r="Y219" s="6"/>
      <c r="Z219" s="6"/>
      <c r="AA219" s="4">
        <f t="shared" si="13"/>
        <v>0</v>
      </c>
      <c r="AB219" s="6"/>
      <c r="AC219" s="6"/>
      <c r="AD219" s="6"/>
      <c r="AE219" s="4"/>
      <c r="AF219" s="6"/>
      <c r="AG219" s="6"/>
      <c r="AH219" s="4"/>
      <c r="AI219" s="6"/>
      <c r="AJ219" s="6"/>
      <c r="AK219" s="6"/>
      <c r="AL219" s="6"/>
      <c r="AM219" s="4"/>
      <c r="AN219" s="4" t="s">
        <v>68</v>
      </c>
      <c r="AO219" s="6"/>
      <c r="AP219" s="6"/>
      <c r="AQ219" s="6"/>
    </row>
    <row r="220">
      <c r="A220" s="4">
        <v>213.0</v>
      </c>
      <c r="B220" s="4" t="s">
        <v>1762</v>
      </c>
      <c r="C220" s="5" t="str">
        <f t="shared" si="1"/>
        <v>2,122321</v>
      </c>
      <c r="D220" s="4">
        <f t="shared" si="15"/>
        <v>7</v>
      </c>
      <c r="E220" s="5" t="str">
        <f t="shared" si="2"/>
        <v>Influence</v>
      </c>
      <c r="F220" s="5" t="str">
        <f t="shared" si="3"/>
        <v>influence</v>
      </c>
      <c r="G220" s="5" t="str">
        <f t="shared" si="4"/>
        <v>Procédé rhétorique</v>
      </c>
      <c r="H220" s="5" t="str">
        <f t="shared" si="5"/>
        <v>Humour</v>
      </c>
      <c r="I220" s="6"/>
      <c r="J220" s="6"/>
      <c r="K220" s="6"/>
      <c r="L220" s="4"/>
      <c r="M220" s="4" t="s">
        <v>1763</v>
      </c>
      <c r="N220" s="4">
        <f t="shared" si="19"/>
        <v>8</v>
      </c>
      <c r="O220" s="7" t="s">
        <v>1764</v>
      </c>
      <c r="P220" s="4">
        <f t="shared" si="7"/>
        <v>191</v>
      </c>
      <c r="Q220" s="4" t="s">
        <v>1765</v>
      </c>
      <c r="R220" s="4">
        <f t="shared" si="8"/>
        <v>77</v>
      </c>
      <c r="S220" s="8" t="s">
        <v>1766</v>
      </c>
      <c r="T220" s="4" t="str">
        <f t="shared" si="9"/>
        <v>Influence</v>
      </c>
      <c r="U220" s="4" t="str">
        <f t="shared" si="10"/>
        <v>Rhetorical device</v>
      </c>
      <c r="V220" s="4" t="str">
        <f t="shared" si="11"/>
        <v>Humour</v>
      </c>
      <c r="W220" s="6"/>
      <c r="X220" s="4">
        <f t="shared" si="12"/>
        <v>0</v>
      </c>
      <c r="Y220" s="6"/>
      <c r="Z220" s="6"/>
      <c r="AA220" s="4">
        <f t="shared" si="13"/>
        <v>0</v>
      </c>
      <c r="AB220" s="6"/>
      <c r="AC220" s="6"/>
      <c r="AD220" s="6"/>
      <c r="AE220" s="4"/>
      <c r="AF220" s="6"/>
      <c r="AG220" s="6"/>
      <c r="AH220" s="4"/>
      <c r="AI220" s="6"/>
      <c r="AJ220" s="6"/>
      <c r="AK220" s="6"/>
      <c r="AL220" s="6"/>
      <c r="AM220" s="4"/>
      <c r="AN220" s="4" t="s">
        <v>68</v>
      </c>
      <c r="AO220" s="6"/>
      <c r="AP220" s="6"/>
      <c r="AQ220" s="6"/>
    </row>
    <row r="221">
      <c r="A221" s="4">
        <v>214.0</v>
      </c>
      <c r="B221" s="4" t="s">
        <v>1767</v>
      </c>
      <c r="C221" s="5" t="str">
        <f t="shared" si="1"/>
        <v>2,122322</v>
      </c>
      <c r="D221" s="4">
        <f t="shared" si="15"/>
        <v>7</v>
      </c>
      <c r="E221" s="5" t="str">
        <f t="shared" si="2"/>
        <v>Influence</v>
      </c>
      <c r="F221" s="5" t="str">
        <f t="shared" si="3"/>
        <v>influence</v>
      </c>
      <c r="G221" s="5" t="str">
        <f t="shared" si="4"/>
        <v>Procédé rhétorique</v>
      </c>
      <c r="H221" s="5" t="str">
        <f t="shared" si="5"/>
        <v>Humour</v>
      </c>
      <c r="I221" s="6"/>
      <c r="J221" s="6"/>
      <c r="K221" s="6"/>
      <c r="L221" s="4"/>
      <c r="M221" s="4" t="s">
        <v>1768</v>
      </c>
      <c r="N221" s="4">
        <f t="shared" si="19"/>
        <v>15</v>
      </c>
      <c r="O221" s="7" t="s">
        <v>1769</v>
      </c>
      <c r="P221" s="4">
        <f t="shared" si="7"/>
        <v>117</v>
      </c>
      <c r="Q221" s="4" t="s">
        <v>1770</v>
      </c>
      <c r="R221" s="4">
        <f t="shared" si="8"/>
        <v>119</v>
      </c>
      <c r="S221" s="8" t="s">
        <v>1771</v>
      </c>
      <c r="T221" s="4" t="str">
        <f t="shared" si="9"/>
        <v>Influence</v>
      </c>
      <c r="U221" s="4" t="str">
        <f t="shared" si="10"/>
        <v>Rhetorical device</v>
      </c>
      <c r="V221" s="4" t="str">
        <f t="shared" si="11"/>
        <v>Humour</v>
      </c>
      <c r="W221" s="6"/>
      <c r="X221" s="4">
        <f t="shared" si="12"/>
        <v>0</v>
      </c>
      <c r="Y221" s="6"/>
      <c r="Z221" s="6"/>
      <c r="AA221" s="4">
        <f t="shared" si="13"/>
        <v>0</v>
      </c>
      <c r="AB221" s="6"/>
      <c r="AC221" s="4"/>
      <c r="AD221" s="4" t="s">
        <v>1772</v>
      </c>
      <c r="AE221" s="4"/>
      <c r="AF221" s="6"/>
      <c r="AG221" s="6"/>
      <c r="AH221" s="4"/>
      <c r="AI221" s="6"/>
      <c r="AJ221" s="6"/>
      <c r="AK221" s="6"/>
      <c r="AL221" s="6"/>
      <c r="AM221" s="4"/>
      <c r="AN221" s="4" t="s">
        <v>68</v>
      </c>
      <c r="AO221" s="6"/>
      <c r="AP221" s="6"/>
      <c r="AQ221" s="6"/>
    </row>
    <row r="222">
      <c r="A222" s="4">
        <v>215.0</v>
      </c>
      <c r="B222" s="4" t="s">
        <v>1773</v>
      </c>
      <c r="C222" s="5" t="str">
        <f t="shared" si="1"/>
        <v>2,122323</v>
      </c>
      <c r="D222" s="4">
        <f t="shared" si="15"/>
        <v>7</v>
      </c>
      <c r="E222" s="5" t="str">
        <f t="shared" si="2"/>
        <v>Influence</v>
      </c>
      <c r="F222" s="5" t="str">
        <f t="shared" si="3"/>
        <v>influence</v>
      </c>
      <c r="G222" s="5" t="str">
        <f t="shared" si="4"/>
        <v>Procédé rhétorique</v>
      </c>
      <c r="H222" s="5" t="str">
        <f t="shared" si="5"/>
        <v>Humour</v>
      </c>
      <c r="I222" s="6"/>
      <c r="J222" s="6"/>
      <c r="K222" s="6"/>
      <c r="L222" s="4"/>
      <c r="M222" s="24" t="s">
        <v>1774</v>
      </c>
      <c r="N222" s="4">
        <f t="shared" si="19"/>
        <v>15</v>
      </c>
      <c r="O222" s="24" t="s">
        <v>1775</v>
      </c>
      <c r="P222" s="4">
        <f t="shared" si="7"/>
        <v>124</v>
      </c>
      <c r="Q222" s="6"/>
      <c r="R222" s="4">
        <f t="shared" si="8"/>
        <v>0</v>
      </c>
      <c r="S222" s="8" t="s">
        <v>1776</v>
      </c>
      <c r="T222" s="4" t="str">
        <f t="shared" si="9"/>
        <v>Influence</v>
      </c>
      <c r="U222" s="4" t="str">
        <f t="shared" si="10"/>
        <v>Rhetorical device</v>
      </c>
      <c r="V222" s="4" t="str">
        <f t="shared" si="11"/>
        <v>Humour</v>
      </c>
      <c r="W222" s="6"/>
      <c r="X222" s="4">
        <f t="shared" si="12"/>
        <v>0</v>
      </c>
      <c r="Y222" s="6"/>
      <c r="Z222" s="6"/>
      <c r="AA222" s="4">
        <f t="shared" si="13"/>
        <v>0</v>
      </c>
      <c r="AB222" s="6"/>
      <c r="AC222" s="6"/>
      <c r="AD222" s="6"/>
      <c r="AE222" s="6"/>
      <c r="AF222" s="24" t="s">
        <v>1777</v>
      </c>
      <c r="AG222" s="6"/>
      <c r="AH222" s="6"/>
      <c r="AI222" s="6"/>
      <c r="AJ222" s="6"/>
      <c r="AK222" s="6"/>
      <c r="AL222" s="6"/>
      <c r="AM222" s="4"/>
      <c r="AN222" s="4" t="s">
        <v>68</v>
      </c>
      <c r="AO222" s="6"/>
      <c r="AP222" s="6"/>
      <c r="AQ222" s="6"/>
    </row>
    <row r="223">
      <c r="A223" s="4">
        <v>216.0</v>
      </c>
      <c r="B223" s="4" t="s">
        <v>1778</v>
      </c>
      <c r="C223" s="5" t="str">
        <f t="shared" si="1"/>
        <v>2,123</v>
      </c>
      <c r="D223" s="4">
        <f t="shared" si="15"/>
        <v>4</v>
      </c>
      <c r="E223" s="5" t="str">
        <f t="shared" si="2"/>
        <v>Influence</v>
      </c>
      <c r="F223" s="5" t="str">
        <f t="shared" si="3"/>
        <v>influence</v>
      </c>
      <c r="G223" s="5" t="str">
        <f t="shared" si="4"/>
        <v>Procédé rhétorique</v>
      </c>
      <c r="H223" s="5" t="str">
        <f t="shared" si="5"/>
        <v>Humour</v>
      </c>
      <c r="I223" s="6"/>
      <c r="J223" s="6"/>
      <c r="K223" s="6"/>
      <c r="L223" s="4"/>
      <c r="M223" s="4" t="s">
        <v>1779</v>
      </c>
      <c r="N223" s="4">
        <f t="shared" si="19"/>
        <v>7</v>
      </c>
      <c r="O223" s="7" t="s">
        <v>1780</v>
      </c>
      <c r="P223" s="4">
        <f t="shared" si="7"/>
        <v>166</v>
      </c>
      <c r="Q223" s="4" t="s">
        <v>1781</v>
      </c>
      <c r="R223" s="4">
        <f t="shared" si="8"/>
        <v>43</v>
      </c>
      <c r="S223" s="8" t="s">
        <v>1782</v>
      </c>
      <c r="T223" s="4" t="str">
        <f t="shared" si="9"/>
        <v>Influence</v>
      </c>
      <c r="U223" s="4" t="str">
        <f t="shared" si="10"/>
        <v>Rhetorical device</v>
      </c>
      <c r="V223" s="4" t="str">
        <f t="shared" si="11"/>
        <v>Humour</v>
      </c>
      <c r="W223" s="6"/>
      <c r="X223" s="4">
        <f t="shared" si="12"/>
        <v>0</v>
      </c>
      <c r="Y223" s="6"/>
      <c r="Z223" s="6"/>
      <c r="AA223" s="4">
        <f t="shared" si="13"/>
        <v>0</v>
      </c>
      <c r="AB223" s="6"/>
      <c r="AC223" s="6"/>
      <c r="AD223" s="6"/>
      <c r="AE223" s="4"/>
      <c r="AF223" s="6"/>
      <c r="AG223" s="6"/>
      <c r="AH223" s="4"/>
      <c r="AI223" s="6"/>
      <c r="AJ223" s="6"/>
      <c r="AK223" s="6"/>
      <c r="AL223" s="6"/>
      <c r="AM223" s="4"/>
      <c r="AN223" s="4" t="s">
        <v>68</v>
      </c>
      <c r="AO223" s="6"/>
      <c r="AP223" s="6"/>
      <c r="AQ223" s="6"/>
    </row>
    <row r="224">
      <c r="A224" s="4">
        <v>217.0</v>
      </c>
      <c r="B224" s="4" t="s">
        <v>1783</v>
      </c>
      <c r="C224" s="5" t="str">
        <f t="shared" si="1"/>
        <v>2,1231</v>
      </c>
      <c r="D224" s="4">
        <f t="shared" si="15"/>
        <v>5</v>
      </c>
      <c r="E224" s="5" t="str">
        <f t="shared" si="2"/>
        <v>Influence</v>
      </c>
      <c r="F224" s="5" t="str">
        <f t="shared" si="3"/>
        <v>influence</v>
      </c>
      <c r="G224" s="5" t="str">
        <f t="shared" si="4"/>
        <v>Procédé rhétorique</v>
      </c>
      <c r="H224" s="5" t="str">
        <f t="shared" si="5"/>
        <v>Humour</v>
      </c>
      <c r="I224" s="6"/>
      <c r="J224" s="6"/>
      <c r="K224" s="6"/>
      <c r="L224" s="4"/>
      <c r="M224" s="4" t="s">
        <v>1784</v>
      </c>
      <c r="N224" s="4">
        <f t="shared" si="19"/>
        <v>11</v>
      </c>
      <c r="O224" s="7" t="s">
        <v>1785</v>
      </c>
      <c r="P224" s="4">
        <f t="shared" si="7"/>
        <v>109</v>
      </c>
      <c r="Q224" s="4" t="s">
        <v>1786</v>
      </c>
      <c r="R224" s="4">
        <f t="shared" si="8"/>
        <v>169</v>
      </c>
      <c r="S224" s="8" t="s">
        <v>1787</v>
      </c>
      <c r="T224" s="4" t="str">
        <f t="shared" si="9"/>
        <v>Influence</v>
      </c>
      <c r="U224" s="4" t="str">
        <f t="shared" si="10"/>
        <v>Rhetorical device</v>
      </c>
      <c r="V224" s="4" t="str">
        <f t="shared" si="11"/>
        <v>Humour</v>
      </c>
      <c r="W224" s="6"/>
      <c r="X224" s="4">
        <f t="shared" si="12"/>
        <v>0</v>
      </c>
      <c r="Y224" s="6"/>
      <c r="Z224" s="6"/>
      <c r="AA224" s="4">
        <f t="shared" si="13"/>
        <v>0</v>
      </c>
      <c r="AB224" s="6"/>
      <c r="AC224" s="6"/>
      <c r="AD224" s="6"/>
      <c r="AE224" s="4"/>
      <c r="AF224" s="6"/>
      <c r="AG224" s="6"/>
      <c r="AH224" s="4"/>
      <c r="AI224" s="6"/>
      <c r="AJ224" s="6"/>
      <c r="AK224" s="6"/>
      <c r="AL224" s="6"/>
      <c r="AM224" s="4"/>
      <c r="AN224" s="4" t="s">
        <v>68</v>
      </c>
      <c r="AO224" s="6"/>
      <c r="AP224" s="6"/>
      <c r="AQ224" s="6"/>
    </row>
    <row r="225">
      <c r="A225" s="4">
        <v>218.0</v>
      </c>
      <c r="B225" s="4" t="s">
        <v>1788</v>
      </c>
      <c r="C225" s="5" t="str">
        <f t="shared" si="1"/>
        <v>2,1232</v>
      </c>
      <c r="D225" s="4">
        <f t="shared" si="15"/>
        <v>5</v>
      </c>
      <c r="E225" s="5" t="str">
        <f t="shared" si="2"/>
        <v>Influence</v>
      </c>
      <c r="F225" s="5" t="str">
        <f t="shared" si="3"/>
        <v>influence</v>
      </c>
      <c r="G225" s="5" t="str">
        <f t="shared" si="4"/>
        <v>Procédé rhétorique</v>
      </c>
      <c r="H225" s="5" t="str">
        <f t="shared" si="5"/>
        <v>Humour</v>
      </c>
      <c r="I225" s="6"/>
      <c r="J225" s="6"/>
      <c r="K225" s="6"/>
      <c r="L225" s="4"/>
      <c r="M225" s="4" t="s">
        <v>1789</v>
      </c>
      <c r="N225" s="4">
        <f t="shared" si="19"/>
        <v>9</v>
      </c>
      <c r="O225" s="7" t="s">
        <v>1790</v>
      </c>
      <c r="P225" s="4">
        <f t="shared" si="7"/>
        <v>125</v>
      </c>
      <c r="Q225" s="4" t="s">
        <v>1791</v>
      </c>
      <c r="R225" s="4">
        <f t="shared" si="8"/>
        <v>73</v>
      </c>
      <c r="S225" s="8" t="s">
        <v>1792</v>
      </c>
      <c r="T225" s="4" t="str">
        <f t="shared" si="9"/>
        <v>Influence</v>
      </c>
      <c r="U225" s="4" t="str">
        <f t="shared" si="10"/>
        <v>Rhetorical device</v>
      </c>
      <c r="V225" s="4" t="str">
        <f t="shared" si="11"/>
        <v>Humour</v>
      </c>
      <c r="W225" s="6"/>
      <c r="X225" s="4">
        <f t="shared" si="12"/>
        <v>0</v>
      </c>
      <c r="Y225" s="6"/>
      <c r="Z225" s="6"/>
      <c r="AA225" s="4">
        <f t="shared" si="13"/>
        <v>0</v>
      </c>
      <c r="AB225" s="6"/>
      <c r="AC225" s="6"/>
      <c r="AD225" s="6"/>
      <c r="AE225" s="4"/>
      <c r="AF225" s="6"/>
      <c r="AG225" s="6"/>
      <c r="AH225" s="4"/>
      <c r="AI225" s="6"/>
      <c r="AJ225" s="6"/>
      <c r="AK225" s="6"/>
      <c r="AL225" s="6"/>
      <c r="AM225" s="4"/>
      <c r="AN225" s="4" t="s">
        <v>68</v>
      </c>
      <c r="AO225" s="6"/>
      <c r="AP225" s="6"/>
      <c r="AQ225" s="6"/>
    </row>
    <row r="226">
      <c r="A226" s="5">
        <v>219.0</v>
      </c>
      <c r="B226" s="9" t="s">
        <v>1793</v>
      </c>
      <c r="C226" s="9" t="str">
        <f t="shared" si="1"/>
        <v>2,13</v>
      </c>
      <c r="D226" s="9">
        <f t="shared" si="15"/>
        <v>3</v>
      </c>
      <c r="E226" s="5" t="str">
        <f t="shared" si="2"/>
        <v>Influence</v>
      </c>
      <c r="F226" s="9" t="str">
        <f t="shared" si="3"/>
        <v>influence</v>
      </c>
      <c r="G226" s="5" t="str">
        <f t="shared" si="4"/>
        <v>Procédé rhétorique</v>
      </c>
      <c r="H226" s="5" t="str">
        <f t="shared" si="5"/>
        <v>Poésie</v>
      </c>
      <c r="I226" s="9"/>
      <c r="J226" s="9">
        <v>2.0</v>
      </c>
      <c r="K226" s="9">
        <v>7.0</v>
      </c>
      <c r="L226" s="9"/>
      <c r="M226" s="9" t="s">
        <v>1794</v>
      </c>
      <c r="N226" s="10">
        <f t="shared" si="19"/>
        <v>6</v>
      </c>
      <c r="O226" s="12" t="s">
        <v>1795</v>
      </c>
      <c r="P226" s="10">
        <f t="shared" si="7"/>
        <v>88</v>
      </c>
      <c r="Q226" s="12" t="s">
        <v>1796</v>
      </c>
      <c r="R226" s="10">
        <f t="shared" si="8"/>
        <v>75</v>
      </c>
      <c r="S226" s="20" t="s">
        <v>1797</v>
      </c>
      <c r="T226" s="4" t="str">
        <f t="shared" si="9"/>
        <v>Influence</v>
      </c>
      <c r="U226" s="4" t="str">
        <f t="shared" si="10"/>
        <v>Rhetorical device</v>
      </c>
      <c r="V226" s="4" t="str">
        <f t="shared" si="11"/>
        <v>Poetry</v>
      </c>
      <c r="W226" s="9" t="s">
        <v>1798</v>
      </c>
      <c r="X226" s="10">
        <f t="shared" si="12"/>
        <v>6</v>
      </c>
      <c r="Y226" s="9"/>
      <c r="Z226" s="9" t="s">
        <v>1799</v>
      </c>
      <c r="AA226" s="10">
        <f t="shared" si="13"/>
        <v>66</v>
      </c>
      <c r="AB226" s="19" t="s">
        <v>1800</v>
      </c>
      <c r="AC226" s="10"/>
      <c r="AD226" s="20" t="s">
        <v>1801</v>
      </c>
      <c r="AE226" s="10">
        <f>int(len(AB226))</f>
        <v>136</v>
      </c>
      <c r="AF226" s="17"/>
      <c r="AG226" s="17"/>
      <c r="AH226" s="10"/>
      <c r="AI226" s="10"/>
      <c r="AJ226" s="18" t="s">
        <v>1802</v>
      </c>
      <c r="AK226" s="9"/>
      <c r="AL226" s="6"/>
      <c r="AM226" s="4"/>
      <c r="AN226" s="4" t="s">
        <v>68</v>
      </c>
      <c r="AO226" s="6"/>
      <c r="AP226" s="6"/>
      <c r="AQ226" s="6"/>
    </row>
    <row r="227">
      <c r="A227" s="4">
        <v>220.0</v>
      </c>
      <c r="B227" s="4" t="s">
        <v>1803</v>
      </c>
      <c r="C227" s="5" t="str">
        <f t="shared" si="1"/>
        <v>2,131</v>
      </c>
      <c r="D227" s="4">
        <f t="shared" si="15"/>
        <v>4</v>
      </c>
      <c r="E227" s="5" t="str">
        <f t="shared" si="2"/>
        <v>Influence</v>
      </c>
      <c r="F227" s="5" t="str">
        <f t="shared" si="3"/>
        <v>influence</v>
      </c>
      <c r="G227" s="5" t="str">
        <f t="shared" si="4"/>
        <v>Procédé rhétorique</v>
      </c>
      <c r="H227" s="5" t="str">
        <f t="shared" si="5"/>
        <v>Poésie</v>
      </c>
      <c r="I227" s="6"/>
      <c r="J227" s="6"/>
      <c r="K227" s="6"/>
      <c r="L227" s="4"/>
      <c r="M227" s="7" t="s">
        <v>1804</v>
      </c>
      <c r="N227" s="4">
        <f t="shared" si="19"/>
        <v>16</v>
      </c>
      <c r="O227" s="7" t="s">
        <v>1805</v>
      </c>
      <c r="P227" s="4">
        <f t="shared" si="7"/>
        <v>90</v>
      </c>
      <c r="Q227" s="4" t="s">
        <v>1806</v>
      </c>
      <c r="R227" s="4">
        <f t="shared" si="8"/>
        <v>29</v>
      </c>
      <c r="S227" s="8" t="s">
        <v>1807</v>
      </c>
      <c r="T227" s="4" t="str">
        <f t="shared" si="9"/>
        <v>Influence</v>
      </c>
      <c r="U227" s="4" t="str">
        <f t="shared" si="10"/>
        <v>Rhetorical device</v>
      </c>
      <c r="V227" s="4" t="str">
        <f t="shared" si="11"/>
        <v>Poetry</v>
      </c>
      <c r="W227" s="6"/>
      <c r="X227" s="4">
        <f t="shared" si="12"/>
        <v>0</v>
      </c>
      <c r="Y227" s="6"/>
      <c r="Z227" s="6"/>
      <c r="AA227" s="4">
        <f t="shared" si="13"/>
        <v>0</v>
      </c>
      <c r="AB227" s="6"/>
      <c r="AC227" s="6"/>
      <c r="AD227" s="6"/>
      <c r="AE227" s="4"/>
      <c r="AF227" s="6"/>
      <c r="AG227" s="6"/>
      <c r="AH227" s="4"/>
      <c r="AI227" s="6"/>
      <c r="AJ227" s="6"/>
      <c r="AK227" s="6"/>
      <c r="AL227" s="6"/>
      <c r="AM227" s="4"/>
      <c r="AN227" s="4" t="s">
        <v>68</v>
      </c>
      <c r="AO227" s="6"/>
      <c r="AP227" s="6"/>
      <c r="AQ227" s="6"/>
    </row>
    <row r="228">
      <c r="A228" s="4">
        <v>221.0</v>
      </c>
      <c r="B228" s="4" t="s">
        <v>1808</v>
      </c>
      <c r="C228" s="5" t="str">
        <f t="shared" si="1"/>
        <v>2,1311</v>
      </c>
      <c r="D228" s="4">
        <f t="shared" si="15"/>
        <v>5</v>
      </c>
      <c r="E228" s="5" t="str">
        <f t="shared" si="2"/>
        <v>Influence</v>
      </c>
      <c r="F228" s="5" t="str">
        <f t="shared" si="3"/>
        <v>influence</v>
      </c>
      <c r="G228" s="5" t="str">
        <f t="shared" si="4"/>
        <v>Procédé rhétorique</v>
      </c>
      <c r="H228" s="5" t="str">
        <f t="shared" si="5"/>
        <v>Poésie</v>
      </c>
      <c r="I228" s="6"/>
      <c r="J228" s="6"/>
      <c r="K228" s="6"/>
      <c r="L228" s="4"/>
      <c r="M228" s="4" t="s">
        <v>1809</v>
      </c>
      <c r="N228" s="4">
        <f t="shared" si="19"/>
        <v>12</v>
      </c>
      <c r="O228" s="7" t="s">
        <v>1810</v>
      </c>
      <c r="P228" s="4">
        <f t="shared" si="7"/>
        <v>228</v>
      </c>
      <c r="Q228" s="4" t="s">
        <v>1811</v>
      </c>
      <c r="R228" s="4">
        <f t="shared" si="8"/>
        <v>97</v>
      </c>
      <c r="S228" s="8" t="s">
        <v>1812</v>
      </c>
      <c r="T228" s="4" t="str">
        <f t="shared" si="9"/>
        <v>Influence</v>
      </c>
      <c r="U228" s="4" t="str">
        <f t="shared" si="10"/>
        <v>Rhetorical device</v>
      </c>
      <c r="V228" s="4" t="str">
        <f t="shared" si="11"/>
        <v>Poetry</v>
      </c>
      <c r="W228" s="6"/>
      <c r="X228" s="4">
        <f t="shared" si="12"/>
        <v>0</v>
      </c>
      <c r="Y228" s="6"/>
      <c r="Z228" s="6"/>
      <c r="AA228" s="4">
        <f t="shared" si="13"/>
        <v>0</v>
      </c>
      <c r="AB228" s="6"/>
      <c r="AC228" s="6"/>
      <c r="AD228" s="6"/>
      <c r="AE228" s="4"/>
      <c r="AF228" s="6"/>
      <c r="AG228" s="6"/>
      <c r="AH228" s="4"/>
      <c r="AI228" s="6"/>
      <c r="AJ228" s="6"/>
      <c r="AK228" s="6"/>
      <c r="AL228" s="6"/>
      <c r="AM228" s="4"/>
      <c r="AN228" s="4" t="s">
        <v>68</v>
      </c>
      <c r="AO228" s="6"/>
      <c r="AP228" s="6"/>
      <c r="AQ228" s="6"/>
    </row>
    <row r="229">
      <c r="A229" s="4">
        <v>222.0</v>
      </c>
      <c r="B229" s="4" t="s">
        <v>1813</v>
      </c>
      <c r="C229" s="5" t="str">
        <f t="shared" si="1"/>
        <v>2,1312</v>
      </c>
      <c r="D229" s="4">
        <f t="shared" si="15"/>
        <v>5</v>
      </c>
      <c r="E229" s="5" t="str">
        <f t="shared" si="2"/>
        <v>Influence</v>
      </c>
      <c r="F229" s="5" t="str">
        <f t="shared" si="3"/>
        <v>influence</v>
      </c>
      <c r="G229" s="5" t="str">
        <f t="shared" si="4"/>
        <v>Procédé rhétorique</v>
      </c>
      <c r="H229" s="5" t="str">
        <f t="shared" si="5"/>
        <v>Poésie</v>
      </c>
      <c r="I229" s="6"/>
      <c r="J229" s="6"/>
      <c r="K229" s="6"/>
      <c r="L229" s="4"/>
      <c r="M229" s="4" t="s">
        <v>1814</v>
      </c>
      <c r="N229" s="4">
        <f t="shared" si="19"/>
        <v>9</v>
      </c>
      <c r="O229" s="7" t="s">
        <v>1815</v>
      </c>
      <c r="P229" s="4">
        <f t="shared" si="7"/>
        <v>203</v>
      </c>
      <c r="Q229" s="4" t="s">
        <v>1816</v>
      </c>
      <c r="R229" s="4">
        <f t="shared" si="8"/>
        <v>104</v>
      </c>
      <c r="S229" s="8" t="s">
        <v>1817</v>
      </c>
      <c r="T229" s="4" t="str">
        <f t="shared" si="9"/>
        <v>Influence</v>
      </c>
      <c r="U229" s="4" t="str">
        <f t="shared" si="10"/>
        <v>Rhetorical device</v>
      </c>
      <c r="V229" s="4" t="str">
        <f t="shared" si="11"/>
        <v>Poetry</v>
      </c>
      <c r="W229" s="6"/>
      <c r="X229" s="4">
        <f t="shared" si="12"/>
        <v>0</v>
      </c>
      <c r="Y229" s="6"/>
      <c r="Z229" s="6"/>
      <c r="AA229" s="4">
        <f t="shared" si="13"/>
        <v>0</v>
      </c>
      <c r="AB229" s="6"/>
      <c r="AC229" s="6"/>
      <c r="AD229" s="6"/>
      <c r="AE229" s="4"/>
      <c r="AF229" s="6"/>
      <c r="AG229" s="6"/>
      <c r="AH229" s="4"/>
      <c r="AI229" s="6"/>
      <c r="AJ229" s="6"/>
      <c r="AK229" s="6"/>
      <c r="AL229" s="6"/>
      <c r="AM229" s="4"/>
      <c r="AN229" s="4" t="s">
        <v>68</v>
      </c>
      <c r="AO229" s="6"/>
      <c r="AP229" s="6"/>
      <c r="AQ229" s="6"/>
    </row>
    <row r="230">
      <c r="A230" s="4">
        <v>223.0</v>
      </c>
      <c r="B230" s="4" t="s">
        <v>1818</v>
      </c>
      <c r="C230" s="5" t="str">
        <f t="shared" si="1"/>
        <v>2,1313</v>
      </c>
      <c r="D230" s="4">
        <f t="shared" si="15"/>
        <v>5</v>
      </c>
      <c r="E230" s="5" t="str">
        <f t="shared" si="2"/>
        <v>Influence</v>
      </c>
      <c r="F230" s="5" t="str">
        <f t="shared" si="3"/>
        <v>influence</v>
      </c>
      <c r="G230" s="5" t="str">
        <f t="shared" si="4"/>
        <v>Procédé rhétorique</v>
      </c>
      <c r="H230" s="5" t="str">
        <f t="shared" si="5"/>
        <v>Poésie</v>
      </c>
      <c r="I230" s="6"/>
      <c r="J230" s="6"/>
      <c r="K230" s="6"/>
      <c r="L230" s="4"/>
      <c r="M230" s="4" t="s">
        <v>1819</v>
      </c>
      <c r="N230" s="4">
        <f t="shared" si="19"/>
        <v>10</v>
      </c>
      <c r="O230" s="7" t="s">
        <v>1820</v>
      </c>
      <c r="P230" s="4">
        <f t="shared" si="7"/>
        <v>233</v>
      </c>
      <c r="Q230" s="4" t="s">
        <v>1821</v>
      </c>
      <c r="R230" s="4">
        <f t="shared" si="8"/>
        <v>70</v>
      </c>
      <c r="S230" s="8" t="s">
        <v>1822</v>
      </c>
      <c r="T230" s="4" t="str">
        <f t="shared" si="9"/>
        <v>Influence</v>
      </c>
      <c r="U230" s="4" t="str">
        <f t="shared" si="10"/>
        <v>Rhetorical device</v>
      </c>
      <c r="V230" s="4" t="str">
        <f t="shared" si="11"/>
        <v>Poetry</v>
      </c>
      <c r="W230" s="6"/>
      <c r="X230" s="4">
        <f t="shared" si="12"/>
        <v>0</v>
      </c>
      <c r="Y230" s="6"/>
      <c r="Z230" s="6"/>
      <c r="AA230" s="4">
        <f t="shared" si="13"/>
        <v>0</v>
      </c>
      <c r="AB230" s="6"/>
      <c r="AC230" s="6"/>
      <c r="AD230" s="6"/>
      <c r="AE230" s="4"/>
      <c r="AF230" s="6"/>
      <c r="AG230" s="6"/>
      <c r="AH230" s="4"/>
      <c r="AI230" s="6"/>
      <c r="AJ230" s="6"/>
      <c r="AK230" s="6"/>
      <c r="AL230" s="6"/>
      <c r="AM230" s="4"/>
      <c r="AN230" s="4" t="s">
        <v>68</v>
      </c>
      <c r="AO230" s="6"/>
      <c r="AP230" s="6"/>
      <c r="AQ230" s="6"/>
    </row>
    <row r="231">
      <c r="A231" s="4">
        <v>224.0</v>
      </c>
      <c r="B231" s="4" t="s">
        <v>1823</v>
      </c>
      <c r="C231" s="5" t="str">
        <f t="shared" si="1"/>
        <v>2,1314</v>
      </c>
      <c r="D231" s="4">
        <f t="shared" si="15"/>
        <v>5</v>
      </c>
      <c r="E231" s="5" t="str">
        <f t="shared" si="2"/>
        <v>Influence</v>
      </c>
      <c r="F231" s="5" t="str">
        <f t="shared" si="3"/>
        <v>influence</v>
      </c>
      <c r="G231" s="5" t="str">
        <f t="shared" si="4"/>
        <v>Procédé rhétorique</v>
      </c>
      <c r="H231" s="5" t="str">
        <f t="shared" si="5"/>
        <v>Poésie</v>
      </c>
      <c r="I231" s="6"/>
      <c r="J231" s="6"/>
      <c r="K231" s="6"/>
      <c r="L231" s="4"/>
      <c r="M231" s="4" t="s">
        <v>1824</v>
      </c>
      <c r="N231" s="4">
        <f t="shared" si="19"/>
        <v>10</v>
      </c>
      <c r="O231" s="7" t="s">
        <v>1825</v>
      </c>
      <c r="P231" s="4">
        <f t="shared" si="7"/>
        <v>229</v>
      </c>
      <c r="Q231" s="6"/>
      <c r="R231" s="4">
        <f t="shared" si="8"/>
        <v>0</v>
      </c>
      <c r="S231" s="8" t="s">
        <v>1826</v>
      </c>
      <c r="T231" s="4" t="str">
        <f t="shared" si="9"/>
        <v>Influence</v>
      </c>
      <c r="U231" s="4" t="str">
        <f t="shared" si="10"/>
        <v>Rhetorical device</v>
      </c>
      <c r="V231" s="4" t="str">
        <f t="shared" si="11"/>
        <v>Poetry</v>
      </c>
      <c r="W231" s="6"/>
      <c r="X231" s="4">
        <f t="shared" si="12"/>
        <v>0</v>
      </c>
      <c r="Y231" s="6"/>
      <c r="Z231" s="6"/>
      <c r="AA231" s="4">
        <f t="shared" si="13"/>
        <v>0</v>
      </c>
      <c r="AB231" s="6"/>
      <c r="AC231" s="6"/>
      <c r="AD231" s="6"/>
      <c r="AE231" s="6"/>
      <c r="AF231" s="6"/>
      <c r="AG231" s="6"/>
      <c r="AH231" s="6"/>
      <c r="AI231" s="6"/>
      <c r="AJ231" s="6"/>
      <c r="AK231" s="6"/>
      <c r="AL231" s="6"/>
      <c r="AM231" s="4"/>
      <c r="AN231" s="4" t="s">
        <v>68</v>
      </c>
      <c r="AO231" s="6"/>
      <c r="AP231" s="6"/>
      <c r="AQ231" s="6"/>
    </row>
    <row r="232">
      <c r="A232" s="4">
        <v>225.0</v>
      </c>
      <c r="B232" s="4" t="s">
        <v>1827</v>
      </c>
      <c r="C232" s="5" t="str">
        <f t="shared" si="1"/>
        <v>2,1315</v>
      </c>
      <c r="D232" s="4">
        <f t="shared" si="15"/>
        <v>5</v>
      </c>
      <c r="E232" s="5" t="str">
        <f t="shared" si="2"/>
        <v>Influence</v>
      </c>
      <c r="F232" s="5" t="str">
        <f t="shared" si="3"/>
        <v>influence</v>
      </c>
      <c r="G232" s="5" t="str">
        <f t="shared" si="4"/>
        <v>Procédé rhétorique</v>
      </c>
      <c r="H232" s="5" t="str">
        <f t="shared" si="5"/>
        <v>Poésie</v>
      </c>
      <c r="I232" s="6"/>
      <c r="J232" s="6"/>
      <c r="K232" s="6"/>
      <c r="L232" s="4"/>
      <c r="M232" s="4" t="s">
        <v>1828</v>
      </c>
      <c r="N232" s="4">
        <f t="shared" si="19"/>
        <v>10</v>
      </c>
      <c r="O232" s="7" t="s">
        <v>1829</v>
      </c>
      <c r="P232" s="4">
        <f t="shared" si="7"/>
        <v>239</v>
      </c>
      <c r="Q232" s="6"/>
      <c r="R232" s="4">
        <f t="shared" si="8"/>
        <v>0</v>
      </c>
      <c r="S232" s="7" t="s">
        <v>1830</v>
      </c>
      <c r="T232" s="4" t="str">
        <f t="shared" si="9"/>
        <v>Influence</v>
      </c>
      <c r="U232" s="4" t="str">
        <f t="shared" si="10"/>
        <v>Rhetorical device</v>
      </c>
      <c r="V232" s="4" t="str">
        <f t="shared" si="11"/>
        <v>Poetry</v>
      </c>
      <c r="W232" s="6"/>
      <c r="X232" s="4">
        <f t="shared" si="12"/>
        <v>0</v>
      </c>
      <c r="Y232" s="6"/>
      <c r="Z232" s="6"/>
      <c r="AA232" s="4">
        <f t="shared" si="13"/>
        <v>0</v>
      </c>
      <c r="AB232" s="6"/>
      <c r="AC232" s="6"/>
      <c r="AD232" s="6"/>
      <c r="AE232" s="6"/>
      <c r="AF232" s="6"/>
      <c r="AG232" s="6"/>
      <c r="AH232" s="6"/>
      <c r="AI232" s="6"/>
      <c r="AJ232" s="6"/>
      <c r="AK232" s="6"/>
      <c r="AL232" s="6"/>
      <c r="AM232" s="4"/>
      <c r="AN232" s="4" t="s">
        <v>68</v>
      </c>
      <c r="AO232" s="6"/>
      <c r="AP232" s="6"/>
      <c r="AQ232" s="6"/>
    </row>
    <row r="233">
      <c r="A233" s="4">
        <v>226.0</v>
      </c>
      <c r="B233" s="4" t="s">
        <v>1831</v>
      </c>
      <c r="C233" s="5" t="str">
        <f t="shared" si="1"/>
        <v>2,13151</v>
      </c>
      <c r="D233" s="4">
        <f t="shared" si="15"/>
        <v>6</v>
      </c>
      <c r="E233" s="5" t="str">
        <f t="shared" si="2"/>
        <v>Influence</v>
      </c>
      <c r="F233" s="5" t="str">
        <f t="shared" si="3"/>
        <v>influence</v>
      </c>
      <c r="G233" s="5" t="str">
        <f t="shared" si="4"/>
        <v>Procédé rhétorique</v>
      </c>
      <c r="H233" s="5" t="str">
        <f t="shared" si="5"/>
        <v>Poésie</v>
      </c>
      <c r="I233" s="6"/>
      <c r="J233" s="6"/>
      <c r="K233" s="6"/>
      <c r="L233" s="4"/>
      <c r="M233" s="4" t="s">
        <v>1832</v>
      </c>
      <c r="N233" s="4">
        <f t="shared" si="19"/>
        <v>12</v>
      </c>
      <c r="O233" s="7" t="s">
        <v>1833</v>
      </c>
      <c r="P233" s="4">
        <f t="shared" si="7"/>
        <v>220</v>
      </c>
      <c r="Q233" s="6"/>
      <c r="R233" s="4">
        <f t="shared" si="8"/>
        <v>0</v>
      </c>
      <c r="S233" s="7" t="s">
        <v>1834</v>
      </c>
      <c r="T233" s="4" t="str">
        <f t="shared" si="9"/>
        <v>Influence</v>
      </c>
      <c r="U233" s="4" t="str">
        <f t="shared" si="10"/>
        <v>Rhetorical device</v>
      </c>
      <c r="V233" s="4" t="str">
        <f t="shared" si="11"/>
        <v>Poetry</v>
      </c>
      <c r="W233" s="6"/>
      <c r="X233" s="4">
        <f t="shared" si="12"/>
        <v>0</v>
      </c>
      <c r="Y233" s="6"/>
      <c r="Z233" s="6"/>
      <c r="AA233" s="4">
        <f t="shared" si="13"/>
        <v>0</v>
      </c>
      <c r="AB233" s="6"/>
      <c r="AC233" s="6"/>
      <c r="AD233" s="6"/>
      <c r="AE233" s="6"/>
      <c r="AF233" s="6"/>
      <c r="AG233" s="6"/>
      <c r="AH233" s="6"/>
      <c r="AI233" s="6"/>
      <c r="AJ233" s="6"/>
      <c r="AK233" s="6"/>
      <c r="AL233" s="6"/>
      <c r="AM233" s="4"/>
      <c r="AN233" s="4" t="s">
        <v>68</v>
      </c>
      <c r="AO233" s="6"/>
      <c r="AP233" s="6"/>
      <c r="AQ233" s="6"/>
    </row>
    <row r="234">
      <c r="A234" s="4">
        <v>227.0</v>
      </c>
      <c r="B234" s="4" t="s">
        <v>1835</v>
      </c>
      <c r="C234" s="5" t="str">
        <f t="shared" si="1"/>
        <v>2,132</v>
      </c>
      <c r="D234" s="4">
        <f t="shared" si="15"/>
        <v>4</v>
      </c>
      <c r="E234" s="5" t="str">
        <f t="shared" si="2"/>
        <v>Influence</v>
      </c>
      <c r="F234" s="5" t="str">
        <f t="shared" si="3"/>
        <v>influence</v>
      </c>
      <c r="G234" s="5" t="str">
        <f t="shared" si="4"/>
        <v>Procédé rhétorique</v>
      </c>
      <c r="H234" s="5" t="str">
        <f t="shared" si="5"/>
        <v>Poésie</v>
      </c>
      <c r="I234" s="6"/>
      <c r="J234" s="6"/>
      <c r="K234" s="6"/>
      <c r="L234" s="4"/>
      <c r="M234" s="4" t="s">
        <v>1836</v>
      </c>
      <c r="N234" s="4">
        <f t="shared" si="19"/>
        <v>10</v>
      </c>
      <c r="O234" s="7" t="s">
        <v>1837</v>
      </c>
      <c r="P234" s="4">
        <f t="shared" si="7"/>
        <v>115</v>
      </c>
      <c r="Q234" s="6"/>
      <c r="R234" s="4">
        <f t="shared" si="8"/>
        <v>0</v>
      </c>
      <c r="S234" s="6"/>
      <c r="T234" s="4" t="str">
        <f t="shared" si="9"/>
        <v>Influence</v>
      </c>
      <c r="U234" s="4" t="str">
        <f t="shared" si="10"/>
        <v>Rhetorical device</v>
      </c>
      <c r="V234" s="4" t="str">
        <f t="shared" si="11"/>
        <v>Poetry</v>
      </c>
      <c r="W234" s="6"/>
      <c r="X234" s="4">
        <f t="shared" si="12"/>
        <v>0</v>
      </c>
      <c r="Y234" s="6"/>
      <c r="Z234" s="6"/>
      <c r="AA234" s="4">
        <f t="shared" si="13"/>
        <v>0</v>
      </c>
      <c r="AB234" s="6"/>
      <c r="AC234" s="6"/>
      <c r="AD234" s="6"/>
      <c r="AE234" s="6"/>
      <c r="AF234" s="6"/>
      <c r="AG234" s="6"/>
      <c r="AH234" s="6"/>
      <c r="AI234" s="6"/>
      <c r="AJ234" s="6"/>
      <c r="AK234" s="6"/>
      <c r="AL234" s="6"/>
      <c r="AM234" s="4"/>
      <c r="AN234" s="4" t="s">
        <v>68</v>
      </c>
      <c r="AO234" s="6"/>
      <c r="AP234" s="6"/>
      <c r="AQ234" s="6"/>
    </row>
    <row r="235">
      <c r="A235" s="4">
        <v>228.0</v>
      </c>
      <c r="B235" s="4" t="s">
        <v>1838</v>
      </c>
      <c r="C235" s="5" t="str">
        <f t="shared" si="1"/>
        <v>2,1321</v>
      </c>
      <c r="D235" s="4">
        <f t="shared" si="15"/>
        <v>5</v>
      </c>
      <c r="E235" s="5" t="str">
        <f t="shared" si="2"/>
        <v>Influence</v>
      </c>
      <c r="F235" s="5" t="str">
        <f t="shared" si="3"/>
        <v>influence</v>
      </c>
      <c r="G235" s="5" t="str">
        <f t="shared" si="4"/>
        <v>Procédé rhétorique</v>
      </c>
      <c r="H235" s="5" t="str">
        <f t="shared" si="5"/>
        <v>Poésie</v>
      </c>
      <c r="I235" s="6"/>
      <c r="J235" s="6"/>
      <c r="K235" s="6"/>
      <c r="L235" s="4"/>
      <c r="M235" s="4" t="s">
        <v>1839</v>
      </c>
      <c r="N235" s="4">
        <f t="shared" si="19"/>
        <v>12</v>
      </c>
      <c r="O235" s="7" t="s">
        <v>1840</v>
      </c>
      <c r="P235" s="4">
        <f t="shared" si="7"/>
        <v>172</v>
      </c>
      <c r="Q235" s="4" t="s">
        <v>1841</v>
      </c>
      <c r="R235" s="4">
        <f t="shared" si="8"/>
        <v>114</v>
      </c>
      <c r="S235" s="7" t="s">
        <v>1842</v>
      </c>
      <c r="T235" s="4" t="str">
        <f t="shared" si="9"/>
        <v>Influence</v>
      </c>
      <c r="U235" s="4" t="str">
        <f t="shared" si="10"/>
        <v>Rhetorical device</v>
      </c>
      <c r="V235" s="4" t="str">
        <f t="shared" si="11"/>
        <v>Poetry</v>
      </c>
      <c r="W235" s="6"/>
      <c r="X235" s="4">
        <f t="shared" si="12"/>
        <v>0</v>
      </c>
      <c r="Y235" s="6"/>
      <c r="Z235" s="6"/>
      <c r="AA235" s="4">
        <f t="shared" si="13"/>
        <v>0</v>
      </c>
      <c r="AB235" s="6"/>
      <c r="AC235" s="6"/>
      <c r="AD235" s="6"/>
      <c r="AE235" s="4"/>
      <c r="AF235" s="6"/>
      <c r="AG235" s="6"/>
      <c r="AH235" s="4"/>
      <c r="AI235" s="6"/>
      <c r="AJ235" s="6"/>
      <c r="AK235" s="6"/>
      <c r="AL235" s="6"/>
      <c r="AM235" s="4"/>
      <c r="AN235" s="4" t="s">
        <v>68</v>
      </c>
      <c r="AO235" s="6"/>
      <c r="AP235" s="6"/>
      <c r="AQ235" s="6"/>
    </row>
    <row r="236">
      <c r="A236" s="4">
        <v>229.0</v>
      </c>
      <c r="B236" s="4" t="s">
        <v>1843</v>
      </c>
      <c r="C236" s="5" t="str">
        <f t="shared" si="1"/>
        <v>2,13211</v>
      </c>
      <c r="D236" s="4">
        <f t="shared" si="15"/>
        <v>6</v>
      </c>
      <c r="E236" s="5" t="str">
        <f t="shared" si="2"/>
        <v>Influence</v>
      </c>
      <c r="F236" s="5" t="str">
        <f t="shared" si="3"/>
        <v>influence</v>
      </c>
      <c r="G236" s="5" t="str">
        <f t="shared" si="4"/>
        <v>Procédé rhétorique</v>
      </c>
      <c r="H236" s="5" t="str">
        <f t="shared" si="5"/>
        <v>Poésie</v>
      </c>
      <c r="I236" s="6"/>
      <c r="J236" s="6"/>
      <c r="K236" s="6"/>
      <c r="L236" s="4"/>
      <c r="M236" s="7" t="s">
        <v>1844</v>
      </c>
      <c r="N236" s="4">
        <f t="shared" si="19"/>
        <v>11</v>
      </c>
      <c r="O236" s="7" t="s">
        <v>1845</v>
      </c>
      <c r="P236" s="4">
        <f t="shared" si="7"/>
        <v>118</v>
      </c>
      <c r="Q236" s="4" t="s">
        <v>1846</v>
      </c>
      <c r="R236" s="4">
        <f t="shared" si="8"/>
        <v>55</v>
      </c>
      <c r="S236" s="4" t="s">
        <v>1847</v>
      </c>
      <c r="T236" s="4" t="str">
        <f t="shared" si="9"/>
        <v>Influence</v>
      </c>
      <c r="U236" s="4" t="str">
        <f t="shared" si="10"/>
        <v>Rhetorical device</v>
      </c>
      <c r="V236" s="4" t="str">
        <f t="shared" si="11"/>
        <v>Poetry</v>
      </c>
      <c r="W236" s="6"/>
      <c r="X236" s="4">
        <f t="shared" si="12"/>
        <v>0</v>
      </c>
      <c r="Y236" s="6"/>
      <c r="Z236" s="6"/>
      <c r="AA236" s="4">
        <f t="shared" si="13"/>
        <v>0</v>
      </c>
      <c r="AB236" s="6"/>
      <c r="AC236" s="6"/>
      <c r="AD236" s="6"/>
      <c r="AE236" s="4"/>
      <c r="AF236" s="6"/>
      <c r="AG236" s="6"/>
      <c r="AH236" s="4"/>
      <c r="AI236" s="6"/>
      <c r="AJ236" s="6"/>
      <c r="AK236" s="6"/>
      <c r="AL236" s="6"/>
      <c r="AM236" s="4"/>
      <c r="AN236" s="4" t="s">
        <v>68</v>
      </c>
      <c r="AO236" s="6"/>
      <c r="AP236" s="6"/>
      <c r="AQ236" s="6"/>
    </row>
    <row r="237">
      <c r="A237" s="4">
        <v>230.0</v>
      </c>
      <c r="B237" s="4" t="s">
        <v>1848</v>
      </c>
      <c r="C237" s="5" t="str">
        <f t="shared" si="1"/>
        <v>2,13212</v>
      </c>
      <c r="D237" s="4">
        <f t="shared" si="15"/>
        <v>6</v>
      </c>
      <c r="E237" s="5" t="str">
        <f t="shared" si="2"/>
        <v>Influence</v>
      </c>
      <c r="F237" s="5" t="str">
        <f t="shared" si="3"/>
        <v>influence</v>
      </c>
      <c r="G237" s="5" t="str">
        <f t="shared" si="4"/>
        <v>Procédé rhétorique</v>
      </c>
      <c r="H237" s="5" t="str">
        <f t="shared" si="5"/>
        <v>Poésie</v>
      </c>
      <c r="I237" s="6"/>
      <c r="J237" s="6"/>
      <c r="K237" s="6"/>
      <c r="L237" s="4"/>
      <c r="M237" s="4" t="s">
        <v>1849</v>
      </c>
      <c r="N237" s="4">
        <f t="shared" si="19"/>
        <v>12</v>
      </c>
      <c r="O237" s="7" t="s">
        <v>1850</v>
      </c>
      <c r="P237" s="4">
        <f t="shared" si="7"/>
        <v>164</v>
      </c>
      <c r="Q237" s="4" t="s">
        <v>1851</v>
      </c>
      <c r="R237" s="4">
        <f t="shared" si="8"/>
        <v>137</v>
      </c>
      <c r="S237" s="8" t="s">
        <v>1852</v>
      </c>
      <c r="T237" s="4" t="str">
        <f t="shared" si="9"/>
        <v>Influence</v>
      </c>
      <c r="U237" s="4" t="str">
        <f t="shared" si="10"/>
        <v>Rhetorical device</v>
      </c>
      <c r="V237" s="4" t="str">
        <f t="shared" si="11"/>
        <v>Poetry</v>
      </c>
      <c r="W237" s="6"/>
      <c r="X237" s="4">
        <f t="shared" si="12"/>
        <v>0</v>
      </c>
      <c r="Y237" s="6"/>
      <c r="Z237" s="6"/>
      <c r="AA237" s="4">
        <f t="shared" si="13"/>
        <v>0</v>
      </c>
      <c r="AB237" s="6"/>
      <c r="AC237" s="6"/>
      <c r="AD237" s="6"/>
      <c r="AE237" s="4"/>
      <c r="AF237" s="6"/>
      <c r="AG237" s="6"/>
      <c r="AH237" s="4"/>
      <c r="AI237" s="6"/>
      <c r="AJ237" s="6"/>
      <c r="AK237" s="6"/>
      <c r="AL237" s="6"/>
      <c r="AM237" s="4"/>
      <c r="AN237" s="4" t="s">
        <v>68</v>
      </c>
      <c r="AO237" s="6"/>
      <c r="AP237" s="6"/>
      <c r="AQ237" s="6"/>
    </row>
    <row r="238">
      <c r="A238" s="4">
        <v>231.0</v>
      </c>
      <c r="B238" s="4" t="s">
        <v>1853</v>
      </c>
      <c r="C238" s="5" t="str">
        <f t="shared" si="1"/>
        <v>2,1322</v>
      </c>
      <c r="D238" s="4">
        <f t="shared" si="15"/>
        <v>5</v>
      </c>
      <c r="E238" s="5" t="str">
        <f t="shared" si="2"/>
        <v>Influence</v>
      </c>
      <c r="F238" s="5" t="str">
        <f t="shared" si="3"/>
        <v>influence</v>
      </c>
      <c r="G238" s="5" t="str">
        <f t="shared" si="4"/>
        <v>Procédé rhétorique</v>
      </c>
      <c r="H238" s="5" t="str">
        <f t="shared" si="5"/>
        <v>Poésie</v>
      </c>
      <c r="I238" s="6"/>
      <c r="J238" s="6"/>
      <c r="K238" s="6"/>
      <c r="L238" s="4"/>
      <c r="M238" s="4" t="s">
        <v>1854</v>
      </c>
      <c r="N238" s="4">
        <f t="shared" si="19"/>
        <v>8</v>
      </c>
      <c r="O238" s="7" t="s">
        <v>1855</v>
      </c>
      <c r="P238" s="4">
        <f t="shared" si="7"/>
        <v>109</v>
      </c>
      <c r="Q238" s="4" t="s">
        <v>1856</v>
      </c>
      <c r="R238" s="4">
        <f t="shared" si="8"/>
        <v>78</v>
      </c>
      <c r="S238" s="4" t="s">
        <v>1857</v>
      </c>
      <c r="T238" s="4" t="str">
        <f t="shared" si="9"/>
        <v>Influence</v>
      </c>
      <c r="U238" s="4" t="str">
        <f t="shared" si="10"/>
        <v>Rhetorical device</v>
      </c>
      <c r="V238" s="4" t="str">
        <f t="shared" si="11"/>
        <v>Poetry</v>
      </c>
      <c r="W238" s="6"/>
      <c r="X238" s="4">
        <f t="shared" si="12"/>
        <v>0</v>
      </c>
      <c r="Y238" s="6"/>
      <c r="Z238" s="6"/>
      <c r="AA238" s="4">
        <f t="shared" si="13"/>
        <v>0</v>
      </c>
      <c r="AB238" s="6"/>
      <c r="AC238" s="6"/>
      <c r="AD238" s="6"/>
      <c r="AE238" s="4"/>
      <c r="AF238" s="6"/>
      <c r="AG238" s="6"/>
      <c r="AH238" s="4"/>
      <c r="AI238" s="6"/>
      <c r="AJ238" s="6"/>
      <c r="AK238" s="6"/>
      <c r="AL238" s="6"/>
      <c r="AM238" s="4"/>
      <c r="AN238" s="4" t="s">
        <v>68</v>
      </c>
      <c r="AO238" s="6"/>
      <c r="AP238" s="6"/>
      <c r="AQ238" s="6"/>
    </row>
    <row r="239">
      <c r="A239" s="4">
        <v>232.0</v>
      </c>
      <c r="B239" s="4" t="s">
        <v>1858</v>
      </c>
      <c r="C239" s="5" t="str">
        <f t="shared" si="1"/>
        <v>2,13221</v>
      </c>
      <c r="D239" s="4">
        <f t="shared" si="15"/>
        <v>6</v>
      </c>
      <c r="E239" s="5" t="str">
        <f t="shared" si="2"/>
        <v>Influence</v>
      </c>
      <c r="F239" s="5" t="str">
        <f t="shared" si="3"/>
        <v>influence</v>
      </c>
      <c r="G239" s="5" t="str">
        <f t="shared" si="4"/>
        <v>Procédé rhétorique</v>
      </c>
      <c r="H239" s="5" t="str">
        <f t="shared" si="5"/>
        <v>Poésie</v>
      </c>
      <c r="I239" s="6"/>
      <c r="J239" s="6"/>
      <c r="K239" s="6"/>
      <c r="L239" s="4"/>
      <c r="M239" s="7" t="s">
        <v>1859</v>
      </c>
      <c r="N239" s="4">
        <f t="shared" si="19"/>
        <v>8</v>
      </c>
      <c r="O239" s="7" t="s">
        <v>1860</v>
      </c>
      <c r="P239" s="4">
        <f t="shared" si="7"/>
        <v>107</v>
      </c>
      <c r="Q239" s="4" t="s">
        <v>1861</v>
      </c>
      <c r="R239" s="4">
        <f t="shared" si="8"/>
        <v>67</v>
      </c>
      <c r="S239" s="7" t="s">
        <v>1862</v>
      </c>
      <c r="T239" s="4" t="str">
        <f t="shared" si="9"/>
        <v>Influence</v>
      </c>
      <c r="U239" s="4" t="str">
        <f t="shared" si="10"/>
        <v>Rhetorical device</v>
      </c>
      <c r="V239" s="4" t="str">
        <f t="shared" si="11"/>
        <v>Poetry</v>
      </c>
      <c r="W239" s="6"/>
      <c r="X239" s="4">
        <f t="shared" si="12"/>
        <v>0</v>
      </c>
      <c r="Y239" s="6"/>
      <c r="Z239" s="6"/>
      <c r="AA239" s="4">
        <f t="shared" si="13"/>
        <v>0</v>
      </c>
      <c r="AB239" s="6"/>
      <c r="AC239" s="6"/>
      <c r="AD239" s="6"/>
      <c r="AE239" s="4"/>
      <c r="AF239" s="6"/>
      <c r="AG239" s="6"/>
      <c r="AH239" s="4"/>
      <c r="AI239" s="6"/>
      <c r="AJ239" s="6"/>
      <c r="AK239" s="6"/>
      <c r="AL239" s="6"/>
      <c r="AM239" s="4"/>
      <c r="AN239" s="4" t="s">
        <v>68</v>
      </c>
      <c r="AO239" s="6"/>
      <c r="AP239" s="6"/>
      <c r="AQ239" s="6"/>
    </row>
    <row r="240">
      <c r="A240" s="4">
        <v>233.0</v>
      </c>
      <c r="B240" s="4" t="s">
        <v>1863</v>
      </c>
      <c r="C240" s="5" t="str">
        <f t="shared" si="1"/>
        <v>2,13222</v>
      </c>
      <c r="D240" s="4">
        <f t="shared" si="15"/>
        <v>6</v>
      </c>
      <c r="E240" s="5" t="str">
        <f t="shared" si="2"/>
        <v>Influence</v>
      </c>
      <c r="F240" s="5" t="str">
        <f t="shared" si="3"/>
        <v>influence</v>
      </c>
      <c r="G240" s="5" t="str">
        <f t="shared" si="4"/>
        <v>Procédé rhétorique</v>
      </c>
      <c r="H240" s="5" t="str">
        <f t="shared" si="5"/>
        <v>Poésie</v>
      </c>
      <c r="I240" s="6"/>
      <c r="J240" s="6"/>
      <c r="K240" s="6"/>
      <c r="L240" s="4"/>
      <c r="M240" s="4" t="s">
        <v>1864</v>
      </c>
      <c r="N240" s="4">
        <f t="shared" si="19"/>
        <v>9</v>
      </c>
      <c r="O240" s="7" t="s">
        <v>1865</v>
      </c>
      <c r="P240" s="4">
        <f t="shared" si="7"/>
        <v>159</v>
      </c>
      <c r="Q240" s="4" t="s">
        <v>1866</v>
      </c>
      <c r="R240" s="4">
        <f t="shared" si="8"/>
        <v>162</v>
      </c>
      <c r="S240" s="8" t="s">
        <v>1867</v>
      </c>
      <c r="T240" s="4" t="str">
        <f t="shared" si="9"/>
        <v>Influence</v>
      </c>
      <c r="U240" s="4" t="str">
        <f t="shared" si="10"/>
        <v>Rhetorical device</v>
      </c>
      <c r="V240" s="4" t="str">
        <f t="shared" si="11"/>
        <v>Poetry</v>
      </c>
      <c r="W240" s="6"/>
      <c r="X240" s="4">
        <f t="shared" si="12"/>
        <v>0</v>
      </c>
      <c r="Y240" s="6"/>
      <c r="Z240" s="6"/>
      <c r="AA240" s="4">
        <f t="shared" si="13"/>
        <v>0</v>
      </c>
      <c r="AB240" s="6"/>
      <c r="AC240" s="6"/>
      <c r="AD240" s="6"/>
      <c r="AE240" s="4"/>
      <c r="AF240" s="6"/>
      <c r="AG240" s="6"/>
      <c r="AH240" s="4"/>
      <c r="AI240" s="6"/>
      <c r="AJ240" s="6"/>
      <c r="AK240" s="6"/>
      <c r="AL240" s="6"/>
      <c r="AM240" s="4"/>
      <c r="AN240" s="4" t="s">
        <v>68</v>
      </c>
      <c r="AO240" s="6"/>
      <c r="AP240" s="6"/>
      <c r="AQ240" s="6"/>
    </row>
    <row r="241">
      <c r="A241" s="4">
        <v>234.0</v>
      </c>
      <c r="B241" s="4" t="s">
        <v>1868</v>
      </c>
      <c r="C241" s="5" t="str">
        <f t="shared" si="1"/>
        <v>2,1323</v>
      </c>
      <c r="D241" s="4">
        <f t="shared" si="15"/>
        <v>5</v>
      </c>
      <c r="E241" s="5" t="str">
        <f t="shared" si="2"/>
        <v>Influence</v>
      </c>
      <c r="F241" s="5" t="str">
        <f t="shared" si="3"/>
        <v>influence</v>
      </c>
      <c r="G241" s="5" t="str">
        <f t="shared" si="4"/>
        <v>Procédé rhétorique</v>
      </c>
      <c r="H241" s="5" t="str">
        <f t="shared" si="5"/>
        <v>Poésie</v>
      </c>
      <c r="I241" s="6"/>
      <c r="J241" s="6"/>
      <c r="K241" s="6"/>
      <c r="L241" s="4"/>
      <c r="M241" s="4" t="s">
        <v>1869</v>
      </c>
      <c r="N241" s="4">
        <f t="shared" si="19"/>
        <v>10</v>
      </c>
      <c r="O241" s="7" t="s">
        <v>1870</v>
      </c>
      <c r="P241" s="4">
        <f t="shared" si="7"/>
        <v>141</v>
      </c>
      <c r="Q241" s="4" t="s">
        <v>1871</v>
      </c>
      <c r="R241" s="4">
        <f t="shared" si="8"/>
        <v>28</v>
      </c>
      <c r="S241" s="62" t="s">
        <v>1872</v>
      </c>
      <c r="T241" s="4" t="str">
        <f t="shared" si="9"/>
        <v>Influence</v>
      </c>
      <c r="U241" s="4" t="str">
        <f t="shared" si="10"/>
        <v>Rhetorical device</v>
      </c>
      <c r="V241" s="4" t="str">
        <f t="shared" si="11"/>
        <v>Poetry</v>
      </c>
      <c r="W241" s="6"/>
      <c r="X241" s="4">
        <f t="shared" si="12"/>
        <v>0</v>
      </c>
      <c r="Y241" s="6"/>
      <c r="Z241" s="6"/>
      <c r="AA241" s="4">
        <f t="shared" si="13"/>
        <v>0</v>
      </c>
      <c r="AB241" s="6"/>
      <c r="AC241" s="6"/>
      <c r="AD241" s="6"/>
      <c r="AE241" s="4"/>
      <c r="AF241" s="6"/>
      <c r="AG241" s="6"/>
      <c r="AH241" s="4"/>
      <c r="AI241" s="6"/>
      <c r="AJ241" s="6"/>
      <c r="AK241" s="6"/>
      <c r="AL241" s="6"/>
      <c r="AM241" s="4"/>
      <c r="AN241" s="4" t="s">
        <v>68</v>
      </c>
      <c r="AO241" s="6"/>
      <c r="AP241" s="6"/>
      <c r="AQ241" s="6"/>
    </row>
    <row r="242">
      <c r="A242" s="4">
        <v>235.0</v>
      </c>
      <c r="B242" s="4" t="s">
        <v>1873</v>
      </c>
      <c r="C242" s="5" t="str">
        <f t="shared" si="1"/>
        <v>2,13231</v>
      </c>
      <c r="D242" s="4">
        <f t="shared" si="15"/>
        <v>6</v>
      </c>
      <c r="E242" s="5" t="str">
        <f t="shared" si="2"/>
        <v>Influence</v>
      </c>
      <c r="F242" s="5" t="str">
        <f t="shared" si="3"/>
        <v>influence</v>
      </c>
      <c r="G242" s="5" t="str">
        <f t="shared" si="4"/>
        <v>Procédé rhétorique</v>
      </c>
      <c r="H242" s="5" t="str">
        <f t="shared" si="5"/>
        <v>Poésie</v>
      </c>
      <c r="I242" s="6"/>
      <c r="J242" s="6"/>
      <c r="K242" s="6"/>
      <c r="L242" s="4"/>
      <c r="M242" s="4" t="s">
        <v>1874</v>
      </c>
      <c r="N242" s="4">
        <f t="shared" si="19"/>
        <v>12</v>
      </c>
      <c r="O242" s="7" t="s">
        <v>1875</v>
      </c>
      <c r="P242" s="4">
        <f t="shared" si="7"/>
        <v>130</v>
      </c>
      <c r="Q242" s="4" t="s">
        <v>1876</v>
      </c>
      <c r="R242" s="4">
        <f t="shared" si="8"/>
        <v>99</v>
      </c>
      <c r="S242" s="8" t="s">
        <v>1877</v>
      </c>
      <c r="T242" s="4" t="str">
        <f t="shared" si="9"/>
        <v>Influence</v>
      </c>
      <c r="U242" s="4" t="str">
        <f t="shared" si="10"/>
        <v>Rhetorical device</v>
      </c>
      <c r="V242" s="4" t="str">
        <f t="shared" si="11"/>
        <v>Poetry</v>
      </c>
      <c r="W242" s="6"/>
      <c r="X242" s="4">
        <f t="shared" si="12"/>
        <v>0</v>
      </c>
      <c r="Y242" s="6"/>
      <c r="Z242" s="6"/>
      <c r="AA242" s="4">
        <f t="shared" si="13"/>
        <v>0</v>
      </c>
      <c r="AB242" s="6"/>
      <c r="AC242" s="6"/>
      <c r="AD242" s="6"/>
      <c r="AE242" s="4"/>
      <c r="AF242" s="6"/>
      <c r="AG242" s="6"/>
      <c r="AH242" s="4"/>
      <c r="AI242" s="6"/>
      <c r="AJ242" s="6"/>
      <c r="AK242" s="6"/>
      <c r="AL242" s="6"/>
      <c r="AM242" s="4"/>
      <c r="AN242" s="4" t="s">
        <v>68</v>
      </c>
      <c r="AO242" s="6"/>
      <c r="AP242" s="6"/>
      <c r="AQ242" s="6"/>
    </row>
    <row r="243">
      <c r="A243" s="4">
        <v>236.0</v>
      </c>
      <c r="B243" s="4" t="s">
        <v>1878</v>
      </c>
      <c r="C243" s="5" t="str">
        <f t="shared" si="1"/>
        <v>2,1324</v>
      </c>
      <c r="D243" s="4">
        <f t="shared" si="15"/>
        <v>5</v>
      </c>
      <c r="E243" s="5" t="str">
        <f t="shared" si="2"/>
        <v>Influence</v>
      </c>
      <c r="F243" s="5" t="str">
        <f t="shared" si="3"/>
        <v>influence</v>
      </c>
      <c r="G243" s="5" t="str">
        <f t="shared" si="4"/>
        <v>Procédé rhétorique</v>
      </c>
      <c r="H243" s="5" t="str">
        <f t="shared" si="5"/>
        <v>Poésie</v>
      </c>
      <c r="I243" s="6"/>
      <c r="J243" s="6"/>
      <c r="K243" s="6"/>
      <c r="L243" s="4"/>
      <c r="M243" s="24" t="s">
        <v>1879</v>
      </c>
      <c r="N243" s="4">
        <f t="shared" si="19"/>
        <v>9</v>
      </c>
      <c r="O243" s="24" t="s">
        <v>1880</v>
      </c>
      <c r="P243" s="4">
        <f t="shared" si="7"/>
        <v>91</v>
      </c>
      <c r="Q243" s="4" t="s">
        <v>1881</v>
      </c>
      <c r="R243" s="4">
        <f t="shared" si="8"/>
        <v>222</v>
      </c>
      <c r="S243" s="7" t="s">
        <v>1727</v>
      </c>
      <c r="T243" s="4" t="str">
        <f t="shared" si="9"/>
        <v>Influence</v>
      </c>
      <c r="U243" s="4" t="str">
        <f t="shared" si="10"/>
        <v>Rhetorical device</v>
      </c>
      <c r="V243" s="4" t="str">
        <f t="shared" si="11"/>
        <v>Poetry</v>
      </c>
      <c r="W243" s="6"/>
      <c r="X243" s="4">
        <f t="shared" si="12"/>
        <v>0</v>
      </c>
      <c r="Y243" s="6"/>
      <c r="Z243" s="6"/>
      <c r="AA243" s="4">
        <f t="shared" si="13"/>
        <v>0</v>
      </c>
      <c r="AB243" s="6"/>
      <c r="AC243" s="6"/>
      <c r="AD243" s="6"/>
      <c r="AE243" s="4"/>
      <c r="AF243" s="24" t="s">
        <v>1882</v>
      </c>
      <c r="AG243" s="6"/>
      <c r="AH243" s="4"/>
      <c r="AI243" s="6"/>
      <c r="AJ243" s="6"/>
      <c r="AK243" s="6"/>
      <c r="AL243" s="6"/>
      <c r="AM243" s="4"/>
      <c r="AN243" s="4" t="s">
        <v>68</v>
      </c>
      <c r="AO243" s="6"/>
      <c r="AP243" s="6"/>
      <c r="AQ243" s="6"/>
    </row>
    <row r="244">
      <c r="A244" s="4">
        <v>237.0</v>
      </c>
      <c r="B244" s="4" t="s">
        <v>1883</v>
      </c>
      <c r="C244" s="5" t="str">
        <f t="shared" si="1"/>
        <v>2,13241</v>
      </c>
      <c r="D244" s="4">
        <f t="shared" si="15"/>
        <v>6</v>
      </c>
      <c r="E244" s="5" t="str">
        <f t="shared" si="2"/>
        <v>Influence</v>
      </c>
      <c r="F244" s="5" t="str">
        <f t="shared" si="3"/>
        <v>influence</v>
      </c>
      <c r="G244" s="5" t="str">
        <f t="shared" si="4"/>
        <v>Procédé rhétorique</v>
      </c>
      <c r="H244" s="5" t="str">
        <f t="shared" si="5"/>
        <v>Poésie</v>
      </c>
      <c r="I244" s="6"/>
      <c r="J244" s="6"/>
      <c r="K244" s="6"/>
      <c r="L244" s="4"/>
      <c r="M244" s="4" t="s">
        <v>1884</v>
      </c>
      <c r="N244" s="4">
        <f t="shared" si="19"/>
        <v>8</v>
      </c>
      <c r="O244" s="7" t="s">
        <v>1885</v>
      </c>
      <c r="P244" s="4">
        <f t="shared" si="7"/>
        <v>134</v>
      </c>
      <c r="Q244" s="4" t="s">
        <v>1886</v>
      </c>
      <c r="R244" s="4">
        <f t="shared" si="8"/>
        <v>137</v>
      </c>
      <c r="S244" s="8" t="s">
        <v>1887</v>
      </c>
      <c r="T244" s="4" t="str">
        <f t="shared" si="9"/>
        <v>Influence</v>
      </c>
      <c r="U244" s="4" t="str">
        <f t="shared" si="10"/>
        <v>Rhetorical device</v>
      </c>
      <c r="V244" s="4" t="str">
        <f t="shared" si="11"/>
        <v>Poetry</v>
      </c>
      <c r="W244" s="6"/>
      <c r="X244" s="4">
        <f t="shared" si="12"/>
        <v>0</v>
      </c>
      <c r="Y244" s="6"/>
      <c r="Z244" s="6"/>
      <c r="AA244" s="4">
        <f t="shared" si="13"/>
        <v>0</v>
      </c>
      <c r="AB244" s="6"/>
      <c r="AC244" s="6"/>
      <c r="AD244" s="6"/>
      <c r="AE244" s="4"/>
      <c r="AF244" s="6"/>
      <c r="AG244" s="6"/>
      <c r="AH244" s="4"/>
      <c r="AI244" s="6"/>
      <c r="AJ244" s="6"/>
      <c r="AK244" s="6"/>
      <c r="AL244" s="6"/>
      <c r="AM244" s="4"/>
      <c r="AN244" s="4" t="s">
        <v>68</v>
      </c>
      <c r="AO244" s="6"/>
      <c r="AP244" s="6"/>
      <c r="AQ244" s="6"/>
    </row>
    <row r="245">
      <c r="A245" s="4">
        <v>238.0</v>
      </c>
      <c r="B245" s="4" t="s">
        <v>1888</v>
      </c>
      <c r="C245" s="5" t="str">
        <f t="shared" si="1"/>
        <v>2,13242</v>
      </c>
      <c r="D245" s="4">
        <f t="shared" si="15"/>
        <v>6</v>
      </c>
      <c r="E245" s="5" t="str">
        <f t="shared" si="2"/>
        <v>Influence</v>
      </c>
      <c r="F245" s="5" t="str">
        <f t="shared" si="3"/>
        <v>influence</v>
      </c>
      <c r="G245" s="5" t="str">
        <f t="shared" si="4"/>
        <v>Procédé rhétorique</v>
      </c>
      <c r="H245" s="5" t="str">
        <f t="shared" si="5"/>
        <v>Poésie</v>
      </c>
      <c r="I245" s="6"/>
      <c r="J245" s="6"/>
      <c r="K245" s="6"/>
      <c r="L245" s="4"/>
      <c r="M245" s="4" t="s">
        <v>1889</v>
      </c>
      <c r="N245" s="4">
        <f t="shared" si="19"/>
        <v>6</v>
      </c>
      <c r="O245" s="7" t="s">
        <v>1890</v>
      </c>
      <c r="P245" s="4">
        <f t="shared" si="7"/>
        <v>152</v>
      </c>
      <c r="Q245" s="4" t="s">
        <v>1891</v>
      </c>
      <c r="R245" s="4">
        <f t="shared" si="8"/>
        <v>38</v>
      </c>
      <c r="S245" s="7" t="s">
        <v>1892</v>
      </c>
      <c r="T245" s="4" t="str">
        <f t="shared" si="9"/>
        <v>Influence</v>
      </c>
      <c r="U245" s="4" t="str">
        <f t="shared" si="10"/>
        <v>Rhetorical device</v>
      </c>
      <c r="V245" s="4" t="str">
        <f t="shared" si="11"/>
        <v>Poetry</v>
      </c>
      <c r="W245" s="6"/>
      <c r="X245" s="4">
        <f t="shared" si="12"/>
        <v>0</v>
      </c>
      <c r="Y245" s="6"/>
      <c r="Z245" s="6"/>
      <c r="AA245" s="4">
        <f t="shared" si="13"/>
        <v>0</v>
      </c>
      <c r="AB245" s="6"/>
      <c r="AC245" s="6"/>
      <c r="AD245" s="6"/>
      <c r="AE245" s="4"/>
      <c r="AF245" s="6"/>
      <c r="AG245" s="6"/>
      <c r="AH245" s="4"/>
      <c r="AI245" s="6"/>
      <c r="AJ245" s="6"/>
      <c r="AK245" s="6"/>
      <c r="AL245" s="6"/>
      <c r="AM245" s="4"/>
      <c r="AN245" s="4" t="s">
        <v>68</v>
      </c>
      <c r="AO245" s="6"/>
      <c r="AP245" s="6"/>
      <c r="AQ245" s="6"/>
    </row>
    <row r="246">
      <c r="A246" s="4">
        <v>239.0</v>
      </c>
      <c r="B246" s="4" t="s">
        <v>1893</v>
      </c>
      <c r="C246" s="5" t="str">
        <f t="shared" si="1"/>
        <v>2,1325</v>
      </c>
      <c r="D246" s="4">
        <f t="shared" si="15"/>
        <v>5</v>
      </c>
      <c r="E246" s="5" t="str">
        <f t="shared" si="2"/>
        <v>Influence</v>
      </c>
      <c r="F246" s="5" t="str">
        <f t="shared" si="3"/>
        <v>influence</v>
      </c>
      <c r="G246" s="5" t="str">
        <f t="shared" si="4"/>
        <v>Procédé rhétorique</v>
      </c>
      <c r="H246" s="5" t="str">
        <f t="shared" si="5"/>
        <v>Poésie</v>
      </c>
      <c r="I246" s="6"/>
      <c r="J246" s="6"/>
      <c r="K246" s="6"/>
      <c r="L246" s="4"/>
      <c r="M246" s="4" t="s">
        <v>1894</v>
      </c>
      <c r="N246" s="4">
        <f t="shared" si="19"/>
        <v>9</v>
      </c>
      <c r="O246" s="7" t="s">
        <v>1895</v>
      </c>
      <c r="P246" s="4">
        <f t="shared" si="7"/>
        <v>121</v>
      </c>
      <c r="Q246" s="4" t="s">
        <v>1896</v>
      </c>
      <c r="R246" s="4">
        <f t="shared" si="8"/>
        <v>52</v>
      </c>
      <c r="S246" s="8" t="s">
        <v>1897</v>
      </c>
      <c r="T246" s="4" t="str">
        <f t="shared" si="9"/>
        <v>Influence</v>
      </c>
      <c r="U246" s="4" t="str">
        <f t="shared" si="10"/>
        <v>Rhetorical device</v>
      </c>
      <c r="V246" s="4" t="str">
        <f t="shared" si="11"/>
        <v>Poetry</v>
      </c>
      <c r="W246" s="4" t="s">
        <v>1898</v>
      </c>
      <c r="X246" s="4">
        <f t="shared" si="12"/>
        <v>21</v>
      </c>
      <c r="Y246" s="4"/>
      <c r="Z246" s="6"/>
      <c r="AA246" s="4">
        <f t="shared" si="13"/>
        <v>0</v>
      </c>
      <c r="AB246" s="6"/>
      <c r="AC246" s="6"/>
      <c r="AD246" s="6"/>
      <c r="AE246" s="4"/>
      <c r="AF246" s="6"/>
      <c r="AG246" s="6"/>
      <c r="AH246" s="4"/>
      <c r="AI246" s="6"/>
      <c r="AJ246" s="6"/>
      <c r="AK246" s="6"/>
      <c r="AL246" s="6"/>
      <c r="AM246" s="4"/>
      <c r="AN246" s="4" t="s">
        <v>68</v>
      </c>
      <c r="AO246" s="6"/>
      <c r="AP246" s="6"/>
      <c r="AQ246" s="6"/>
    </row>
    <row r="247">
      <c r="A247" s="4">
        <v>240.0</v>
      </c>
      <c r="B247" s="4" t="s">
        <v>1899</v>
      </c>
      <c r="C247" s="5" t="str">
        <f t="shared" si="1"/>
        <v>2,133</v>
      </c>
      <c r="D247" s="4">
        <f t="shared" si="15"/>
        <v>4</v>
      </c>
      <c r="E247" s="5" t="str">
        <f t="shared" si="2"/>
        <v>Influence</v>
      </c>
      <c r="F247" s="5" t="str">
        <f t="shared" si="3"/>
        <v>influence</v>
      </c>
      <c r="G247" s="5" t="str">
        <f t="shared" si="4"/>
        <v>Procédé rhétorique</v>
      </c>
      <c r="H247" s="5" t="str">
        <f t="shared" si="5"/>
        <v>Poésie</v>
      </c>
      <c r="I247" s="6"/>
      <c r="J247" s="6"/>
      <c r="K247" s="6"/>
      <c r="L247" s="4"/>
      <c r="M247" s="4" t="s">
        <v>1900</v>
      </c>
      <c r="N247" s="4">
        <f t="shared" si="19"/>
        <v>10</v>
      </c>
      <c r="O247" s="7" t="s">
        <v>1901</v>
      </c>
      <c r="P247" s="4">
        <f t="shared" si="7"/>
        <v>239</v>
      </c>
      <c r="Q247" s="6"/>
      <c r="R247" s="4">
        <f t="shared" si="8"/>
        <v>0</v>
      </c>
      <c r="S247" s="62" t="s">
        <v>1902</v>
      </c>
      <c r="T247" s="4" t="str">
        <f t="shared" si="9"/>
        <v>Influence</v>
      </c>
      <c r="U247" s="4" t="str">
        <f t="shared" si="10"/>
        <v>Rhetorical device</v>
      </c>
      <c r="V247" s="4" t="str">
        <f t="shared" si="11"/>
        <v>Poetry</v>
      </c>
      <c r="W247" s="6"/>
      <c r="X247" s="4">
        <f t="shared" si="12"/>
        <v>0</v>
      </c>
      <c r="Y247" s="6"/>
      <c r="Z247" s="6"/>
      <c r="AA247" s="4">
        <f t="shared" si="13"/>
        <v>0</v>
      </c>
      <c r="AB247" s="6"/>
      <c r="AC247" s="6"/>
      <c r="AD247" s="6"/>
      <c r="AE247" s="6"/>
      <c r="AF247" s="6"/>
      <c r="AG247" s="6"/>
      <c r="AH247" s="6"/>
      <c r="AI247" s="6"/>
      <c r="AJ247" s="6"/>
      <c r="AK247" s="6"/>
      <c r="AL247" s="6"/>
      <c r="AM247" s="4"/>
      <c r="AN247" s="4" t="s">
        <v>68</v>
      </c>
      <c r="AO247" s="6"/>
      <c r="AP247" s="6"/>
      <c r="AQ247" s="6"/>
    </row>
    <row r="248">
      <c r="A248" s="4">
        <v>241.0</v>
      </c>
      <c r="B248" s="4" t="s">
        <v>1903</v>
      </c>
      <c r="C248" s="5" t="str">
        <f t="shared" si="1"/>
        <v>2,1331</v>
      </c>
      <c r="D248" s="4">
        <f t="shared" si="15"/>
        <v>5</v>
      </c>
      <c r="E248" s="5" t="str">
        <f t="shared" si="2"/>
        <v>Influence</v>
      </c>
      <c r="F248" s="5" t="str">
        <f t="shared" si="3"/>
        <v>influence</v>
      </c>
      <c r="G248" s="5" t="str">
        <f t="shared" si="4"/>
        <v>Procédé rhétorique</v>
      </c>
      <c r="H248" s="5" t="str">
        <f t="shared" si="5"/>
        <v>Poésie</v>
      </c>
      <c r="I248" s="6"/>
      <c r="J248" s="6"/>
      <c r="K248" s="6"/>
      <c r="L248" s="4"/>
      <c r="M248" s="4" t="s">
        <v>1904</v>
      </c>
      <c r="N248" s="4">
        <f t="shared" si="19"/>
        <v>9</v>
      </c>
      <c r="O248" s="7" t="s">
        <v>1905</v>
      </c>
      <c r="P248" s="4">
        <f t="shared" si="7"/>
        <v>122</v>
      </c>
      <c r="Q248" s="4" t="s">
        <v>1906</v>
      </c>
      <c r="R248" s="4">
        <f t="shared" si="8"/>
        <v>56</v>
      </c>
      <c r="S248" s="8" t="s">
        <v>1907</v>
      </c>
      <c r="T248" s="4" t="str">
        <f t="shared" si="9"/>
        <v>Influence</v>
      </c>
      <c r="U248" s="4" t="str">
        <f t="shared" si="10"/>
        <v>Rhetorical device</v>
      </c>
      <c r="V248" s="4" t="str">
        <f t="shared" si="11"/>
        <v>Poetry</v>
      </c>
      <c r="W248" s="6"/>
      <c r="X248" s="4">
        <f t="shared" si="12"/>
        <v>0</v>
      </c>
      <c r="Y248" s="6"/>
      <c r="Z248" s="6"/>
      <c r="AA248" s="4">
        <f t="shared" si="13"/>
        <v>0</v>
      </c>
      <c r="AB248" s="6"/>
      <c r="AC248" s="6"/>
      <c r="AD248" s="6"/>
      <c r="AE248" s="4"/>
      <c r="AF248" s="6"/>
      <c r="AG248" s="6"/>
      <c r="AH248" s="4"/>
      <c r="AI248" s="6"/>
      <c r="AJ248" s="6"/>
      <c r="AK248" s="6"/>
      <c r="AL248" s="6"/>
      <c r="AM248" s="4"/>
      <c r="AN248" s="4" t="s">
        <v>68</v>
      </c>
      <c r="AO248" s="6"/>
      <c r="AP248" s="6"/>
      <c r="AQ248" s="6"/>
    </row>
    <row r="249">
      <c r="A249" s="4">
        <v>242.0</v>
      </c>
      <c r="B249" s="4" t="s">
        <v>1908</v>
      </c>
      <c r="C249" s="5" t="str">
        <f t="shared" si="1"/>
        <v>2,1332</v>
      </c>
      <c r="D249" s="4">
        <f t="shared" si="15"/>
        <v>5</v>
      </c>
      <c r="E249" s="5" t="str">
        <f t="shared" si="2"/>
        <v>Influence</v>
      </c>
      <c r="F249" s="5" t="str">
        <f t="shared" si="3"/>
        <v>influence</v>
      </c>
      <c r="G249" s="5" t="str">
        <f t="shared" si="4"/>
        <v>Procédé rhétorique</v>
      </c>
      <c r="H249" s="5" t="str">
        <f t="shared" si="5"/>
        <v>Poésie</v>
      </c>
      <c r="I249" s="6"/>
      <c r="J249" s="6"/>
      <c r="K249" s="6"/>
      <c r="L249" s="4"/>
      <c r="M249" s="4" t="s">
        <v>1909</v>
      </c>
      <c r="N249" s="4">
        <f t="shared" si="19"/>
        <v>10</v>
      </c>
      <c r="O249" s="7" t="s">
        <v>1910</v>
      </c>
      <c r="P249" s="4">
        <f t="shared" si="7"/>
        <v>195</v>
      </c>
      <c r="Q249" s="4" t="s">
        <v>1911</v>
      </c>
      <c r="R249" s="4">
        <f t="shared" si="8"/>
        <v>86</v>
      </c>
      <c r="S249" s="8" t="s">
        <v>1912</v>
      </c>
      <c r="T249" s="4" t="str">
        <f t="shared" si="9"/>
        <v>Influence</v>
      </c>
      <c r="U249" s="4" t="str">
        <f t="shared" si="10"/>
        <v>Rhetorical device</v>
      </c>
      <c r="V249" s="4" t="str">
        <f t="shared" si="11"/>
        <v>Poetry</v>
      </c>
      <c r="W249" s="6"/>
      <c r="X249" s="4">
        <f t="shared" si="12"/>
        <v>0</v>
      </c>
      <c r="Y249" s="6"/>
      <c r="Z249" s="6"/>
      <c r="AA249" s="4">
        <f t="shared" si="13"/>
        <v>0</v>
      </c>
      <c r="AB249" s="6"/>
      <c r="AC249" s="6"/>
      <c r="AD249" s="6"/>
      <c r="AE249" s="4"/>
      <c r="AF249" s="6"/>
      <c r="AG249" s="6"/>
      <c r="AH249" s="4"/>
      <c r="AI249" s="6"/>
      <c r="AJ249" s="6"/>
      <c r="AK249" s="6"/>
      <c r="AL249" s="6"/>
      <c r="AM249" s="4"/>
      <c r="AN249" s="4" t="s">
        <v>68</v>
      </c>
      <c r="AO249" s="6"/>
      <c r="AP249" s="6"/>
      <c r="AQ249" s="6"/>
    </row>
    <row r="250">
      <c r="A250" s="4">
        <v>243.0</v>
      </c>
      <c r="B250" s="4" t="s">
        <v>1913</v>
      </c>
      <c r="C250" s="5" t="str">
        <f t="shared" si="1"/>
        <v>2,1333</v>
      </c>
      <c r="D250" s="4">
        <f t="shared" si="15"/>
        <v>5</v>
      </c>
      <c r="E250" s="5" t="str">
        <f t="shared" si="2"/>
        <v>Influence</v>
      </c>
      <c r="F250" s="5" t="str">
        <f t="shared" si="3"/>
        <v>influence</v>
      </c>
      <c r="G250" s="5" t="str">
        <f t="shared" si="4"/>
        <v>Procédé rhétorique</v>
      </c>
      <c r="H250" s="5" t="str">
        <f t="shared" si="5"/>
        <v>Poésie</v>
      </c>
      <c r="I250" s="6"/>
      <c r="J250" s="6"/>
      <c r="K250" s="6"/>
      <c r="L250" s="4"/>
      <c r="M250" s="4" t="s">
        <v>1914</v>
      </c>
      <c r="N250" s="4">
        <f t="shared" si="19"/>
        <v>7</v>
      </c>
      <c r="O250" s="7" t="s">
        <v>1915</v>
      </c>
      <c r="P250" s="4">
        <f t="shared" si="7"/>
        <v>123</v>
      </c>
      <c r="Q250" s="4" t="s">
        <v>1916</v>
      </c>
      <c r="R250" s="4">
        <f t="shared" si="8"/>
        <v>42</v>
      </c>
      <c r="S250" s="8" t="s">
        <v>1917</v>
      </c>
      <c r="T250" s="4" t="str">
        <f t="shared" si="9"/>
        <v>Influence</v>
      </c>
      <c r="U250" s="4" t="str">
        <f t="shared" si="10"/>
        <v>Rhetorical device</v>
      </c>
      <c r="V250" s="4" t="str">
        <f t="shared" si="11"/>
        <v>Poetry</v>
      </c>
      <c r="W250" s="6"/>
      <c r="X250" s="4">
        <f t="shared" si="12"/>
        <v>0</v>
      </c>
      <c r="Y250" s="6"/>
      <c r="Z250" s="6"/>
      <c r="AA250" s="4">
        <f t="shared" si="13"/>
        <v>0</v>
      </c>
      <c r="AB250" s="6"/>
      <c r="AC250" s="6"/>
      <c r="AD250" s="6"/>
      <c r="AE250" s="4"/>
      <c r="AF250" s="6"/>
      <c r="AG250" s="6"/>
      <c r="AH250" s="4"/>
      <c r="AI250" s="6"/>
      <c r="AJ250" s="6"/>
      <c r="AK250" s="6"/>
      <c r="AL250" s="6"/>
      <c r="AM250" s="4"/>
      <c r="AN250" s="4" t="s">
        <v>68</v>
      </c>
      <c r="AO250" s="6"/>
      <c r="AP250" s="6"/>
      <c r="AQ250" s="6"/>
    </row>
    <row r="251">
      <c r="A251" s="4">
        <v>244.0</v>
      </c>
      <c r="B251" s="4" t="s">
        <v>1918</v>
      </c>
      <c r="C251" s="5" t="str">
        <f t="shared" si="1"/>
        <v>2,1334</v>
      </c>
      <c r="D251" s="4">
        <f t="shared" si="15"/>
        <v>5</v>
      </c>
      <c r="E251" s="5" t="str">
        <f t="shared" si="2"/>
        <v>Influence</v>
      </c>
      <c r="F251" s="5" t="str">
        <f t="shared" si="3"/>
        <v>influence</v>
      </c>
      <c r="G251" s="5" t="str">
        <f t="shared" si="4"/>
        <v>Procédé rhétorique</v>
      </c>
      <c r="H251" s="5" t="str">
        <f t="shared" si="5"/>
        <v>Poésie</v>
      </c>
      <c r="I251" s="6"/>
      <c r="J251" s="6"/>
      <c r="K251" s="6"/>
      <c r="L251" s="4"/>
      <c r="M251" s="4" t="s">
        <v>1919</v>
      </c>
      <c r="N251" s="4">
        <f t="shared" si="19"/>
        <v>10</v>
      </c>
      <c r="O251" s="7" t="s">
        <v>1920</v>
      </c>
      <c r="P251" s="4">
        <f t="shared" si="7"/>
        <v>160</v>
      </c>
      <c r="Q251" s="4" t="s">
        <v>1921</v>
      </c>
      <c r="R251" s="4">
        <f t="shared" si="8"/>
        <v>63</v>
      </c>
      <c r="S251" s="8" t="s">
        <v>1922</v>
      </c>
      <c r="T251" s="4" t="str">
        <f t="shared" si="9"/>
        <v>Influence</v>
      </c>
      <c r="U251" s="4" t="str">
        <f t="shared" si="10"/>
        <v>Rhetorical device</v>
      </c>
      <c r="V251" s="4" t="str">
        <f t="shared" si="11"/>
        <v>Poetry</v>
      </c>
      <c r="W251" s="6"/>
      <c r="X251" s="4">
        <f t="shared" si="12"/>
        <v>0</v>
      </c>
      <c r="Y251" s="6"/>
      <c r="Z251" s="6"/>
      <c r="AA251" s="4">
        <f t="shared" si="13"/>
        <v>0</v>
      </c>
      <c r="AB251" s="6"/>
      <c r="AC251" s="6"/>
      <c r="AD251" s="6"/>
      <c r="AE251" s="4"/>
      <c r="AF251" s="6"/>
      <c r="AG251" s="6"/>
      <c r="AH251" s="4"/>
      <c r="AI251" s="6"/>
      <c r="AJ251" s="6"/>
      <c r="AK251" s="6"/>
      <c r="AL251" s="6"/>
      <c r="AM251" s="4"/>
      <c r="AN251" s="4" t="s">
        <v>68</v>
      </c>
      <c r="AO251" s="6"/>
      <c r="AP251" s="6"/>
      <c r="AQ251" s="6"/>
    </row>
    <row r="252">
      <c r="A252" s="4">
        <v>245.0</v>
      </c>
      <c r="B252" s="4" t="s">
        <v>1923</v>
      </c>
      <c r="C252" s="5" t="str">
        <f t="shared" si="1"/>
        <v>2,134</v>
      </c>
      <c r="D252" s="4">
        <f t="shared" si="15"/>
        <v>4</v>
      </c>
      <c r="E252" s="5" t="str">
        <f t="shared" si="2"/>
        <v>Influence</v>
      </c>
      <c r="F252" s="5" t="str">
        <f t="shared" si="3"/>
        <v>influence</v>
      </c>
      <c r="G252" s="5" t="str">
        <f t="shared" si="4"/>
        <v>Procédé rhétorique</v>
      </c>
      <c r="H252" s="5" t="str">
        <f t="shared" si="5"/>
        <v>Poésie</v>
      </c>
      <c r="I252" s="6"/>
      <c r="J252" s="6"/>
      <c r="K252" s="6"/>
      <c r="L252" s="4"/>
      <c r="M252" s="7" t="s">
        <v>1924</v>
      </c>
      <c r="N252" s="4">
        <f t="shared" si="19"/>
        <v>7</v>
      </c>
      <c r="O252" s="7" t="s">
        <v>1925</v>
      </c>
      <c r="P252" s="4">
        <f t="shared" si="7"/>
        <v>189</v>
      </c>
      <c r="Q252" s="6"/>
      <c r="R252" s="4">
        <f t="shared" si="8"/>
        <v>0</v>
      </c>
      <c r="S252" s="7" t="s">
        <v>1926</v>
      </c>
      <c r="T252" s="4" t="str">
        <f t="shared" si="9"/>
        <v>Influence</v>
      </c>
      <c r="U252" s="4" t="str">
        <f t="shared" si="10"/>
        <v>Rhetorical device</v>
      </c>
      <c r="V252" s="4" t="str">
        <f t="shared" si="11"/>
        <v>Poetry</v>
      </c>
      <c r="W252" s="6"/>
      <c r="X252" s="4">
        <f t="shared" si="12"/>
        <v>0</v>
      </c>
      <c r="Y252" s="6"/>
      <c r="Z252" s="6"/>
      <c r="AA252" s="4">
        <f t="shared" si="13"/>
        <v>0</v>
      </c>
      <c r="AB252" s="6"/>
      <c r="AC252" s="6"/>
      <c r="AD252" s="6"/>
      <c r="AE252" s="6"/>
      <c r="AF252" s="6"/>
      <c r="AG252" s="6"/>
      <c r="AH252" s="6"/>
      <c r="AI252" s="6"/>
      <c r="AJ252" s="6"/>
      <c r="AK252" s="6"/>
      <c r="AL252" s="6"/>
      <c r="AM252" s="4"/>
      <c r="AN252" s="4" t="s">
        <v>68</v>
      </c>
      <c r="AO252" s="6"/>
      <c r="AP252" s="6"/>
      <c r="AQ252" s="6"/>
    </row>
    <row r="253">
      <c r="A253" s="4">
        <v>246.0</v>
      </c>
      <c r="B253" s="4" t="s">
        <v>1927</v>
      </c>
      <c r="C253" s="5" t="str">
        <f t="shared" si="1"/>
        <v>2,1341</v>
      </c>
      <c r="D253" s="4">
        <f t="shared" si="15"/>
        <v>5</v>
      </c>
      <c r="E253" s="5" t="str">
        <f t="shared" si="2"/>
        <v>Influence</v>
      </c>
      <c r="F253" s="5" t="str">
        <f t="shared" si="3"/>
        <v>influence</v>
      </c>
      <c r="G253" s="5" t="str">
        <f t="shared" si="4"/>
        <v>Procédé rhétorique</v>
      </c>
      <c r="H253" s="5" t="str">
        <f t="shared" si="5"/>
        <v>Poésie</v>
      </c>
      <c r="I253" s="6"/>
      <c r="J253" s="6"/>
      <c r="K253" s="6"/>
      <c r="L253" s="4"/>
      <c r="M253" s="4" t="s">
        <v>1928</v>
      </c>
      <c r="N253" s="4">
        <f t="shared" si="19"/>
        <v>10</v>
      </c>
      <c r="O253" s="7" t="s">
        <v>1929</v>
      </c>
      <c r="P253" s="4">
        <f t="shared" si="7"/>
        <v>119</v>
      </c>
      <c r="Q253" s="4" t="s">
        <v>1930</v>
      </c>
      <c r="R253" s="4">
        <f t="shared" si="8"/>
        <v>85</v>
      </c>
      <c r="S253" s="7" t="s">
        <v>1931</v>
      </c>
      <c r="T253" s="4" t="str">
        <f t="shared" si="9"/>
        <v>Influence</v>
      </c>
      <c r="U253" s="4" t="str">
        <f t="shared" si="10"/>
        <v>Rhetorical device</v>
      </c>
      <c r="V253" s="4" t="str">
        <f t="shared" si="11"/>
        <v>Poetry</v>
      </c>
      <c r="W253" s="6"/>
      <c r="X253" s="4">
        <f t="shared" si="12"/>
        <v>0</v>
      </c>
      <c r="Y253" s="6"/>
      <c r="Z253" s="6"/>
      <c r="AA253" s="4">
        <f t="shared" si="13"/>
        <v>0</v>
      </c>
      <c r="AB253" s="6"/>
      <c r="AC253" s="6"/>
      <c r="AD253" s="6"/>
      <c r="AE253" s="4"/>
      <c r="AF253" s="6"/>
      <c r="AG253" s="6"/>
      <c r="AH253" s="4"/>
      <c r="AI253" s="6"/>
      <c r="AJ253" s="6"/>
      <c r="AK253" s="6"/>
      <c r="AL253" s="6"/>
      <c r="AM253" s="4"/>
      <c r="AN253" s="4" t="s">
        <v>68</v>
      </c>
      <c r="AO253" s="6"/>
      <c r="AP253" s="6"/>
      <c r="AQ253" s="6"/>
    </row>
    <row r="254">
      <c r="A254" s="4">
        <v>247.0</v>
      </c>
      <c r="B254" s="4" t="s">
        <v>1932</v>
      </c>
      <c r="C254" s="5" t="str">
        <f t="shared" si="1"/>
        <v>2,1342</v>
      </c>
      <c r="D254" s="4">
        <f t="shared" si="15"/>
        <v>5</v>
      </c>
      <c r="E254" s="5" t="str">
        <f t="shared" si="2"/>
        <v>Influence</v>
      </c>
      <c r="F254" s="5" t="str">
        <f t="shared" si="3"/>
        <v>influence</v>
      </c>
      <c r="G254" s="5" t="str">
        <f t="shared" si="4"/>
        <v>Procédé rhétorique</v>
      </c>
      <c r="H254" s="5" t="str">
        <f t="shared" si="5"/>
        <v>Poésie</v>
      </c>
      <c r="I254" s="6"/>
      <c r="J254" s="6"/>
      <c r="K254" s="6"/>
      <c r="L254" s="4"/>
      <c r="M254" s="4" t="s">
        <v>1933</v>
      </c>
      <c r="N254" s="4">
        <f t="shared" si="19"/>
        <v>10</v>
      </c>
      <c r="O254" s="7" t="s">
        <v>1934</v>
      </c>
      <c r="P254" s="4">
        <f t="shared" si="7"/>
        <v>117</v>
      </c>
      <c r="Q254" s="4" t="s">
        <v>1935</v>
      </c>
      <c r="R254" s="4">
        <f t="shared" si="8"/>
        <v>23</v>
      </c>
      <c r="S254" s="8" t="s">
        <v>1936</v>
      </c>
      <c r="T254" s="4" t="str">
        <f t="shared" si="9"/>
        <v>Influence</v>
      </c>
      <c r="U254" s="4" t="str">
        <f t="shared" si="10"/>
        <v>Rhetorical device</v>
      </c>
      <c r="V254" s="4" t="str">
        <f t="shared" si="11"/>
        <v>Poetry</v>
      </c>
      <c r="W254" s="6"/>
      <c r="X254" s="4">
        <f t="shared" si="12"/>
        <v>0</v>
      </c>
      <c r="Y254" s="6"/>
      <c r="Z254" s="6"/>
      <c r="AA254" s="4">
        <f t="shared" si="13"/>
        <v>0</v>
      </c>
      <c r="AB254" s="6"/>
      <c r="AC254" s="6"/>
      <c r="AD254" s="6"/>
      <c r="AE254" s="4"/>
      <c r="AF254" s="6"/>
      <c r="AG254" s="6"/>
      <c r="AH254" s="4"/>
      <c r="AI254" s="6"/>
      <c r="AJ254" s="6"/>
      <c r="AK254" s="6"/>
      <c r="AL254" s="6"/>
      <c r="AM254" s="4"/>
      <c r="AN254" s="4" t="s">
        <v>68</v>
      </c>
      <c r="AO254" s="6"/>
      <c r="AP254" s="6"/>
      <c r="AQ254" s="6"/>
    </row>
    <row r="255">
      <c r="A255" s="4">
        <v>248.0</v>
      </c>
      <c r="B255" s="4" t="s">
        <v>1937</v>
      </c>
      <c r="C255" s="5" t="str">
        <f t="shared" si="1"/>
        <v>2,1343</v>
      </c>
      <c r="D255" s="4">
        <f t="shared" si="15"/>
        <v>5</v>
      </c>
      <c r="E255" s="5" t="str">
        <f t="shared" si="2"/>
        <v>Influence</v>
      </c>
      <c r="F255" s="5" t="str">
        <f t="shared" si="3"/>
        <v>influence</v>
      </c>
      <c r="G255" s="5" t="str">
        <f t="shared" si="4"/>
        <v>Procédé rhétorique</v>
      </c>
      <c r="H255" s="5" t="str">
        <f t="shared" si="5"/>
        <v>Poésie</v>
      </c>
      <c r="I255" s="6"/>
      <c r="J255" s="6"/>
      <c r="K255" s="6"/>
      <c r="L255" s="4"/>
      <c r="M255" s="4" t="s">
        <v>1938</v>
      </c>
      <c r="N255" s="4"/>
      <c r="O255" s="7" t="s">
        <v>1939</v>
      </c>
      <c r="P255" s="4">
        <f t="shared" si="7"/>
        <v>122</v>
      </c>
      <c r="Q255" s="4" t="s">
        <v>1940</v>
      </c>
      <c r="R255" s="4">
        <f t="shared" si="8"/>
        <v>64</v>
      </c>
      <c r="S255" s="7" t="s">
        <v>1941</v>
      </c>
      <c r="T255" s="4" t="str">
        <f t="shared" si="9"/>
        <v>Influence</v>
      </c>
      <c r="U255" s="4" t="str">
        <f t="shared" si="10"/>
        <v>Rhetorical device</v>
      </c>
      <c r="V255" s="4" t="str">
        <f t="shared" si="11"/>
        <v>Poetry</v>
      </c>
      <c r="W255" s="6"/>
      <c r="X255" s="4">
        <f t="shared" si="12"/>
        <v>0</v>
      </c>
      <c r="Y255" s="6"/>
      <c r="Z255" s="6"/>
      <c r="AA255" s="4">
        <f t="shared" si="13"/>
        <v>0</v>
      </c>
      <c r="AB255" s="6"/>
      <c r="AC255" s="6"/>
      <c r="AD255" s="6"/>
      <c r="AE255" s="4"/>
      <c r="AF255" s="6"/>
      <c r="AG255" s="6"/>
      <c r="AH255" s="4"/>
      <c r="AI255" s="6"/>
      <c r="AJ255" s="6"/>
      <c r="AK255" s="6"/>
      <c r="AL255" s="6"/>
      <c r="AM255" s="4"/>
      <c r="AN255" s="4" t="s">
        <v>68</v>
      </c>
      <c r="AO255" s="6"/>
      <c r="AP255" s="6"/>
      <c r="AQ255" s="6"/>
    </row>
    <row r="256">
      <c r="A256" s="4">
        <v>249.0</v>
      </c>
      <c r="B256" s="4" t="s">
        <v>1942</v>
      </c>
      <c r="C256" s="5" t="str">
        <f t="shared" si="1"/>
        <v>2,1344</v>
      </c>
      <c r="D256" s="4">
        <f t="shared" si="15"/>
        <v>5</v>
      </c>
      <c r="E256" s="5" t="str">
        <f t="shared" si="2"/>
        <v>Influence</v>
      </c>
      <c r="F256" s="5" t="str">
        <f t="shared" si="3"/>
        <v>influence</v>
      </c>
      <c r="G256" s="5" t="str">
        <f t="shared" si="4"/>
        <v>Procédé rhétorique</v>
      </c>
      <c r="H256" s="5" t="str">
        <f t="shared" si="5"/>
        <v>Poésie</v>
      </c>
      <c r="I256" s="6"/>
      <c r="J256" s="6"/>
      <c r="K256" s="6"/>
      <c r="L256" s="4"/>
      <c r="M256" s="4" t="s">
        <v>1943</v>
      </c>
      <c r="N256" s="4">
        <f t="shared" ref="N256:N1014" si="22"> int(len(M256))
</f>
        <v>11</v>
      </c>
      <c r="O256" s="7" t="s">
        <v>1944</v>
      </c>
      <c r="P256" s="4">
        <f t="shared" si="7"/>
        <v>103</v>
      </c>
      <c r="Q256" s="4" t="s">
        <v>1945</v>
      </c>
      <c r="R256" s="4">
        <f t="shared" si="8"/>
        <v>136</v>
      </c>
      <c r="S256" s="7" t="s">
        <v>1946</v>
      </c>
      <c r="T256" s="4" t="str">
        <f t="shared" si="9"/>
        <v>Influence</v>
      </c>
      <c r="U256" s="4" t="str">
        <f t="shared" si="10"/>
        <v>Rhetorical device</v>
      </c>
      <c r="V256" s="4" t="str">
        <f t="shared" si="11"/>
        <v>Poetry</v>
      </c>
      <c r="W256" s="6"/>
      <c r="X256" s="4">
        <f t="shared" si="12"/>
        <v>0</v>
      </c>
      <c r="Y256" s="6"/>
      <c r="Z256" s="6"/>
      <c r="AA256" s="4">
        <f t="shared" si="13"/>
        <v>0</v>
      </c>
      <c r="AB256" s="6"/>
      <c r="AC256" s="6"/>
      <c r="AD256" s="6"/>
      <c r="AE256" s="4"/>
      <c r="AF256" s="6"/>
      <c r="AG256" s="6"/>
      <c r="AH256" s="4"/>
      <c r="AI256" s="6"/>
      <c r="AJ256" s="6"/>
      <c r="AK256" s="6"/>
      <c r="AL256" s="6"/>
      <c r="AM256" s="4"/>
      <c r="AN256" s="4" t="s">
        <v>68</v>
      </c>
      <c r="AO256" s="6"/>
      <c r="AP256" s="6"/>
      <c r="AQ256" s="6"/>
    </row>
    <row r="257">
      <c r="A257" s="4">
        <v>250.0</v>
      </c>
      <c r="B257" s="4" t="s">
        <v>1947</v>
      </c>
      <c r="C257" s="5" t="str">
        <f t="shared" si="1"/>
        <v>2,1345</v>
      </c>
      <c r="D257" s="4">
        <f t="shared" si="15"/>
        <v>5</v>
      </c>
      <c r="E257" s="5" t="str">
        <f t="shared" si="2"/>
        <v>Influence</v>
      </c>
      <c r="F257" s="5" t="str">
        <f t="shared" si="3"/>
        <v>influence</v>
      </c>
      <c r="G257" s="5" t="str">
        <f t="shared" si="4"/>
        <v>Procédé rhétorique</v>
      </c>
      <c r="H257" s="5" t="str">
        <f t="shared" si="5"/>
        <v>Poésie</v>
      </c>
      <c r="I257" s="6"/>
      <c r="J257" s="6"/>
      <c r="K257" s="6"/>
      <c r="L257" s="4"/>
      <c r="M257" s="4" t="s">
        <v>1948</v>
      </c>
      <c r="N257" s="4">
        <f t="shared" si="22"/>
        <v>8</v>
      </c>
      <c r="O257" s="7" t="s">
        <v>1949</v>
      </c>
      <c r="P257" s="4">
        <f t="shared" si="7"/>
        <v>112</v>
      </c>
      <c r="Q257" s="4" t="s">
        <v>1950</v>
      </c>
      <c r="R257" s="4">
        <f t="shared" si="8"/>
        <v>204</v>
      </c>
      <c r="S257" s="8" t="s">
        <v>1951</v>
      </c>
      <c r="T257" s="4" t="str">
        <f t="shared" si="9"/>
        <v>Influence</v>
      </c>
      <c r="U257" s="4" t="str">
        <f t="shared" si="10"/>
        <v>Rhetorical device</v>
      </c>
      <c r="V257" s="4" t="str">
        <f t="shared" si="11"/>
        <v>Poetry</v>
      </c>
      <c r="W257" s="6"/>
      <c r="X257" s="4">
        <f t="shared" si="12"/>
        <v>0</v>
      </c>
      <c r="Y257" s="6"/>
      <c r="Z257" s="6"/>
      <c r="AA257" s="4">
        <f t="shared" si="13"/>
        <v>0</v>
      </c>
      <c r="AB257" s="6"/>
      <c r="AC257" s="6"/>
      <c r="AD257" s="6"/>
      <c r="AE257" s="4"/>
      <c r="AF257" s="6"/>
      <c r="AG257" s="6"/>
      <c r="AH257" s="4"/>
      <c r="AI257" s="6"/>
      <c r="AJ257" s="6"/>
      <c r="AK257" s="6"/>
      <c r="AL257" s="6"/>
      <c r="AM257" s="4"/>
      <c r="AN257" s="4" t="s">
        <v>68</v>
      </c>
      <c r="AO257" s="6"/>
      <c r="AP257" s="6"/>
      <c r="AQ257" s="6"/>
    </row>
    <row r="258">
      <c r="A258" s="4">
        <v>251.0</v>
      </c>
      <c r="B258" s="4" t="s">
        <v>1952</v>
      </c>
      <c r="C258" s="5" t="str">
        <f t="shared" si="1"/>
        <v>2,1346</v>
      </c>
      <c r="D258" s="4">
        <f t="shared" si="15"/>
        <v>5</v>
      </c>
      <c r="E258" s="5" t="str">
        <f t="shared" si="2"/>
        <v>Influence</v>
      </c>
      <c r="F258" s="5" t="str">
        <f t="shared" si="3"/>
        <v>influence</v>
      </c>
      <c r="G258" s="5" t="str">
        <f t="shared" si="4"/>
        <v>Procédé rhétorique</v>
      </c>
      <c r="H258" s="5" t="str">
        <f t="shared" si="5"/>
        <v>Poésie</v>
      </c>
      <c r="I258" s="6"/>
      <c r="J258" s="6"/>
      <c r="K258" s="6"/>
      <c r="L258" s="4"/>
      <c r="M258" s="4" t="s">
        <v>1953</v>
      </c>
      <c r="N258" s="4">
        <f t="shared" si="22"/>
        <v>6</v>
      </c>
      <c r="O258" s="7" t="s">
        <v>1954</v>
      </c>
      <c r="P258" s="4">
        <f t="shared" si="7"/>
        <v>148</v>
      </c>
      <c r="Q258" s="4" t="s">
        <v>1955</v>
      </c>
      <c r="R258" s="4">
        <f t="shared" si="8"/>
        <v>189</v>
      </c>
      <c r="S258" s="8" t="s">
        <v>1956</v>
      </c>
      <c r="T258" s="4" t="str">
        <f t="shared" si="9"/>
        <v>Influence</v>
      </c>
      <c r="U258" s="4" t="str">
        <f t="shared" si="10"/>
        <v>Rhetorical device</v>
      </c>
      <c r="V258" s="4" t="str">
        <f t="shared" si="11"/>
        <v>Poetry</v>
      </c>
      <c r="W258" s="6"/>
      <c r="X258" s="4">
        <f t="shared" si="12"/>
        <v>0</v>
      </c>
      <c r="Y258" s="6"/>
      <c r="Z258" s="6"/>
      <c r="AA258" s="4">
        <f t="shared" si="13"/>
        <v>0</v>
      </c>
      <c r="AB258" s="6"/>
      <c r="AC258" s="6"/>
      <c r="AD258" s="6"/>
      <c r="AE258" s="4"/>
      <c r="AF258" s="6"/>
      <c r="AG258" s="6"/>
      <c r="AH258" s="4"/>
      <c r="AI258" s="6"/>
      <c r="AJ258" s="6"/>
      <c r="AK258" s="6"/>
      <c r="AL258" s="6"/>
      <c r="AM258" s="4"/>
      <c r="AN258" s="4" t="s">
        <v>68</v>
      </c>
      <c r="AO258" s="6"/>
      <c r="AP258" s="6"/>
      <c r="AQ258" s="6"/>
    </row>
    <row r="259">
      <c r="A259" s="4">
        <v>252.0</v>
      </c>
      <c r="B259" s="4" t="s">
        <v>1957</v>
      </c>
      <c r="C259" s="5" t="str">
        <f t="shared" si="1"/>
        <v>2,1347</v>
      </c>
      <c r="D259" s="4">
        <f t="shared" si="15"/>
        <v>5</v>
      </c>
      <c r="E259" s="5" t="str">
        <f t="shared" si="2"/>
        <v>Influence</v>
      </c>
      <c r="F259" s="5" t="str">
        <f t="shared" si="3"/>
        <v>influence</v>
      </c>
      <c r="G259" s="5" t="str">
        <f t="shared" si="4"/>
        <v>Procédé rhétorique</v>
      </c>
      <c r="H259" s="5" t="str">
        <f t="shared" si="5"/>
        <v>Poésie</v>
      </c>
      <c r="I259" s="6"/>
      <c r="J259" s="6"/>
      <c r="K259" s="6"/>
      <c r="L259" s="4"/>
      <c r="M259" s="4" t="s">
        <v>1958</v>
      </c>
      <c r="N259" s="4">
        <f t="shared" si="22"/>
        <v>8</v>
      </c>
      <c r="O259" s="7" t="s">
        <v>1959</v>
      </c>
      <c r="P259" s="4">
        <f t="shared" si="7"/>
        <v>134</v>
      </c>
      <c r="Q259" s="4" t="s">
        <v>1960</v>
      </c>
      <c r="R259" s="4">
        <f t="shared" si="8"/>
        <v>239</v>
      </c>
      <c r="S259" s="8" t="s">
        <v>1961</v>
      </c>
      <c r="T259" s="4" t="str">
        <f t="shared" si="9"/>
        <v>Influence</v>
      </c>
      <c r="U259" s="4" t="str">
        <f t="shared" si="10"/>
        <v>Rhetorical device</v>
      </c>
      <c r="V259" s="4" t="str">
        <f t="shared" si="11"/>
        <v>Poetry</v>
      </c>
      <c r="W259" s="6"/>
      <c r="X259" s="4">
        <f t="shared" si="12"/>
        <v>0</v>
      </c>
      <c r="Y259" s="6"/>
      <c r="Z259" s="6"/>
      <c r="AA259" s="4">
        <f t="shared" si="13"/>
        <v>0</v>
      </c>
      <c r="AB259" s="6"/>
      <c r="AC259" s="6"/>
      <c r="AD259" s="6"/>
      <c r="AE259" s="4"/>
      <c r="AF259" s="6"/>
      <c r="AG259" s="6"/>
      <c r="AH259" s="4"/>
      <c r="AI259" s="6"/>
      <c r="AJ259" s="6"/>
      <c r="AK259" s="6"/>
      <c r="AL259" s="6"/>
      <c r="AM259" s="4"/>
      <c r="AN259" s="4" t="s">
        <v>68</v>
      </c>
      <c r="AO259" s="6"/>
      <c r="AP259" s="6"/>
      <c r="AQ259" s="6"/>
    </row>
    <row r="260">
      <c r="A260" s="4">
        <v>253.0</v>
      </c>
      <c r="B260" s="4" t="s">
        <v>1962</v>
      </c>
      <c r="C260" s="5" t="str">
        <f t="shared" si="1"/>
        <v>2,1348</v>
      </c>
      <c r="D260" s="4">
        <f t="shared" si="15"/>
        <v>5</v>
      </c>
      <c r="E260" s="5" t="str">
        <f t="shared" si="2"/>
        <v>Influence</v>
      </c>
      <c r="F260" s="5" t="str">
        <f t="shared" si="3"/>
        <v>influence</v>
      </c>
      <c r="G260" s="5" t="str">
        <f t="shared" si="4"/>
        <v>Procédé rhétorique</v>
      </c>
      <c r="H260" s="5" t="str">
        <f t="shared" si="5"/>
        <v>Poésie</v>
      </c>
      <c r="I260" s="6"/>
      <c r="J260" s="6"/>
      <c r="K260" s="6"/>
      <c r="L260" s="4"/>
      <c r="M260" s="4" t="s">
        <v>1963</v>
      </c>
      <c r="N260" s="4">
        <f t="shared" si="22"/>
        <v>9</v>
      </c>
      <c r="O260" s="7" t="s">
        <v>1964</v>
      </c>
      <c r="P260" s="4">
        <f t="shared" si="7"/>
        <v>106</v>
      </c>
      <c r="Q260" s="4" t="s">
        <v>1965</v>
      </c>
      <c r="R260" s="4">
        <f t="shared" si="8"/>
        <v>99</v>
      </c>
      <c r="S260" s="7" t="s">
        <v>1966</v>
      </c>
      <c r="T260" s="4" t="str">
        <f t="shared" si="9"/>
        <v>Influence</v>
      </c>
      <c r="U260" s="4" t="str">
        <f t="shared" si="10"/>
        <v>Rhetorical device</v>
      </c>
      <c r="V260" s="4" t="str">
        <f t="shared" si="11"/>
        <v>Poetry</v>
      </c>
      <c r="W260" s="6"/>
      <c r="X260" s="4">
        <f t="shared" si="12"/>
        <v>0</v>
      </c>
      <c r="Y260" s="6"/>
      <c r="Z260" s="6"/>
      <c r="AA260" s="4">
        <f t="shared" si="13"/>
        <v>0</v>
      </c>
      <c r="AB260" s="6"/>
      <c r="AC260" s="6"/>
      <c r="AD260" s="6"/>
      <c r="AE260" s="4"/>
      <c r="AF260" s="6"/>
      <c r="AG260" s="6"/>
      <c r="AH260" s="4"/>
      <c r="AI260" s="6"/>
      <c r="AJ260" s="6"/>
      <c r="AK260" s="6"/>
      <c r="AL260" s="6"/>
      <c r="AM260" s="4"/>
      <c r="AN260" s="4" t="s">
        <v>68</v>
      </c>
      <c r="AO260" s="6"/>
      <c r="AP260" s="6"/>
      <c r="AQ260" s="6"/>
    </row>
    <row r="261">
      <c r="A261" s="4">
        <v>254.0</v>
      </c>
      <c r="B261" s="4" t="s">
        <v>1967</v>
      </c>
      <c r="C261" s="5" t="str">
        <f t="shared" si="1"/>
        <v>2,135</v>
      </c>
      <c r="D261" s="4">
        <f t="shared" si="15"/>
        <v>4</v>
      </c>
      <c r="E261" s="5" t="str">
        <f t="shared" si="2"/>
        <v>Influence</v>
      </c>
      <c r="F261" s="5" t="str">
        <f t="shared" si="3"/>
        <v>influence</v>
      </c>
      <c r="G261" s="5" t="str">
        <f t="shared" si="4"/>
        <v>Procédé rhétorique</v>
      </c>
      <c r="H261" s="5" t="str">
        <f t="shared" si="5"/>
        <v>Poésie</v>
      </c>
      <c r="I261" s="6"/>
      <c r="J261" s="6"/>
      <c r="K261" s="6"/>
      <c r="L261" s="4"/>
      <c r="M261" s="4" t="s">
        <v>1968</v>
      </c>
      <c r="N261" s="4">
        <f t="shared" si="22"/>
        <v>11</v>
      </c>
      <c r="O261" s="7" t="s">
        <v>1969</v>
      </c>
      <c r="P261" s="4">
        <f t="shared" si="7"/>
        <v>69</v>
      </c>
      <c r="Q261" s="4" t="s">
        <v>1970</v>
      </c>
      <c r="R261" s="4">
        <f t="shared" si="8"/>
        <v>46</v>
      </c>
      <c r="S261" s="7" t="s">
        <v>1971</v>
      </c>
      <c r="T261" s="4" t="str">
        <f t="shared" si="9"/>
        <v>Influence</v>
      </c>
      <c r="U261" s="4" t="str">
        <f t="shared" si="10"/>
        <v>Rhetorical device</v>
      </c>
      <c r="V261" s="4" t="str">
        <f t="shared" si="11"/>
        <v>Poetry</v>
      </c>
      <c r="W261" s="6"/>
      <c r="X261" s="4">
        <f t="shared" si="12"/>
        <v>0</v>
      </c>
      <c r="Y261" s="6"/>
      <c r="Z261" s="6"/>
      <c r="AA261" s="4">
        <f t="shared" si="13"/>
        <v>0</v>
      </c>
      <c r="AB261" s="6"/>
      <c r="AC261" s="6"/>
      <c r="AD261" s="6"/>
      <c r="AE261" s="4"/>
      <c r="AF261" s="6"/>
      <c r="AG261" s="6"/>
      <c r="AH261" s="4"/>
      <c r="AI261" s="6"/>
      <c r="AJ261" s="6"/>
      <c r="AK261" s="6"/>
      <c r="AL261" s="6"/>
      <c r="AM261" s="4"/>
      <c r="AN261" s="4" t="s">
        <v>68</v>
      </c>
      <c r="AO261" s="6"/>
      <c r="AP261" s="6"/>
      <c r="AQ261" s="6"/>
    </row>
    <row r="262">
      <c r="A262" s="4">
        <v>255.0</v>
      </c>
      <c r="B262" s="4" t="s">
        <v>1972</v>
      </c>
      <c r="C262" s="5" t="str">
        <f t="shared" si="1"/>
        <v>2,1351</v>
      </c>
      <c r="D262" s="4">
        <f t="shared" si="15"/>
        <v>5</v>
      </c>
      <c r="E262" s="5" t="str">
        <f t="shared" si="2"/>
        <v>Influence</v>
      </c>
      <c r="F262" s="5" t="str">
        <f t="shared" si="3"/>
        <v>influence</v>
      </c>
      <c r="G262" s="5" t="str">
        <f t="shared" si="4"/>
        <v>Procédé rhétorique</v>
      </c>
      <c r="H262" s="5" t="str">
        <f t="shared" si="5"/>
        <v>Poésie</v>
      </c>
      <c r="I262" s="6"/>
      <c r="J262" s="6"/>
      <c r="K262" s="6"/>
      <c r="L262" s="4"/>
      <c r="M262" s="4" t="s">
        <v>1973</v>
      </c>
      <c r="N262" s="4">
        <f t="shared" si="22"/>
        <v>7</v>
      </c>
      <c r="O262" s="7" t="s">
        <v>1974</v>
      </c>
      <c r="P262" s="4">
        <f t="shared" si="7"/>
        <v>223</v>
      </c>
      <c r="Q262" s="4" t="s">
        <v>1975</v>
      </c>
      <c r="R262" s="4">
        <f t="shared" si="8"/>
        <v>82</v>
      </c>
      <c r="S262" s="8" t="s">
        <v>1976</v>
      </c>
      <c r="T262" s="4" t="str">
        <f t="shared" si="9"/>
        <v>Influence</v>
      </c>
      <c r="U262" s="4" t="str">
        <f t="shared" si="10"/>
        <v>Rhetorical device</v>
      </c>
      <c r="V262" s="4" t="str">
        <f t="shared" si="11"/>
        <v>Poetry</v>
      </c>
      <c r="W262" s="6"/>
      <c r="X262" s="4">
        <f t="shared" si="12"/>
        <v>0</v>
      </c>
      <c r="Y262" s="6"/>
      <c r="Z262" s="6"/>
      <c r="AA262" s="4">
        <f t="shared" si="13"/>
        <v>0</v>
      </c>
      <c r="AB262" s="6"/>
      <c r="AC262" s="6"/>
      <c r="AD262" s="6"/>
      <c r="AE262" s="4"/>
      <c r="AF262" s="24" t="s">
        <v>1977</v>
      </c>
      <c r="AG262" s="6"/>
      <c r="AH262" s="4"/>
      <c r="AI262" s="6"/>
      <c r="AJ262" s="6"/>
      <c r="AK262" s="6"/>
      <c r="AL262" s="6"/>
      <c r="AM262" s="4"/>
      <c r="AN262" s="4" t="s">
        <v>68</v>
      </c>
      <c r="AO262" s="6"/>
      <c r="AP262" s="6"/>
      <c r="AQ262" s="6"/>
    </row>
    <row r="263">
      <c r="A263" s="4">
        <v>256.0</v>
      </c>
      <c r="B263" s="4" t="s">
        <v>1978</v>
      </c>
      <c r="C263" s="5" t="str">
        <f t="shared" si="1"/>
        <v>2,1352</v>
      </c>
      <c r="D263" s="4">
        <f t="shared" si="15"/>
        <v>5</v>
      </c>
      <c r="E263" s="5" t="str">
        <f t="shared" si="2"/>
        <v>Influence</v>
      </c>
      <c r="F263" s="5" t="str">
        <f t="shared" si="3"/>
        <v>influence</v>
      </c>
      <c r="G263" s="5" t="str">
        <f t="shared" si="4"/>
        <v>Procédé rhétorique</v>
      </c>
      <c r="H263" s="5" t="str">
        <f t="shared" si="5"/>
        <v>Poésie</v>
      </c>
      <c r="I263" s="6"/>
      <c r="J263" s="6"/>
      <c r="K263" s="6"/>
      <c r="L263" s="4"/>
      <c r="M263" s="4" t="s">
        <v>1979</v>
      </c>
      <c r="N263" s="4">
        <f t="shared" si="22"/>
        <v>13</v>
      </c>
      <c r="O263" s="7" t="s">
        <v>1980</v>
      </c>
      <c r="P263" s="4">
        <f t="shared" si="7"/>
        <v>104</v>
      </c>
      <c r="Q263" s="4" t="s">
        <v>1981</v>
      </c>
      <c r="R263" s="4">
        <f t="shared" si="8"/>
        <v>118</v>
      </c>
      <c r="S263" s="8" t="s">
        <v>1982</v>
      </c>
      <c r="T263" s="4" t="str">
        <f t="shared" si="9"/>
        <v>Influence</v>
      </c>
      <c r="U263" s="4" t="str">
        <f t="shared" si="10"/>
        <v>Rhetorical device</v>
      </c>
      <c r="V263" s="4" t="str">
        <f t="shared" si="11"/>
        <v>Poetry</v>
      </c>
      <c r="W263" s="6"/>
      <c r="X263" s="4">
        <f t="shared" si="12"/>
        <v>0</v>
      </c>
      <c r="Y263" s="6"/>
      <c r="Z263" s="6"/>
      <c r="AA263" s="4">
        <f t="shared" si="13"/>
        <v>0</v>
      </c>
      <c r="AB263" s="6"/>
      <c r="AC263" s="6"/>
      <c r="AD263" s="6"/>
      <c r="AE263" s="4"/>
      <c r="AF263" s="6"/>
      <c r="AG263" s="6"/>
      <c r="AH263" s="4"/>
      <c r="AI263" s="6"/>
      <c r="AJ263" s="6"/>
      <c r="AK263" s="6"/>
      <c r="AL263" s="6"/>
      <c r="AM263" s="4"/>
      <c r="AN263" s="4" t="s">
        <v>68</v>
      </c>
      <c r="AO263" s="6"/>
      <c r="AP263" s="6"/>
      <c r="AQ263" s="6"/>
    </row>
    <row r="264">
      <c r="A264" s="4">
        <v>257.0</v>
      </c>
      <c r="B264" s="4" t="s">
        <v>1983</v>
      </c>
      <c r="C264" s="5" t="str">
        <f t="shared" si="1"/>
        <v>2,1353</v>
      </c>
      <c r="D264" s="4">
        <f t="shared" si="15"/>
        <v>5</v>
      </c>
      <c r="E264" s="5" t="str">
        <f t="shared" si="2"/>
        <v>Influence</v>
      </c>
      <c r="F264" s="5" t="str">
        <f t="shared" si="3"/>
        <v>influence</v>
      </c>
      <c r="G264" s="5" t="str">
        <f t="shared" si="4"/>
        <v>Procédé rhétorique</v>
      </c>
      <c r="H264" s="5" t="str">
        <f t="shared" si="5"/>
        <v>Poésie</v>
      </c>
      <c r="I264" s="6"/>
      <c r="J264" s="6"/>
      <c r="K264" s="6"/>
      <c r="L264" s="4"/>
      <c r="M264" s="7" t="s">
        <v>1984</v>
      </c>
      <c r="N264" s="4">
        <f t="shared" si="22"/>
        <v>11</v>
      </c>
      <c r="O264" s="7" t="s">
        <v>1985</v>
      </c>
      <c r="P264" s="4">
        <f t="shared" si="7"/>
        <v>168</v>
      </c>
      <c r="Q264" s="4" t="s">
        <v>1986</v>
      </c>
      <c r="R264" s="4">
        <f t="shared" si="8"/>
        <v>54</v>
      </c>
      <c r="S264" s="7" t="s">
        <v>1987</v>
      </c>
      <c r="T264" s="4" t="str">
        <f t="shared" si="9"/>
        <v>Influence</v>
      </c>
      <c r="U264" s="4" t="str">
        <f t="shared" si="10"/>
        <v>Rhetorical device</v>
      </c>
      <c r="V264" s="4" t="str">
        <f t="shared" si="11"/>
        <v>Poetry</v>
      </c>
      <c r="W264" s="6"/>
      <c r="X264" s="4">
        <f t="shared" si="12"/>
        <v>0</v>
      </c>
      <c r="Y264" s="6"/>
      <c r="Z264" s="6"/>
      <c r="AA264" s="4">
        <f t="shared" si="13"/>
        <v>0</v>
      </c>
      <c r="AB264" s="6"/>
      <c r="AC264" s="6"/>
      <c r="AD264" s="6"/>
      <c r="AE264" s="4"/>
      <c r="AF264" s="6"/>
      <c r="AG264" s="6"/>
      <c r="AH264" s="4"/>
      <c r="AI264" s="6"/>
      <c r="AJ264" s="6"/>
      <c r="AK264" s="6"/>
      <c r="AL264" s="6"/>
      <c r="AM264" s="4"/>
      <c r="AN264" s="4" t="s">
        <v>68</v>
      </c>
      <c r="AO264" s="6"/>
      <c r="AP264" s="6"/>
      <c r="AQ264" s="6"/>
    </row>
    <row r="265">
      <c r="A265" s="4">
        <v>258.0</v>
      </c>
      <c r="B265" s="4" t="s">
        <v>1988</v>
      </c>
      <c r="C265" s="5" t="str">
        <f t="shared" si="1"/>
        <v>2,1354</v>
      </c>
      <c r="D265" s="4">
        <f t="shared" si="15"/>
        <v>5</v>
      </c>
      <c r="E265" s="5" t="str">
        <f t="shared" si="2"/>
        <v>Influence</v>
      </c>
      <c r="F265" s="5" t="str">
        <f t="shared" si="3"/>
        <v>influence</v>
      </c>
      <c r="G265" s="5" t="str">
        <f t="shared" si="4"/>
        <v>Procédé rhétorique</v>
      </c>
      <c r="H265" s="5" t="str">
        <f t="shared" si="5"/>
        <v>Poésie</v>
      </c>
      <c r="I265" s="6"/>
      <c r="J265" s="6"/>
      <c r="K265" s="6"/>
      <c r="L265" s="4"/>
      <c r="M265" s="4" t="s">
        <v>1989</v>
      </c>
      <c r="N265" s="4">
        <f t="shared" si="22"/>
        <v>9</v>
      </c>
      <c r="O265" s="7" t="s">
        <v>1990</v>
      </c>
      <c r="P265" s="4">
        <f t="shared" si="7"/>
        <v>96</v>
      </c>
      <c r="Q265" s="4" t="s">
        <v>1991</v>
      </c>
      <c r="R265" s="4">
        <f t="shared" si="8"/>
        <v>20</v>
      </c>
      <c r="S265" s="7" t="s">
        <v>1992</v>
      </c>
      <c r="T265" s="4" t="str">
        <f t="shared" si="9"/>
        <v>Influence</v>
      </c>
      <c r="U265" s="4" t="str">
        <f t="shared" si="10"/>
        <v>Rhetorical device</v>
      </c>
      <c r="V265" s="4" t="str">
        <f t="shared" si="11"/>
        <v>Poetry</v>
      </c>
      <c r="W265" s="6"/>
      <c r="X265" s="4">
        <f t="shared" si="12"/>
        <v>0</v>
      </c>
      <c r="Y265" s="6"/>
      <c r="Z265" s="6"/>
      <c r="AA265" s="4">
        <f t="shared" si="13"/>
        <v>0</v>
      </c>
      <c r="AB265" s="6"/>
      <c r="AC265" s="6"/>
      <c r="AD265" s="6"/>
      <c r="AE265" s="4"/>
      <c r="AF265" s="6"/>
      <c r="AG265" s="6"/>
      <c r="AH265" s="4"/>
      <c r="AI265" s="6"/>
      <c r="AJ265" s="6"/>
      <c r="AK265" s="6"/>
      <c r="AL265" s="6"/>
      <c r="AM265" s="4"/>
      <c r="AN265" s="4" t="s">
        <v>68</v>
      </c>
      <c r="AO265" s="6"/>
      <c r="AP265" s="6"/>
      <c r="AQ265" s="6"/>
    </row>
    <row r="266">
      <c r="A266" s="4">
        <v>259.0</v>
      </c>
      <c r="B266" s="4" t="s">
        <v>1993</v>
      </c>
      <c r="C266" s="5" t="str">
        <f t="shared" si="1"/>
        <v>2,1355</v>
      </c>
      <c r="D266" s="4">
        <f t="shared" si="15"/>
        <v>5</v>
      </c>
      <c r="E266" s="5" t="str">
        <f t="shared" si="2"/>
        <v>Influence</v>
      </c>
      <c r="F266" s="5" t="str">
        <f t="shared" si="3"/>
        <v>influence</v>
      </c>
      <c r="G266" s="5" t="str">
        <f t="shared" si="4"/>
        <v>Procédé rhétorique</v>
      </c>
      <c r="H266" s="5" t="str">
        <f t="shared" si="5"/>
        <v>Poésie</v>
      </c>
      <c r="I266" s="6"/>
      <c r="J266" s="6"/>
      <c r="K266" s="6"/>
      <c r="L266" s="4"/>
      <c r="M266" s="4" t="s">
        <v>1994</v>
      </c>
      <c r="N266" s="4">
        <f t="shared" si="22"/>
        <v>8</v>
      </c>
      <c r="O266" s="7" t="s">
        <v>1995</v>
      </c>
      <c r="P266" s="4">
        <f t="shared" si="7"/>
        <v>106</v>
      </c>
      <c r="Q266" s="4" t="s">
        <v>1996</v>
      </c>
      <c r="R266" s="4">
        <f t="shared" si="8"/>
        <v>34</v>
      </c>
      <c r="S266" s="8" t="s">
        <v>1997</v>
      </c>
      <c r="T266" s="4" t="str">
        <f t="shared" si="9"/>
        <v>Influence</v>
      </c>
      <c r="U266" s="4" t="str">
        <f t="shared" si="10"/>
        <v>Rhetorical device</v>
      </c>
      <c r="V266" s="4" t="str">
        <f t="shared" si="11"/>
        <v>Poetry</v>
      </c>
      <c r="W266" s="6"/>
      <c r="X266" s="4">
        <f t="shared" si="12"/>
        <v>0</v>
      </c>
      <c r="Y266" s="6"/>
      <c r="Z266" s="6"/>
      <c r="AA266" s="4">
        <f t="shared" si="13"/>
        <v>0</v>
      </c>
      <c r="AB266" s="6"/>
      <c r="AC266" s="6"/>
      <c r="AD266" s="6"/>
      <c r="AE266" s="4"/>
      <c r="AF266" s="6"/>
      <c r="AG266" s="6"/>
      <c r="AH266" s="4"/>
      <c r="AI266" s="6"/>
      <c r="AJ266" s="6"/>
      <c r="AK266" s="6"/>
      <c r="AL266" s="6"/>
      <c r="AM266" s="4"/>
      <c r="AN266" s="4" t="s">
        <v>68</v>
      </c>
      <c r="AO266" s="6"/>
      <c r="AP266" s="6"/>
      <c r="AQ266" s="6"/>
    </row>
    <row r="267">
      <c r="A267" s="4">
        <v>260.0</v>
      </c>
      <c r="B267" s="4" t="s">
        <v>1998</v>
      </c>
      <c r="C267" s="5" t="str">
        <f t="shared" si="1"/>
        <v>2,1356</v>
      </c>
      <c r="D267" s="4">
        <f t="shared" si="15"/>
        <v>5</v>
      </c>
      <c r="E267" s="5" t="str">
        <f t="shared" si="2"/>
        <v>Influence</v>
      </c>
      <c r="F267" s="5" t="str">
        <f t="shared" si="3"/>
        <v>influence</v>
      </c>
      <c r="G267" s="5" t="str">
        <f t="shared" si="4"/>
        <v>Procédé rhétorique</v>
      </c>
      <c r="H267" s="5" t="str">
        <f t="shared" si="5"/>
        <v>Poésie</v>
      </c>
      <c r="I267" s="6"/>
      <c r="J267" s="6"/>
      <c r="K267" s="6"/>
      <c r="L267" s="4"/>
      <c r="M267" s="4" t="s">
        <v>1999</v>
      </c>
      <c r="N267" s="4">
        <f t="shared" si="22"/>
        <v>10</v>
      </c>
      <c r="O267" s="7" t="s">
        <v>2000</v>
      </c>
      <c r="P267" s="4">
        <f t="shared" si="7"/>
        <v>145</v>
      </c>
      <c r="Q267" s="4" t="s">
        <v>2001</v>
      </c>
      <c r="R267" s="4">
        <f t="shared" si="8"/>
        <v>105</v>
      </c>
      <c r="S267" s="7" t="s">
        <v>2002</v>
      </c>
      <c r="T267" s="4" t="str">
        <f t="shared" si="9"/>
        <v>Influence</v>
      </c>
      <c r="U267" s="4" t="str">
        <f t="shared" si="10"/>
        <v>Rhetorical device</v>
      </c>
      <c r="V267" s="4" t="str">
        <f t="shared" si="11"/>
        <v>Poetry</v>
      </c>
      <c r="W267" s="6"/>
      <c r="X267" s="4">
        <f t="shared" si="12"/>
        <v>0</v>
      </c>
      <c r="Y267" s="6"/>
      <c r="Z267" s="6"/>
      <c r="AA267" s="4">
        <f t="shared" si="13"/>
        <v>0</v>
      </c>
      <c r="AB267" s="6"/>
      <c r="AC267" s="6"/>
      <c r="AD267" s="6"/>
      <c r="AE267" s="4"/>
      <c r="AF267" s="6"/>
      <c r="AG267" s="6"/>
      <c r="AH267" s="4"/>
      <c r="AI267" s="6"/>
      <c r="AJ267" s="6"/>
      <c r="AK267" s="6"/>
      <c r="AL267" s="6"/>
      <c r="AM267" s="4"/>
      <c r="AN267" s="4" t="s">
        <v>68</v>
      </c>
      <c r="AO267" s="6"/>
      <c r="AP267" s="6"/>
      <c r="AQ267" s="6"/>
    </row>
    <row r="268">
      <c r="A268" s="4">
        <v>261.0</v>
      </c>
      <c r="B268" s="4" t="s">
        <v>2003</v>
      </c>
      <c r="C268" s="5" t="str">
        <f t="shared" si="1"/>
        <v>2,13561</v>
      </c>
      <c r="D268" s="4">
        <f t="shared" si="15"/>
        <v>6</v>
      </c>
      <c r="E268" s="5" t="str">
        <f t="shared" si="2"/>
        <v>Influence</v>
      </c>
      <c r="F268" s="5" t="str">
        <f t="shared" si="3"/>
        <v>influence</v>
      </c>
      <c r="G268" s="5" t="str">
        <f t="shared" si="4"/>
        <v>Procédé rhétorique</v>
      </c>
      <c r="H268" s="5" t="str">
        <f t="shared" si="5"/>
        <v>Poésie</v>
      </c>
      <c r="I268" s="6"/>
      <c r="J268" s="6"/>
      <c r="K268" s="6"/>
      <c r="L268" s="4"/>
      <c r="M268" s="4" t="s">
        <v>2004</v>
      </c>
      <c r="N268" s="4">
        <f t="shared" si="22"/>
        <v>14</v>
      </c>
      <c r="O268" s="7" t="s">
        <v>2005</v>
      </c>
      <c r="P268" s="4">
        <f t="shared" si="7"/>
        <v>130</v>
      </c>
      <c r="Q268" s="4" t="s">
        <v>2006</v>
      </c>
      <c r="R268" s="4">
        <f t="shared" si="8"/>
        <v>24</v>
      </c>
      <c r="S268" s="8" t="s">
        <v>2007</v>
      </c>
      <c r="T268" s="4" t="str">
        <f t="shared" si="9"/>
        <v>Influence</v>
      </c>
      <c r="U268" s="4" t="str">
        <f t="shared" si="10"/>
        <v>Rhetorical device</v>
      </c>
      <c r="V268" s="4" t="str">
        <f t="shared" si="11"/>
        <v>Poetry</v>
      </c>
      <c r="W268" s="6"/>
      <c r="X268" s="4">
        <f t="shared" si="12"/>
        <v>0</v>
      </c>
      <c r="Y268" s="6"/>
      <c r="Z268" s="6"/>
      <c r="AA268" s="4">
        <f t="shared" si="13"/>
        <v>0</v>
      </c>
      <c r="AB268" s="6"/>
      <c r="AC268" s="6"/>
      <c r="AD268" s="6"/>
      <c r="AE268" s="4"/>
      <c r="AF268" s="6"/>
      <c r="AG268" s="6"/>
      <c r="AH268" s="4"/>
      <c r="AI268" s="6"/>
      <c r="AJ268" s="6"/>
      <c r="AK268" s="6"/>
      <c r="AL268" s="6"/>
      <c r="AM268" s="4"/>
      <c r="AN268" s="4" t="s">
        <v>68</v>
      </c>
      <c r="AO268" s="6"/>
      <c r="AP268" s="6"/>
      <c r="AQ268" s="6"/>
    </row>
    <row r="269">
      <c r="A269" s="4">
        <v>262.0</v>
      </c>
      <c r="B269" s="4" t="s">
        <v>2008</v>
      </c>
      <c r="C269" s="5" t="str">
        <f t="shared" si="1"/>
        <v>2,136</v>
      </c>
      <c r="D269" s="4">
        <f t="shared" si="15"/>
        <v>4</v>
      </c>
      <c r="E269" s="5" t="str">
        <f t="shared" si="2"/>
        <v>Influence</v>
      </c>
      <c r="F269" s="5" t="str">
        <f t="shared" si="3"/>
        <v>influence</v>
      </c>
      <c r="G269" s="5" t="str">
        <f t="shared" si="4"/>
        <v>Procédé rhétorique</v>
      </c>
      <c r="H269" s="5" t="str">
        <f t="shared" si="5"/>
        <v>Poésie</v>
      </c>
      <c r="I269" s="6"/>
      <c r="J269" s="6"/>
      <c r="K269" s="6"/>
      <c r="L269" s="4"/>
      <c r="M269" s="4" t="s">
        <v>2009</v>
      </c>
      <c r="N269" s="4">
        <f t="shared" si="22"/>
        <v>12</v>
      </c>
      <c r="O269" s="7" t="s">
        <v>2010</v>
      </c>
      <c r="P269" s="4">
        <f t="shared" si="7"/>
        <v>81</v>
      </c>
      <c r="Q269" s="6"/>
      <c r="R269" s="4">
        <f t="shared" si="8"/>
        <v>0</v>
      </c>
      <c r="S269" s="62" t="s">
        <v>2011</v>
      </c>
      <c r="T269" s="4" t="str">
        <f t="shared" si="9"/>
        <v>Influence</v>
      </c>
      <c r="U269" s="4" t="str">
        <f t="shared" si="10"/>
        <v>Rhetorical device</v>
      </c>
      <c r="V269" s="4" t="str">
        <f t="shared" si="11"/>
        <v>Poetry</v>
      </c>
      <c r="W269" s="6"/>
      <c r="X269" s="4">
        <f t="shared" si="12"/>
        <v>0</v>
      </c>
      <c r="Y269" s="6"/>
      <c r="Z269" s="6"/>
      <c r="AA269" s="4">
        <f t="shared" si="13"/>
        <v>0</v>
      </c>
      <c r="AB269" s="6"/>
      <c r="AC269" s="6"/>
      <c r="AD269" s="6"/>
      <c r="AE269" s="6"/>
      <c r="AF269" s="6"/>
      <c r="AG269" s="6"/>
      <c r="AH269" s="6"/>
      <c r="AI269" s="6"/>
      <c r="AJ269" s="6"/>
      <c r="AK269" s="6"/>
      <c r="AL269" s="6"/>
      <c r="AM269" s="4"/>
      <c r="AN269" s="4" t="s">
        <v>68</v>
      </c>
      <c r="AO269" s="6"/>
      <c r="AP269" s="6"/>
      <c r="AQ269" s="6"/>
    </row>
    <row r="270">
      <c r="A270" s="4">
        <v>263.0</v>
      </c>
      <c r="B270" s="4" t="s">
        <v>2012</v>
      </c>
      <c r="C270" s="5" t="str">
        <f t="shared" si="1"/>
        <v>2,1361</v>
      </c>
      <c r="D270" s="4">
        <f t="shared" si="15"/>
        <v>5</v>
      </c>
      <c r="E270" s="5" t="str">
        <f t="shared" si="2"/>
        <v>Influence</v>
      </c>
      <c r="F270" s="5" t="str">
        <f t="shared" si="3"/>
        <v>influence</v>
      </c>
      <c r="G270" s="5" t="str">
        <f t="shared" si="4"/>
        <v>Procédé rhétorique</v>
      </c>
      <c r="H270" s="5" t="str">
        <f t="shared" si="5"/>
        <v>Poésie</v>
      </c>
      <c r="I270" s="6"/>
      <c r="J270" s="6"/>
      <c r="K270" s="6"/>
      <c r="L270" s="4"/>
      <c r="M270" s="4" t="s">
        <v>2013</v>
      </c>
      <c r="N270" s="4">
        <f t="shared" si="22"/>
        <v>9</v>
      </c>
      <c r="O270" s="7" t="s">
        <v>2014</v>
      </c>
      <c r="P270" s="4">
        <f t="shared" si="7"/>
        <v>141</v>
      </c>
      <c r="Q270" s="4" t="s">
        <v>2015</v>
      </c>
      <c r="R270" s="4">
        <f t="shared" si="8"/>
        <v>42</v>
      </c>
      <c r="S270" s="7" t="s">
        <v>2016</v>
      </c>
      <c r="T270" s="4" t="str">
        <f t="shared" si="9"/>
        <v>Influence</v>
      </c>
      <c r="U270" s="4" t="str">
        <f t="shared" si="10"/>
        <v>Rhetorical device</v>
      </c>
      <c r="V270" s="4" t="str">
        <f t="shared" si="11"/>
        <v>Poetry</v>
      </c>
      <c r="W270" s="6"/>
      <c r="X270" s="4">
        <f t="shared" si="12"/>
        <v>0</v>
      </c>
      <c r="Y270" s="6"/>
      <c r="Z270" s="6"/>
      <c r="AA270" s="4">
        <f t="shared" si="13"/>
        <v>0</v>
      </c>
      <c r="AB270" s="6"/>
      <c r="AC270" s="6"/>
      <c r="AD270" s="6"/>
      <c r="AE270" s="4"/>
      <c r="AF270" s="6"/>
      <c r="AG270" s="6"/>
      <c r="AH270" s="4"/>
      <c r="AI270" s="6"/>
      <c r="AJ270" s="6"/>
      <c r="AK270" s="6"/>
      <c r="AL270" s="6"/>
      <c r="AM270" s="4"/>
      <c r="AN270" s="4" t="s">
        <v>68</v>
      </c>
      <c r="AO270" s="6"/>
      <c r="AP270" s="6"/>
      <c r="AQ270" s="6"/>
    </row>
    <row r="271">
      <c r="A271" s="4">
        <v>264.0</v>
      </c>
      <c r="B271" s="4" t="s">
        <v>2017</v>
      </c>
      <c r="C271" s="5" t="str">
        <f t="shared" si="1"/>
        <v>2,1362</v>
      </c>
      <c r="D271" s="4">
        <f t="shared" si="15"/>
        <v>5</v>
      </c>
      <c r="E271" s="5" t="str">
        <f t="shared" si="2"/>
        <v>Influence</v>
      </c>
      <c r="F271" s="5" t="str">
        <f t="shared" si="3"/>
        <v>influence</v>
      </c>
      <c r="G271" s="5" t="str">
        <f t="shared" si="4"/>
        <v>Procédé rhétorique</v>
      </c>
      <c r="H271" s="5" t="str">
        <f t="shared" si="5"/>
        <v>Poésie</v>
      </c>
      <c r="I271" s="6"/>
      <c r="J271" s="6"/>
      <c r="K271" s="6"/>
      <c r="L271" s="4"/>
      <c r="M271" s="4" t="s">
        <v>2018</v>
      </c>
      <c r="N271" s="4">
        <f t="shared" si="22"/>
        <v>8</v>
      </c>
      <c r="O271" s="7" t="s">
        <v>2019</v>
      </c>
      <c r="P271" s="4">
        <f t="shared" si="7"/>
        <v>57</v>
      </c>
      <c r="Q271" s="4" t="s">
        <v>2020</v>
      </c>
      <c r="R271" s="4">
        <f t="shared" si="8"/>
        <v>153</v>
      </c>
      <c r="S271" s="7" t="s">
        <v>2021</v>
      </c>
      <c r="T271" s="4" t="str">
        <f t="shared" si="9"/>
        <v>Influence</v>
      </c>
      <c r="U271" s="4" t="str">
        <f t="shared" si="10"/>
        <v>Rhetorical device</v>
      </c>
      <c r="V271" s="4" t="str">
        <f t="shared" si="11"/>
        <v>Poetry</v>
      </c>
      <c r="W271" s="6"/>
      <c r="X271" s="4">
        <f t="shared" si="12"/>
        <v>0</v>
      </c>
      <c r="Y271" s="6"/>
      <c r="Z271" s="6"/>
      <c r="AA271" s="4">
        <f t="shared" si="13"/>
        <v>0</v>
      </c>
      <c r="AB271" s="6"/>
      <c r="AC271" s="6"/>
      <c r="AD271" s="6"/>
      <c r="AE271" s="4"/>
      <c r="AF271" s="6"/>
      <c r="AG271" s="6"/>
      <c r="AH271" s="4"/>
      <c r="AI271" s="6"/>
      <c r="AJ271" s="6"/>
      <c r="AK271" s="6"/>
      <c r="AL271" s="6"/>
      <c r="AM271" s="4"/>
      <c r="AN271" s="4" t="s">
        <v>68</v>
      </c>
      <c r="AO271" s="6"/>
      <c r="AP271" s="6"/>
      <c r="AQ271" s="6"/>
    </row>
    <row r="272">
      <c r="A272" s="4">
        <v>265.0</v>
      </c>
      <c r="B272" s="4" t="s">
        <v>2022</v>
      </c>
      <c r="C272" s="5" t="str">
        <f t="shared" si="1"/>
        <v>2,1363</v>
      </c>
      <c r="D272" s="4">
        <f t="shared" si="15"/>
        <v>5</v>
      </c>
      <c r="E272" s="5" t="str">
        <f t="shared" si="2"/>
        <v>Influence</v>
      </c>
      <c r="F272" s="5" t="str">
        <f t="shared" si="3"/>
        <v>influence</v>
      </c>
      <c r="G272" s="5" t="str">
        <f t="shared" si="4"/>
        <v>Procédé rhétorique</v>
      </c>
      <c r="H272" s="5" t="str">
        <f t="shared" si="5"/>
        <v>Poésie</v>
      </c>
      <c r="I272" s="6"/>
      <c r="J272" s="6"/>
      <c r="K272" s="6"/>
      <c r="L272" s="4"/>
      <c r="M272" s="4" t="s">
        <v>2023</v>
      </c>
      <c r="N272" s="4">
        <f t="shared" si="22"/>
        <v>9</v>
      </c>
      <c r="O272" s="7" t="s">
        <v>2024</v>
      </c>
      <c r="P272" s="4">
        <f t="shared" si="7"/>
        <v>63</v>
      </c>
      <c r="Q272" s="4" t="s">
        <v>2025</v>
      </c>
      <c r="R272" s="4">
        <f t="shared" si="8"/>
        <v>176</v>
      </c>
      <c r="S272" s="7" t="s">
        <v>2026</v>
      </c>
      <c r="T272" s="4" t="str">
        <f t="shared" si="9"/>
        <v>Influence</v>
      </c>
      <c r="U272" s="4" t="str">
        <f t="shared" si="10"/>
        <v>Rhetorical device</v>
      </c>
      <c r="V272" s="4" t="str">
        <f t="shared" si="11"/>
        <v>Poetry</v>
      </c>
      <c r="W272" s="6"/>
      <c r="X272" s="4">
        <f t="shared" si="12"/>
        <v>0</v>
      </c>
      <c r="Y272" s="6"/>
      <c r="Z272" s="6"/>
      <c r="AA272" s="4">
        <f t="shared" si="13"/>
        <v>0</v>
      </c>
      <c r="AB272" s="6"/>
      <c r="AC272" s="6"/>
      <c r="AD272" s="6"/>
      <c r="AE272" s="4"/>
      <c r="AF272" s="6"/>
      <c r="AG272" s="6"/>
      <c r="AH272" s="4"/>
      <c r="AI272" s="6"/>
      <c r="AJ272" s="6"/>
      <c r="AK272" s="6"/>
      <c r="AL272" s="6"/>
      <c r="AM272" s="4"/>
      <c r="AN272" s="4" t="s">
        <v>68</v>
      </c>
      <c r="AO272" s="6"/>
      <c r="AP272" s="6"/>
      <c r="AQ272" s="6"/>
    </row>
    <row r="273">
      <c r="A273" s="4">
        <v>266.0</v>
      </c>
      <c r="B273" s="4" t="s">
        <v>2027</v>
      </c>
      <c r="C273" s="5" t="str">
        <f t="shared" si="1"/>
        <v>2,1364</v>
      </c>
      <c r="D273" s="4">
        <f t="shared" si="15"/>
        <v>5</v>
      </c>
      <c r="E273" s="5" t="str">
        <f t="shared" si="2"/>
        <v>Influence</v>
      </c>
      <c r="F273" s="5" t="str">
        <f t="shared" si="3"/>
        <v>influence</v>
      </c>
      <c r="G273" s="5" t="str">
        <f t="shared" si="4"/>
        <v>Procédé rhétorique</v>
      </c>
      <c r="H273" s="5" t="str">
        <f t="shared" si="5"/>
        <v>Poésie</v>
      </c>
      <c r="I273" s="6"/>
      <c r="J273" s="6"/>
      <c r="K273" s="6"/>
      <c r="L273" s="4"/>
      <c r="M273" s="4" t="s">
        <v>2028</v>
      </c>
      <c r="N273" s="4">
        <f t="shared" si="22"/>
        <v>6</v>
      </c>
      <c r="O273" s="7" t="s">
        <v>2029</v>
      </c>
      <c r="P273" s="4">
        <f t="shared" si="7"/>
        <v>76</v>
      </c>
      <c r="Q273" s="4" t="s">
        <v>2030</v>
      </c>
      <c r="R273" s="4">
        <f t="shared" si="8"/>
        <v>24</v>
      </c>
      <c r="S273" s="8" t="s">
        <v>2031</v>
      </c>
      <c r="T273" s="4" t="str">
        <f t="shared" si="9"/>
        <v>Influence</v>
      </c>
      <c r="U273" s="4" t="str">
        <f t="shared" si="10"/>
        <v>Rhetorical device</v>
      </c>
      <c r="V273" s="4" t="str">
        <f t="shared" si="11"/>
        <v>Poetry</v>
      </c>
      <c r="W273" s="6"/>
      <c r="X273" s="4">
        <f t="shared" si="12"/>
        <v>0</v>
      </c>
      <c r="Y273" s="6"/>
      <c r="Z273" s="6"/>
      <c r="AA273" s="4">
        <f t="shared" si="13"/>
        <v>0</v>
      </c>
      <c r="AB273" s="6"/>
      <c r="AC273" s="6"/>
      <c r="AD273" s="6"/>
      <c r="AE273" s="4"/>
      <c r="AF273" s="6"/>
      <c r="AG273" s="6"/>
      <c r="AH273" s="4"/>
      <c r="AI273" s="6"/>
      <c r="AJ273" s="6"/>
      <c r="AK273" s="6"/>
      <c r="AL273" s="6"/>
      <c r="AM273" s="4"/>
      <c r="AN273" s="4" t="s">
        <v>68</v>
      </c>
      <c r="AO273" s="6"/>
      <c r="AP273" s="6"/>
      <c r="AQ273" s="6"/>
    </row>
    <row r="274">
      <c r="A274" s="4">
        <v>267.0</v>
      </c>
      <c r="B274" s="4" t="s">
        <v>2032</v>
      </c>
      <c r="C274" s="5" t="str">
        <f t="shared" si="1"/>
        <v>2,1365</v>
      </c>
      <c r="D274" s="4">
        <f t="shared" si="15"/>
        <v>5</v>
      </c>
      <c r="E274" s="5" t="str">
        <f t="shared" si="2"/>
        <v>Influence</v>
      </c>
      <c r="F274" s="5" t="str">
        <f t="shared" si="3"/>
        <v>influence</v>
      </c>
      <c r="G274" s="5" t="str">
        <f t="shared" si="4"/>
        <v>Procédé rhétorique</v>
      </c>
      <c r="H274" s="5" t="str">
        <f t="shared" si="5"/>
        <v>Poésie</v>
      </c>
      <c r="I274" s="6"/>
      <c r="J274" s="6"/>
      <c r="K274" s="6"/>
      <c r="L274" s="4"/>
      <c r="M274" s="4" t="s">
        <v>2033</v>
      </c>
      <c r="N274" s="4">
        <f t="shared" si="22"/>
        <v>9</v>
      </c>
      <c r="O274" s="7" t="s">
        <v>2034</v>
      </c>
      <c r="P274" s="4">
        <f t="shared" si="7"/>
        <v>196</v>
      </c>
      <c r="Q274" s="6"/>
      <c r="R274" s="4">
        <f t="shared" si="8"/>
        <v>0</v>
      </c>
      <c r="S274" s="7" t="s">
        <v>2035</v>
      </c>
      <c r="T274" s="4" t="str">
        <f t="shared" si="9"/>
        <v>Influence</v>
      </c>
      <c r="U274" s="4" t="str">
        <f t="shared" si="10"/>
        <v>Rhetorical device</v>
      </c>
      <c r="V274" s="4" t="str">
        <f t="shared" si="11"/>
        <v>Poetry</v>
      </c>
      <c r="W274" s="6"/>
      <c r="X274" s="4">
        <f t="shared" si="12"/>
        <v>0</v>
      </c>
      <c r="Y274" s="6"/>
      <c r="Z274" s="6"/>
      <c r="AA274" s="4">
        <f t="shared" si="13"/>
        <v>0</v>
      </c>
      <c r="AB274" s="6"/>
      <c r="AC274" s="6"/>
      <c r="AD274" s="6"/>
      <c r="AE274" s="6"/>
      <c r="AF274" s="6"/>
      <c r="AG274" s="6"/>
      <c r="AH274" s="6"/>
      <c r="AI274" s="6"/>
      <c r="AJ274" s="6"/>
      <c r="AK274" s="6"/>
      <c r="AL274" s="6"/>
      <c r="AM274" s="4"/>
      <c r="AN274" s="4" t="s">
        <v>68</v>
      </c>
      <c r="AO274" s="6"/>
      <c r="AP274" s="6"/>
      <c r="AQ274" s="6"/>
    </row>
    <row r="275">
      <c r="A275" s="4">
        <v>268.0</v>
      </c>
      <c r="B275" s="4" t="s">
        <v>2036</v>
      </c>
      <c r="C275" s="5" t="str">
        <f t="shared" si="1"/>
        <v>2,13651</v>
      </c>
      <c r="D275" s="4">
        <f t="shared" si="15"/>
        <v>6</v>
      </c>
      <c r="E275" s="5" t="str">
        <f t="shared" si="2"/>
        <v>Influence</v>
      </c>
      <c r="F275" s="5" t="str">
        <f t="shared" si="3"/>
        <v>influence</v>
      </c>
      <c r="G275" s="5" t="str">
        <f t="shared" si="4"/>
        <v>Procédé rhétorique</v>
      </c>
      <c r="H275" s="5" t="str">
        <f t="shared" si="5"/>
        <v>Poésie</v>
      </c>
      <c r="I275" s="6"/>
      <c r="J275" s="6"/>
      <c r="K275" s="6"/>
      <c r="L275" s="4"/>
      <c r="M275" s="7" t="s">
        <v>2037</v>
      </c>
      <c r="N275" s="4">
        <f t="shared" si="22"/>
        <v>10</v>
      </c>
      <c r="O275" s="7" t="s">
        <v>2038</v>
      </c>
      <c r="P275" s="4">
        <f t="shared" si="7"/>
        <v>219</v>
      </c>
      <c r="Q275" s="4" t="s">
        <v>2039</v>
      </c>
      <c r="R275" s="4">
        <f t="shared" si="8"/>
        <v>50</v>
      </c>
      <c r="S275" s="8" t="s">
        <v>2040</v>
      </c>
      <c r="T275" s="4" t="str">
        <f t="shared" si="9"/>
        <v>Influence</v>
      </c>
      <c r="U275" s="4" t="str">
        <f t="shared" si="10"/>
        <v>Rhetorical device</v>
      </c>
      <c r="V275" s="4" t="str">
        <f t="shared" si="11"/>
        <v>Poetry</v>
      </c>
      <c r="W275" s="6"/>
      <c r="X275" s="4">
        <f t="shared" si="12"/>
        <v>0</v>
      </c>
      <c r="Y275" s="6"/>
      <c r="Z275" s="6"/>
      <c r="AA275" s="4">
        <f t="shared" si="13"/>
        <v>0</v>
      </c>
      <c r="AB275" s="6"/>
      <c r="AC275" s="6"/>
      <c r="AD275" s="6"/>
      <c r="AE275" s="4"/>
      <c r="AF275" s="6"/>
      <c r="AG275" s="6"/>
      <c r="AH275" s="4"/>
      <c r="AI275" s="6"/>
      <c r="AJ275" s="6"/>
      <c r="AK275" s="6"/>
      <c r="AL275" s="6"/>
      <c r="AM275" s="4"/>
      <c r="AN275" s="4" t="s">
        <v>68</v>
      </c>
      <c r="AO275" s="6"/>
      <c r="AP275" s="6"/>
      <c r="AQ275" s="6"/>
    </row>
    <row r="276">
      <c r="A276" s="4">
        <v>269.0</v>
      </c>
      <c r="B276" s="4" t="s">
        <v>2041</v>
      </c>
      <c r="C276" s="5" t="str">
        <f t="shared" si="1"/>
        <v>2,1366</v>
      </c>
      <c r="D276" s="4">
        <f t="shared" si="15"/>
        <v>5</v>
      </c>
      <c r="E276" s="5" t="str">
        <f t="shared" si="2"/>
        <v>Influence</v>
      </c>
      <c r="F276" s="5" t="str">
        <f t="shared" si="3"/>
        <v>influence</v>
      </c>
      <c r="G276" s="5" t="str">
        <f t="shared" si="4"/>
        <v>Procédé rhétorique</v>
      </c>
      <c r="H276" s="5" t="str">
        <f t="shared" si="5"/>
        <v>Poésie</v>
      </c>
      <c r="I276" s="6"/>
      <c r="J276" s="6"/>
      <c r="K276" s="6"/>
      <c r="L276" s="4"/>
      <c r="M276" s="24" t="s">
        <v>1402</v>
      </c>
      <c r="N276" s="4">
        <f t="shared" si="22"/>
        <v>19</v>
      </c>
      <c r="O276" s="24" t="s">
        <v>1403</v>
      </c>
      <c r="P276" s="4">
        <f t="shared" si="7"/>
        <v>150</v>
      </c>
      <c r="Q276" s="4" t="s">
        <v>2042</v>
      </c>
      <c r="R276" s="4">
        <f t="shared" si="8"/>
        <v>77</v>
      </c>
      <c r="S276" s="7" t="s">
        <v>2043</v>
      </c>
      <c r="T276" s="4" t="str">
        <f t="shared" si="9"/>
        <v>Influence</v>
      </c>
      <c r="U276" s="4" t="str">
        <f t="shared" si="10"/>
        <v>Rhetorical device</v>
      </c>
      <c r="V276" s="4" t="str">
        <f t="shared" si="11"/>
        <v>Poetry</v>
      </c>
      <c r="W276" s="6"/>
      <c r="X276" s="4">
        <f t="shared" si="12"/>
        <v>0</v>
      </c>
      <c r="Y276" s="6"/>
      <c r="Z276" s="6"/>
      <c r="AA276" s="4">
        <f t="shared" si="13"/>
        <v>0</v>
      </c>
      <c r="AB276" s="6"/>
      <c r="AC276" s="6"/>
      <c r="AD276" s="6"/>
      <c r="AE276" s="4"/>
      <c r="AF276" s="24" t="s">
        <v>2044</v>
      </c>
      <c r="AG276" s="6"/>
      <c r="AH276" s="4"/>
      <c r="AI276" s="6"/>
      <c r="AJ276" s="6"/>
      <c r="AK276" s="6"/>
      <c r="AL276" s="6"/>
      <c r="AM276" s="4"/>
      <c r="AN276" s="4" t="s">
        <v>68</v>
      </c>
      <c r="AO276" s="6"/>
      <c r="AP276" s="6"/>
      <c r="AQ276" s="6"/>
    </row>
    <row r="277">
      <c r="A277" s="4">
        <v>270.0</v>
      </c>
      <c r="B277" s="4" t="s">
        <v>2045</v>
      </c>
      <c r="C277" s="5" t="str">
        <f t="shared" si="1"/>
        <v>2,1367</v>
      </c>
      <c r="D277" s="4">
        <f t="shared" si="15"/>
        <v>5</v>
      </c>
      <c r="E277" s="5" t="str">
        <f t="shared" si="2"/>
        <v>Influence</v>
      </c>
      <c r="F277" s="5" t="str">
        <f t="shared" si="3"/>
        <v>influence</v>
      </c>
      <c r="G277" s="5" t="str">
        <f t="shared" si="4"/>
        <v>Procédé rhétorique</v>
      </c>
      <c r="H277" s="5" t="str">
        <f t="shared" si="5"/>
        <v>Poésie</v>
      </c>
      <c r="I277" s="6"/>
      <c r="J277" s="6"/>
      <c r="K277" s="6"/>
      <c r="L277" s="4"/>
      <c r="M277" s="4" t="s">
        <v>2046</v>
      </c>
      <c r="N277" s="4">
        <f t="shared" si="22"/>
        <v>10</v>
      </c>
      <c r="O277" s="7" t="s">
        <v>2047</v>
      </c>
      <c r="P277" s="4">
        <f t="shared" si="7"/>
        <v>119</v>
      </c>
      <c r="Q277" s="4" t="s">
        <v>2048</v>
      </c>
      <c r="R277" s="4">
        <f t="shared" si="8"/>
        <v>110</v>
      </c>
      <c r="S277" s="8" t="s">
        <v>2049</v>
      </c>
      <c r="T277" s="4" t="str">
        <f t="shared" si="9"/>
        <v>Influence</v>
      </c>
      <c r="U277" s="4" t="str">
        <f t="shared" si="10"/>
        <v>Rhetorical device</v>
      </c>
      <c r="V277" s="4" t="str">
        <f t="shared" si="11"/>
        <v>Poetry</v>
      </c>
      <c r="W277" s="6"/>
      <c r="X277" s="4">
        <f t="shared" si="12"/>
        <v>0</v>
      </c>
      <c r="Y277" s="6"/>
      <c r="Z277" s="6"/>
      <c r="AA277" s="4">
        <f t="shared" si="13"/>
        <v>0</v>
      </c>
      <c r="AB277" s="6"/>
      <c r="AC277" s="6"/>
      <c r="AD277" s="6"/>
      <c r="AE277" s="4"/>
      <c r="AF277" s="6"/>
      <c r="AG277" s="6"/>
      <c r="AH277" s="4"/>
      <c r="AI277" s="6"/>
      <c r="AJ277" s="6"/>
      <c r="AK277" s="6"/>
      <c r="AL277" s="6"/>
      <c r="AM277" s="4"/>
      <c r="AN277" s="4" t="s">
        <v>68</v>
      </c>
      <c r="AO277" s="6"/>
      <c r="AP277" s="6"/>
      <c r="AQ277" s="6"/>
    </row>
    <row r="278">
      <c r="A278" s="4">
        <v>271.0</v>
      </c>
      <c r="B278" s="4" t="s">
        <v>2050</v>
      </c>
      <c r="C278" s="5" t="str">
        <f t="shared" si="1"/>
        <v>2,13671</v>
      </c>
      <c r="D278" s="4">
        <f t="shared" si="15"/>
        <v>6</v>
      </c>
      <c r="E278" s="5" t="str">
        <f t="shared" si="2"/>
        <v>Influence</v>
      </c>
      <c r="F278" s="5" t="str">
        <f t="shared" si="3"/>
        <v>influence</v>
      </c>
      <c r="G278" s="5" t="str">
        <f t="shared" si="4"/>
        <v>Procédé rhétorique</v>
      </c>
      <c r="H278" s="5" t="str">
        <f t="shared" si="5"/>
        <v>Poésie</v>
      </c>
      <c r="I278" s="6"/>
      <c r="J278" s="6"/>
      <c r="K278" s="6"/>
      <c r="L278" s="4"/>
      <c r="M278" s="4" t="s">
        <v>2051</v>
      </c>
      <c r="N278" s="4">
        <f t="shared" si="22"/>
        <v>9</v>
      </c>
      <c r="O278" s="7" t="s">
        <v>2052</v>
      </c>
      <c r="P278" s="4">
        <f t="shared" si="7"/>
        <v>94</v>
      </c>
      <c r="Q278" s="4" t="s">
        <v>2053</v>
      </c>
      <c r="R278" s="4">
        <f t="shared" si="8"/>
        <v>67</v>
      </c>
      <c r="S278" s="8" t="s">
        <v>2054</v>
      </c>
      <c r="T278" s="4" t="str">
        <f t="shared" si="9"/>
        <v>Influence</v>
      </c>
      <c r="U278" s="4" t="str">
        <f t="shared" si="10"/>
        <v>Rhetorical device</v>
      </c>
      <c r="V278" s="4" t="str">
        <f t="shared" si="11"/>
        <v>Poetry</v>
      </c>
      <c r="W278" s="6"/>
      <c r="X278" s="4">
        <f t="shared" si="12"/>
        <v>0</v>
      </c>
      <c r="Y278" s="6"/>
      <c r="Z278" s="6"/>
      <c r="AA278" s="4">
        <f t="shared" si="13"/>
        <v>0</v>
      </c>
      <c r="AB278" s="6"/>
      <c r="AC278" s="6"/>
      <c r="AD278" s="6"/>
      <c r="AE278" s="4"/>
      <c r="AF278" s="6"/>
      <c r="AG278" s="6"/>
      <c r="AH278" s="4"/>
      <c r="AI278" s="6"/>
      <c r="AJ278" s="6"/>
      <c r="AK278" s="6"/>
      <c r="AL278" s="6"/>
      <c r="AM278" s="4"/>
      <c r="AN278" s="4" t="s">
        <v>68</v>
      </c>
      <c r="AO278" s="6"/>
      <c r="AP278" s="6"/>
      <c r="AQ278" s="6"/>
    </row>
    <row r="279">
      <c r="A279" s="5">
        <v>272.0</v>
      </c>
      <c r="B279" s="9">
        <v>2.2</v>
      </c>
      <c r="C279" s="9" t="str">
        <f t="shared" si="1"/>
        <v>2,2</v>
      </c>
      <c r="D279" s="9">
        <f t="shared" si="15"/>
        <v>2</v>
      </c>
      <c r="E279" s="5" t="str">
        <f t="shared" si="2"/>
        <v>Influence</v>
      </c>
      <c r="F279" s="9" t="str">
        <f t="shared" si="3"/>
        <v>influence</v>
      </c>
      <c r="G279" s="5" t="str">
        <f t="shared" si="4"/>
        <v>Appel à l'émotion</v>
      </c>
      <c r="H279" s="5" t="str">
        <f t="shared" si="5"/>
        <v/>
      </c>
      <c r="I279" s="9"/>
      <c r="J279" s="9">
        <v>1.0</v>
      </c>
      <c r="K279" s="9">
        <v>1.0</v>
      </c>
      <c r="L279" s="9"/>
      <c r="M279" s="9" t="s">
        <v>2055</v>
      </c>
      <c r="N279" s="10">
        <f t="shared" si="22"/>
        <v>17</v>
      </c>
      <c r="O279" s="11" t="s">
        <v>2056</v>
      </c>
      <c r="P279" s="10">
        <f t="shared" si="7"/>
        <v>67</v>
      </c>
      <c r="Q279" s="11" t="s">
        <v>2057</v>
      </c>
      <c r="R279" s="10">
        <f t="shared" si="8"/>
        <v>69</v>
      </c>
      <c r="S279" s="20" t="s">
        <v>2058</v>
      </c>
      <c r="T279" s="4" t="str">
        <f t="shared" si="9"/>
        <v>Influence</v>
      </c>
      <c r="U279" s="4" t="str">
        <f t="shared" si="10"/>
        <v>Appeal to emotion</v>
      </c>
      <c r="V279" s="4" t="str">
        <f t="shared" si="11"/>
        <v/>
      </c>
      <c r="W279" s="9" t="s">
        <v>2059</v>
      </c>
      <c r="X279" s="10">
        <f t="shared" si="12"/>
        <v>17</v>
      </c>
      <c r="Y279" s="9"/>
      <c r="Z279" s="9" t="s">
        <v>2060</v>
      </c>
      <c r="AA279" s="10">
        <f t="shared" si="13"/>
        <v>90</v>
      </c>
      <c r="AB279" s="9" t="s">
        <v>2061</v>
      </c>
      <c r="AC279" s="10"/>
      <c r="AD279" s="20" t="s">
        <v>2062</v>
      </c>
      <c r="AE279" s="10">
        <f t="shared" ref="AE279:AE280" si="23">int(len(AB279))</f>
        <v>38</v>
      </c>
      <c r="AF279" s="10" t="s">
        <v>2063</v>
      </c>
      <c r="AG279" s="63" t="s">
        <v>2064</v>
      </c>
      <c r="AH279" s="9"/>
      <c r="AI279" s="9"/>
      <c r="AJ279" s="18" t="s">
        <v>2065</v>
      </c>
      <c r="AK279" s="9">
        <v>1.0</v>
      </c>
      <c r="AL279" s="6"/>
      <c r="AM279" s="4"/>
      <c r="AN279" s="4" t="s">
        <v>68</v>
      </c>
      <c r="AO279" s="4" t="s">
        <v>2066</v>
      </c>
      <c r="AP279" s="6"/>
      <c r="AQ279" s="6"/>
    </row>
    <row r="280">
      <c r="A280" s="5">
        <v>273.0</v>
      </c>
      <c r="B280" s="9" t="s">
        <v>2067</v>
      </c>
      <c r="C280" s="9" t="str">
        <f t="shared" si="1"/>
        <v>2,21</v>
      </c>
      <c r="D280" s="9">
        <f t="shared" si="15"/>
        <v>3</v>
      </c>
      <c r="E280" s="5" t="str">
        <f t="shared" si="2"/>
        <v>Influence</v>
      </c>
      <c r="F280" s="9" t="str">
        <f t="shared" si="3"/>
        <v>influence</v>
      </c>
      <c r="G280" s="5" t="str">
        <f t="shared" si="4"/>
        <v>Appel à l'émotion</v>
      </c>
      <c r="H280" s="5" t="str">
        <f t="shared" si="5"/>
        <v>Connivence</v>
      </c>
      <c r="I280" s="9"/>
      <c r="J280" s="9">
        <v>2.0</v>
      </c>
      <c r="K280" s="9">
        <v>9.0</v>
      </c>
      <c r="L280" s="9"/>
      <c r="M280" s="9" t="s">
        <v>2068</v>
      </c>
      <c r="N280" s="10">
        <f t="shared" si="22"/>
        <v>10</v>
      </c>
      <c r="O280" s="64" t="s">
        <v>2069</v>
      </c>
      <c r="P280" s="10">
        <f t="shared" si="7"/>
        <v>90</v>
      </c>
      <c r="Q280" s="12" t="s">
        <v>2070</v>
      </c>
      <c r="R280" s="10">
        <f t="shared" si="8"/>
        <v>80</v>
      </c>
      <c r="S280" s="20" t="s">
        <v>2071</v>
      </c>
      <c r="T280" s="4" t="str">
        <f t="shared" si="9"/>
        <v>Influence</v>
      </c>
      <c r="U280" s="4" t="str">
        <f t="shared" si="10"/>
        <v>Appeal to emotion</v>
      </c>
      <c r="V280" s="4" t="str">
        <f t="shared" si="11"/>
        <v>Allure</v>
      </c>
      <c r="W280" s="9" t="s">
        <v>2072</v>
      </c>
      <c r="X280" s="10">
        <f t="shared" si="12"/>
        <v>6</v>
      </c>
      <c r="Y280" s="9"/>
      <c r="Z280" s="19" t="s">
        <v>2073</v>
      </c>
      <c r="AA280" s="10">
        <f t="shared" si="13"/>
        <v>64</v>
      </c>
      <c r="AB280" s="19" t="s">
        <v>2074</v>
      </c>
      <c r="AC280" s="17"/>
      <c r="AD280" s="17"/>
      <c r="AE280" s="10">
        <f t="shared" si="23"/>
        <v>76</v>
      </c>
      <c r="AF280" s="29" t="s">
        <v>2075</v>
      </c>
      <c r="AG280" s="17"/>
      <c r="AH280" s="9"/>
      <c r="AI280" s="9"/>
      <c r="AJ280" s="18" t="s">
        <v>2065</v>
      </c>
      <c r="AK280" s="9"/>
      <c r="AL280" s="6"/>
      <c r="AM280" s="4"/>
      <c r="AN280" s="4" t="s">
        <v>68</v>
      </c>
      <c r="AO280" s="6"/>
      <c r="AP280" s="6"/>
      <c r="AQ280" s="6"/>
    </row>
    <row r="281">
      <c r="A281" s="4">
        <v>274.0</v>
      </c>
      <c r="B281" s="4" t="s">
        <v>2076</v>
      </c>
      <c r="C281" s="5" t="str">
        <f t="shared" si="1"/>
        <v>2,211</v>
      </c>
      <c r="D281" s="4">
        <f t="shared" si="15"/>
        <v>4</v>
      </c>
      <c r="E281" s="5" t="str">
        <f t="shared" si="2"/>
        <v>Influence</v>
      </c>
      <c r="F281" s="5" t="str">
        <f t="shared" si="3"/>
        <v>influence</v>
      </c>
      <c r="G281" s="5" t="str">
        <f t="shared" si="4"/>
        <v>Appel à l'émotion</v>
      </c>
      <c r="H281" s="5" t="str">
        <f t="shared" si="5"/>
        <v>Connivence</v>
      </c>
      <c r="I281" s="6"/>
      <c r="J281" s="6"/>
      <c r="K281" s="6"/>
      <c r="L281" s="4"/>
      <c r="M281" s="4" t="s">
        <v>2077</v>
      </c>
      <c r="N281" s="4">
        <f t="shared" si="22"/>
        <v>20</v>
      </c>
      <c r="O281" s="7" t="s">
        <v>2078</v>
      </c>
      <c r="P281" s="4">
        <f t="shared" si="7"/>
        <v>126</v>
      </c>
      <c r="Q281" s="6"/>
      <c r="R281" s="4">
        <f t="shared" si="8"/>
        <v>0</v>
      </c>
      <c r="S281" s="4"/>
      <c r="T281" s="4" t="str">
        <f t="shared" si="9"/>
        <v>Influence</v>
      </c>
      <c r="U281" s="4" t="str">
        <f t="shared" si="10"/>
        <v>Appeal to emotion</v>
      </c>
      <c r="V281" s="4" t="str">
        <f t="shared" si="11"/>
        <v>Allure</v>
      </c>
      <c r="W281" s="21" t="s">
        <v>2079</v>
      </c>
      <c r="X281" s="4">
        <f t="shared" si="12"/>
        <v>20</v>
      </c>
      <c r="Y281" s="6"/>
      <c r="Z281" s="21" t="s">
        <v>2080</v>
      </c>
      <c r="AA281" s="4">
        <f t="shared" si="13"/>
        <v>64</v>
      </c>
      <c r="AB281" s="6"/>
      <c r="AC281" s="4"/>
      <c r="AD281" s="8" t="s">
        <v>662</v>
      </c>
      <c r="AE281" s="6"/>
      <c r="AF281" s="24" t="s">
        <v>2081</v>
      </c>
      <c r="AG281" s="6"/>
      <c r="AH281" s="6"/>
      <c r="AI281" s="6"/>
      <c r="AJ281" s="6"/>
      <c r="AK281" s="6"/>
      <c r="AL281" s="6"/>
      <c r="AM281" s="4"/>
      <c r="AN281" s="4" t="s">
        <v>68</v>
      </c>
      <c r="AO281" s="6"/>
      <c r="AP281" s="6"/>
      <c r="AQ281" s="6"/>
    </row>
    <row r="282">
      <c r="A282" s="4">
        <v>275.0</v>
      </c>
      <c r="B282" s="4" t="s">
        <v>2082</v>
      </c>
      <c r="C282" s="5" t="str">
        <f t="shared" si="1"/>
        <v>2,2111</v>
      </c>
      <c r="D282" s="4">
        <f t="shared" si="15"/>
        <v>5</v>
      </c>
      <c r="E282" s="5" t="str">
        <f t="shared" si="2"/>
        <v>Influence</v>
      </c>
      <c r="F282" s="5" t="str">
        <f t="shared" si="3"/>
        <v>influence</v>
      </c>
      <c r="G282" s="5" t="str">
        <f t="shared" si="4"/>
        <v>Appel à l'émotion</v>
      </c>
      <c r="H282" s="5" t="str">
        <f t="shared" si="5"/>
        <v>Connivence</v>
      </c>
      <c r="I282" s="6"/>
      <c r="J282" s="6"/>
      <c r="K282" s="6"/>
      <c r="L282" s="4"/>
      <c r="M282" s="4" t="s">
        <v>2083</v>
      </c>
      <c r="N282" s="4">
        <f t="shared" si="22"/>
        <v>13</v>
      </c>
      <c r="O282" s="7" t="s">
        <v>2084</v>
      </c>
      <c r="P282" s="4">
        <f t="shared" si="7"/>
        <v>113</v>
      </c>
      <c r="Q282" s="4" t="s">
        <v>2085</v>
      </c>
      <c r="R282" s="4">
        <f t="shared" si="8"/>
        <v>74</v>
      </c>
      <c r="S282" s="8" t="s">
        <v>2086</v>
      </c>
      <c r="T282" s="4" t="str">
        <f t="shared" si="9"/>
        <v>Influence</v>
      </c>
      <c r="U282" s="4" t="str">
        <f t="shared" si="10"/>
        <v>Appeal to emotion</v>
      </c>
      <c r="V282" s="4" t="str">
        <f t="shared" si="11"/>
        <v>Allure</v>
      </c>
      <c r="W282" s="4" t="s">
        <v>2087</v>
      </c>
      <c r="X282" s="4">
        <f t="shared" si="12"/>
        <v>11</v>
      </c>
      <c r="Y282" s="6"/>
      <c r="Z282" s="21" t="s">
        <v>2088</v>
      </c>
      <c r="AA282" s="4">
        <f t="shared" si="13"/>
        <v>116</v>
      </c>
      <c r="AB282" s="6"/>
      <c r="AC282" s="4"/>
      <c r="AD282" s="8" t="s">
        <v>2089</v>
      </c>
      <c r="AE282" s="4"/>
      <c r="AF282" s="21" t="s">
        <v>2090</v>
      </c>
      <c r="AG282" s="6"/>
      <c r="AH282" s="4"/>
      <c r="AI282" s="6"/>
      <c r="AJ282" s="4" t="s">
        <v>2091</v>
      </c>
      <c r="AK282" s="6"/>
      <c r="AL282" s="6"/>
      <c r="AM282" s="4"/>
      <c r="AN282" s="4" t="s">
        <v>68</v>
      </c>
      <c r="AO282" s="6"/>
      <c r="AP282" s="6"/>
      <c r="AQ282" s="6"/>
    </row>
    <row r="283">
      <c r="A283" s="4">
        <v>276.0</v>
      </c>
      <c r="B283" s="4" t="s">
        <v>2092</v>
      </c>
      <c r="C283" s="5" t="str">
        <f t="shared" si="1"/>
        <v>2,212</v>
      </c>
      <c r="D283" s="4">
        <f t="shared" si="15"/>
        <v>4</v>
      </c>
      <c r="E283" s="5" t="str">
        <f t="shared" si="2"/>
        <v>Influence</v>
      </c>
      <c r="F283" s="5" t="str">
        <f t="shared" si="3"/>
        <v>influence</v>
      </c>
      <c r="G283" s="5" t="str">
        <f t="shared" si="4"/>
        <v>Appel à l'émotion</v>
      </c>
      <c r="H283" s="5" t="str">
        <f t="shared" si="5"/>
        <v>Connivence</v>
      </c>
      <c r="I283" s="6"/>
      <c r="J283" s="6"/>
      <c r="K283" s="6"/>
      <c r="L283" s="4"/>
      <c r="M283" s="4" t="s">
        <v>2093</v>
      </c>
      <c r="N283" s="4">
        <f t="shared" si="22"/>
        <v>14</v>
      </c>
      <c r="O283" s="7" t="s">
        <v>2094</v>
      </c>
      <c r="P283" s="4">
        <f t="shared" si="7"/>
        <v>61</v>
      </c>
      <c r="Q283" s="4" t="s">
        <v>2095</v>
      </c>
      <c r="R283" s="4">
        <f t="shared" si="8"/>
        <v>63</v>
      </c>
      <c r="S283" s="8" t="s">
        <v>2096</v>
      </c>
      <c r="T283" s="4" t="str">
        <f t="shared" si="9"/>
        <v>Influence</v>
      </c>
      <c r="U283" s="4" t="str">
        <f t="shared" si="10"/>
        <v>Appeal to emotion</v>
      </c>
      <c r="V283" s="4" t="str">
        <f t="shared" si="11"/>
        <v>Allure</v>
      </c>
      <c r="W283" s="21" t="s">
        <v>2097</v>
      </c>
      <c r="X283" s="4">
        <f t="shared" si="12"/>
        <v>16</v>
      </c>
      <c r="Y283" s="6"/>
      <c r="Z283" s="21" t="s">
        <v>2098</v>
      </c>
      <c r="AA283" s="4">
        <f t="shared" si="13"/>
        <v>53</v>
      </c>
      <c r="AB283" s="6"/>
      <c r="AC283" s="6"/>
      <c r="AD283" s="6"/>
      <c r="AE283" s="4"/>
      <c r="AF283" s="6"/>
      <c r="AG283" s="6"/>
      <c r="AH283" s="4"/>
      <c r="AI283" s="6"/>
      <c r="AJ283" s="6"/>
      <c r="AK283" s="6"/>
      <c r="AL283" s="6"/>
      <c r="AM283" s="4"/>
      <c r="AN283" s="4" t="s">
        <v>68</v>
      </c>
      <c r="AO283" s="6"/>
      <c r="AP283" s="6"/>
      <c r="AQ283" s="6"/>
    </row>
    <row r="284">
      <c r="A284" s="5">
        <v>277.0</v>
      </c>
      <c r="B284" s="9" t="s">
        <v>2099</v>
      </c>
      <c r="C284" s="9" t="str">
        <f t="shared" si="1"/>
        <v>2,2121</v>
      </c>
      <c r="D284" s="9">
        <f t="shared" si="15"/>
        <v>5</v>
      </c>
      <c r="E284" s="5" t="str">
        <f t="shared" si="2"/>
        <v>Influence</v>
      </c>
      <c r="F284" s="9" t="str">
        <f t="shared" si="3"/>
        <v>influence</v>
      </c>
      <c r="G284" s="5" t="str">
        <f t="shared" si="4"/>
        <v>Appel à l'émotion</v>
      </c>
      <c r="H284" s="5" t="str">
        <f t="shared" si="5"/>
        <v>Connivence</v>
      </c>
      <c r="I284" s="9"/>
      <c r="J284" s="9">
        <v>2.0</v>
      </c>
      <c r="K284" s="9">
        <v>4.0</v>
      </c>
      <c r="L284" s="9"/>
      <c r="M284" s="12" t="s">
        <v>2100</v>
      </c>
      <c r="N284" s="10">
        <f t="shared" si="22"/>
        <v>9</v>
      </c>
      <c r="O284" s="12" t="s">
        <v>2101</v>
      </c>
      <c r="P284" s="10">
        <f t="shared" si="7"/>
        <v>100</v>
      </c>
      <c r="Q284" s="12" t="s">
        <v>2102</v>
      </c>
      <c r="R284" s="10">
        <f t="shared" si="8"/>
        <v>111</v>
      </c>
      <c r="S284" s="20" t="s">
        <v>2103</v>
      </c>
      <c r="T284" s="4" t="str">
        <f t="shared" si="9"/>
        <v>Influence</v>
      </c>
      <c r="U284" s="4" t="str">
        <f t="shared" si="10"/>
        <v>Appeal to emotion</v>
      </c>
      <c r="V284" s="4" t="str">
        <f t="shared" si="11"/>
        <v>Allure</v>
      </c>
      <c r="W284" s="9" t="s">
        <v>2104</v>
      </c>
      <c r="X284" s="10">
        <f t="shared" si="12"/>
        <v>16</v>
      </c>
      <c r="Y284" s="9"/>
      <c r="Z284" s="19" t="s">
        <v>2105</v>
      </c>
      <c r="AA284" s="10">
        <f t="shared" si="13"/>
        <v>93</v>
      </c>
      <c r="AB284" s="19" t="s">
        <v>2106</v>
      </c>
      <c r="AC284" s="10"/>
      <c r="AD284" s="20" t="s">
        <v>2107</v>
      </c>
      <c r="AE284" s="10">
        <f>int(len(AB284))</f>
        <v>99</v>
      </c>
      <c r="AF284" s="17"/>
      <c r="AG284" s="17"/>
      <c r="AH284" s="12" t="s">
        <v>2108</v>
      </c>
      <c r="AI284" s="9" t="s">
        <v>2109</v>
      </c>
      <c r="AJ284" s="10" t="s">
        <v>2110</v>
      </c>
      <c r="AK284" s="9"/>
      <c r="AL284" s="6"/>
      <c r="AM284" s="4"/>
      <c r="AN284" s="4" t="s">
        <v>68</v>
      </c>
      <c r="AO284" s="4" t="s">
        <v>2111</v>
      </c>
      <c r="AP284" s="6"/>
      <c r="AQ284" s="6"/>
    </row>
    <row r="285">
      <c r="A285" s="4">
        <v>278.0</v>
      </c>
      <c r="B285" s="4" t="s">
        <v>2112</v>
      </c>
      <c r="C285" s="5" t="str">
        <f t="shared" si="1"/>
        <v>2,21211</v>
      </c>
      <c r="D285" s="4">
        <f t="shared" si="15"/>
        <v>6</v>
      </c>
      <c r="E285" s="5" t="str">
        <f t="shared" si="2"/>
        <v>Influence</v>
      </c>
      <c r="F285" s="5" t="str">
        <f t="shared" si="3"/>
        <v>influence</v>
      </c>
      <c r="G285" s="5" t="str">
        <f t="shared" si="4"/>
        <v>Appel à l'émotion</v>
      </c>
      <c r="H285" s="5" t="str">
        <f t="shared" si="5"/>
        <v>Connivence</v>
      </c>
      <c r="I285" s="6"/>
      <c r="J285" s="6"/>
      <c r="K285" s="6"/>
      <c r="L285" s="4"/>
      <c r="M285" s="7" t="s">
        <v>2113</v>
      </c>
      <c r="N285" s="4">
        <f t="shared" si="22"/>
        <v>17</v>
      </c>
      <c r="O285" s="7" t="s">
        <v>2114</v>
      </c>
      <c r="P285" s="4">
        <f t="shared" si="7"/>
        <v>170</v>
      </c>
      <c r="Q285" s="24" t="s">
        <v>2115</v>
      </c>
      <c r="R285" s="4">
        <f t="shared" si="8"/>
        <v>46</v>
      </c>
      <c r="S285" s="39" t="s">
        <v>2116</v>
      </c>
      <c r="T285" s="4" t="str">
        <f t="shared" si="9"/>
        <v>Influence</v>
      </c>
      <c r="U285" s="4" t="str">
        <f t="shared" si="10"/>
        <v>Appeal to emotion</v>
      </c>
      <c r="V285" s="4" t="str">
        <f t="shared" si="11"/>
        <v>Allure</v>
      </c>
      <c r="W285" s="24" t="s">
        <v>2117</v>
      </c>
      <c r="X285" s="4">
        <f t="shared" si="12"/>
        <v>21</v>
      </c>
      <c r="Y285" s="38"/>
      <c r="Z285" s="24" t="s">
        <v>2118</v>
      </c>
      <c r="AA285" s="4">
        <f t="shared" si="13"/>
        <v>49</v>
      </c>
      <c r="AB285" s="38"/>
      <c r="AC285" s="38"/>
      <c r="AD285" s="38"/>
      <c r="AE285" s="24"/>
      <c r="AF285" s="24" t="s">
        <v>2119</v>
      </c>
      <c r="AG285" s="38"/>
      <c r="AH285" s="24"/>
      <c r="AI285" s="38"/>
      <c r="AJ285" s="38"/>
      <c r="AK285" s="6"/>
      <c r="AL285" s="6"/>
      <c r="AM285" s="4"/>
      <c r="AN285" s="4" t="s">
        <v>68</v>
      </c>
      <c r="AO285" s="6"/>
      <c r="AP285" s="6"/>
      <c r="AQ285" s="6"/>
    </row>
    <row r="286">
      <c r="A286" s="4">
        <v>279.0</v>
      </c>
      <c r="B286" s="4" t="s">
        <v>2120</v>
      </c>
      <c r="C286" s="5" t="str">
        <f t="shared" si="1"/>
        <v>2,2122</v>
      </c>
      <c r="D286" s="4">
        <f t="shared" si="15"/>
        <v>5</v>
      </c>
      <c r="E286" s="5" t="str">
        <f t="shared" si="2"/>
        <v>Influence</v>
      </c>
      <c r="F286" s="5" t="str">
        <f t="shared" si="3"/>
        <v>influence</v>
      </c>
      <c r="G286" s="5" t="str">
        <f t="shared" si="4"/>
        <v>Appel à l'émotion</v>
      </c>
      <c r="H286" s="5" t="str">
        <f t="shared" si="5"/>
        <v>Connivence</v>
      </c>
      <c r="I286" s="6"/>
      <c r="J286" s="6"/>
      <c r="K286" s="6"/>
      <c r="L286" s="4"/>
      <c r="M286" s="7" t="s">
        <v>2121</v>
      </c>
      <c r="N286" s="4">
        <f t="shared" si="22"/>
        <v>32</v>
      </c>
      <c r="O286" s="7" t="s">
        <v>2122</v>
      </c>
      <c r="P286" s="4">
        <f t="shared" si="7"/>
        <v>105</v>
      </c>
      <c r="Q286" s="21" t="s">
        <v>2123</v>
      </c>
      <c r="R286" s="4">
        <f t="shared" si="8"/>
        <v>82</v>
      </c>
      <c r="S286" s="8" t="s">
        <v>2124</v>
      </c>
      <c r="T286" s="4" t="str">
        <f t="shared" si="9"/>
        <v>Influence</v>
      </c>
      <c r="U286" s="4" t="str">
        <f t="shared" si="10"/>
        <v>Appeal to emotion</v>
      </c>
      <c r="V286" s="4" t="str">
        <f t="shared" si="11"/>
        <v>Allure</v>
      </c>
      <c r="W286" s="21" t="s">
        <v>2125</v>
      </c>
      <c r="X286" s="4">
        <f t="shared" si="12"/>
        <v>21</v>
      </c>
      <c r="Y286" s="6"/>
      <c r="Z286" s="21" t="s">
        <v>2126</v>
      </c>
      <c r="AA286" s="4">
        <f t="shared" si="13"/>
        <v>167</v>
      </c>
      <c r="AB286" s="6"/>
      <c r="AC286" s="4"/>
      <c r="AD286" s="8" t="s">
        <v>2124</v>
      </c>
      <c r="AE286" s="4"/>
      <c r="AF286" s="6"/>
      <c r="AG286" s="6"/>
      <c r="AH286" s="4"/>
      <c r="AI286" s="6"/>
      <c r="AJ286" s="6"/>
      <c r="AK286" s="6"/>
      <c r="AL286" s="6"/>
      <c r="AM286" s="4"/>
      <c r="AN286" s="4" t="s">
        <v>68</v>
      </c>
      <c r="AO286" s="6"/>
      <c r="AP286" s="6"/>
      <c r="AQ286" s="6"/>
    </row>
    <row r="287">
      <c r="A287" s="4">
        <v>280.0</v>
      </c>
      <c r="B287" s="4" t="s">
        <v>2127</v>
      </c>
      <c r="C287" s="5" t="str">
        <f t="shared" si="1"/>
        <v>2,21221</v>
      </c>
      <c r="D287" s="4">
        <f t="shared" si="15"/>
        <v>6</v>
      </c>
      <c r="E287" s="5" t="str">
        <f t="shared" si="2"/>
        <v>Influence</v>
      </c>
      <c r="F287" s="5" t="str">
        <f t="shared" si="3"/>
        <v>influence</v>
      </c>
      <c r="G287" s="5" t="str">
        <f t="shared" si="4"/>
        <v>Appel à l'émotion</v>
      </c>
      <c r="H287" s="5" t="str">
        <f t="shared" si="5"/>
        <v>Connivence</v>
      </c>
      <c r="I287" s="6"/>
      <c r="J287" s="6"/>
      <c r="K287" s="6"/>
      <c r="L287" s="4"/>
      <c r="M287" s="7" t="s">
        <v>2128</v>
      </c>
      <c r="N287" s="4">
        <f t="shared" si="22"/>
        <v>35</v>
      </c>
      <c r="O287" s="7" t="s">
        <v>2129</v>
      </c>
      <c r="P287" s="4">
        <f t="shared" si="7"/>
        <v>206</v>
      </c>
      <c r="Q287" s="4" t="s">
        <v>2130</v>
      </c>
      <c r="R287" s="4">
        <f t="shared" si="8"/>
        <v>53</v>
      </c>
      <c r="S287" s="8" t="s">
        <v>2131</v>
      </c>
      <c r="T287" s="4" t="str">
        <f t="shared" si="9"/>
        <v>Influence</v>
      </c>
      <c r="U287" s="4" t="str">
        <f t="shared" si="10"/>
        <v>Appeal to emotion</v>
      </c>
      <c r="V287" s="4" t="str">
        <f t="shared" si="11"/>
        <v>Allure</v>
      </c>
      <c r="W287" s="4" t="s">
        <v>2132</v>
      </c>
      <c r="X287" s="4">
        <f t="shared" si="12"/>
        <v>20</v>
      </c>
      <c r="Y287" s="6"/>
      <c r="Z287" s="24" t="s">
        <v>2133</v>
      </c>
      <c r="AA287" s="4">
        <f t="shared" si="13"/>
        <v>96</v>
      </c>
      <c r="AB287" s="4" t="s">
        <v>2134</v>
      </c>
      <c r="AC287" s="4"/>
      <c r="AD287" s="8" t="s">
        <v>2131</v>
      </c>
      <c r="AE287" s="4"/>
      <c r="AF287" s="21" t="s">
        <v>2135</v>
      </c>
      <c r="AG287" s="6"/>
      <c r="AH287" s="4"/>
      <c r="AI287" s="4"/>
      <c r="AJ287" s="6"/>
      <c r="AK287" s="6"/>
      <c r="AL287" s="6"/>
      <c r="AM287" s="4"/>
      <c r="AN287" s="4" t="s">
        <v>68</v>
      </c>
      <c r="AO287" s="6"/>
      <c r="AP287" s="6"/>
      <c r="AQ287" s="6"/>
    </row>
    <row r="288">
      <c r="A288" s="4">
        <v>281.0</v>
      </c>
      <c r="B288" s="4" t="s">
        <v>2136</v>
      </c>
      <c r="C288" s="5" t="str">
        <f t="shared" si="1"/>
        <v>2,21222</v>
      </c>
      <c r="D288" s="4">
        <f t="shared" si="15"/>
        <v>6</v>
      </c>
      <c r="E288" s="5" t="str">
        <f t="shared" si="2"/>
        <v>Influence</v>
      </c>
      <c r="F288" s="5" t="str">
        <f t="shared" si="3"/>
        <v>influence</v>
      </c>
      <c r="G288" s="5" t="str">
        <f t="shared" si="4"/>
        <v>Appel à l'émotion</v>
      </c>
      <c r="H288" s="5" t="str">
        <f t="shared" si="5"/>
        <v>Connivence</v>
      </c>
      <c r="I288" s="6"/>
      <c r="J288" s="6"/>
      <c r="K288" s="6"/>
      <c r="L288" s="4"/>
      <c r="M288" s="7" t="s">
        <v>2137</v>
      </c>
      <c r="N288" s="4">
        <f t="shared" si="22"/>
        <v>25</v>
      </c>
      <c r="O288" s="7" t="s">
        <v>2138</v>
      </c>
      <c r="P288" s="4">
        <f t="shared" si="7"/>
        <v>86</v>
      </c>
      <c r="Q288" s="4" t="s">
        <v>2139</v>
      </c>
      <c r="R288" s="4">
        <f t="shared" si="8"/>
        <v>17</v>
      </c>
      <c r="S288" s="4"/>
      <c r="T288" s="4" t="str">
        <f t="shared" si="9"/>
        <v>Influence</v>
      </c>
      <c r="U288" s="4" t="str">
        <f t="shared" si="10"/>
        <v>Appeal to emotion</v>
      </c>
      <c r="V288" s="4" t="str">
        <f t="shared" si="11"/>
        <v>Allure</v>
      </c>
      <c r="W288" s="21" t="s">
        <v>2140</v>
      </c>
      <c r="X288" s="4">
        <f t="shared" si="12"/>
        <v>7</v>
      </c>
      <c r="Y288" s="6"/>
      <c r="Z288" s="21" t="s">
        <v>2141</v>
      </c>
      <c r="AA288" s="4">
        <f t="shared" si="13"/>
        <v>81</v>
      </c>
      <c r="AB288" s="4" t="s">
        <v>2142</v>
      </c>
      <c r="AC288" s="4"/>
      <c r="AD288" s="8" t="s">
        <v>2143</v>
      </c>
      <c r="AE288" s="4"/>
      <c r="AF288" s="6"/>
      <c r="AG288" s="6"/>
      <c r="AH288" s="4"/>
      <c r="AI288" s="4"/>
      <c r="AJ288" s="6"/>
      <c r="AK288" s="6"/>
      <c r="AL288" s="6"/>
      <c r="AM288" s="4"/>
      <c r="AN288" s="4" t="s">
        <v>68</v>
      </c>
      <c r="AO288" s="6"/>
      <c r="AP288" s="6"/>
      <c r="AQ288" s="6"/>
    </row>
    <row r="289">
      <c r="A289" s="4">
        <v>282.0</v>
      </c>
      <c r="B289" s="4" t="s">
        <v>2144</v>
      </c>
      <c r="C289" s="5" t="str">
        <f t="shared" si="1"/>
        <v>2,2123</v>
      </c>
      <c r="D289" s="4">
        <f t="shared" si="15"/>
        <v>5</v>
      </c>
      <c r="E289" s="5" t="str">
        <f t="shared" si="2"/>
        <v>Influence</v>
      </c>
      <c r="F289" s="5" t="str">
        <f t="shared" si="3"/>
        <v>influence</v>
      </c>
      <c r="G289" s="5" t="str">
        <f t="shared" si="4"/>
        <v>Appel à l'émotion</v>
      </c>
      <c r="H289" s="5" t="str">
        <f t="shared" si="5"/>
        <v>Connivence</v>
      </c>
      <c r="I289" s="6"/>
      <c r="J289" s="6"/>
      <c r="K289" s="6"/>
      <c r="L289" s="4"/>
      <c r="M289" s="7" t="s">
        <v>2145</v>
      </c>
      <c r="N289" s="4">
        <f t="shared" si="22"/>
        <v>16</v>
      </c>
      <c r="O289" s="7" t="s">
        <v>2146</v>
      </c>
      <c r="P289" s="4">
        <f t="shared" si="7"/>
        <v>143</v>
      </c>
      <c r="Q289" s="4" t="s">
        <v>2147</v>
      </c>
      <c r="R289" s="4">
        <f t="shared" si="8"/>
        <v>88</v>
      </c>
      <c r="S289" s="8" t="s">
        <v>2148</v>
      </c>
      <c r="T289" s="4" t="str">
        <f t="shared" si="9"/>
        <v>Influence</v>
      </c>
      <c r="U289" s="4" t="str">
        <f t="shared" si="10"/>
        <v>Appeal to emotion</v>
      </c>
      <c r="V289" s="4" t="str">
        <f t="shared" si="11"/>
        <v>Allure</v>
      </c>
      <c r="W289" s="24" t="s">
        <v>2149</v>
      </c>
      <c r="X289" s="4">
        <f t="shared" si="12"/>
        <v>17</v>
      </c>
      <c r="Y289" s="6"/>
      <c r="Z289" s="24" t="s">
        <v>2150</v>
      </c>
      <c r="AA289" s="4">
        <f t="shared" si="13"/>
        <v>93</v>
      </c>
      <c r="AB289" s="6"/>
      <c r="AC289" s="4"/>
      <c r="AD289" s="8" t="s">
        <v>2148</v>
      </c>
      <c r="AE289" s="4"/>
      <c r="AF289" s="6"/>
      <c r="AG289" s="34" t="s">
        <v>2151</v>
      </c>
      <c r="AH289" s="4"/>
      <c r="AI289" s="6"/>
      <c r="AJ289" s="6"/>
      <c r="AK289" s="6"/>
      <c r="AL289" s="6"/>
      <c r="AM289" s="4"/>
      <c r="AN289" s="4" t="s">
        <v>68</v>
      </c>
      <c r="AO289" s="6"/>
      <c r="AP289" s="6"/>
      <c r="AQ289" s="6"/>
    </row>
    <row r="290">
      <c r="A290" s="4">
        <v>283.0</v>
      </c>
      <c r="B290" s="4" t="s">
        <v>2152</v>
      </c>
      <c r="C290" s="5" t="str">
        <f t="shared" si="1"/>
        <v>2,21231</v>
      </c>
      <c r="D290" s="4">
        <f t="shared" si="15"/>
        <v>6</v>
      </c>
      <c r="E290" s="5" t="str">
        <f t="shared" si="2"/>
        <v>Influence</v>
      </c>
      <c r="F290" s="5" t="str">
        <f t="shared" si="3"/>
        <v>influence</v>
      </c>
      <c r="G290" s="5" t="str">
        <f t="shared" si="4"/>
        <v>Appel à l'émotion</v>
      </c>
      <c r="H290" s="5" t="str">
        <f t="shared" si="5"/>
        <v>Connivence</v>
      </c>
      <c r="I290" s="6"/>
      <c r="J290" s="6"/>
      <c r="K290" s="6"/>
      <c r="L290" s="4"/>
      <c r="M290" s="4" t="s">
        <v>2153</v>
      </c>
      <c r="N290" s="4">
        <f t="shared" si="22"/>
        <v>9</v>
      </c>
      <c r="O290" s="7" t="s">
        <v>2154</v>
      </c>
      <c r="P290" s="4">
        <f t="shared" si="7"/>
        <v>156</v>
      </c>
      <c r="Q290" s="4" t="s">
        <v>2155</v>
      </c>
      <c r="R290" s="4">
        <f t="shared" si="8"/>
        <v>72</v>
      </c>
      <c r="S290" s="4" t="s">
        <v>2156</v>
      </c>
      <c r="T290" s="4" t="str">
        <f t="shared" si="9"/>
        <v>Influence</v>
      </c>
      <c r="U290" s="4" t="str">
        <f t="shared" si="10"/>
        <v>Appeal to emotion</v>
      </c>
      <c r="V290" s="4" t="str">
        <f t="shared" si="11"/>
        <v>Allure</v>
      </c>
      <c r="W290" s="24" t="s">
        <v>2157</v>
      </c>
      <c r="X290" s="4">
        <f t="shared" si="12"/>
        <v>11</v>
      </c>
      <c r="Y290" s="6"/>
      <c r="Z290" s="24" t="s">
        <v>2158</v>
      </c>
      <c r="AA290" s="4">
        <f t="shared" si="13"/>
        <v>120</v>
      </c>
      <c r="AB290" s="6"/>
      <c r="AC290" s="4"/>
      <c r="AD290" s="8" t="s">
        <v>2159</v>
      </c>
      <c r="AE290" s="4"/>
      <c r="AF290" s="6"/>
      <c r="AG290" s="22"/>
      <c r="AH290" s="4"/>
      <c r="AI290" s="6"/>
      <c r="AJ290" s="6"/>
      <c r="AK290" s="6"/>
      <c r="AL290" s="6"/>
      <c r="AM290" s="4"/>
      <c r="AN290" s="4" t="s">
        <v>68</v>
      </c>
      <c r="AO290" s="6"/>
      <c r="AP290" s="6"/>
      <c r="AQ290" s="6"/>
    </row>
    <row r="291">
      <c r="A291" s="4">
        <v>284.0</v>
      </c>
      <c r="B291" s="4" t="s">
        <v>2160</v>
      </c>
      <c r="C291" s="5" t="str">
        <f t="shared" si="1"/>
        <v>2,21232</v>
      </c>
      <c r="D291" s="4">
        <f t="shared" si="15"/>
        <v>6</v>
      </c>
      <c r="E291" s="5" t="str">
        <f t="shared" si="2"/>
        <v>Influence</v>
      </c>
      <c r="F291" s="5" t="str">
        <f t="shared" si="3"/>
        <v>influence</v>
      </c>
      <c r="G291" s="5" t="str">
        <f t="shared" si="4"/>
        <v>Appel à l'émotion</v>
      </c>
      <c r="H291" s="5" t="str">
        <f t="shared" si="5"/>
        <v>Connivence</v>
      </c>
      <c r="I291" s="6"/>
      <c r="J291" s="6"/>
      <c r="K291" s="6"/>
      <c r="L291" s="4"/>
      <c r="M291" s="7" t="s">
        <v>2161</v>
      </c>
      <c r="N291" s="4">
        <f t="shared" si="22"/>
        <v>27</v>
      </c>
      <c r="O291" s="7" t="s">
        <v>2162</v>
      </c>
      <c r="P291" s="4">
        <f t="shared" si="7"/>
        <v>167</v>
      </c>
      <c r="Q291" s="4" t="s">
        <v>2163</v>
      </c>
      <c r="R291" s="4">
        <f t="shared" si="8"/>
        <v>92</v>
      </c>
      <c r="S291" s="8" t="s">
        <v>2164</v>
      </c>
      <c r="T291" s="4" t="str">
        <f t="shared" si="9"/>
        <v>Influence</v>
      </c>
      <c r="U291" s="4" t="str">
        <f t="shared" si="10"/>
        <v>Appeal to emotion</v>
      </c>
      <c r="V291" s="4" t="str">
        <f t="shared" si="11"/>
        <v>Allure</v>
      </c>
      <c r="W291" s="21" t="s">
        <v>2165</v>
      </c>
      <c r="X291" s="4">
        <f t="shared" si="12"/>
        <v>18</v>
      </c>
      <c r="Y291" s="6"/>
      <c r="Z291" s="21" t="s">
        <v>2166</v>
      </c>
      <c r="AA291" s="4">
        <f t="shared" si="13"/>
        <v>121</v>
      </c>
      <c r="AB291" s="6"/>
      <c r="AC291" s="4"/>
      <c r="AD291" s="8" t="s">
        <v>2167</v>
      </c>
      <c r="AE291" s="4"/>
      <c r="AF291" s="6"/>
      <c r="AG291" s="7" t="s">
        <v>2168</v>
      </c>
      <c r="AH291" s="4"/>
      <c r="AI291" s="6"/>
      <c r="AJ291" s="6"/>
      <c r="AK291" s="6"/>
      <c r="AL291" s="6"/>
      <c r="AM291" s="4"/>
      <c r="AN291" s="4" t="s">
        <v>68</v>
      </c>
      <c r="AO291" s="6"/>
      <c r="AP291" s="6"/>
      <c r="AQ291" s="6"/>
    </row>
    <row r="292">
      <c r="A292" s="4">
        <v>285.0</v>
      </c>
      <c r="B292" s="4" t="s">
        <v>2169</v>
      </c>
      <c r="C292" s="5" t="str">
        <f t="shared" si="1"/>
        <v>2,21233</v>
      </c>
      <c r="D292" s="4">
        <f t="shared" si="15"/>
        <v>6</v>
      </c>
      <c r="E292" s="5" t="str">
        <f t="shared" si="2"/>
        <v>Influence</v>
      </c>
      <c r="F292" s="5" t="str">
        <f t="shared" si="3"/>
        <v>influence</v>
      </c>
      <c r="G292" s="5" t="str">
        <f t="shared" si="4"/>
        <v>Appel à l'émotion</v>
      </c>
      <c r="H292" s="5" t="str">
        <f t="shared" si="5"/>
        <v>Connivence</v>
      </c>
      <c r="I292" s="6"/>
      <c r="J292" s="6"/>
      <c r="K292" s="6"/>
      <c r="L292" s="4"/>
      <c r="M292" s="7" t="s">
        <v>2170</v>
      </c>
      <c r="N292" s="4">
        <f t="shared" si="22"/>
        <v>21</v>
      </c>
      <c r="O292" s="7" t="s">
        <v>2171</v>
      </c>
      <c r="P292" s="4">
        <f t="shared" si="7"/>
        <v>104</v>
      </c>
      <c r="Q292" s="4" t="s">
        <v>2172</v>
      </c>
      <c r="R292" s="4">
        <f t="shared" si="8"/>
        <v>46</v>
      </c>
      <c r="S292" s="4"/>
      <c r="T292" s="4" t="str">
        <f t="shared" si="9"/>
        <v>Influence</v>
      </c>
      <c r="U292" s="4" t="str">
        <f t="shared" si="10"/>
        <v>Appeal to emotion</v>
      </c>
      <c r="V292" s="4" t="str">
        <f t="shared" si="11"/>
        <v>Allure</v>
      </c>
      <c r="W292" s="4" t="s">
        <v>2173</v>
      </c>
      <c r="X292" s="4">
        <f t="shared" si="12"/>
        <v>22</v>
      </c>
      <c r="Y292" s="6"/>
      <c r="Z292" s="24" t="s">
        <v>2174</v>
      </c>
      <c r="AA292" s="4">
        <f t="shared" si="13"/>
        <v>99</v>
      </c>
      <c r="AB292" s="6"/>
      <c r="AC292" s="4"/>
      <c r="AD292" s="8" t="s">
        <v>2175</v>
      </c>
      <c r="AE292" s="4"/>
      <c r="AF292" s="6"/>
      <c r="AG292" s="6"/>
      <c r="AH292" s="4"/>
      <c r="AI292" s="6"/>
      <c r="AJ292" s="6"/>
      <c r="AK292" s="6"/>
      <c r="AL292" s="6"/>
      <c r="AM292" s="4"/>
      <c r="AN292" s="4" t="s">
        <v>68</v>
      </c>
      <c r="AO292" s="6"/>
      <c r="AP292" s="6"/>
      <c r="AQ292" s="6"/>
    </row>
    <row r="293">
      <c r="A293" s="4">
        <v>286.0</v>
      </c>
      <c r="B293" s="4" t="s">
        <v>2176</v>
      </c>
      <c r="C293" s="5" t="str">
        <f t="shared" si="1"/>
        <v>2,2124</v>
      </c>
      <c r="D293" s="4">
        <f t="shared" si="15"/>
        <v>5</v>
      </c>
      <c r="E293" s="5" t="str">
        <f t="shared" si="2"/>
        <v>Influence</v>
      </c>
      <c r="F293" s="5" t="str">
        <f t="shared" si="3"/>
        <v>influence</v>
      </c>
      <c r="G293" s="5" t="str">
        <f t="shared" si="4"/>
        <v>Appel à l'émotion</v>
      </c>
      <c r="H293" s="5" t="str">
        <f t="shared" si="5"/>
        <v>Connivence</v>
      </c>
      <c r="I293" s="6"/>
      <c r="J293" s="6"/>
      <c r="K293" s="6"/>
      <c r="L293" s="4"/>
      <c r="M293" s="7" t="s">
        <v>2177</v>
      </c>
      <c r="N293" s="4">
        <f t="shared" si="22"/>
        <v>23</v>
      </c>
      <c r="O293" s="7" t="s">
        <v>2178</v>
      </c>
      <c r="P293" s="4">
        <f t="shared" si="7"/>
        <v>103</v>
      </c>
      <c r="Q293" s="4" t="s">
        <v>2179</v>
      </c>
      <c r="R293" s="4">
        <f t="shared" si="8"/>
        <v>68</v>
      </c>
      <c r="S293" s="8" t="s">
        <v>2180</v>
      </c>
      <c r="T293" s="4" t="str">
        <f t="shared" si="9"/>
        <v>Influence</v>
      </c>
      <c r="U293" s="4" t="str">
        <f t="shared" si="10"/>
        <v>Appeal to emotion</v>
      </c>
      <c r="V293" s="4" t="str">
        <f t="shared" si="11"/>
        <v>Allure</v>
      </c>
      <c r="W293" s="24" t="s">
        <v>2181</v>
      </c>
      <c r="X293" s="4">
        <f t="shared" si="12"/>
        <v>19</v>
      </c>
      <c r="Y293" s="6"/>
      <c r="Z293" s="21" t="s">
        <v>2182</v>
      </c>
      <c r="AA293" s="4">
        <f t="shared" si="13"/>
        <v>83</v>
      </c>
      <c r="AB293" s="6"/>
      <c r="AC293" s="6"/>
      <c r="AD293" s="6"/>
      <c r="AE293" s="4"/>
      <c r="AF293" s="6"/>
      <c r="AG293" s="6"/>
      <c r="AH293" s="4"/>
      <c r="AI293" s="6"/>
      <c r="AJ293" s="6"/>
      <c r="AK293" s="6"/>
      <c r="AL293" s="6"/>
      <c r="AM293" s="4"/>
      <c r="AN293" s="4" t="s">
        <v>68</v>
      </c>
      <c r="AO293" s="6"/>
      <c r="AP293" s="6"/>
      <c r="AQ293" s="6"/>
    </row>
    <row r="294">
      <c r="A294" s="5">
        <v>287.0</v>
      </c>
      <c r="B294" s="9" t="s">
        <v>2183</v>
      </c>
      <c r="C294" s="9" t="str">
        <f t="shared" si="1"/>
        <v>2,213</v>
      </c>
      <c r="D294" s="9">
        <f t="shared" si="15"/>
        <v>4</v>
      </c>
      <c r="E294" s="5" t="str">
        <f t="shared" si="2"/>
        <v>Influence</v>
      </c>
      <c r="F294" s="9" t="str">
        <f t="shared" si="3"/>
        <v>influence</v>
      </c>
      <c r="G294" s="5" t="str">
        <f t="shared" si="4"/>
        <v>Appel à l'émotion</v>
      </c>
      <c r="H294" s="5" t="str">
        <f t="shared" si="5"/>
        <v>Connivence</v>
      </c>
      <c r="I294" s="9"/>
      <c r="J294" s="9">
        <v>1.0</v>
      </c>
      <c r="K294" s="9">
        <v>1.0</v>
      </c>
      <c r="L294" s="9"/>
      <c r="M294" s="9" t="s">
        <v>2184</v>
      </c>
      <c r="N294" s="10">
        <f t="shared" si="22"/>
        <v>9</v>
      </c>
      <c r="O294" s="11" t="s">
        <v>2185</v>
      </c>
      <c r="P294" s="10">
        <f t="shared" si="7"/>
        <v>72</v>
      </c>
      <c r="Q294" s="11" t="s">
        <v>2186</v>
      </c>
      <c r="R294" s="10">
        <f t="shared" si="8"/>
        <v>92</v>
      </c>
      <c r="S294" s="20" t="s">
        <v>2187</v>
      </c>
      <c r="T294" s="4" t="str">
        <f t="shared" si="9"/>
        <v>Influence</v>
      </c>
      <c r="U294" s="4" t="str">
        <f t="shared" si="10"/>
        <v>Appeal to emotion</v>
      </c>
      <c r="V294" s="4" t="str">
        <f t="shared" si="11"/>
        <v>Allure</v>
      </c>
      <c r="W294" s="9" t="s">
        <v>2188</v>
      </c>
      <c r="X294" s="10">
        <f t="shared" si="12"/>
        <v>8</v>
      </c>
      <c r="Y294" s="9"/>
      <c r="Z294" s="9" t="s">
        <v>2189</v>
      </c>
      <c r="AA294" s="10">
        <f t="shared" si="13"/>
        <v>65</v>
      </c>
      <c r="AB294" s="9" t="s">
        <v>2190</v>
      </c>
      <c r="AC294" s="10"/>
      <c r="AD294" s="20" t="s">
        <v>2191</v>
      </c>
      <c r="AE294" s="10">
        <f>int(len(AB294))</f>
        <v>73</v>
      </c>
      <c r="AF294" s="10" t="s">
        <v>2192</v>
      </c>
      <c r="AG294" s="10"/>
      <c r="AH294" s="9"/>
      <c r="AI294" s="9"/>
      <c r="AJ294" s="19" t="s">
        <v>2193</v>
      </c>
      <c r="AK294" s="9">
        <v>1.0</v>
      </c>
      <c r="AL294" s="4" t="s">
        <v>2194</v>
      </c>
      <c r="AM294" s="4"/>
      <c r="AN294" s="4" t="s">
        <v>68</v>
      </c>
      <c r="AO294" s="4" t="s">
        <v>2195</v>
      </c>
      <c r="AP294" s="6"/>
      <c r="AQ294" s="6"/>
    </row>
    <row r="295">
      <c r="A295" s="4">
        <v>288.0</v>
      </c>
      <c r="B295" s="4" t="s">
        <v>2196</v>
      </c>
      <c r="C295" s="5" t="str">
        <f t="shared" si="1"/>
        <v>2,2131</v>
      </c>
      <c r="D295" s="4">
        <f t="shared" si="15"/>
        <v>5</v>
      </c>
      <c r="E295" s="5" t="str">
        <f t="shared" si="2"/>
        <v>Influence</v>
      </c>
      <c r="F295" s="5" t="str">
        <f t="shared" si="3"/>
        <v>influence</v>
      </c>
      <c r="G295" s="5" t="str">
        <f t="shared" si="4"/>
        <v>Appel à l'émotion</v>
      </c>
      <c r="H295" s="5" t="str">
        <f t="shared" si="5"/>
        <v>Connivence</v>
      </c>
      <c r="I295" s="6"/>
      <c r="J295" s="6"/>
      <c r="K295" s="6"/>
      <c r="L295" s="4"/>
      <c r="M295" s="7" t="s">
        <v>2197</v>
      </c>
      <c r="N295" s="4">
        <f t="shared" si="22"/>
        <v>24</v>
      </c>
      <c r="O295" s="7" t="s">
        <v>2198</v>
      </c>
      <c r="P295" s="4">
        <f t="shared" si="7"/>
        <v>141</v>
      </c>
      <c r="Q295" s="4" t="s">
        <v>2199</v>
      </c>
      <c r="R295" s="4">
        <f t="shared" si="8"/>
        <v>107</v>
      </c>
      <c r="S295" s="4"/>
      <c r="T295" s="4" t="str">
        <f t="shared" si="9"/>
        <v>Influence</v>
      </c>
      <c r="U295" s="4" t="str">
        <f t="shared" si="10"/>
        <v>Appeal to emotion</v>
      </c>
      <c r="V295" s="4" t="str">
        <f t="shared" si="11"/>
        <v>Allure</v>
      </c>
      <c r="W295" s="24" t="s">
        <v>2200</v>
      </c>
      <c r="X295" s="4">
        <f t="shared" si="12"/>
        <v>18</v>
      </c>
      <c r="Y295" s="6"/>
      <c r="Z295" s="21" t="s">
        <v>2201</v>
      </c>
      <c r="AA295" s="4">
        <f t="shared" si="13"/>
        <v>113</v>
      </c>
      <c r="AB295" s="6"/>
      <c r="AC295" s="4"/>
      <c r="AD295" s="8" t="s">
        <v>2202</v>
      </c>
      <c r="AE295" s="4"/>
      <c r="AF295" s="21" t="s">
        <v>2203</v>
      </c>
      <c r="AG295" s="7" t="s">
        <v>2204</v>
      </c>
      <c r="AH295" s="4"/>
      <c r="AI295" s="6"/>
      <c r="AJ295" s="6"/>
      <c r="AK295" s="6"/>
      <c r="AL295" s="6"/>
      <c r="AM295" s="4"/>
      <c r="AN295" s="4" t="s">
        <v>68</v>
      </c>
      <c r="AO295" s="6"/>
      <c r="AP295" s="6"/>
      <c r="AQ295" s="6"/>
    </row>
    <row r="296">
      <c r="A296" s="4">
        <v>289.0</v>
      </c>
      <c r="B296" s="4" t="s">
        <v>2205</v>
      </c>
      <c r="C296" s="5" t="str">
        <f t="shared" si="1"/>
        <v>2,2132</v>
      </c>
      <c r="D296" s="4">
        <f t="shared" si="15"/>
        <v>5</v>
      </c>
      <c r="E296" s="5" t="str">
        <f t="shared" si="2"/>
        <v>Influence</v>
      </c>
      <c r="F296" s="5" t="str">
        <f t="shared" si="3"/>
        <v>influence</v>
      </c>
      <c r="G296" s="5" t="str">
        <f t="shared" si="4"/>
        <v>Appel à l'émotion</v>
      </c>
      <c r="H296" s="5" t="str">
        <f t="shared" si="5"/>
        <v>Connivence</v>
      </c>
      <c r="I296" s="6"/>
      <c r="J296" s="6"/>
      <c r="K296" s="6"/>
      <c r="L296" s="4"/>
      <c r="M296" s="7" t="s">
        <v>2206</v>
      </c>
      <c r="N296" s="4">
        <f t="shared" si="22"/>
        <v>26</v>
      </c>
      <c r="O296" s="7" t="s">
        <v>2207</v>
      </c>
      <c r="P296" s="4">
        <f t="shared" si="7"/>
        <v>176</v>
      </c>
      <c r="Q296" s="4" t="s">
        <v>2208</v>
      </c>
      <c r="R296" s="4">
        <f t="shared" si="8"/>
        <v>88</v>
      </c>
      <c r="S296" s="4"/>
      <c r="T296" s="4" t="str">
        <f t="shared" si="9"/>
        <v>Influence</v>
      </c>
      <c r="U296" s="4" t="str">
        <f t="shared" si="10"/>
        <v>Appeal to emotion</v>
      </c>
      <c r="V296" s="4" t="str">
        <f t="shared" si="11"/>
        <v>Allure</v>
      </c>
      <c r="W296" s="4" t="s">
        <v>957</v>
      </c>
      <c r="X296" s="4">
        <f t="shared" si="12"/>
        <v>25</v>
      </c>
      <c r="Y296" s="6"/>
      <c r="Z296" s="24" t="s">
        <v>2209</v>
      </c>
      <c r="AA296" s="4">
        <f t="shared" si="13"/>
        <v>57</v>
      </c>
      <c r="AB296" s="6"/>
      <c r="AC296" s="4"/>
      <c r="AD296" s="8" t="s">
        <v>959</v>
      </c>
      <c r="AE296" s="4"/>
      <c r="AF296" s="4" t="s">
        <v>2210</v>
      </c>
      <c r="AG296" s="6"/>
      <c r="AH296" s="4"/>
      <c r="AI296" s="6"/>
      <c r="AJ296" s="6"/>
      <c r="AK296" s="6"/>
      <c r="AL296" s="6"/>
      <c r="AM296" s="4"/>
      <c r="AN296" s="4" t="s">
        <v>68</v>
      </c>
      <c r="AO296" s="6"/>
      <c r="AP296" s="6"/>
      <c r="AQ296" s="6"/>
    </row>
    <row r="297">
      <c r="A297" s="4">
        <v>290.0</v>
      </c>
      <c r="B297" s="4" t="s">
        <v>2211</v>
      </c>
      <c r="C297" s="5" t="str">
        <f t="shared" si="1"/>
        <v>2,21321</v>
      </c>
      <c r="D297" s="4">
        <f t="shared" si="15"/>
        <v>6</v>
      </c>
      <c r="E297" s="5" t="str">
        <f t="shared" si="2"/>
        <v>Influence</v>
      </c>
      <c r="F297" s="5" t="str">
        <f t="shared" si="3"/>
        <v>influence</v>
      </c>
      <c r="G297" s="5" t="str">
        <f t="shared" si="4"/>
        <v>Appel à l'émotion</v>
      </c>
      <c r="H297" s="5" t="str">
        <f t="shared" si="5"/>
        <v>Connivence</v>
      </c>
      <c r="I297" s="6"/>
      <c r="J297" s="6"/>
      <c r="K297" s="6"/>
      <c r="L297" s="4"/>
      <c r="M297" s="24" t="s">
        <v>2212</v>
      </c>
      <c r="N297" s="4">
        <f t="shared" si="22"/>
        <v>19</v>
      </c>
      <c r="O297" s="7" t="s">
        <v>2213</v>
      </c>
      <c r="P297" s="4">
        <f t="shared" si="7"/>
        <v>107</v>
      </c>
      <c r="Q297" s="4" t="s">
        <v>2214</v>
      </c>
      <c r="R297" s="4">
        <f t="shared" si="8"/>
        <v>107</v>
      </c>
      <c r="S297" s="8" t="s">
        <v>2215</v>
      </c>
      <c r="T297" s="4" t="str">
        <f t="shared" si="9"/>
        <v>Influence</v>
      </c>
      <c r="U297" s="4" t="str">
        <f t="shared" si="10"/>
        <v>Appeal to emotion</v>
      </c>
      <c r="V297" s="4" t="str">
        <f t="shared" si="11"/>
        <v>Allure</v>
      </c>
      <c r="W297" s="24" t="s">
        <v>2216</v>
      </c>
      <c r="X297" s="4">
        <f t="shared" si="12"/>
        <v>18</v>
      </c>
      <c r="Y297" s="6"/>
      <c r="Z297" s="21" t="s">
        <v>2217</v>
      </c>
      <c r="AA297" s="4">
        <f t="shared" si="13"/>
        <v>87</v>
      </c>
      <c r="AB297" s="4" t="s">
        <v>2218</v>
      </c>
      <c r="AC297" s="4"/>
      <c r="AD297" s="8" t="s">
        <v>2219</v>
      </c>
      <c r="AE297" s="4"/>
      <c r="AF297" s="6"/>
      <c r="AG297" s="6"/>
      <c r="AH297" s="4"/>
      <c r="AI297" s="4"/>
      <c r="AJ297" s="6"/>
      <c r="AK297" s="6"/>
      <c r="AL297" s="6"/>
      <c r="AM297" s="4"/>
      <c r="AN297" s="4" t="s">
        <v>68</v>
      </c>
      <c r="AO297" s="6"/>
      <c r="AP297" s="6"/>
      <c r="AQ297" s="6"/>
    </row>
    <row r="298">
      <c r="A298" s="4">
        <v>291.0</v>
      </c>
      <c r="B298" s="4" t="s">
        <v>2220</v>
      </c>
      <c r="C298" s="5" t="str">
        <f t="shared" si="1"/>
        <v>2,213211</v>
      </c>
      <c r="D298" s="4">
        <f t="shared" si="15"/>
        <v>7</v>
      </c>
      <c r="E298" s="5" t="str">
        <f t="shared" si="2"/>
        <v>Influence</v>
      </c>
      <c r="F298" s="5" t="str">
        <f t="shared" si="3"/>
        <v>influence</v>
      </c>
      <c r="G298" s="5" t="str">
        <f t="shared" si="4"/>
        <v>Appel à l'émotion</v>
      </c>
      <c r="H298" s="5" t="str">
        <f t="shared" si="5"/>
        <v>Connivence</v>
      </c>
      <c r="I298" s="6"/>
      <c r="J298" s="6"/>
      <c r="K298" s="6"/>
      <c r="L298" s="4"/>
      <c r="M298" s="7" t="s">
        <v>2221</v>
      </c>
      <c r="N298" s="4">
        <f t="shared" si="22"/>
        <v>32</v>
      </c>
      <c r="O298" s="7" t="s">
        <v>2222</v>
      </c>
      <c r="P298" s="4">
        <f t="shared" si="7"/>
        <v>160</v>
      </c>
      <c r="Q298" s="4" t="s">
        <v>2223</v>
      </c>
      <c r="R298" s="4">
        <f t="shared" si="8"/>
        <v>59</v>
      </c>
      <c r="S298" s="8" t="s">
        <v>2224</v>
      </c>
      <c r="T298" s="4" t="str">
        <f t="shared" si="9"/>
        <v>Influence</v>
      </c>
      <c r="U298" s="4" t="str">
        <f t="shared" si="10"/>
        <v>Appeal to emotion</v>
      </c>
      <c r="V298" s="4" t="str">
        <f t="shared" si="11"/>
        <v>Allure</v>
      </c>
      <c r="W298" s="21" t="s">
        <v>2225</v>
      </c>
      <c r="X298" s="4">
        <f t="shared" si="12"/>
        <v>18</v>
      </c>
      <c r="Y298" s="6"/>
      <c r="Z298" s="21" t="s">
        <v>2226</v>
      </c>
      <c r="AA298" s="4">
        <f t="shared" si="13"/>
        <v>87</v>
      </c>
      <c r="AB298" s="6"/>
      <c r="AC298" s="24"/>
      <c r="AD298" s="39" t="s">
        <v>2227</v>
      </c>
      <c r="AE298" s="4"/>
      <c r="AF298" s="6"/>
      <c r="AG298" s="6"/>
      <c r="AH298" s="4"/>
      <c r="AI298" s="6"/>
      <c r="AJ298" s="6"/>
      <c r="AK298" s="6"/>
      <c r="AL298" s="6"/>
      <c r="AM298" s="4"/>
      <c r="AN298" s="4" t="s">
        <v>68</v>
      </c>
      <c r="AO298" s="6"/>
      <c r="AP298" s="6"/>
      <c r="AQ298" s="6"/>
    </row>
    <row r="299">
      <c r="A299" s="4">
        <v>292.0</v>
      </c>
      <c r="B299" s="4" t="s">
        <v>2228</v>
      </c>
      <c r="C299" s="5" t="str">
        <f t="shared" si="1"/>
        <v>2,2133</v>
      </c>
      <c r="D299" s="4">
        <f t="shared" si="15"/>
        <v>5</v>
      </c>
      <c r="E299" s="5" t="str">
        <f t="shared" si="2"/>
        <v>Influence</v>
      </c>
      <c r="F299" s="5" t="str">
        <f t="shared" si="3"/>
        <v>influence</v>
      </c>
      <c r="G299" s="5" t="str">
        <f t="shared" si="4"/>
        <v>Appel à l'émotion</v>
      </c>
      <c r="H299" s="5" t="str">
        <f t="shared" si="5"/>
        <v>Connivence</v>
      </c>
      <c r="I299" s="6"/>
      <c r="J299" s="6"/>
      <c r="K299" s="6"/>
      <c r="L299" s="4"/>
      <c r="M299" s="24" t="s">
        <v>2229</v>
      </c>
      <c r="N299" s="4">
        <f t="shared" si="22"/>
        <v>17</v>
      </c>
      <c r="O299" s="7" t="s">
        <v>2230</v>
      </c>
      <c r="P299" s="4">
        <f t="shared" si="7"/>
        <v>117</v>
      </c>
      <c r="Q299" s="24" t="s">
        <v>2231</v>
      </c>
      <c r="R299" s="4">
        <f t="shared" si="8"/>
        <v>44</v>
      </c>
      <c r="S299" s="24"/>
      <c r="T299" s="4" t="str">
        <f t="shared" si="9"/>
        <v>Influence</v>
      </c>
      <c r="U299" s="4" t="str">
        <f t="shared" si="10"/>
        <v>Appeal to emotion</v>
      </c>
      <c r="V299" s="4" t="str">
        <f t="shared" si="11"/>
        <v>Allure</v>
      </c>
      <c r="W299" s="24" t="s">
        <v>2232</v>
      </c>
      <c r="X299" s="4">
        <f t="shared" si="12"/>
        <v>15</v>
      </c>
      <c r="Y299" s="38"/>
      <c r="Z299" s="24" t="s">
        <v>2233</v>
      </c>
      <c r="AA299" s="4">
        <f t="shared" si="13"/>
        <v>40</v>
      </c>
      <c r="AB299" s="38"/>
      <c r="AC299" s="24"/>
      <c r="AD299" s="39" t="s">
        <v>2234</v>
      </c>
      <c r="AE299" s="24"/>
      <c r="AF299" s="24" t="s">
        <v>2235</v>
      </c>
      <c r="AG299" s="38"/>
      <c r="AH299" s="24"/>
      <c r="AI299" s="38"/>
      <c r="AJ299" s="38"/>
      <c r="AK299" s="6"/>
      <c r="AL299" s="6"/>
      <c r="AM299" s="4"/>
      <c r="AN299" s="4" t="s">
        <v>68</v>
      </c>
      <c r="AO299" s="6"/>
      <c r="AP299" s="6"/>
      <c r="AQ299" s="6"/>
    </row>
    <row r="300">
      <c r="A300" s="5">
        <v>293.0</v>
      </c>
      <c r="B300" s="9" t="s">
        <v>2236</v>
      </c>
      <c r="C300" s="9" t="str">
        <f t="shared" si="1"/>
        <v>2,214</v>
      </c>
      <c r="D300" s="9">
        <f t="shared" si="15"/>
        <v>4</v>
      </c>
      <c r="E300" s="5" t="str">
        <f t="shared" si="2"/>
        <v>Influence</v>
      </c>
      <c r="F300" s="9" t="str">
        <f t="shared" si="3"/>
        <v>influence</v>
      </c>
      <c r="G300" s="5" t="str">
        <f t="shared" si="4"/>
        <v>Appel à l'émotion</v>
      </c>
      <c r="H300" s="5" t="str">
        <f t="shared" si="5"/>
        <v>Connivence</v>
      </c>
      <c r="I300" s="9"/>
      <c r="J300" s="9">
        <v>1.0</v>
      </c>
      <c r="K300" s="9">
        <v>7.0</v>
      </c>
      <c r="L300" s="9"/>
      <c r="M300" s="9" t="s">
        <v>2237</v>
      </c>
      <c r="N300" s="10">
        <f t="shared" si="22"/>
        <v>16</v>
      </c>
      <c r="O300" s="11" t="s">
        <v>2238</v>
      </c>
      <c r="P300" s="10">
        <f t="shared" si="7"/>
        <v>109</v>
      </c>
      <c r="Q300" s="65" t="s">
        <v>2239</v>
      </c>
      <c r="R300" s="10">
        <f t="shared" si="8"/>
        <v>190</v>
      </c>
      <c r="S300" s="20" t="s">
        <v>2240</v>
      </c>
      <c r="T300" s="4" t="str">
        <f t="shared" si="9"/>
        <v>Influence</v>
      </c>
      <c r="U300" s="4" t="str">
        <f t="shared" si="10"/>
        <v>Appeal to emotion</v>
      </c>
      <c r="V300" s="4" t="str">
        <f t="shared" si="11"/>
        <v>Allure</v>
      </c>
      <c r="W300" s="9" t="s">
        <v>2241</v>
      </c>
      <c r="X300" s="10">
        <f t="shared" si="12"/>
        <v>15</v>
      </c>
      <c r="Y300" s="9"/>
      <c r="Z300" s="9" t="s">
        <v>2242</v>
      </c>
      <c r="AA300" s="10">
        <f t="shared" si="13"/>
        <v>80</v>
      </c>
      <c r="AB300" s="19" t="s">
        <v>2243</v>
      </c>
      <c r="AC300" s="10"/>
      <c r="AD300" s="20" t="s">
        <v>2244</v>
      </c>
      <c r="AE300" s="10">
        <f>int(len(AB300))</f>
        <v>105</v>
      </c>
      <c r="AF300" s="17"/>
      <c r="AG300" s="10" t="s">
        <v>2245</v>
      </c>
      <c r="AH300" s="9"/>
      <c r="AI300" s="9"/>
      <c r="AJ300" s="59" t="s">
        <v>2246</v>
      </c>
      <c r="AK300" s="9">
        <v>1.0</v>
      </c>
      <c r="AL300" s="6"/>
      <c r="AM300" s="4"/>
      <c r="AN300" s="4" t="s">
        <v>68</v>
      </c>
      <c r="AO300" s="6"/>
      <c r="AP300" s="6"/>
      <c r="AQ300" s="6"/>
    </row>
    <row r="301">
      <c r="A301" s="4">
        <v>294.0</v>
      </c>
      <c r="B301" s="4" t="s">
        <v>2247</v>
      </c>
      <c r="C301" s="5" t="str">
        <f t="shared" si="1"/>
        <v>2,2141</v>
      </c>
      <c r="D301" s="4">
        <f t="shared" si="15"/>
        <v>5</v>
      </c>
      <c r="E301" s="5" t="str">
        <f t="shared" si="2"/>
        <v>Influence</v>
      </c>
      <c r="F301" s="5" t="str">
        <f t="shared" si="3"/>
        <v>influence</v>
      </c>
      <c r="G301" s="5" t="str">
        <f t="shared" si="4"/>
        <v>Appel à l'émotion</v>
      </c>
      <c r="H301" s="5" t="str">
        <f t="shared" si="5"/>
        <v>Connivence</v>
      </c>
      <c r="I301" s="6"/>
      <c r="J301" s="6"/>
      <c r="K301" s="6"/>
      <c r="L301" s="4"/>
      <c r="M301" s="7" t="s">
        <v>2248</v>
      </c>
      <c r="N301" s="4">
        <f t="shared" si="22"/>
        <v>23</v>
      </c>
      <c r="O301" s="7" t="s">
        <v>2249</v>
      </c>
      <c r="P301" s="4">
        <f t="shared" si="7"/>
        <v>124</v>
      </c>
      <c r="Q301" s="4" t="s">
        <v>2250</v>
      </c>
      <c r="R301" s="4">
        <f t="shared" si="8"/>
        <v>99</v>
      </c>
      <c r="S301" s="4"/>
      <c r="T301" s="4" t="str">
        <f t="shared" si="9"/>
        <v>Influence</v>
      </c>
      <c r="U301" s="4" t="str">
        <f t="shared" si="10"/>
        <v>Appeal to emotion</v>
      </c>
      <c r="V301" s="4" t="str">
        <f t="shared" si="11"/>
        <v>Allure</v>
      </c>
      <c r="W301" s="4" t="s">
        <v>2251</v>
      </c>
      <c r="X301" s="4">
        <f t="shared" si="12"/>
        <v>20</v>
      </c>
      <c r="Y301" s="6"/>
      <c r="Z301" s="21" t="s">
        <v>2252</v>
      </c>
      <c r="AA301" s="4">
        <f t="shared" si="13"/>
        <v>98</v>
      </c>
      <c r="AB301" s="4" t="s">
        <v>2253</v>
      </c>
      <c r="AC301" s="4"/>
      <c r="AD301" s="8" t="s">
        <v>2254</v>
      </c>
      <c r="AE301" s="4"/>
      <c r="AF301" s="4" t="s">
        <v>2255</v>
      </c>
      <c r="AG301" s="6"/>
      <c r="AH301" s="4"/>
      <c r="AI301" s="4"/>
      <c r="AJ301" s="6"/>
      <c r="AK301" s="6"/>
      <c r="AL301" s="6"/>
      <c r="AM301" s="4"/>
      <c r="AN301" s="4" t="s">
        <v>68</v>
      </c>
      <c r="AO301" s="6"/>
      <c r="AP301" s="6"/>
      <c r="AQ301" s="6"/>
    </row>
    <row r="302">
      <c r="A302" s="4">
        <v>999.0</v>
      </c>
      <c r="B302" s="4" t="s">
        <v>2256</v>
      </c>
      <c r="C302" s="5" t="str">
        <f t="shared" si="1"/>
        <v>2,2142</v>
      </c>
      <c r="D302" s="4">
        <f t="shared" si="15"/>
        <v>5</v>
      </c>
      <c r="E302" s="5" t="str">
        <f t="shared" si="2"/>
        <v>Influence</v>
      </c>
      <c r="F302" s="5" t="str">
        <f t="shared" si="3"/>
        <v>influence</v>
      </c>
      <c r="G302" s="5" t="str">
        <f t="shared" si="4"/>
        <v>Appel à l'émotion</v>
      </c>
      <c r="H302" s="5" t="str">
        <f t="shared" si="5"/>
        <v>Connivence</v>
      </c>
      <c r="I302" s="6"/>
      <c r="J302" s="6"/>
      <c r="K302" s="6"/>
      <c r="L302" s="4"/>
      <c r="M302" s="4" t="s">
        <v>2257</v>
      </c>
      <c r="N302" s="4">
        <f t="shared" si="22"/>
        <v>15</v>
      </c>
      <c r="O302" s="6"/>
      <c r="P302" s="4">
        <f t="shared" si="7"/>
        <v>0</v>
      </c>
      <c r="Q302" s="6"/>
      <c r="R302" s="4">
        <f t="shared" si="8"/>
        <v>0</v>
      </c>
      <c r="S302" s="4"/>
      <c r="T302" s="4" t="str">
        <f t="shared" si="9"/>
        <v>Influence</v>
      </c>
      <c r="U302" s="4" t="str">
        <f t="shared" si="10"/>
        <v>Appeal to emotion</v>
      </c>
      <c r="V302" s="4" t="str">
        <f t="shared" si="11"/>
        <v>Allure</v>
      </c>
      <c r="W302" s="56" t="s">
        <v>2258</v>
      </c>
      <c r="X302" s="4">
        <f t="shared" si="12"/>
        <v>23</v>
      </c>
      <c r="Y302" s="56"/>
      <c r="Z302" s="6"/>
      <c r="AA302" s="4">
        <f t="shared" si="13"/>
        <v>0</v>
      </c>
      <c r="AB302" s="6"/>
      <c r="AC302" s="4"/>
      <c r="AD302" s="8" t="s">
        <v>2259</v>
      </c>
      <c r="AE302" s="6"/>
      <c r="AF302" s="6"/>
      <c r="AG302" s="6"/>
      <c r="AH302" s="6"/>
      <c r="AI302" s="6"/>
      <c r="AJ302" s="6"/>
      <c r="AK302" s="6"/>
      <c r="AL302" s="6"/>
      <c r="AM302" s="4"/>
      <c r="AN302" s="4"/>
      <c r="AO302" s="6"/>
      <c r="AP302" s="6"/>
      <c r="AQ302" s="6"/>
    </row>
    <row r="303">
      <c r="A303" s="5">
        <v>295.0</v>
      </c>
      <c r="B303" s="9" t="s">
        <v>2260</v>
      </c>
      <c r="C303" s="9" t="str">
        <f t="shared" si="1"/>
        <v>2,22</v>
      </c>
      <c r="D303" s="9">
        <f t="shared" si="15"/>
        <v>3</v>
      </c>
      <c r="E303" s="5" t="str">
        <f t="shared" si="2"/>
        <v>Influence</v>
      </c>
      <c r="F303" s="9" t="str">
        <f t="shared" si="3"/>
        <v>influence</v>
      </c>
      <c r="G303" s="5" t="str">
        <f t="shared" si="4"/>
        <v>Appel à l'émotion</v>
      </c>
      <c r="H303" s="5" t="str">
        <f t="shared" si="5"/>
        <v>Repoussoir</v>
      </c>
      <c r="I303" s="9"/>
      <c r="J303" s="9">
        <v>2.0</v>
      </c>
      <c r="K303" s="9">
        <v>8.0</v>
      </c>
      <c r="L303" s="9"/>
      <c r="M303" s="9" t="s">
        <v>2261</v>
      </c>
      <c r="N303" s="10">
        <f t="shared" si="22"/>
        <v>10</v>
      </c>
      <c r="O303" s="12" t="s">
        <v>2262</v>
      </c>
      <c r="P303" s="10">
        <f t="shared" si="7"/>
        <v>97</v>
      </c>
      <c r="Q303" s="12" t="s">
        <v>2263</v>
      </c>
      <c r="R303" s="10">
        <f t="shared" si="8"/>
        <v>94</v>
      </c>
      <c r="S303" s="20" t="s">
        <v>2264</v>
      </c>
      <c r="T303" s="4" t="str">
        <f t="shared" si="9"/>
        <v>Influence</v>
      </c>
      <c r="U303" s="4" t="str">
        <f t="shared" si="10"/>
        <v>Appeal to emotion</v>
      </c>
      <c r="V303" s="4" t="str">
        <f t="shared" si="11"/>
        <v>Foil</v>
      </c>
      <c r="W303" s="9" t="s">
        <v>2265</v>
      </c>
      <c r="X303" s="10">
        <f t="shared" si="12"/>
        <v>4</v>
      </c>
      <c r="Y303" s="9"/>
      <c r="Z303" s="9" t="s">
        <v>2266</v>
      </c>
      <c r="AA303" s="10">
        <f t="shared" si="13"/>
        <v>78</v>
      </c>
      <c r="AB303" s="19" t="s">
        <v>2267</v>
      </c>
      <c r="AC303" s="17"/>
      <c r="AD303" s="17"/>
      <c r="AE303" s="10">
        <f t="shared" ref="AE303:AE304" si="24">int(len(AB303))</f>
        <v>48</v>
      </c>
      <c r="AF303" s="19"/>
      <c r="AG303" s="17"/>
      <c r="AH303" s="66"/>
      <c r="AI303" s="9"/>
      <c r="AJ303" s="46" t="s">
        <v>2268</v>
      </c>
      <c r="AK303" s="9"/>
      <c r="AL303" s="6"/>
      <c r="AM303" s="4"/>
      <c r="AN303" s="4" t="s">
        <v>68</v>
      </c>
      <c r="AO303" s="6"/>
      <c r="AP303" s="6"/>
      <c r="AQ303" s="6"/>
    </row>
    <row r="304">
      <c r="A304" s="5">
        <v>296.0</v>
      </c>
      <c r="B304" s="9" t="s">
        <v>2269</v>
      </c>
      <c r="C304" s="9" t="str">
        <f t="shared" si="1"/>
        <v>2,221</v>
      </c>
      <c r="D304" s="9">
        <f t="shared" si="15"/>
        <v>4</v>
      </c>
      <c r="E304" s="5" t="str">
        <f t="shared" si="2"/>
        <v>Influence</v>
      </c>
      <c r="F304" s="9" t="str">
        <f t="shared" si="3"/>
        <v>influence</v>
      </c>
      <c r="G304" s="5" t="str">
        <f t="shared" si="4"/>
        <v>Appel à l'émotion</v>
      </c>
      <c r="H304" s="5" t="str">
        <f t="shared" si="5"/>
        <v>Repoussoir</v>
      </c>
      <c r="I304" s="9"/>
      <c r="J304" s="9">
        <v>1.0</v>
      </c>
      <c r="K304" s="9">
        <v>6.0</v>
      </c>
      <c r="L304" s="9"/>
      <c r="M304" s="9" t="s">
        <v>2270</v>
      </c>
      <c r="N304" s="10">
        <f t="shared" si="22"/>
        <v>15</v>
      </c>
      <c r="O304" s="12" t="s">
        <v>2271</v>
      </c>
      <c r="P304" s="10">
        <f t="shared" si="7"/>
        <v>110</v>
      </c>
      <c r="Q304" s="11" t="s">
        <v>2272</v>
      </c>
      <c r="R304" s="10">
        <f t="shared" si="8"/>
        <v>102</v>
      </c>
      <c r="S304" s="20" t="s">
        <v>2273</v>
      </c>
      <c r="T304" s="4" t="str">
        <f t="shared" si="9"/>
        <v>Influence</v>
      </c>
      <c r="U304" s="4" t="str">
        <f t="shared" si="10"/>
        <v>Appeal to emotion</v>
      </c>
      <c r="V304" s="4" t="str">
        <f t="shared" si="11"/>
        <v>Foil</v>
      </c>
      <c r="W304" s="9" t="s">
        <v>2274</v>
      </c>
      <c r="X304" s="10">
        <f t="shared" si="12"/>
        <v>15</v>
      </c>
      <c r="Y304" s="9"/>
      <c r="Z304" s="9" t="s">
        <v>2275</v>
      </c>
      <c r="AA304" s="10">
        <f t="shared" si="13"/>
        <v>75</v>
      </c>
      <c r="AB304" s="19" t="s">
        <v>2276</v>
      </c>
      <c r="AC304" s="10"/>
      <c r="AD304" s="20" t="s">
        <v>2277</v>
      </c>
      <c r="AE304" s="10">
        <f t="shared" si="24"/>
        <v>77</v>
      </c>
      <c r="AF304" s="19" t="s">
        <v>2278</v>
      </c>
      <c r="AG304" s="9" t="s">
        <v>2279</v>
      </c>
      <c r="AH304" s="9"/>
      <c r="AI304" s="9"/>
      <c r="AJ304" s="46" t="s">
        <v>2268</v>
      </c>
      <c r="AK304" s="9"/>
      <c r="AL304" s="6"/>
      <c r="AM304" s="4"/>
      <c r="AN304" s="4" t="s">
        <v>68</v>
      </c>
      <c r="AO304" s="6"/>
      <c r="AP304" s="6"/>
      <c r="AQ304" s="6"/>
    </row>
    <row r="305">
      <c r="A305" s="4">
        <v>297.0</v>
      </c>
      <c r="B305" s="4" t="s">
        <v>2280</v>
      </c>
      <c r="C305" s="5" t="str">
        <f t="shared" si="1"/>
        <v>2,2211</v>
      </c>
      <c r="D305" s="4">
        <f t="shared" si="15"/>
        <v>5</v>
      </c>
      <c r="E305" s="5" t="str">
        <f t="shared" si="2"/>
        <v>Influence</v>
      </c>
      <c r="F305" s="5" t="str">
        <f t="shared" si="3"/>
        <v>influence</v>
      </c>
      <c r="G305" s="5" t="str">
        <f t="shared" si="4"/>
        <v>Appel à l'émotion</v>
      </c>
      <c r="H305" s="5" t="str">
        <f t="shared" si="5"/>
        <v>Repoussoir</v>
      </c>
      <c r="I305" s="6"/>
      <c r="J305" s="6"/>
      <c r="K305" s="6"/>
      <c r="L305" s="4"/>
      <c r="M305" s="4" t="s">
        <v>2281</v>
      </c>
      <c r="N305" s="4">
        <f t="shared" si="22"/>
        <v>17</v>
      </c>
      <c r="O305" s="7" t="s">
        <v>2282</v>
      </c>
      <c r="P305" s="4">
        <f t="shared" si="7"/>
        <v>83</v>
      </c>
      <c r="Q305" s="4" t="s">
        <v>2283</v>
      </c>
      <c r="R305" s="4">
        <f t="shared" si="8"/>
        <v>95</v>
      </c>
      <c r="S305" s="8" t="s">
        <v>2284</v>
      </c>
      <c r="T305" s="4" t="str">
        <f t="shared" si="9"/>
        <v>Influence</v>
      </c>
      <c r="U305" s="4" t="str">
        <f t="shared" si="10"/>
        <v>Appeal to emotion</v>
      </c>
      <c r="V305" s="4" t="str">
        <f t="shared" si="11"/>
        <v>Foil</v>
      </c>
      <c r="W305" s="21" t="s">
        <v>2285</v>
      </c>
      <c r="X305" s="4">
        <f t="shared" si="12"/>
        <v>17</v>
      </c>
      <c r="Y305" s="21" t="s">
        <v>2286</v>
      </c>
      <c r="Z305" s="21" t="s">
        <v>2287</v>
      </c>
      <c r="AA305" s="4">
        <f t="shared" si="13"/>
        <v>108</v>
      </c>
      <c r="AB305" s="6"/>
      <c r="AC305" s="4"/>
      <c r="AD305" s="8" t="s">
        <v>2288</v>
      </c>
      <c r="AE305" s="4"/>
      <c r="AF305" s="21" t="s">
        <v>2289</v>
      </c>
      <c r="AG305" s="6"/>
      <c r="AH305" s="4"/>
      <c r="AI305" s="6"/>
      <c r="AJ305" s="6"/>
      <c r="AK305" s="6"/>
      <c r="AL305" s="6"/>
      <c r="AM305" s="4"/>
      <c r="AN305" s="4" t="s">
        <v>68</v>
      </c>
      <c r="AO305" s="6"/>
      <c r="AP305" s="6"/>
      <c r="AQ305" s="6"/>
    </row>
    <row r="306">
      <c r="A306" s="4">
        <v>298.0</v>
      </c>
      <c r="B306" s="4" t="s">
        <v>2290</v>
      </c>
      <c r="C306" s="5" t="str">
        <f t="shared" si="1"/>
        <v>2,22111</v>
      </c>
      <c r="D306" s="4">
        <f t="shared" si="15"/>
        <v>6</v>
      </c>
      <c r="E306" s="5" t="str">
        <f t="shared" si="2"/>
        <v>Influence</v>
      </c>
      <c r="F306" s="5" t="str">
        <f t="shared" si="3"/>
        <v>influence</v>
      </c>
      <c r="G306" s="5" t="str">
        <f t="shared" si="4"/>
        <v>Appel à l'émotion</v>
      </c>
      <c r="H306" s="5" t="str">
        <f t="shared" si="5"/>
        <v>Repoussoir</v>
      </c>
      <c r="I306" s="6"/>
      <c r="J306" s="6"/>
      <c r="K306" s="6"/>
      <c r="L306" s="4"/>
      <c r="M306" s="7" t="s">
        <v>2291</v>
      </c>
      <c r="N306" s="4">
        <f t="shared" si="22"/>
        <v>15</v>
      </c>
      <c r="O306" s="7" t="s">
        <v>2292</v>
      </c>
      <c r="P306" s="4">
        <f t="shared" si="7"/>
        <v>105</v>
      </c>
      <c r="Q306" s="4" t="s">
        <v>2293</v>
      </c>
      <c r="R306" s="4">
        <f t="shared" si="8"/>
        <v>105</v>
      </c>
      <c r="S306" s="4"/>
      <c r="T306" s="4" t="str">
        <f t="shared" si="9"/>
        <v>Influence</v>
      </c>
      <c r="U306" s="4" t="str">
        <f t="shared" si="10"/>
        <v>Appeal to emotion</v>
      </c>
      <c r="V306" s="4" t="str">
        <f t="shared" si="11"/>
        <v>Foil</v>
      </c>
      <c r="W306" s="21" t="s">
        <v>2294</v>
      </c>
      <c r="X306" s="4">
        <f t="shared" si="12"/>
        <v>7</v>
      </c>
      <c r="Y306" s="21" t="s">
        <v>2295</v>
      </c>
      <c r="Z306" s="21" t="s">
        <v>2296</v>
      </c>
      <c r="AA306" s="4">
        <f t="shared" si="13"/>
        <v>135</v>
      </c>
      <c r="AB306" s="4" t="s">
        <v>2297</v>
      </c>
      <c r="AC306" s="4"/>
      <c r="AD306" s="8" t="s">
        <v>2298</v>
      </c>
      <c r="AE306" s="4"/>
      <c r="AF306" s="21" t="s">
        <v>2135</v>
      </c>
      <c r="AG306" s="6"/>
      <c r="AH306" s="4"/>
      <c r="AI306" s="4"/>
      <c r="AJ306" s="6"/>
      <c r="AK306" s="6"/>
      <c r="AL306" s="6"/>
      <c r="AM306" s="4"/>
      <c r="AN306" s="4" t="s">
        <v>68</v>
      </c>
      <c r="AO306" s="6"/>
      <c r="AP306" s="6"/>
      <c r="AQ306" s="6"/>
    </row>
    <row r="307">
      <c r="A307" s="4">
        <v>299.0</v>
      </c>
      <c r="B307" s="4" t="s">
        <v>2299</v>
      </c>
      <c r="C307" s="5" t="str">
        <f t="shared" si="1"/>
        <v>2,2212</v>
      </c>
      <c r="D307" s="4">
        <f t="shared" si="15"/>
        <v>5</v>
      </c>
      <c r="E307" s="5" t="str">
        <f t="shared" si="2"/>
        <v>Influence</v>
      </c>
      <c r="F307" s="5" t="str">
        <f t="shared" si="3"/>
        <v>influence</v>
      </c>
      <c r="G307" s="5" t="str">
        <f t="shared" si="4"/>
        <v>Appel à l'émotion</v>
      </c>
      <c r="H307" s="5" t="str">
        <f t="shared" si="5"/>
        <v>Repoussoir</v>
      </c>
      <c r="I307" s="6"/>
      <c r="J307" s="6"/>
      <c r="K307" s="6"/>
      <c r="L307" s="4"/>
      <c r="M307" s="4" t="s">
        <v>2300</v>
      </c>
      <c r="N307" s="4">
        <f t="shared" si="22"/>
        <v>16</v>
      </c>
      <c r="O307" s="7" t="s">
        <v>2301</v>
      </c>
      <c r="P307" s="4">
        <f t="shared" si="7"/>
        <v>185</v>
      </c>
      <c r="Q307" s="4" t="s">
        <v>2302</v>
      </c>
      <c r="R307" s="4">
        <f t="shared" si="8"/>
        <v>42</v>
      </c>
      <c r="S307" s="4"/>
      <c r="T307" s="4" t="str">
        <f t="shared" si="9"/>
        <v>Influence</v>
      </c>
      <c r="U307" s="4" t="str">
        <f t="shared" si="10"/>
        <v>Appeal to emotion</v>
      </c>
      <c r="V307" s="4" t="str">
        <f t="shared" si="11"/>
        <v>Foil</v>
      </c>
      <c r="W307" s="21" t="s">
        <v>2303</v>
      </c>
      <c r="X307" s="4">
        <f t="shared" si="12"/>
        <v>15</v>
      </c>
      <c r="Y307" s="6"/>
      <c r="Z307" s="21" t="s">
        <v>2304</v>
      </c>
      <c r="AA307" s="4">
        <f t="shared" si="13"/>
        <v>59</v>
      </c>
      <c r="AB307" s="4" t="s">
        <v>2305</v>
      </c>
      <c r="AC307" s="4"/>
      <c r="AD307" s="8" t="s">
        <v>2306</v>
      </c>
      <c r="AE307" s="4"/>
      <c r="AF307" s="6"/>
      <c r="AG307" s="6"/>
      <c r="AH307" s="4"/>
      <c r="AI307" s="4"/>
      <c r="AJ307" s="6"/>
      <c r="AK307" s="6"/>
      <c r="AL307" s="6"/>
      <c r="AM307" s="4"/>
      <c r="AN307" s="4" t="s">
        <v>68</v>
      </c>
      <c r="AO307" s="6"/>
      <c r="AP307" s="6"/>
      <c r="AQ307" s="6"/>
    </row>
    <row r="308">
      <c r="A308" s="4">
        <v>300.0</v>
      </c>
      <c r="B308" s="4" t="s">
        <v>2307</v>
      </c>
      <c r="C308" s="5" t="str">
        <f t="shared" si="1"/>
        <v>2,2213</v>
      </c>
      <c r="D308" s="4">
        <f t="shared" si="15"/>
        <v>5</v>
      </c>
      <c r="E308" s="5" t="str">
        <f t="shared" si="2"/>
        <v>Influence</v>
      </c>
      <c r="F308" s="5" t="str">
        <f t="shared" si="3"/>
        <v>influence</v>
      </c>
      <c r="G308" s="5" t="str">
        <f t="shared" si="4"/>
        <v>Appel à l'émotion</v>
      </c>
      <c r="H308" s="5" t="str">
        <f t="shared" si="5"/>
        <v>Repoussoir</v>
      </c>
      <c r="I308" s="6"/>
      <c r="J308" s="6"/>
      <c r="K308" s="6"/>
      <c r="L308" s="67"/>
      <c r="M308" s="7" t="s">
        <v>2308</v>
      </c>
      <c r="N308" s="4">
        <f t="shared" si="22"/>
        <v>15</v>
      </c>
      <c r="O308" s="7" t="s">
        <v>2309</v>
      </c>
      <c r="P308" s="4">
        <f t="shared" si="7"/>
        <v>170</v>
      </c>
      <c r="Q308" s="24" t="s">
        <v>2310</v>
      </c>
      <c r="R308" s="4">
        <f t="shared" si="8"/>
        <v>78</v>
      </c>
      <c r="S308" s="4"/>
      <c r="T308" s="4" t="str">
        <f t="shared" si="9"/>
        <v>Influence</v>
      </c>
      <c r="U308" s="4" t="str">
        <f t="shared" si="10"/>
        <v>Appeal to emotion</v>
      </c>
      <c r="V308" s="4" t="str">
        <f t="shared" si="11"/>
        <v>Foil</v>
      </c>
      <c r="W308" s="21" t="s">
        <v>2311</v>
      </c>
      <c r="X308" s="4">
        <f t="shared" si="12"/>
        <v>17</v>
      </c>
      <c r="Y308" s="21" t="s">
        <v>2312</v>
      </c>
      <c r="Z308" s="21" t="s">
        <v>2313</v>
      </c>
      <c r="AA308" s="4">
        <f t="shared" si="13"/>
        <v>57</v>
      </c>
      <c r="AB308" s="6"/>
      <c r="AC308" s="4"/>
      <c r="AD308" s="8" t="s">
        <v>2314</v>
      </c>
      <c r="AE308" s="4"/>
      <c r="AF308" s="24" t="s">
        <v>2315</v>
      </c>
      <c r="AG308" s="7" t="s">
        <v>2316</v>
      </c>
      <c r="AH308" s="4"/>
      <c r="AI308" s="6"/>
      <c r="AJ308" s="6"/>
      <c r="AK308" s="6"/>
      <c r="AL308" s="6"/>
      <c r="AM308" s="4"/>
      <c r="AN308" s="4" t="s">
        <v>68</v>
      </c>
      <c r="AO308" s="6"/>
      <c r="AP308" s="6"/>
      <c r="AQ308" s="6"/>
    </row>
    <row r="309">
      <c r="A309" s="4">
        <v>301.0</v>
      </c>
      <c r="B309" s="4" t="s">
        <v>2317</v>
      </c>
      <c r="C309" s="5" t="str">
        <f t="shared" si="1"/>
        <v>2,22131</v>
      </c>
      <c r="D309" s="4">
        <f t="shared" si="15"/>
        <v>6</v>
      </c>
      <c r="E309" s="5" t="str">
        <f t="shared" si="2"/>
        <v>Influence</v>
      </c>
      <c r="F309" s="5" t="str">
        <f t="shared" si="3"/>
        <v>influence</v>
      </c>
      <c r="G309" s="5" t="str">
        <f t="shared" si="4"/>
        <v>Appel à l'émotion</v>
      </c>
      <c r="H309" s="5" t="str">
        <f t="shared" si="5"/>
        <v>Repoussoir</v>
      </c>
      <c r="I309" s="6"/>
      <c r="J309" s="6"/>
      <c r="K309" s="6"/>
      <c r="L309" s="4"/>
      <c r="M309" s="7" t="s">
        <v>2318</v>
      </c>
      <c r="N309" s="4">
        <f t="shared" si="22"/>
        <v>13</v>
      </c>
      <c r="O309" s="7" t="s">
        <v>2319</v>
      </c>
      <c r="P309" s="4">
        <f t="shared" si="7"/>
        <v>117</v>
      </c>
      <c r="Q309" s="24" t="s">
        <v>2320</v>
      </c>
      <c r="R309" s="4">
        <f t="shared" si="8"/>
        <v>117</v>
      </c>
      <c r="S309" s="24"/>
      <c r="T309" s="4" t="str">
        <f t="shared" si="9"/>
        <v>Influence</v>
      </c>
      <c r="U309" s="4" t="str">
        <f t="shared" si="10"/>
        <v>Appeal to emotion</v>
      </c>
      <c r="V309" s="4" t="str">
        <f t="shared" si="11"/>
        <v>Foil</v>
      </c>
      <c r="W309" s="24" t="s">
        <v>2321</v>
      </c>
      <c r="X309" s="4">
        <f t="shared" si="12"/>
        <v>20</v>
      </c>
      <c r="Y309" s="38"/>
      <c r="Z309" s="24" t="s">
        <v>2322</v>
      </c>
      <c r="AA309" s="4">
        <f t="shared" si="13"/>
        <v>141</v>
      </c>
      <c r="AB309" s="38"/>
      <c r="AC309" s="24"/>
      <c r="AD309" s="39" t="s">
        <v>2323</v>
      </c>
      <c r="AE309" s="24"/>
      <c r="AF309" s="24" t="s">
        <v>2324</v>
      </c>
      <c r="AG309" s="38"/>
      <c r="AH309" s="24"/>
      <c r="AI309" s="38"/>
      <c r="AJ309" s="38"/>
      <c r="AK309" s="6"/>
      <c r="AL309" s="6"/>
      <c r="AM309" s="4"/>
      <c r="AN309" s="4" t="s">
        <v>68</v>
      </c>
      <c r="AO309" s="6"/>
      <c r="AP309" s="6"/>
      <c r="AQ309" s="6"/>
    </row>
    <row r="310">
      <c r="A310" s="4">
        <v>302.0</v>
      </c>
      <c r="B310" s="4" t="s">
        <v>1272</v>
      </c>
      <c r="C310" s="5" t="str">
        <f t="shared" si="1"/>
        <v>2,222</v>
      </c>
      <c r="D310" s="4">
        <f t="shared" si="15"/>
        <v>4</v>
      </c>
      <c r="E310" s="5" t="str">
        <f t="shared" si="2"/>
        <v>Influence</v>
      </c>
      <c r="F310" s="5" t="str">
        <f t="shared" si="3"/>
        <v>influence</v>
      </c>
      <c r="G310" s="5" t="str">
        <f t="shared" si="4"/>
        <v>Appel à l'émotion</v>
      </c>
      <c r="H310" s="5" t="str">
        <f t="shared" si="5"/>
        <v>Repoussoir</v>
      </c>
      <c r="I310" s="6"/>
      <c r="J310" s="6"/>
      <c r="K310" s="6"/>
      <c r="L310" s="4"/>
      <c r="M310" s="7" t="s">
        <v>2325</v>
      </c>
      <c r="N310" s="4">
        <f t="shared" si="22"/>
        <v>22</v>
      </c>
      <c r="O310" s="7" t="s">
        <v>2326</v>
      </c>
      <c r="P310" s="4">
        <f t="shared" si="7"/>
        <v>106</v>
      </c>
      <c r="Q310" s="4" t="s">
        <v>2327</v>
      </c>
      <c r="R310" s="4">
        <f t="shared" si="8"/>
        <v>145</v>
      </c>
      <c r="S310" s="4"/>
      <c r="T310" s="4" t="str">
        <f t="shared" si="9"/>
        <v>Influence</v>
      </c>
      <c r="U310" s="4" t="str">
        <f t="shared" si="10"/>
        <v>Appeal to emotion</v>
      </c>
      <c r="V310" s="4" t="str">
        <f t="shared" si="11"/>
        <v>Foil</v>
      </c>
      <c r="W310" s="4" t="s">
        <v>2328</v>
      </c>
      <c r="X310" s="4">
        <f t="shared" si="12"/>
        <v>15</v>
      </c>
      <c r="Y310" s="6"/>
      <c r="Z310" s="24" t="s">
        <v>2329</v>
      </c>
      <c r="AA310" s="4">
        <f t="shared" si="13"/>
        <v>82</v>
      </c>
      <c r="AB310" s="4" t="s">
        <v>2330</v>
      </c>
      <c r="AC310" s="4"/>
      <c r="AD310" s="8" t="s">
        <v>2331</v>
      </c>
      <c r="AE310" s="4"/>
      <c r="AF310" s="6"/>
      <c r="AG310" s="6"/>
      <c r="AH310" s="4"/>
      <c r="AI310" s="4"/>
      <c r="AJ310" s="6"/>
      <c r="AK310" s="6"/>
      <c r="AL310" s="6"/>
      <c r="AM310" s="4"/>
      <c r="AN310" s="4" t="s">
        <v>68</v>
      </c>
      <c r="AO310" s="6"/>
      <c r="AP310" s="6"/>
      <c r="AQ310" s="6"/>
    </row>
    <row r="311">
      <c r="A311" s="4">
        <v>303.0</v>
      </c>
      <c r="B311" s="4" t="s">
        <v>2332</v>
      </c>
      <c r="C311" s="5" t="str">
        <f t="shared" si="1"/>
        <v>2,2221</v>
      </c>
      <c r="D311" s="4">
        <f t="shared" si="15"/>
        <v>5</v>
      </c>
      <c r="E311" s="5" t="str">
        <f t="shared" si="2"/>
        <v>Influence</v>
      </c>
      <c r="F311" s="5" t="str">
        <f t="shared" si="3"/>
        <v>influence</v>
      </c>
      <c r="G311" s="5" t="str">
        <f t="shared" si="4"/>
        <v>Appel à l'émotion</v>
      </c>
      <c r="H311" s="5" t="str">
        <f t="shared" si="5"/>
        <v>Repoussoir</v>
      </c>
      <c r="I311" s="6"/>
      <c r="J311" s="6"/>
      <c r="K311" s="6"/>
      <c r="L311" s="4"/>
      <c r="M311" s="7" t="s">
        <v>2333</v>
      </c>
      <c r="N311" s="4">
        <f t="shared" si="22"/>
        <v>17</v>
      </c>
      <c r="O311" s="7" t="s">
        <v>2334</v>
      </c>
      <c r="P311" s="4">
        <f t="shared" si="7"/>
        <v>72</v>
      </c>
      <c r="Q311" s="4" t="s">
        <v>2335</v>
      </c>
      <c r="R311" s="4">
        <f t="shared" si="8"/>
        <v>80</v>
      </c>
      <c r="S311" s="39" t="s">
        <v>2336</v>
      </c>
      <c r="T311" s="4" t="str">
        <f t="shared" si="9"/>
        <v>Influence</v>
      </c>
      <c r="U311" s="4" t="str">
        <f t="shared" si="10"/>
        <v>Appeal to emotion</v>
      </c>
      <c r="V311" s="4" t="str">
        <f t="shared" si="11"/>
        <v>Foil</v>
      </c>
      <c r="W311" s="24" t="s">
        <v>2337</v>
      </c>
      <c r="X311" s="4">
        <f t="shared" si="12"/>
        <v>20</v>
      </c>
      <c r="Y311" s="6"/>
      <c r="Z311" s="21" t="s">
        <v>2338</v>
      </c>
      <c r="AA311" s="4">
        <f t="shared" si="13"/>
        <v>65</v>
      </c>
      <c r="AB311" s="6"/>
      <c r="AC311" s="6"/>
      <c r="AD311" s="6"/>
      <c r="AE311" s="4"/>
      <c r="AF311" s="24" t="s">
        <v>2339</v>
      </c>
      <c r="AG311" s="6"/>
      <c r="AH311" s="4"/>
      <c r="AI311" s="6"/>
      <c r="AJ311" s="6"/>
      <c r="AK311" s="6"/>
      <c r="AL311" s="6"/>
      <c r="AM311" s="4"/>
      <c r="AN311" s="4" t="s">
        <v>68</v>
      </c>
      <c r="AO311" s="6"/>
      <c r="AP311" s="6"/>
      <c r="AQ311" s="6"/>
    </row>
    <row r="312">
      <c r="A312" s="4">
        <v>304.0</v>
      </c>
      <c r="B312" s="4" t="s">
        <v>2340</v>
      </c>
      <c r="C312" s="5" t="str">
        <f t="shared" si="1"/>
        <v>2,22211</v>
      </c>
      <c r="D312" s="4">
        <f t="shared" si="15"/>
        <v>6</v>
      </c>
      <c r="E312" s="5" t="str">
        <f t="shared" si="2"/>
        <v>Influence</v>
      </c>
      <c r="F312" s="5" t="str">
        <f t="shared" si="3"/>
        <v>influence</v>
      </c>
      <c r="G312" s="5" t="str">
        <f t="shared" si="4"/>
        <v>Appel à l'émotion</v>
      </c>
      <c r="H312" s="5" t="str">
        <f t="shared" si="5"/>
        <v>Repoussoir</v>
      </c>
      <c r="I312" s="6"/>
      <c r="J312" s="6"/>
      <c r="K312" s="6"/>
      <c r="L312" s="4"/>
      <c r="M312" s="7" t="s">
        <v>2341</v>
      </c>
      <c r="N312" s="4">
        <f t="shared" si="22"/>
        <v>22</v>
      </c>
      <c r="O312" s="7" t="s">
        <v>2342</v>
      </c>
      <c r="P312" s="4">
        <f t="shared" si="7"/>
        <v>94</v>
      </c>
      <c r="Q312" s="4" t="s">
        <v>2343</v>
      </c>
      <c r="R312" s="4">
        <f t="shared" si="8"/>
        <v>47</v>
      </c>
      <c r="S312" s="8" t="s">
        <v>2344</v>
      </c>
      <c r="T312" s="4" t="str">
        <f t="shared" si="9"/>
        <v>Influence</v>
      </c>
      <c r="U312" s="4" t="str">
        <f t="shared" si="10"/>
        <v>Appeal to emotion</v>
      </c>
      <c r="V312" s="4" t="str">
        <f t="shared" si="11"/>
        <v>Foil</v>
      </c>
      <c r="W312" s="21" t="s">
        <v>2345</v>
      </c>
      <c r="X312" s="4">
        <f t="shared" si="12"/>
        <v>18</v>
      </c>
      <c r="Y312" s="6"/>
      <c r="Z312" s="21" t="s">
        <v>2346</v>
      </c>
      <c r="AA312" s="4">
        <f t="shared" si="13"/>
        <v>76</v>
      </c>
      <c r="AB312" s="6"/>
      <c r="AC312" s="4"/>
      <c r="AD312" s="8" t="s">
        <v>2344</v>
      </c>
      <c r="AE312" s="4"/>
      <c r="AF312" s="6"/>
      <c r="AG312" s="6"/>
      <c r="AH312" s="4"/>
      <c r="AI312" s="6"/>
      <c r="AJ312" s="6"/>
      <c r="AK312" s="6"/>
      <c r="AL312" s="6"/>
      <c r="AM312" s="4"/>
      <c r="AN312" s="4" t="s">
        <v>68</v>
      </c>
      <c r="AO312" s="6"/>
      <c r="AP312" s="6"/>
      <c r="AQ312" s="6"/>
    </row>
    <row r="313">
      <c r="A313" s="4">
        <v>305.0</v>
      </c>
      <c r="B313" s="4" t="s">
        <v>2347</v>
      </c>
      <c r="C313" s="5" t="str">
        <f t="shared" si="1"/>
        <v>2,22212</v>
      </c>
      <c r="D313" s="4">
        <f t="shared" si="15"/>
        <v>6</v>
      </c>
      <c r="E313" s="5" t="str">
        <f t="shared" si="2"/>
        <v>Influence</v>
      </c>
      <c r="F313" s="5" t="str">
        <f t="shared" si="3"/>
        <v>influence</v>
      </c>
      <c r="G313" s="5" t="str">
        <f t="shared" si="4"/>
        <v>Appel à l'émotion</v>
      </c>
      <c r="H313" s="5" t="str">
        <f t="shared" si="5"/>
        <v>Repoussoir</v>
      </c>
      <c r="I313" s="6"/>
      <c r="J313" s="6"/>
      <c r="K313" s="6"/>
      <c r="L313" s="21" t="s">
        <v>2348</v>
      </c>
      <c r="M313" s="7" t="s">
        <v>2349</v>
      </c>
      <c r="N313" s="4">
        <f t="shared" si="22"/>
        <v>20</v>
      </c>
      <c r="O313" s="7" t="s">
        <v>2350</v>
      </c>
      <c r="P313" s="4">
        <f t="shared" si="7"/>
        <v>180</v>
      </c>
      <c r="Q313" s="4" t="s">
        <v>2351</v>
      </c>
      <c r="R313" s="4">
        <f t="shared" si="8"/>
        <v>58</v>
      </c>
      <c r="S313" s="4"/>
      <c r="T313" s="4" t="str">
        <f t="shared" si="9"/>
        <v>Influence</v>
      </c>
      <c r="U313" s="4" t="str">
        <f t="shared" si="10"/>
        <v>Appeal to emotion</v>
      </c>
      <c r="V313" s="4" t="str">
        <f t="shared" si="11"/>
        <v>Foil</v>
      </c>
      <c r="W313" s="21" t="s">
        <v>2352</v>
      </c>
      <c r="X313" s="4">
        <f t="shared" si="12"/>
        <v>24</v>
      </c>
      <c r="Y313" s="6"/>
      <c r="Z313" s="21" t="s">
        <v>2353</v>
      </c>
      <c r="AA313" s="4">
        <f t="shared" si="13"/>
        <v>98</v>
      </c>
      <c r="AB313" s="6"/>
      <c r="AC313" s="4"/>
      <c r="AD313" s="8" t="s">
        <v>2354</v>
      </c>
      <c r="AE313" s="4"/>
      <c r="AF313" s="6"/>
      <c r="AG313" s="6"/>
      <c r="AH313" s="4"/>
      <c r="AI313" s="6"/>
      <c r="AJ313" s="6"/>
      <c r="AK313" s="6"/>
      <c r="AL313" s="6"/>
      <c r="AM313" s="4"/>
      <c r="AN313" s="4" t="s">
        <v>68</v>
      </c>
      <c r="AO313" s="6"/>
      <c r="AP313" s="6"/>
      <c r="AQ313" s="6"/>
    </row>
    <row r="314">
      <c r="A314" s="4">
        <v>306.0</v>
      </c>
      <c r="B314" s="4" t="s">
        <v>2355</v>
      </c>
      <c r="C314" s="5" t="str">
        <f t="shared" si="1"/>
        <v>2,22213</v>
      </c>
      <c r="D314" s="4">
        <f t="shared" si="15"/>
        <v>6</v>
      </c>
      <c r="E314" s="5" t="str">
        <f t="shared" si="2"/>
        <v>Influence</v>
      </c>
      <c r="F314" s="5" t="str">
        <f t="shared" si="3"/>
        <v>influence</v>
      </c>
      <c r="G314" s="5" t="str">
        <f t="shared" si="4"/>
        <v>Appel à l'émotion</v>
      </c>
      <c r="H314" s="5" t="str">
        <f t="shared" si="5"/>
        <v>Repoussoir</v>
      </c>
      <c r="I314" s="6"/>
      <c r="J314" s="6"/>
      <c r="K314" s="6"/>
      <c r="L314" s="4"/>
      <c r="M314" s="7" t="s">
        <v>2356</v>
      </c>
      <c r="N314" s="4">
        <f t="shared" si="22"/>
        <v>16</v>
      </c>
      <c r="O314" s="7" t="s">
        <v>2357</v>
      </c>
      <c r="P314" s="4">
        <f t="shared" si="7"/>
        <v>95</v>
      </c>
      <c r="Q314" s="4" t="s">
        <v>2358</v>
      </c>
      <c r="R314" s="4">
        <f t="shared" si="8"/>
        <v>59</v>
      </c>
      <c r="S314" s="4" t="s">
        <v>2359</v>
      </c>
      <c r="T314" s="4" t="str">
        <f t="shared" si="9"/>
        <v>Influence</v>
      </c>
      <c r="U314" s="4" t="str">
        <f t="shared" si="10"/>
        <v>Appeal to emotion</v>
      </c>
      <c r="V314" s="4" t="str">
        <f t="shared" si="11"/>
        <v>Foil</v>
      </c>
      <c r="W314" s="21" t="s">
        <v>2360</v>
      </c>
      <c r="X314" s="4">
        <f t="shared" si="12"/>
        <v>20</v>
      </c>
      <c r="Y314" s="6"/>
      <c r="Z314" s="21" t="s">
        <v>2361</v>
      </c>
      <c r="AA314" s="4">
        <f t="shared" si="13"/>
        <v>68</v>
      </c>
      <c r="AB314" s="6"/>
      <c r="AC314" s="6"/>
      <c r="AD314" s="6"/>
      <c r="AE314" s="4"/>
      <c r="AF314" s="4" t="s">
        <v>2362</v>
      </c>
      <c r="AG314" s="6"/>
      <c r="AH314" s="4"/>
      <c r="AI314" s="6"/>
      <c r="AJ314" s="6"/>
      <c r="AK314" s="6"/>
      <c r="AL314" s="6"/>
      <c r="AM314" s="4"/>
      <c r="AN314" s="4" t="s">
        <v>68</v>
      </c>
      <c r="AO314" s="6"/>
      <c r="AP314" s="6"/>
      <c r="AQ314" s="6"/>
    </row>
    <row r="315">
      <c r="A315" s="4">
        <v>307.0</v>
      </c>
      <c r="B315" s="4" t="s">
        <v>2363</v>
      </c>
      <c r="C315" s="5" t="str">
        <f t="shared" si="1"/>
        <v>2,2222</v>
      </c>
      <c r="D315" s="4">
        <f t="shared" si="15"/>
        <v>5</v>
      </c>
      <c r="E315" s="5" t="str">
        <f t="shared" si="2"/>
        <v>Influence</v>
      </c>
      <c r="F315" s="5" t="str">
        <f t="shared" si="3"/>
        <v>influence</v>
      </c>
      <c r="G315" s="5" t="str">
        <f t="shared" si="4"/>
        <v>Appel à l'émotion</v>
      </c>
      <c r="H315" s="5" t="str">
        <f t="shared" si="5"/>
        <v>Repoussoir</v>
      </c>
      <c r="I315" s="6"/>
      <c r="J315" s="6"/>
      <c r="K315" s="6"/>
      <c r="L315" s="4"/>
      <c r="M315" s="7" t="s">
        <v>2364</v>
      </c>
      <c r="N315" s="4">
        <f t="shared" si="22"/>
        <v>21</v>
      </c>
      <c r="O315" s="7" t="s">
        <v>2365</v>
      </c>
      <c r="P315" s="4">
        <f t="shared" si="7"/>
        <v>96</v>
      </c>
      <c r="Q315" s="6"/>
      <c r="R315" s="4">
        <f t="shared" si="8"/>
        <v>0</v>
      </c>
      <c r="S315" s="4"/>
      <c r="T315" s="4" t="str">
        <f t="shared" si="9"/>
        <v>Influence</v>
      </c>
      <c r="U315" s="4" t="str">
        <f t="shared" si="10"/>
        <v>Appeal to emotion</v>
      </c>
      <c r="V315" s="4" t="str">
        <f t="shared" si="11"/>
        <v>Foil</v>
      </c>
      <c r="W315" s="24" t="s">
        <v>2366</v>
      </c>
      <c r="X315" s="4">
        <f t="shared" si="12"/>
        <v>50</v>
      </c>
      <c r="Y315" s="6"/>
      <c r="Z315" s="4" t="s">
        <v>2367</v>
      </c>
      <c r="AA315" s="4">
        <f t="shared" si="13"/>
        <v>87</v>
      </c>
      <c r="AB315" s="6"/>
      <c r="AC315" s="4"/>
      <c r="AD315" s="8" t="s">
        <v>2368</v>
      </c>
      <c r="AE315" s="6"/>
      <c r="AF315" s="4" t="s">
        <v>2369</v>
      </c>
      <c r="AG315" s="6"/>
      <c r="AH315" s="6"/>
      <c r="AI315" s="6"/>
      <c r="AJ315" s="6"/>
      <c r="AK315" s="6"/>
      <c r="AL315" s="6"/>
      <c r="AM315" s="4"/>
      <c r="AN315" s="4" t="s">
        <v>68</v>
      </c>
      <c r="AO315" s="6"/>
      <c r="AP315" s="6"/>
      <c r="AQ315" s="6"/>
    </row>
    <row r="316">
      <c r="A316" s="5">
        <v>308.0</v>
      </c>
      <c r="B316" s="9" t="s">
        <v>2370</v>
      </c>
      <c r="C316" s="9" t="str">
        <f t="shared" si="1"/>
        <v>2,223</v>
      </c>
      <c r="D316" s="9">
        <f t="shared" si="15"/>
        <v>4</v>
      </c>
      <c r="E316" s="5" t="str">
        <f t="shared" si="2"/>
        <v>Influence</v>
      </c>
      <c r="F316" s="9" t="str">
        <f t="shared" si="3"/>
        <v>influence</v>
      </c>
      <c r="G316" s="5" t="str">
        <f t="shared" si="4"/>
        <v>Appel à l'émotion</v>
      </c>
      <c r="H316" s="5" t="str">
        <f t="shared" si="5"/>
        <v>Repoussoir</v>
      </c>
      <c r="I316" s="9"/>
      <c r="J316" s="9">
        <v>2.0</v>
      </c>
      <c r="K316" s="9">
        <v>5.0</v>
      </c>
      <c r="L316" s="9"/>
      <c r="M316" s="9" t="s">
        <v>2371</v>
      </c>
      <c r="N316" s="10">
        <f t="shared" si="22"/>
        <v>18</v>
      </c>
      <c r="O316" s="12" t="s">
        <v>2372</v>
      </c>
      <c r="P316" s="10">
        <f t="shared" si="7"/>
        <v>68</v>
      </c>
      <c r="Q316" s="12" t="s">
        <v>2373</v>
      </c>
      <c r="R316" s="10">
        <f t="shared" si="8"/>
        <v>51</v>
      </c>
      <c r="S316" s="20" t="s">
        <v>2374</v>
      </c>
      <c r="T316" s="4" t="str">
        <f t="shared" si="9"/>
        <v>Influence</v>
      </c>
      <c r="U316" s="4" t="str">
        <f t="shared" si="10"/>
        <v>Appeal to emotion</v>
      </c>
      <c r="V316" s="4" t="str">
        <f t="shared" si="11"/>
        <v>Foil</v>
      </c>
      <c r="W316" s="9" t="s">
        <v>2375</v>
      </c>
      <c r="X316" s="10">
        <f t="shared" si="12"/>
        <v>14</v>
      </c>
      <c r="Y316" s="9"/>
      <c r="Z316" s="9" t="s">
        <v>2376</v>
      </c>
      <c r="AA316" s="10">
        <f t="shared" si="13"/>
        <v>53</v>
      </c>
      <c r="AB316" s="19" t="s">
        <v>2377</v>
      </c>
      <c r="AC316" s="10"/>
      <c r="AD316" s="20" t="s">
        <v>2378</v>
      </c>
      <c r="AE316" s="10">
        <f>int(len(AB316))</f>
        <v>53</v>
      </c>
      <c r="AF316" s="17"/>
      <c r="AG316" s="9" t="s">
        <v>2379</v>
      </c>
      <c r="AH316" s="9"/>
      <c r="AI316" s="9"/>
      <c r="AJ316" s="29" t="s">
        <v>2380</v>
      </c>
      <c r="AK316" s="9">
        <v>1.0</v>
      </c>
      <c r="AL316" s="6"/>
      <c r="AM316" s="4"/>
      <c r="AN316" s="4" t="s">
        <v>68</v>
      </c>
      <c r="AO316" s="4" t="s">
        <v>2381</v>
      </c>
      <c r="AP316" s="6"/>
      <c r="AQ316" s="6"/>
    </row>
    <row r="317">
      <c r="A317" s="4">
        <v>309.0</v>
      </c>
      <c r="B317" s="4" t="s">
        <v>2382</v>
      </c>
      <c r="C317" s="5" t="str">
        <f t="shared" si="1"/>
        <v>2,2231</v>
      </c>
      <c r="D317" s="4">
        <f t="shared" si="15"/>
        <v>5</v>
      </c>
      <c r="E317" s="5" t="str">
        <f t="shared" si="2"/>
        <v>Influence</v>
      </c>
      <c r="F317" s="5" t="str">
        <f t="shared" si="3"/>
        <v>influence</v>
      </c>
      <c r="G317" s="5" t="str">
        <f t="shared" si="4"/>
        <v>Appel à l'émotion</v>
      </c>
      <c r="H317" s="5" t="str">
        <f t="shared" si="5"/>
        <v>Repoussoir</v>
      </c>
      <c r="I317" s="6"/>
      <c r="J317" s="6"/>
      <c r="K317" s="6"/>
      <c r="L317" s="4"/>
      <c r="M317" s="7" t="s">
        <v>2383</v>
      </c>
      <c r="N317" s="4">
        <f t="shared" si="22"/>
        <v>30</v>
      </c>
      <c r="O317" s="7" t="s">
        <v>2384</v>
      </c>
      <c r="P317" s="4">
        <f t="shared" si="7"/>
        <v>131</v>
      </c>
      <c r="Q317" s="6"/>
      <c r="R317" s="4">
        <f t="shared" si="8"/>
        <v>0</v>
      </c>
      <c r="S317" s="8" t="s">
        <v>2385</v>
      </c>
      <c r="T317" s="4" t="str">
        <f t="shared" si="9"/>
        <v>Influence</v>
      </c>
      <c r="U317" s="4" t="str">
        <f t="shared" si="10"/>
        <v>Appeal to emotion</v>
      </c>
      <c r="V317" s="4" t="str">
        <f t="shared" si="11"/>
        <v>Foil</v>
      </c>
      <c r="W317" s="21" t="s">
        <v>2386</v>
      </c>
      <c r="X317" s="4">
        <f t="shared" si="12"/>
        <v>26</v>
      </c>
      <c r="Y317" s="6"/>
      <c r="Z317" s="21" t="s">
        <v>2387</v>
      </c>
      <c r="AA317" s="4">
        <f t="shared" si="13"/>
        <v>114</v>
      </c>
      <c r="AB317" s="6"/>
      <c r="AC317" s="4"/>
      <c r="AD317" s="8" t="s">
        <v>2388</v>
      </c>
      <c r="AE317" s="6"/>
      <c r="AF317" s="6"/>
      <c r="AG317" s="6"/>
      <c r="AH317" s="6"/>
      <c r="AI317" s="6"/>
      <c r="AJ317" s="6"/>
      <c r="AK317" s="6"/>
      <c r="AL317" s="6"/>
      <c r="AM317" s="4"/>
      <c r="AN317" s="4" t="s">
        <v>68</v>
      </c>
      <c r="AO317" s="6"/>
      <c r="AP317" s="6"/>
      <c r="AQ317" s="6"/>
    </row>
    <row r="318">
      <c r="A318" s="4">
        <v>310.0</v>
      </c>
      <c r="B318" s="4" t="s">
        <v>2389</v>
      </c>
      <c r="C318" s="5" t="str">
        <f t="shared" si="1"/>
        <v>2,2232</v>
      </c>
      <c r="D318" s="4">
        <f t="shared" si="15"/>
        <v>5</v>
      </c>
      <c r="E318" s="5" t="str">
        <f t="shared" si="2"/>
        <v>Influence</v>
      </c>
      <c r="F318" s="5" t="str">
        <f t="shared" si="3"/>
        <v>influence</v>
      </c>
      <c r="G318" s="5" t="str">
        <f t="shared" si="4"/>
        <v>Appel à l'émotion</v>
      </c>
      <c r="H318" s="5" t="str">
        <f t="shared" si="5"/>
        <v>Repoussoir</v>
      </c>
      <c r="I318" s="6"/>
      <c r="J318" s="6"/>
      <c r="K318" s="6"/>
      <c r="L318" s="4"/>
      <c r="M318" s="7" t="s">
        <v>2390</v>
      </c>
      <c r="N318" s="4">
        <f t="shared" si="22"/>
        <v>25</v>
      </c>
      <c r="O318" s="7" t="s">
        <v>2391</v>
      </c>
      <c r="P318" s="4">
        <f t="shared" si="7"/>
        <v>109</v>
      </c>
      <c r="Q318" s="38"/>
      <c r="R318" s="4">
        <f t="shared" si="8"/>
        <v>0</v>
      </c>
      <c r="S318" s="39" t="s">
        <v>2392</v>
      </c>
      <c r="T318" s="4" t="str">
        <f t="shared" si="9"/>
        <v>Influence</v>
      </c>
      <c r="U318" s="4" t="str">
        <f t="shared" si="10"/>
        <v>Appeal to emotion</v>
      </c>
      <c r="V318" s="4" t="str">
        <f t="shared" si="11"/>
        <v>Foil</v>
      </c>
      <c r="W318" s="24" t="s">
        <v>2393</v>
      </c>
      <c r="X318" s="4">
        <f t="shared" si="12"/>
        <v>11</v>
      </c>
      <c r="Y318" s="38"/>
      <c r="Z318" s="24" t="s">
        <v>2394</v>
      </c>
      <c r="AA318" s="4">
        <f t="shared" si="13"/>
        <v>69</v>
      </c>
      <c r="AB318" s="38"/>
      <c r="AC318" s="24"/>
      <c r="AD318" s="39" t="s">
        <v>2392</v>
      </c>
      <c r="AE318" s="38"/>
      <c r="AF318" s="24" t="s">
        <v>2395</v>
      </c>
      <c r="AG318" s="38"/>
      <c r="AH318" s="38"/>
      <c r="AI318" s="38"/>
      <c r="AJ318" s="38"/>
      <c r="AK318" s="6"/>
      <c r="AL318" s="6"/>
      <c r="AM318" s="4"/>
      <c r="AN318" s="4" t="s">
        <v>68</v>
      </c>
      <c r="AO318" s="6"/>
      <c r="AP318" s="6"/>
      <c r="AQ318" s="6"/>
    </row>
    <row r="319">
      <c r="A319" s="5">
        <v>311.0</v>
      </c>
      <c r="B319" s="9" t="s">
        <v>2194</v>
      </c>
      <c r="C319" s="9" t="str">
        <f t="shared" si="1"/>
        <v>2,23</v>
      </c>
      <c r="D319" s="9">
        <f t="shared" si="15"/>
        <v>3</v>
      </c>
      <c r="E319" s="5" t="str">
        <f t="shared" si="2"/>
        <v>Influence</v>
      </c>
      <c r="F319" s="9" t="str">
        <f t="shared" si="3"/>
        <v>influence</v>
      </c>
      <c r="G319" s="5" t="str">
        <f t="shared" si="4"/>
        <v>Appel à l'émotion</v>
      </c>
      <c r="H319" s="5" t="str">
        <f t="shared" si="5"/>
        <v>Appel aux conséquences</v>
      </c>
      <c r="I319" s="9"/>
      <c r="J319" s="9">
        <v>2.0</v>
      </c>
      <c r="K319" s="9">
        <v>8.0</v>
      </c>
      <c r="L319" s="9"/>
      <c r="M319" s="9" t="s">
        <v>2396</v>
      </c>
      <c r="N319" s="10">
        <f t="shared" si="22"/>
        <v>22</v>
      </c>
      <c r="O319" s="12" t="s">
        <v>2397</v>
      </c>
      <c r="P319" s="10">
        <f t="shared" si="7"/>
        <v>96</v>
      </c>
      <c r="Q319" s="12" t="s">
        <v>2398</v>
      </c>
      <c r="R319" s="10">
        <f t="shared" si="8"/>
        <v>103</v>
      </c>
      <c r="S319" s="43" t="s">
        <v>2399</v>
      </c>
      <c r="T319" s="4" t="str">
        <f t="shared" si="9"/>
        <v>Influence</v>
      </c>
      <c r="U319" s="4" t="str">
        <f t="shared" si="10"/>
        <v>Appeal to emotion</v>
      </c>
      <c r="V319" s="4" t="str">
        <f t="shared" si="11"/>
        <v>Appeal to consequences</v>
      </c>
      <c r="W319" s="9" t="s">
        <v>2400</v>
      </c>
      <c r="X319" s="10">
        <f t="shared" si="12"/>
        <v>22</v>
      </c>
      <c r="Y319" s="9"/>
      <c r="Z319" s="19" t="s">
        <v>2401</v>
      </c>
      <c r="AA319" s="10">
        <f t="shared" si="13"/>
        <v>75</v>
      </c>
      <c r="AB319" s="19" t="s">
        <v>2402</v>
      </c>
      <c r="AC319" s="44"/>
      <c r="AD319" s="43" t="s">
        <v>2403</v>
      </c>
      <c r="AE319" s="10">
        <f>int(len(AB319))</f>
        <v>68</v>
      </c>
      <c r="AF319" s="44" t="s">
        <v>2404</v>
      </c>
      <c r="AG319" s="9" t="s">
        <v>2405</v>
      </c>
      <c r="AH319" s="12" t="s">
        <v>2406</v>
      </c>
      <c r="AI319" s="19" t="s">
        <v>2407</v>
      </c>
      <c r="AJ319" s="18" t="s">
        <v>2408</v>
      </c>
      <c r="AK319" s="9"/>
      <c r="AL319" s="22" t="s">
        <v>2099</v>
      </c>
      <c r="AM319" s="4"/>
      <c r="AN319" s="4" t="s">
        <v>68</v>
      </c>
      <c r="AO319" s="6"/>
      <c r="AP319" s="6"/>
      <c r="AQ319" s="6"/>
    </row>
    <row r="320">
      <c r="A320" s="4">
        <v>312.0</v>
      </c>
      <c r="B320" s="4" t="s">
        <v>2409</v>
      </c>
      <c r="C320" s="5" t="str">
        <f t="shared" si="1"/>
        <v>2,231</v>
      </c>
      <c r="D320" s="4">
        <f t="shared" si="15"/>
        <v>4</v>
      </c>
      <c r="E320" s="5" t="str">
        <f t="shared" si="2"/>
        <v>Influence</v>
      </c>
      <c r="F320" s="5" t="str">
        <f t="shared" si="3"/>
        <v>influence</v>
      </c>
      <c r="G320" s="5" t="str">
        <f t="shared" si="4"/>
        <v>Appel à l'émotion</v>
      </c>
      <c r="H320" s="5" t="str">
        <f t="shared" si="5"/>
        <v>Appel aux conséquences</v>
      </c>
      <c r="I320" s="6"/>
      <c r="J320" s="6"/>
      <c r="K320" s="6"/>
      <c r="L320" s="7"/>
      <c r="M320" s="4" t="s">
        <v>2410</v>
      </c>
      <c r="N320" s="4">
        <f t="shared" si="22"/>
        <v>16</v>
      </c>
      <c r="O320" s="7" t="s">
        <v>2411</v>
      </c>
      <c r="P320" s="4">
        <f t="shared" si="7"/>
        <v>137</v>
      </c>
      <c r="Q320" s="6"/>
      <c r="R320" s="4">
        <f t="shared" si="8"/>
        <v>0</v>
      </c>
      <c r="S320" s="4"/>
      <c r="T320" s="4" t="str">
        <f t="shared" si="9"/>
        <v>Influence</v>
      </c>
      <c r="U320" s="4" t="str">
        <f t="shared" si="10"/>
        <v>Appeal to emotion</v>
      </c>
      <c r="V320" s="4" t="str">
        <f t="shared" si="11"/>
        <v>Appeal to consequences</v>
      </c>
      <c r="W320" s="21" t="s">
        <v>2412</v>
      </c>
      <c r="X320" s="4">
        <f t="shared" si="12"/>
        <v>15</v>
      </c>
      <c r="Y320" s="21" t="s">
        <v>2413</v>
      </c>
      <c r="Z320" s="21" t="s">
        <v>2414</v>
      </c>
      <c r="AA320" s="4">
        <f t="shared" si="13"/>
        <v>46</v>
      </c>
      <c r="AB320" s="6"/>
      <c r="AC320" s="4"/>
      <c r="AD320" s="8" t="s">
        <v>2415</v>
      </c>
      <c r="AE320" s="6"/>
      <c r="AF320" s="21" t="s">
        <v>2416</v>
      </c>
      <c r="AG320" s="6"/>
      <c r="AH320" s="6"/>
      <c r="AI320" s="6"/>
      <c r="AJ320" s="6"/>
      <c r="AK320" s="6"/>
      <c r="AL320" s="6"/>
      <c r="AM320" s="4"/>
      <c r="AN320" s="4" t="s">
        <v>68</v>
      </c>
      <c r="AO320" s="6"/>
      <c r="AP320" s="6"/>
      <c r="AQ320" s="6"/>
    </row>
    <row r="321">
      <c r="A321" s="4">
        <v>313.0</v>
      </c>
      <c r="B321" s="4" t="s">
        <v>2417</v>
      </c>
      <c r="C321" s="5" t="str">
        <f t="shared" si="1"/>
        <v>2,2311</v>
      </c>
      <c r="D321" s="4">
        <f t="shared" si="15"/>
        <v>5</v>
      </c>
      <c r="E321" s="5" t="str">
        <f t="shared" si="2"/>
        <v>Influence</v>
      </c>
      <c r="F321" s="5" t="str">
        <f t="shared" si="3"/>
        <v>influence</v>
      </c>
      <c r="G321" s="5" t="str">
        <f t="shared" si="4"/>
        <v>Appel à l'émotion</v>
      </c>
      <c r="H321" s="5" t="str">
        <f t="shared" si="5"/>
        <v>Appel aux conséquences</v>
      </c>
      <c r="I321" s="6"/>
      <c r="J321" s="6"/>
      <c r="K321" s="6"/>
      <c r="L321" s="4"/>
      <c r="M321" s="7" t="s">
        <v>2418</v>
      </c>
      <c r="N321" s="4">
        <f t="shared" si="22"/>
        <v>20</v>
      </c>
      <c r="O321" s="30" t="s">
        <v>2419</v>
      </c>
      <c r="P321" s="4">
        <f t="shared" si="7"/>
        <v>76</v>
      </c>
      <c r="Q321" s="6"/>
      <c r="R321" s="4">
        <f t="shared" si="8"/>
        <v>0</v>
      </c>
      <c r="S321" s="4"/>
      <c r="T321" s="4" t="str">
        <f t="shared" si="9"/>
        <v>Influence</v>
      </c>
      <c r="U321" s="4" t="str">
        <f t="shared" si="10"/>
        <v>Appeal to emotion</v>
      </c>
      <c r="V321" s="4" t="str">
        <f t="shared" si="11"/>
        <v>Appeal to consequences</v>
      </c>
      <c r="W321" s="24" t="s">
        <v>2420</v>
      </c>
      <c r="X321" s="4">
        <f t="shared" si="12"/>
        <v>9</v>
      </c>
      <c r="Y321" s="6"/>
      <c r="Z321" s="31" t="s">
        <v>2421</v>
      </c>
      <c r="AA321" s="4">
        <f t="shared" si="13"/>
        <v>56</v>
      </c>
      <c r="AB321" s="6"/>
      <c r="AC321" s="4"/>
      <c r="AD321" s="8" t="s">
        <v>2422</v>
      </c>
      <c r="AE321" s="6"/>
      <c r="AF321" s="21" t="s">
        <v>2423</v>
      </c>
      <c r="AG321" s="6"/>
      <c r="AH321" s="6"/>
      <c r="AI321" s="6"/>
      <c r="AJ321" s="6"/>
      <c r="AK321" s="6"/>
      <c r="AL321" s="6"/>
      <c r="AM321" s="4"/>
      <c r="AN321" s="4" t="s">
        <v>68</v>
      </c>
      <c r="AO321" s="6"/>
      <c r="AP321" s="6"/>
      <c r="AQ321" s="6"/>
    </row>
    <row r="322">
      <c r="A322" s="5">
        <v>314.0</v>
      </c>
      <c r="B322" s="9" t="s">
        <v>2424</v>
      </c>
      <c r="C322" s="9" t="str">
        <f t="shared" si="1"/>
        <v>2,2312</v>
      </c>
      <c r="D322" s="9">
        <f t="shared" si="15"/>
        <v>5</v>
      </c>
      <c r="E322" s="5" t="str">
        <f t="shared" si="2"/>
        <v>Influence</v>
      </c>
      <c r="F322" s="9" t="str">
        <f t="shared" si="3"/>
        <v>influence</v>
      </c>
      <c r="G322" s="5" t="str">
        <f t="shared" si="4"/>
        <v>Appel à l'émotion</v>
      </c>
      <c r="H322" s="5" t="str">
        <f t="shared" si="5"/>
        <v>Appel aux conséquences</v>
      </c>
      <c r="I322" s="9"/>
      <c r="J322" s="9">
        <v>1.0</v>
      </c>
      <c r="K322" s="9">
        <v>1.0</v>
      </c>
      <c r="L322" s="9"/>
      <c r="M322" s="12" t="s">
        <v>2425</v>
      </c>
      <c r="N322" s="10">
        <f t="shared" si="22"/>
        <v>17</v>
      </c>
      <c r="O322" s="11" t="s">
        <v>2426</v>
      </c>
      <c r="P322" s="10">
        <f t="shared" si="7"/>
        <v>60</v>
      </c>
      <c r="Q322" s="11" t="s">
        <v>2427</v>
      </c>
      <c r="R322" s="10">
        <f t="shared" si="8"/>
        <v>79</v>
      </c>
      <c r="S322" s="10"/>
      <c r="T322" s="4" t="str">
        <f t="shared" si="9"/>
        <v>Influence</v>
      </c>
      <c r="U322" s="4" t="str">
        <f t="shared" si="10"/>
        <v>Appeal to emotion</v>
      </c>
      <c r="V322" s="4" t="str">
        <f t="shared" si="11"/>
        <v>Appeal to consequences</v>
      </c>
      <c r="W322" s="9" t="s">
        <v>2428</v>
      </c>
      <c r="X322" s="10">
        <f t="shared" si="12"/>
        <v>19</v>
      </c>
      <c r="Y322" s="9"/>
      <c r="Z322" s="9" t="s">
        <v>2429</v>
      </c>
      <c r="AA322" s="10">
        <f t="shared" si="13"/>
        <v>61</v>
      </c>
      <c r="AB322" s="9" t="s">
        <v>2430</v>
      </c>
      <c r="AC322" s="10"/>
      <c r="AD322" s="20" t="s">
        <v>2431</v>
      </c>
      <c r="AE322" s="10">
        <f>int(len(AB322))</f>
        <v>56</v>
      </c>
      <c r="AF322" s="29" t="s">
        <v>2432</v>
      </c>
      <c r="AG322" s="12" t="s">
        <v>2433</v>
      </c>
      <c r="AH322" s="9"/>
      <c r="AI322" s="9"/>
      <c r="AJ322" s="17"/>
      <c r="AK322" s="9">
        <v>1.0</v>
      </c>
      <c r="AL322" s="6"/>
      <c r="AM322" s="4"/>
      <c r="AN322" s="4" t="s">
        <v>68</v>
      </c>
      <c r="AO322" s="4" t="s">
        <v>2434</v>
      </c>
      <c r="AP322" s="6"/>
      <c r="AQ322" s="6"/>
    </row>
    <row r="323">
      <c r="A323" s="4">
        <v>1001.0</v>
      </c>
      <c r="B323" s="4" t="s">
        <v>2435</v>
      </c>
      <c r="C323" s="5" t="str">
        <f t="shared" si="1"/>
        <v>2,2313</v>
      </c>
      <c r="D323" s="4">
        <f t="shared" si="15"/>
        <v>5</v>
      </c>
      <c r="E323" s="5" t="str">
        <f t="shared" si="2"/>
        <v>Influence</v>
      </c>
      <c r="F323" s="5" t="str">
        <f t="shared" si="3"/>
        <v>influence</v>
      </c>
      <c r="G323" s="5" t="str">
        <f t="shared" si="4"/>
        <v>Appel à l'émotion</v>
      </c>
      <c r="H323" s="5" t="str">
        <f t="shared" si="5"/>
        <v>Appel aux conséquences</v>
      </c>
      <c r="I323" s="6"/>
      <c r="J323" s="6"/>
      <c r="K323" s="6"/>
      <c r="L323" s="4"/>
      <c r="M323" s="4" t="s">
        <v>2436</v>
      </c>
      <c r="N323" s="4">
        <f t="shared" si="22"/>
        <v>11</v>
      </c>
      <c r="O323" s="4"/>
      <c r="P323" s="4">
        <f t="shared" si="7"/>
        <v>0</v>
      </c>
      <c r="Q323" s="4"/>
      <c r="R323" s="4">
        <f t="shared" si="8"/>
        <v>0</v>
      </c>
      <c r="S323" s="8" t="s">
        <v>2437</v>
      </c>
      <c r="T323" s="4" t="str">
        <f t="shared" si="9"/>
        <v>Influence</v>
      </c>
      <c r="U323" s="4" t="str">
        <f t="shared" si="10"/>
        <v>Appeal to emotion</v>
      </c>
      <c r="V323" s="4" t="str">
        <f t="shared" si="11"/>
        <v>Appeal to consequences</v>
      </c>
      <c r="W323" s="4" t="s">
        <v>2438</v>
      </c>
      <c r="X323" s="4">
        <f t="shared" si="12"/>
        <v>7</v>
      </c>
      <c r="Y323" s="4"/>
      <c r="Z323" s="6"/>
      <c r="AA323" s="4">
        <f t="shared" si="13"/>
        <v>0</v>
      </c>
      <c r="AB323" s="6"/>
      <c r="AC323" s="4"/>
      <c r="AD323" s="8" t="s">
        <v>2439</v>
      </c>
      <c r="AE323" s="4"/>
      <c r="AF323" s="6"/>
      <c r="AG323" s="6"/>
      <c r="AH323" s="4"/>
      <c r="AI323" s="6"/>
      <c r="AJ323" s="4" t="s">
        <v>2440</v>
      </c>
      <c r="AK323" s="6"/>
      <c r="AL323" s="6"/>
      <c r="AM323" s="4"/>
      <c r="AN323" s="4"/>
      <c r="AO323" s="6"/>
      <c r="AP323" s="6"/>
      <c r="AQ323" s="6"/>
    </row>
    <row r="324">
      <c r="A324" s="4">
        <v>1007.0</v>
      </c>
      <c r="B324" s="4" t="s">
        <v>2441</v>
      </c>
      <c r="C324" s="5" t="str">
        <f t="shared" si="1"/>
        <v>2,2314</v>
      </c>
      <c r="D324" s="4">
        <f t="shared" si="15"/>
        <v>5</v>
      </c>
      <c r="E324" s="5" t="str">
        <f t="shared" si="2"/>
        <v>Influence</v>
      </c>
      <c r="F324" s="5" t="str">
        <f t="shared" si="3"/>
        <v>influence</v>
      </c>
      <c r="G324" s="5" t="str">
        <f t="shared" si="4"/>
        <v>Appel à l'émotion</v>
      </c>
      <c r="H324" s="5" t="str">
        <f t="shared" si="5"/>
        <v>Appel aux conséquences</v>
      </c>
      <c r="I324" s="6"/>
      <c r="J324" s="6"/>
      <c r="K324" s="6"/>
      <c r="L324" s="4"/>
      <c r="M324" s="4" t="s">
        <v>2442</v>
      </c>
      <c r="N324" s="4">
        <f t="shared" si="22"/>
        <v>18</v>
      </c>
      <c r="O324" s="4"/>
      <c r="P324" s="4">
        <f t="shared" si="7"/>
        <v>0</v>
      </c>
      <c r="Q324" s="4"/>
      <c r="R324" s="4">
        <f t="shared" si="8"/>
        <v>0</v>
      </c>
      <c r="S324" s="4"/>
      <c r="T324" s="4" t="str">
        <f t="shared" si="9"/>
        <v>Influence</v>
      </c>
      <c r="U324" s="4" t="str">
        <f t="shared" si="10"/>
        <v>Appeal to emotion</v>
      </c>
      <c r="V324" s="4" t="str">
        <f t="shared" si="11"/>
        <v>Appeal to consequences</v>
      </c>
      <c r="W324" s="4" t="s">
        <v>2443</v>
      </c>
      <c r="X324" s="4">
        <f t="shared" si="12"/>
        <v>15</v>
      </c>
      <c r="Y324" s="4"/>
      <c r="Z324" s="6"/>
      <c r="AA324" s="4">
        <f t="shared" si="13"/>
        <v>0</v>
      </c>
      <c r="AB324" s="6"/>
      <c r="AC324" s="4"/>
      <c r="AD324" s="8" t="s">
        <v>2444</v>
      </c>
      <c r="AE324" s="4"/>
      <c r="AF324" s="6"/>
      <c r="AG324" s="6"/>
      <c r="AH324" s="4"/>
      <c r="AI324" s="6"/>
      <c r="AJ324" s="6"/>
      <c r="AK324" s="6"/>
      <c r="AL324" s="4" t="s">
        <v>2236</v>
      </c>
      <c r="AM324" s="4" t="s">
        <v>270</v>
      </c>
      <c r="AN324" s="4"/>
      <c r="AO324" s="6"/>
      <c r="AP324" s="6"/>
      <c r="AQ324" s="6"/>
    </row>
    <row r="325">
      <c r="A325" s="4">
        <v>986.0</v>
      </c>
      <c r="B325" s="4" t="s">
        <v>2445</v>
      </c>
      <c r="C325" s="5" t="str">
        <f t="shared" si="1"/>
        <v>2,2315</v>
      </c>
      <c r="D325" s="4">
        <f t="shared" si="15"/>
        <v>5</v>
      </c>
      <c r="E325" s="5" t="str">
        <f t="shared" si="2"/>
        <v>Influence</v>
      </c>
      <c r="F325" s="5" t="str">
        <f t="shared" si="3"/>
        <v>influence</v>
      </c>
      <c r="G325" s="5" t="str">
        <f t="shared" si="4"/>
        <v>Appel à l'émotion</v>
      </c>
      <c r="H325" s="5" t="str">
        <f t="shared" si="5"/>
        <v>Appel aux conséquences</v>
      </c>
      <c r="I325" s="6"/>
      <c r="J325" s="6"/>
      <c r="K325" s="6"/>
      <c r="L325" s="4"/>
      <c r="M325" s="4" t="s">
        <v>2446</v>
      </c>
      <c r="N325" s="4">
        <f t="shared" si="22"/>
        <v>12</v>
      </c>
      <c r="O325" s="7" t="s">
        <v>2447</v>
      </c>
      <c r="P325" s="4">
        <f t="shared" si="7"/>
        <v>198</v>
      </c>
      <c r="Q325" s="4"/>
      <c r="R325" s="4">
        <f t="shared" si="8"/>
        <v>0</v>
      </c>
      <c r="S325" s="8" t="s">
        <v>2448</v>
      </c>
      <c r="T325" s="4" t="str">
        <f t="shared" si="9"/>
        <v>Influence</v>
      </c>
      <c r="U325" s="4" t="str">
        <f t="shared" si="10"/>
        <v>Appeal to emotion</v>
      </c>
      <c r="V325" s="4" t="str">
        <f t="shared" si="11"/>
        <v>Appeal to consequences</v>
      </c>
      <c r="W325" s="56" t="s">
        <v>2449</v>
      </c>
      <c r="X325" s="4">
        <f t="shared" si="12"/>
        <v>11</v>
      </c>
      <c r="Y325" s="56"/>
      <c r="Z325" s="6"/>
      <c r="AA325" s="4">
        <f t="shared" si="13"/>
        <v>0</v>
      </c>
      <c r="AB325" s="6"/>
      <c r="AC325" s="4"/>
      <c r="AD325" s="8" t="s">
        <v>2450</v>
      </c>
      <c r="AE325" s="4"/>
      <c r="AF325" s="24" t="s">
        <v>2451</v>
      </c>
      <c r="AG325" s="6"/>
      <c r="AH325" s="4"/>
      <c r="AI325" s="6"/>
      <c r="AJ325" s="6"/>
      <c r="AK325" s="6"/>
      <c r="AL325" s="6"/>
      <c r="AM325" s="4"/>
      <c r="AN325" s="4"/>
      <c r="AO325" s="6"/>
      <c r="AP325" s="6"/>
      <c r="AQ325" s="6"/>
    </row>
    <row r="326">
      <c r="A326" s="4">
        <v>315.0</v>
      </c>
      <c r="B326" s="4" t="s">
        <v>2452</v>
      </c>
      <c r="C326" s="5" t="str">
        <f t="shared" si="1"/>
        <v>2,232</v>
      </c>
      <c r="D326" s="4">
        <f t="shared" si="15"/>
        <v>4</v>
      </c>
      <c r="E326" s="5" t="str">
        <f t="shared" si="2"/>
        <v>Influence</v>
      </c>
      <c r="F326" s="5" t="str">
        <f t="shared" si="3"/>
        <v>influence</v>
      </c>
      <c r="G326" s="5" t="str">
        <f t="shared" si="4"/>
        <v>Appel à l'émotion</v>
      </c>
      <c r="H326" s="5" t="str">
        <f t="shared" si="5"/>
        <v>Appel aux conséquences</v>
      </c>
      <c r="I326" s="6"/>
      <c r="J326" s="6"/>
      <c r="K326" s="6"/>
      <c r="L326" s="4"/>
      <c r="M326" s="7" t="s">
        <v>2453</v>
      </c>
      <c r="N326" s="4">
        <f t="shared" si="22"/>
        <v>12</v>
      </c>
      <c r="O326" s="7" t="s">
        <v>2454</v>
      </c>
      <c r="P326" s="4">
        <f t="shared" si="7"/>
        <v>133</v>
      </c>
      <c r="Q326" s="4" t="s">
        <v>2455</v>
      </c>
      <c r="R326" s="4">
        <f t="shared" si="8"/>
        <v>45</v>
      </c>
      <c r="S326" s="4"/>
      <c r="T326" s="4" t="str">
        <f t="shared" si="9"/>
        <v>Influence</v>
      </c>
      <c r="U326" s="4" t="str">
        <f t="shared" si="10"/>
        <v>Appeal to emotion</v>
      </c>
      <c r="V326" s="4" t="str">
        <f t="shared" si="11"/>
        <v>Appeal to consequences</v>
      </c>
      <c r="W326" s="21" t="s">
        <v>2456</v>
      </c>
      <c r="X326" s="4">
        <f t="shared" si="12"/>
        <v>13</v>
      </c>
      <c r="Y326" s="6"/>
      <c r="Z326" s="21" t="s">
        <v>2457</v>
      </c>
      <c r="AA326" s="4">
        <f t="shared" si="13"/>
        <v>58</v>
      </c>
      <c r="AB326" s="6"/>
      <c r="AC326" s="4"/>
      <c r="AD326" s="8" t="s">
        <v>2458</v>
      </c>
      <c r="AE326" s="4"/>
      <c r="AF326" s="24" t="s">
        <v>2459</v>
      </c>
      <c r="AG326" s="6"/>
      <c r="AH326" s="4"/>
      <c r="AI326" s="6"/>
      <c r="AJ326" s="6"/>
      <c r="AK326" s="6"/>
      <c r="AL326" s="6"/>
      <c r="AM326" s="4"/>
      <c r="AN326" s="4" t="s">
        <v>68</v>
      </c>
      <c r="AO326" s="6"/>
      <c r="AP326" s="6"/>
      <c r="AQ326" s="6"/>
    </row>
    <row r="327">
      <c r="A327" s="4">
        <v>316.0</v>
      </c>
      <c r="B327" s="4" t="s">
        <v>2460</v>
      </c>
      <c r="C327" s="5" t="str">
        <f t="shared" si="1"/>
        <v>2,2321</v>
      </c>
      <c r="D327" s="4">
        <f t="shared" si="15"/>
        <v>5</v>
      </c>
      <c r="E327" s="5" t="str">
        <f t="shared" si="2"/>
        <v>Influence</v>
      </c>
      <c r="F327" s="5" t="str">
        <f t="shared" si="3"/>
        <v>influence</v>
      </c>
      <c r="G327" s="5" t="str">
        <f t="shared" si="4"/>
        <v>Appel à l'émotion</v>
      </c>
      <c r="H327" s="5" t="str">
        <f t="shared" si="5"/>
        <v>Appel aux conséquences</v>
      </c>
      <c r="I327" s="6"/>
      <c r="J327" s="6"/>
      <c r="K327" s="6"/>
      <c r="L327" s="4"/>
      <c r="M327" s="4" t="s">
        <v>2461</v>
      </c>
      <c r="N327" s="4">
        <f t="shared" si="22"/>
        <v>18</v>
      </c>
      <c r="O327" s="7" t="s">
        <v>2462</v>
      </c>
      <c r="P327" s="4">
        <f t="shared" si="7"/>
        <v>106</v>
      </c>
      <c r="Q327" s="6"/>
      <c r="R327" s="4">
        <f t="shared" si="8"/>
        <v>0</v>
      </c>
      <c r="S327" s="24" t="s">
        <v>2463</v>
      </c>
      <c r="T327" s="4" t="str">
        <f t="shared" si="9"/>
        <v>Influence</v>
      </c>
      <c r="U327" s="4" t="str">
        <f t="shared" si="10"/>
        <v>Appeal to emotion</v>
      </c>
      <c r="V327" s="4" t="str">
        <f t="shared" si="11"/>
        <v>Appeal to consequences</v>
      </c>
      <c r="W327" s="21" t="s">
        <v>2464</v>
      </c>
      <c r="X327" s="4">
        <f t="shared" si="12"/>
        <v>19</v>
      </c>
      <c r="Y327" s="6"/>
      <c r="Z327" s="24" t="s">
        <v>2465</v>
      </c>
      <c r="AA327" s="4">
        <f t="shared" si="13"/>
        <v>56</v>
      </c>
      <c r="AB327" s="6"/>
      <c r="AC327" s="6"/>
      <c r="AD327" s="6"/>
      <c r="AE327" s="6"/>
      <c r="AF327" s="24" t="s">
        <v>2466</v>
      </c>
      <c r="AG327" s="6"/>
      <c r="AH327" s="6"/>
      <c r="AI327" s="6"/>
      <c r="AJ327" s="6"/>
      <c r="AK327" s="6"/>
      <c r="AL327" s="6"/>
      <c r="AM327" s="4"/>
      <c r="AN327" s="4" t="s">
        <v>68</v>
      </c>
      <c r="AO327" s="6"/>
      <c r="AP327" s="6"/>
      <c r="AQ327" s="6"/>
    </row>
    <row r="328">
      <c r="A328" s="4">
        <v>317.0</v>
      </c>
      <c r="B328" s="4" t="s">
        <v>2467</v>
      </c>
      <c r="C328" s="5" t="str">
        <f t="shared" si="1"/>
        <v>2,23211</v>
      </c>
      <c r="D328" s="4">
        <f t="shared" si="15"/>
        <v>6</v>
      </c>
      <c r="E328" s="5" t="str">
        <f t="shared" si="2"/>
        <v>Influence</v>
      </c>
      <c r="F328" s="5" t="str">
        <f t="shared" si="3"/>
        <v>influence</v>
      </c>
      <c r="G328" s="5" t="str">
        <f t="shared" si="4"/>
        <v>Appel à l'émotion</v>
      </c>
      <c r="H328" s="5" t="str">
        <f t="shared" si="5"/>
        <v>Appel aux conséquences</v>
      </c>
      <c r="I328" s="6"/>
      <c r="J328" s="6"/>
      <c r="K328" s="6"/>
      <c r="L328" s="4"/>
      <c r="M328" s="4" t="s">
        <v>2468</v>
      </c>
      <c r="N328" s="4">
        <f t="shared" si="22"/>
        <v>18</v>
      </c>
      <c r="O328" s="7" t="s">
        <v>2469</v>
      </c>
      <c r="P328" s="4">
        <f t="shared" si="7"/>
        <v>115</v>
      </c>
      <c r="Q328" s="4" t="s">
        <v>2470</v>
      </c>
      <c r="R328" s="4">
        <f t="shared" si="8"/>
        <v>113</v>
      </c>
      <c r="S328" s="4"/>
      <c r="T328" s="4" t="str">
        <f t="shared" si="9"/>
        <v>Influence</v>
      </c>
      <c r="U328" s="4" t="str">
        <f t="shared" si="10"/>
        <v>Appeal to emotion</v>
      </c>
      <c r="V328" s="4" t="str">
        <f t="shared" si="11"/>
        <v>Appeal to consequences</v>
      </c>
      <c r="W328" s="4" t="s">
        <v>2471</v>
      </c>
      <c r="X328" s="4">
        <f t="shared" si="12"/>
        <v>17</v>
      </c>
      <c r="Y328" s="6"/>
      <c r="Z328" s="21" t="s">
        <v>2472</v>
      </c>
      <c r="AA328" s="4">
        <f t="shared" si="13"/>
        <v>102</v>
      </c>
      <c r="AB328" s="6"/>
      <c r="AC328" s="4"/>
      <c r="AD328" s="8" t="s">
        <v>2473</v>
      </c>
      <c r="AE328" s="4"/>
      <c r="AF328" s="24" t="s">
        <v>2474</v>
      </c>
      <c r="AG328" s="6"/>
      <c r="AH328" s="4"/>
      <c r="AI328" s="6"/>
      <c r="AJ328" s="6"/>
      <c r="AK328" s="6"/>
      <c r="AL328" s="6"/>
      <c r="AM328" s="4"/>
      <c r="AN328" s="4" t="s">
        <v>68</v>
      </c>
      <c r="AO328" s="6"/>
      <c r="AP328" s="6"/>
      <c r="AQ328" s="6"/>
    </row>
    <row r="329">
      <c r="A329" s="4">
        <v>318.0</v>
      </c>
      <c r="B329" s="4" t="s">
        <v>2475</v>
      </c>
      <c r="C329" s="5" t="str">
        <f t="shared" si="1"/>
        <v>2,23212</v>
      </c>
      <c r="D329" s="4">
        <f t="shared" si="15"/>
        <v>6</v>
      </c>
      <c r="E329" s="5" t="str">
        <f t="shared" si="2"/>
        <v>Influence</v>
      </c>
      <c r="F329" s="5" t="str">
        <f t="shared" si="3"/>
        <v>influence</v>
      </c>
      <c r="G329" s="5" t="str">
        <f t="shared" si="4"/>
        <v>Appel à l'émotion</v>
      </c>
      <c r="H329" s="5" t="str">
        <f t="shared" si="5"/>
        <v>Appel aux conséquences</v>
      </c>
      <c r="I329" s="6"/>
      <c r="J329" s="6"/>
      <c r="K329" s="6"/>
      <c r="L329" s="4"/>
      <c r="M329" s="7" t="s">
        <v>2476</v>
      </c>
      <c r="N329" s="4">
        <f t="shared" si="22"/>
        <v>32</v>
      </c>
      <c r="O329" s="7" t="s">
        <v>2477</v>
      </c>
      <c r="P329" s="4">
        <f t="shared" si="7"/>
        <v>155</v>
      </c>
      <c r="Q329" s="4" t="s">
        <v>2478</v>
      </c>
      <c r="R329" s="4">
        <f t="shared" si="8"/>
        <v>109</v>
      </c>
      <c r="S329" s="4"/>
      <c r="T329" s="4" t="str">
        <f t="shared" si="9"/>
        <v>Influence</v>
      </c>
      <c r="U329" s="4" t="str">
        <f t="shared" si="10"/>
        <v>Appeal to emotion</v>
      </c>
      <c r="V329" s="4" t="str">
        <f t="shared" si="11"/>
        <v>Appeal to consequences</v>
      </c>
      <c r="W329" s="24" t="s">
        <v>2479</v>
      </c>
      <c r="X329" s="4">
        <f t="shared" si="12"/>
        <v>12</v>
      </c>
      <c r="Y329" s="6"/>
      <c r="Z329" s="21" t="s">
        <v>2480</v>
      </c>
      <c r="AA329" s="4">
        <f t="shared" si="13"/>
        <v>98</v>
      </c>
      <c r="AB329" s="6"/>
      <c r="AC329" s="4"/>
      <c r="AD329" s="8" t="s">
        <v>2481</v>
      </c>
      <c r="AE329" s="4"/>
      <c r="AF329" s="24" t="s">
        <v>2482</v>
      </c>
      <c r="AG329" s="6"/>
      <c r="AH329" s="4"/>
      <c r="AI329" s="6"/>
      <c r="AJ329" s="6"/>
      <c r="AK329" s="6"/>
      <c r="AL329" s="6"/>
      <c r="AM329" s="4"/>
      <c r="AN329" s="4" t="s">
        <v>68</v>
      </c>
      <c r="AO329" s="6"/>
      <c r="AP329" s="6"/>
      <c r="AQ329" s="6"/>
    </row>
    <row r="330">
      <c r="A330" s="4">
        <v>319.0</v>
      </c>
      <c r="B330" s="4" t="s">
        <v>2483</v>
      </c>
      <c r="C330" s="5" t="str">
        <f t="shared" si="1"/>
        <v>2,233</v>
      </c>
      <c r="D330" s="4">
        <f t="shared" si="15"/>
        <v>4</v>
      </c>
      <c r="E330" s="5" t="str">
        <f t="shared" si="2"/>
        <v>Influence</v>
      </c>
      <c r="F330" s="5" t="str">
        <f t="shared" si="3"/>
        <v>influence</v>
      </c>
      <c r="G330" s="5" t="str">
        <f t="shared" si="4"/>
        <v>Appel à l'émotion</v>
      </c>
      <c r="H330" s="5" t="str">
        <f t="shared" si="5"/>
        <v>Appel aux conséquences</v>
      </c>
      <c r="I330" s="6"/>
      <c r="J330" s="6"/>
      <c r="K330" s="6"/>
      <c r="L330" s="4"/>
      <c r="M330" s="7" t="s">
        <v>2484</v>
      </c>
      <c r="N330" s="4">
        <f t="shared" si="22"/>
        <v>27</v>
      </c>
      <c r="O330" s="7" t="s">
        <v>2485</v>
      </c>
      <c r="P330" s="4">
        <f t="shared" si="7"/>
        <v>126</v>
      </c>
      <c r="Q330" s="4" t="s">
        <v>2486</v>
      </c>
      <c r="R330" s="4">
        <f t="shared" si="8"/>
        <v>89</v>
      </c>
      <c r="S330" s="4"/>
      <c r="T330" s="4" t="str">
        <f t="shared" si="9"/>
        <v>Influence</v>
      </c>
      <c r="U330" s="4" t="str">
        <f t="shared" si="10"/>
        <v>Appeal to emotion</v>
      </c>
      <c r="V330" s="4" t="str">
        <f t="shared" si="11"/>
        <v>Appeal to consequences</v>
      </c>
      <c r="W330" s="21" t="s">
        <v>2487</v>
      </c>
      <c r="X330" s="4">
        <f t="shared" si="12"/>
        <v>23</v>
      </c>
      <c r="Y330" s="6"/>
      <c r="Z330" s="21" t="s">
        <v>2488</v>
      </c>
      <c r="AA330" s="4">
        <f t="shared" si="13"/>
        <v>109</v>
      </c>
      <c r="AB330" s="6"/>
      <c r="AC330" s="4"/>
      <c r="AD330" s="8" t="s">
        <v>2489</v>
      </c>
      <c r="AE330" s="4"/>
      <c r="AF330" s="6"/>
      <c r="AG330" s="6"/>
      <c r="AH330" s="4"/>
      <c r="AI330" s="6"/>
      <c r="AJ330" s="6"/>
      <c r="AK330" s="6"/>
      <c r="AL330" s="6"/>
      <c r="AM330" s="4"/>
      <c r="AN330" s="4" t="s">
        <v>68</v>
      </c>
      <c r="AO330" s="6"/>
      <c r="AP330" s="6"/>
      <c r="AQ330" s="6"/>
    </row>
    <row r="331">
      <c r="A331" s="4">
        <v>320.0</v>
      </c>
      <c r="B331" s="4" t="s">
        <v>2490</v>
      </c>
      <c r="C331" s="5" t="str">
        <f t="shared" si="1"/>
        <v>2,2331</v>
      </c>
      <c r="D331" s="4">
        <f t="shared" si="15"/>
        <v>5</v>
      </c>
      <c r="E331" s="5" t="str">
        <f t="shared" si="2"/>
        <v>Influence</v>
      </c>
      <c r="F331" s="5" t="str">
        <f t="shared" si="3"/>
        <v>influence</v>
      </c>
      <c r="G331" s="5" t="str">
        <f t="shared" si="4"/>
        <v>Appel à l'émotion</v>
      </c>
      <c r="H331" s="5" t="str">
        <f t="shared" si="5"/>
        <v>Appel aux conséquences</v>
      </c>
      <c r="I331" s="6"/>
      <c r="J331" s="6"/>
      <c r="K331" s="6"/>
      <c r="L331" s="4"/>
      <c r="M331" s="7" t="s">
        <v>2491</v>
      </c>
      <c r="N331" s="4">
        <f t="shared" si="22"/>
        <v>22</v>
      </c>
      <c r="O331" s="7" t="s">
        <v>2492</v>
      </c>
      <c r="P331" s="4">
        <f t="shared" si="7"/>
        <v>87</v>
      </c>
      <c r="Q331" s="4" t="s">
        <v>2493</v>
      </c>
      <c r="R331" s="4">
        <f t="shared" si="8"/>
        <v>33</v>
      </c>
      <c r="S331" s="4"/>
      <c r="T331" s="4" t="str">
        <f t="shared" si="9"/>
        <v>Influence</v>
      </c>
      <c r="U331" s="4" t="str">
        <f t="shared" si="10"/>
        <v>Appeal to emotion</v>
      </c>
      <c r="V331" s="4" t="str">
        <f t="shared" si="11"/>
        <v>Appeal to consequences</v>
      </c>
      <c r="W331" s="37" t="s">
        <v>2494</v>
      </c>
      <c r="X331" s="4">
        <f t="shared" si="12"/>
        <v>13</v>
      </c>
      <c r="Y331" s="6"/>
      <c r="Z331" s="21" t="s">
        <v>2495</v>
      </c>
      <c r="AA331" s="4">
        <f t="shared" si="13"/>
        <v>52</v>
      </c>
      <c r="AB331" s="6"/>
      <c r="AC331" s="24"/>
      <c r="AD331" s="39" t="s">
        <v>2496</v>
      </c>
      <c r="AE331" s="4"/>
      <c r="AF331" s="4" t="s">
        <v>2497</v>
      </c>
      <c r="AG331" s="6"/>
      <c r="AH331" s="4"/>
      <c r="AI331" s="6"/>
      <c r="AJ331" s="6"/>
      <c r="AK331" s="6"/>
      <c r="AL331" s="6"/>
      <c r="AM331" s="4"/>
      <c r="AN331" s="4" t="s">
        <v>68</v>
      </c>
      <c r="AO331" s="6"/>
      <c r="AP331" s="6"/>
      <c r="AQ331" s="6"/>
    </row>
    <row r="332">
      <c r="A332" s="4">
        <v>321.0</v>
      </c>
      <c r="B332" s="4" t="s">
        <v>2498</v>
      </c>
      <c r="C332" s="5" t="str">
        <f t="shared" si="1"/>
        <v>2,2332</v>
      </c>
      <c r="D332" s="4">
        <f t="shared" si="15"/>
        <v>5</v>
      </c>
      <c r="E332" s="5" t="str">
        <f t="shared" si="2"/>
        <v>Influence</v>
      </c>
      <c r="F332" s="5" t="str">
        <f t="shared" si="3"/>
        <v>influence</v>
      </c>
      <c r="G332" s="5" t="str">
        <f t="shared" si="4"/>
        <v>Appel à l'émotion</v>
      </c>
      <c r="H332" s="5" t="str">
        <f t="shared" si="5"/>
        <v>Appel aux conséquences</v>
      </c>
      <c r="I332" s="6"/>
      <c r="J332" s="6"/>
      <c r="K332" s="6"/>
      <c r="L332" s="4"/>
      <c r="M332" s="30" t="s">
        <v>2499</v>
      </c>
      <c r="N332" s="4">
        <f t="shared" si="22"/>
        <v>19</v>
      </c>
      <c r="O332" s="7" t="s">
        <v>2500</v>
      </c>
      <c r="P332" s="4">
        <f t="shared" si="7"/>
        <v>149</v>
      </c>
      <c r="Q332" s="4" t="s">
        <v>2501</v>
      </c>
      <c r="R332" s="4">
        <f t="shared" si="8"/>
        <v>44</v>
      </c>
      <c r="S332" s="4"/>
      <c r="T332" s="4" t="str">
        <f t="shared" si="9"/>
        <v>Influence</v>
      </c>
      <c r="U332" s="4" t="str">
        <f t="shared" si="10"/>
        <v>Appeal to emotion</v>
      </c>
      <c r="V332" s="4" t="str">
        <f t="shared" si="11"/>
        <v>Appeal to consequences</v>
      </c>
      <c r="W332" s="37" t="s">
        <v>2502</v>
      </c>
      <c r="X332" s="4">
        <f t="shared" si="12"/>
        <v>7</v>
      </c>
      <c r="Y332" s="6"/>
      <c r="Z332" s="4" t="s">
        <v>2503</v>
      </c>
      <c r="AA332" s="4">
        <f t="shared" si="13"/>
        <v>84</v>
      </c>
      <c r="AB332" s="6"/>
      <c r="AC332" s="24"/>
      <c r="AD332" s="39" t="s">
        <v>2504</v>
      </c>
      <c r="AE332" s="4"/>
      <c r="AF332" s="4" t="s">
        <v>2497</v>
      </c>
      <c r="AG332" s="6"/>
      <c r="AH332" s="4"/>
      <c r="AI332" s="6"/>
      <c r="AJ332" s="6"/>
      <c r="AK332" s="6"/>
      <c r="AL332" s="6"/>
      <c r="AM332" s="4"/>
      <c r="AN332" s="4" t="s">
        <v>68</v>
      </c>
      <c r="AO332" s="6"/>
      <c r="AP332" s="6"/>
      <c r="AQ332" s="6"/>
    </row>
    <row r="333">
      <c r="A333" s="4">
        <v>1009.0</v>
      </c>
      <c r="B333" s="4" t="s">
        <v>2505</v>
      </c>
      <c r="C333" s="5" t="str">
        <f t="shared" si="1"/>
        <v>2,2333</v>
      </c>
      <c r="D333" s="4">
        <f t="shared" si="15"/>
        <v>5</v>
      </c>
      <c r="E333" s="5" t="str">
        <f t="shared" si="2"/>
        <v>Influence</v>
      </c>
      <c r="F333" s="5" t="str">
        <f t="shared" si="3"/>
        <v>influence</v>
      </c>
      <c r="G333" s="5" t="str">
        <f t="shared" si="4"/>
        <v>Appel à l'émotion</v>
      </c>
      <c r="H333" s="5" t="str">
        <f t="shared" si="5"/>
        <v>Appel aux conséquences</v>
      </c>
      <c r="I333" s="6"/>
      <c r="J333" s="6"/>
      <c r="K333" s="6"/>
      <c r="L333" s="4"/>
      <c r="M333" s="4" t="s">
        <v>2506</v>
      </c>
      <c r="N333" s="4">
        <f t="shared" si="22"/>
        <v>10</v>
      </c>
      <c r="O333" s="4"/>
      <c r="P333" s="4">
        <f t="shared" si="7"/>
        <v>0</v>
      </c>
      <c r="Q333" s="4"/>
      <c r="R333" s="4">
        <f t="shared" si="8"/>
        <v>0</v>
      </c>
      <c r="S333" s="8" t="s">
        <v>2507</v>
      </c>
      <c r="T333" s="4" t="str">
        <f t="shared" si="9"/>
        <v>Influence</v>
      </c>
      <c r="U333" s="4" t="str">
        <f t="shared" si="10"/>
        <v>Appeal to emotion</v>
      </c>
      <c r="V333" s="4" t="str">
        <f t="shared" si="11"/>
        <v>Appeal to consequences</v>
      </c>
      <c r="W333" s="4" t="s">
        <v>2508</v>
      </c>
      <c r="X333" s="4">
        <f t="shared" si="12"/>
        <v>7</v>
      </c>
      <c r="Y333" s="4"/>
      <c r="Z333" s="6"/>
      <c r="AA333" s="4">
        <f t="shared" si="13"/>
        <v>0</v>
      </c>
      <c r="AB333" s="6"/>
      <c r="AC333" s="6"/>
      <c r="AD333" s="6"/>
      <c r="AE333" s="4"/>
      <c r="AF333" s="6"/>
      <c r="AG333" s="6"/>
      <c r="AH333" s="4"/>
      <c r="AI333" s="6"/>
      <c r="AJ333" s="8" t="s">
        <v>2509</v>
      </c>
      <c r="AK333" s="6"/>
      <c r="AL333" s="6"/>
      <c r="AM333" s="4"/>
      <c r="AN333" s="4"/>
      <c r="AO333" s="6"/>
      <c r="AP333" s="6"/>
      <c r="AQ333" s="6"/>
    </row>
    <row r="334">
      <c r="A334" s="4">
        <v>322.0</v>
      </c>
      <c r="B334" s="4" t="s">
        <v>422</v>
      </c>
      <c r="C334" s="5" t="str">
        <f t="shared" si="1"/>
        <v>2,234</v>
      </c>
      <c r="D334" s="4">
        <f t="shared" si="15"/>
        <v>4</v>
      </c>
      <c r="E334" s="5" t="str">
        <f t="shared" si="2"/>
        <v>Influence</v>
      </c>
      <c r="F334" s="5" t="str">
        <f t="shared" si="3"/>
        <v>influence</v>
      </c>
      <c r="G334" s="5" t="str">
        <f t="shared" si="4"/>
        <v>Appel à l'émotion</v>
      </c>
      <c r="H334" s="5" t="str">
        <f t="shared" si="5"/>
        <v>Appel aux conséquences</v>
      </c>
      <c r="I334" s="6"/>
      <c r="J334" s="6"/>
      <c r="K334" s="6"/>
      <c r="L334" s="4"/>
      <c r="M334" s="4" t="s">
        <v>2510</v>
      </c>
      <c r="N334" s="4">
        <f t="shared" si="22"/>
        <v>17</v>
      </c>
      <c r="O334" s="7" t="s">
        <v>2511</v>
      </c>
      <c r="P334" s="4">
        <f t="shared" si="7"/>
        <v>120</v>
      </c>
      <c r="Q334" s="4" t="s">
        <v>2512</v>
      </c>
      <c r="R334" s="4">
        <f t="shared" si="8"/>
        <v>135</v>
      </c>
      <c r="S334" s="4"/>
      <c r="T334" s="4" t="str">
        <f t="shared" si="9"/>
        <v>Influence</v>
      </c>
      <c r="U334" s="4" t="str">
        <f t="shared" si="10"/>
        <v>Appeal to emotion</v>
      </c>
      <c r="V334" s="4" t="str">
        <f t="shared" si="11"/>
        <v>Appeal to consequences</v>
      </c>
      <c r="W334" s="4" t="s">
        <v>418</v>
      </c>
      <c r="X334" s="4">
        <f t="shared" si="12"/>
        <v>16</v>
      </c>
      <c r="Y334" s="6"/>
      <c r="Z334" s="21" t="s">
        <v>2513</v>
      </c>
      <c r="AA334" s="4">
        <f t="shared" si="13"/>
        <v>119</v>
      </c>
      <c r="AB334" s="6"/>
      <c r="AC334" s="4"/>
      <c r="AD334" s="8" t="s">
        <v>420</v>
      </c>
      <c r="AE334" s="4"/>
      <c r="AF334" s="4" t="s">
        <v>2514</v>
      </c>
      <c r="AG334" s="6"/>
      <c r="AH334" s="4"/>
      <c r="AI334" s="6"/>
      <c r="AJ334" s="6"/>
      <c r="AK334" s="6"/>
      <c r="AL334" s="6"/>
      <c r="AM334" s="4"/>
      <c r="AN334" s="4" t="s">
        <v>68</v>
      </c>
      <c r="AO334" s="6"/>
      <c r="AP334" s="6"/>
      <c r="AQ334" s="6"/>
    </row>
    <row r="335">
      <c r="A335" s="5">
        <v>323.0</v>
      </c>
      <c r="B335" s="9">
        <v>2.3</v>
      </c>
      <c r="C335" s="9" t="str">
        <f t="shared" si="1"/>
        <v>2,3</v>
      </c>
      <c r="D335" s="9">
        <f t="shared" si="15"/>
        <v>2</v>
      </c>
      <c r="E335" s="5" t="str">
        <f t="shared" si="2"/>
        <v>Influence</v>
      </c>
      <c r="F335" s="9" t="str">
        <f t="shared" si="3"/>
        <v>influence</v>
      </c>
      <c r="G335" s="5" t="str">
        <f t="shared" si="4"/>
        <v>Manipulation mentale</v>
      </c>
      <c r="H335" s="5" t="str">
        <f t="shared" si="5"/>
        <v/>
      </c>
      <c r="I335" s="9"/>
      <c r="J335" s="9">
        <v>1.0</v>
      </c>
      <c r="K335" s="9">
        <v>8.0</v>
      </c>
      <c r="L335" s="9"/>
      <c r="M335" s="9" t="s">
        <v>2515</v>
      </c>
      <c r="N335" s="10">
        <f t="shared" si="22"/>
        <v>20</v>
      </c>
      <c r="O335" s="11" t="s">
        <v>2516</v>
      </c>
      <c r="P335" s="10">
        <f t="shared" si="7"/>
        <v>70</v>
      </c>
      <c r="Q335" s="11" t="s">
        <v>2517</v>
      </c>
      <c r="R335" s="10">
        <f t="shared" si="8"/>
        <v>105</v>
      </c>
      <c r="S335" s="20" t="s">
        <v>2518</v>
      </c>
      <c r="T335" s="4" t="str">
        <f t="shared" si="9"/>
        <v>Influence</v>
      </c>
      <c r="U335" s="4" t="str">
        <f t="shared" si="10"/>
        <v>Psychological manipulation</v>
      </c>
      <c r="V335" s="4" t="str">
        <f t="shared" si="11"/>
        <v/>
      </c>
      <c r="W335" s="9" t="s">
        <v>2519</v>
      </c>
      <c r="X335" s="10">
        <f t="shared" si="12"/>
        <v>26</v>
      </c>
      <c r="Y335" s="9"/>
      <c r="Z335" s="9" t="s">
        <v>2520</v>
      </c>
      <c r="AA335" s="10">
        <f t="shared" si="13"/>
        <v>87</v>
      </c>
      <c r="AB335" s="29" t="s">
        <v>2521</v>
      </c>
      <c r="AC335" s="10"/>
      <c r="AD335" s="20" t="s">
        <v>2522</v>
      </c>
      <c r="AE335" s="10">
        <f>int(len(AB335))</f>
        <v>71</v>
      </c>
      <c r="AF335" s="29" t="s">
        <v>2523</v>
      </c>
      <c r="AG335" s="17"/>
      <c r="AH335" s="9"/>
      <c r="AI335" s="9"/>
      <c r="AJ335" s="18" t="s">
        <v>2524</v>
      </c>
      <c r="AK335" s="9"/>
      <c r="AL335" s="6"/>
      <c r="AM335" s="4"/>
      <c r="AN335" s="4" t="s">
        <v>68</v>
      </c>
      <c r="AO335" s="6"/>
      <c r="AP335" s="6"/>
      <c r="AQ335" s="6"/>
    </row>
    <row r="336">
      <c r="A336" s="4">
        <v>324.0</v>
      </c>
      <c r="B336" s="4" t="s">
        <v>2525</v>
      </c>
      <c r="C336" s="5" t="str">
        <f t="shared" si="1"/>
        <v>2,31</v>
      </c>
      <c r="D336" s="4">
        <f t="shared" si="15"/>
        <v>3</v>
      </c>
      <c r="E336" s="5" t="str">
        <f t="shared" si="2"/>
        <v>Influence</v>
      </c>
      <c r="F336" s="5" t="str">
        <f t="shared" si="3"/>
        <v>influence</v>
      </c>
      <c r="G336" s="5" t="str">
        <f t="shared" si="4"/>
        <v>Manipulation mentale</v>
      </c>
      <c r="H336" s="5" t="str">
        <f t="shared" si="5"/>
        <v>Conditionnement</v>
      </c>
      <c r="I336" s="6"/>
      <c r="J336" s="6"/>
      <c r="K336" s="6"/>
      <c r="L336" s="4"/>
      <c r="M336" s="4" t="s">
        <v>2526</v>
      </c>
      <c r="N336" s="4">
        <f t="shared" si="22"/>
        <v>15</v>
      </c>
      <c r="O336" s="7" t="s">
        <v>2527</v>
      </c>
      <c r="P336" s="4">
        <f t="shared" si="7"/>
        <v>188</v>
      </c>
      <c r="Q336" s="4" t="s">
        <v>2528</v>
      </c>
      <c r="R336" s="4">
        <f t="shared" si="8"/>
        <v>84</v>
      </c>
      <c r="S336" s="4"/>
      <c r="T336" s="4" t="str">
        <f t="shared" si="9"/>
        <v>Influence</v>
      </c>
      <c r="U336" s="4" t="str">
        <f t="shared" si="10"/>
        <v>Psychological manipulation</v>
      </c>
      <c r="V336" s="4" t="str">
        <f t="shared" si="11"/>
        <v>Conditioning</v>
      </c>
      <c r="W336" s="4" t="s">
        <v>2529</v>
      </c>
      <c r="X336" s="4">
        <f t="shared" si="12"/>
        <v>12</v>
      </c>
      <c r="Y336" s="6"/>
      <c r="Z336" s="21" t="s">
        <v>2530</v>
      </c>
      <c r="AA336" s="4">
        <f t="shared" si="13"/>
        <v>100</v>
      </c>
      <c r="AB336" s="6"/>
      <c r="AC336" s="4"/>
      <c r="AD336" s="8" t="s">
        <v>2531</v>
      </c>
      <c r="AE336" s="4"/>
      <c r="AF336" s="24" t="s">
        <v>2532</v>
      </c>
      <c r="AG336" s="6"/>
      <c r="AH336" s="4"/>
      <c r="AI336" s="6"/>
      <c r="AJ336" s="6"/>
      <c r="AK336" s="6"/>
      <c r="AL336" s="6"/>
      <c r="AM336" s="4"/>
      <c r="AN336" s="4" t="s">
        <v>68</v>
      </c>
      <c r="AO336" s="6"/>
      <c r="AP336" s="6"/>
      <c r="AQ336" s="6"/>
    </row>
    <row r="337">
      <c r="A337" s="5">
        <v>325.0</v>
      </c>
      <c r="B337" s="9" t="s">
        <v>2533</v>
      </c>
      <c r="C337" s="9" t="str">
        <f t="shared" si="1"/>
        <v>2,311</v>
      </c>
      <c r="D337" s="9">
        <f t="shared" si="15"/>
        <v>4</v>
      </c>
      <c r="E337" s="5" t="str">
        <f t="shared" si="2"/>
        <v>Influence</v>
      </c>
      <c r="F337" s="9" t="str">
        <f t="shared" si="3"/>
        <v>influence</v>
      </c>
      <c r="G337" s="5" t="str">
        <f t="shared" si="4"/>
        <v>Manipulation mentale</v>
      </c>
      <c r="H337" s="5" t="str">
        <f t="shared" si="5"/>
        <v>Conditionnement</v>
      </c>
      <c r="I337" s="9"/>
      <c r="J337" s="9">
        <v>2.0</v>
      </c>
      <c r="K337" s="9">
        <v>3.0</v>
      </c>
      <c r="L337" s="9"/>
      <c r="M337" s="9" t="s">
        <v>2534</v>
      </c>
      <c r="N337" s="10">
        <f t="shared" si="22"/>
        <v>7</v>
      </c>
      <c r="O337" s="12" t="s">
        <v>2535</v>
      </c>
      <c r="P337" s="10">
        <f t="shared" si="7"/>
        <v>65</v>
      </c>
      <c r="Q337" s="12" t="s">
        <v>2536</v>
      </c>
      <c r="R337" s="10">
        <f t="shared" si="8"/>
        <v>147</v>
      </c>
      <c r="S337" s="20" t="s">
        <v>2537</v>
      </c>
      <c r="T337" s="4" t="str">
        <f t="shared" si="9"/>
        <v>Influence</v>
      </c>
      <c r="U337" s="4" t="str">
        <f t="shared" si="10"/>
        <v>Psychological manipulation</v>
      </c>
      <c r="V337" s="4" t="str">
        <f t="shared" si="11"/>
        <v>Conditioning</v>
      </c>
      <c r="W337" s="9" t="s">
        <v>2538</v>
      </c>
      <c r="X337" s="10">
        <f t="shared" si="12"/>
        <v>7</v>
      </c>
      <c r="Y337" s="9"/>
      <c r="Z337" s="9" t="s">
        <v>2539</v>
      </c>
      <c r="AA337" s="10">
        <f t="shared" si="13"/>
        <v>95</v>
      </c>
      <c r="AB337" s="19" t="s">
        <v>2540</v>
      </c>
      <c r="AC337" s="10"/>
      <c r="AD337" s="20" t="s">
        <v>2541</v>
      </c>
      <c r="AE337" s="10">
        <f>int(len(AB337))</f>
        <v>122</v>
      </c>
      <c r="AF337" s="29" t="s">
        <v>2542</v>
      </c>
      <c r="AG337" s="17"/>
      <c r="AH337" s="9" t="s">
        <v>2543</v>
      </c>
      <c r="AI337" s="9" t="s">
        <v>2544</v>
      </c>
      <c r="AJ337" s="18" t="s">
        <v>2545</v>
      </c>
      <c r="AK337" s="9">
        <v>1.0</v>
      </c>
      <c r="AL337" s="6"/>
      <c r="AM337" s="4"/>
      <c r="AN337" s="4" t="s">
        <v>68</v>
      </c>
      <c r="AO337" s="6"/>
      <c r="AP337" s="6"/>
      <c r="AQ337" s="6"/>
    </row>
    <row r="338">
      <c r="A338" s="4">
        <v>361.0</v>
      </c>
      <c r="B338" s="4" t="s">
        <v>2546</v>
      </c>
      <c r="C338" s="5" t="str">
        <f t="shared" si="1"/>
        <v>2,3110</v>
      </c>
      <c r="D338" s="4">
        <f t="shared" si="15"/>
        <v>5</v>
      </c>
      <c r="E338" s="5" t="str">
        <f t="shared" si="2"/>
        <v>Influence</v>
      </c>
      <c r="F338" s="5" t="str">
        <f t="shared" si="3"/>
        <v>influence</v>
      </c>
      <c r="G338" s="5" t="str">
        <f t="shared" si="4"/>
        <v>Manipulation mentale</v>
      </c>
      <c r="H338" s="5" t="str">
        <f t="shared" si="5"/>
        <v>Conditionnement</v>
      </c>
      <c r="I338" s="6"/>
      <c r="J338" s="6"/>
      <c r="K338" s="6"/>
      <c r="L338" s="4"/>
      <c r="M338" s="4" t="s">
        <v>2547</v>
      </c>
      <c r="N338" s="4">
        <f t="shared" si="22"/>
        <v>18</v>
      </c>
      <c r="O338" s="7" t="s">
        <v>2548</v>
      </c>
      <c r="P338" s="4">
        <f t="shared" si="7"/>
        <v>139</v>
      </c>
      <c r="Q338" s="6"/>
      <c r="R338" s="4">
        <f t="shared" si="8"/>
        <v>0</v>
      </c>
      <c r="S338" s="8" t="s">
        <v>2549</v>
      </c>
      <c r="T338" s="4" t="str">
        <f t="shared" si="9"/>
        <v>Influence</v>
      </c>
      <c r="U338" s="4" t="str">
        <f t="shared" si="10"/>
        <v>Psychological manipulation</v>
      </c>
      <c r="V338" s="4" t="str">
        <f t="shared" si="11"/>
        <v>Conditioning</v>
      </c>
      <c r="W338" s="4" t="s">
        <v>2550</v>
      </c>
      <c r="X338" s="4">
        <f t="shared" si="12"/>
        <v>18</v>
      </c>
      <c r="Y338" s="6"/>
      <c r="Z338" s="4" t="s">
        <v>2551</v>
      </c>
      <c r="AA338" s="4">
        <f t="shared" si="13"/>
        <v>67</v>
      </c>
      <c r="AB338" s="6"/>
      <c r="AC338" s="4"/>
      <c r="AD338" s="8" t="s">
        <v>2552</v>
      </c>
      <c r="AE338" s="6"/>
      <c r="AF338" s="6"/>
      <c r="AG338" s="6"/>
      <c r="AH338" s="6"/>
      <c r="AI338" s="6"/>
      <c r="AJ338" s="6"/>
      <c r="AK338" s="6"/>
      <c r="AL338" s="6"/>
      <c r="AM338" s="4"/>
      <c r="AN338" s="4" t="s">
        <v>68</v>
      </c>
      <c r="AO338" s="6"/>
      <c r="AP338" s="6"/>
      <c r="AQ338" s="6"/>
    </row>
    <row r="339">
      <c r="A339" s="4">
        <v>326.0</v>
      </c>
      <c r="B339" s="4" t="s">
        <v>2553</v>
      </c>
      <c r="C339" s="5" t="str">
        <f t="shared" si="1"/>
        <v>2,3111</v>
      </c>
      <c r="D339" s="4">
        <f t="shared" si="15"/>
        <v>5</v>
      </c>
      <c r="E339" s="5" t="str">
        <f t="shared" si="2"/>
        <v>Influence</v>
      </c>
      <c r="F339" s="5" t="str">
        <f t="shared" si="3"/>
        <v>influence</v>
      </c>
      <c r="G339" s="5" t="str">
        <f t="shared" si="4"/>
        <v>Manipulation mentale</v>
      </c>
      <c r="H339" s="5" t="str">
        <f t="shared" si="5"/>
        <v>Conditionnement</v>
      </c>
      <c r="I339" s="6"/>
      <c r="J339" s="6"/>
      <c r="K339" s="6"/>
      <c r="L339" s="4"/>
      <c r="M339" s="7" t="s">
        <v>2554</v>
      </c>
      <c r="N339" s="4">
        <f t="shared" si="22"/>
        <v>18</v>
      </c>
      <c r="O339" s="7" t="s">
        <v>2555</v>
      </c>
      <c r="P339" s="4">
        <f t="shared" si="7"/>
        <v>144</v>
      </c>
      <c r="Q339" s="6"/>
      <c r="R339" s="4">
        <f t="shared" si="8"/>
        <v>0</v>
      </c>
      <c r="S339" s="8" t="s">
        <v>2556</v>
      </c>
      <c r="T339" s="4" t="str">
        <f t="shared" si="9"/>
        <v>Influence</v>
      </c>
      <c r="U339" s="4" t="str">
        <f t="shared" si="10"/>
        <v>Psychological manipulation</v>
      </c>
      <c r="V339" s="4" t="str">
        <f t="shared" si="11"/>
        <v>Conditioning</v>
      </c>
      <c r="W339" s="4" t="s">
        <v>2557</v>
      </c>
      <c r="X339" s="4">
        <f t="shared" si="12"/>
        <v>16</v>
      </c>
      <c r="Y339" s="21" t="s">
        <v>2558</v>
      </c>
      <c r="Z339" s="21" t="s">
        <v>2559</v>
      </c>
      <c r="AA339" s="4">
        <f t="shared" si="13"/>
        <v>83</v>
      </c>
      <c r="AB339" s="6"/>
      <c r="AC339" s="6"/>
      <c r="AD339" s="6"/>
      <c r="AE339" s="6"/>
      <c r="AF339" s="21" t="s">
        <v>2560</v>
      </c>
      <c r="AG339" s="4"/>
      <c r="AH339" s="6"/>
      <c r="AI339" s="6"/>
      <c r="AJ339" s="6"/>
      <c r="AK339" s="6"/>
      <c r="AL339" s="6"/>
      <c r="AM339" s="4"/>
      <c r="AN339" s="4" t="s">
        <v>68</v>
      </c>
      <c r="AO339" s="6"/>
      <c r="AP339" s="6"/>
      <c r="AQ339" s="6"/>
    </row>
    <row r="340">
      <c r="A340" s="4">
        <v>362.0</v>
      </c>
      <c r="B340" s="4" t="s">
        <v>2561</v>
      </c>
      <c r="C340" s="5" t="str">
        <f t="shared" si="1"/>
        <v>2,3111</v>
      </c>
      <c r="D340" s="4">
        <f t="shared" si="15"/>
        <v>5</v>
      </c>
      <c r="E340" s="5" t="str">
        <f t="shared" si="2"/>
        <v>Influence</v>
      </c>
      <c r="F340" s="5" t="str">
        <f t="shared" si="3"/>
        <v>influence</v>
      </c>
      <c r="G340" s="5" t="str">
        <f t="shared" si="4"/>
        <v>Manipulation mentale</v>
      </c>
      <c r="H340" s="5" t="str">
        <f t="shared" si="5"/>
        <v>Conditionnement</v>
      </c>
      <c r="I340" s="6"/>
      <c r="J340" s="6"/>
      <c r="K340" s="6"/>
      <c r="L340" s="4"/>
      <c r="M340" s="7" t="s">
        <v>2562</v>
      </c>
      <c r="N340" s="4">
        <f t="shared" si="22"/>
        <v>31</v>
      </c>
      <c r="O340" s="7" t="s">
        <v>2563</v>
      </c>
      <c r="P340" s="4">
        <f t="shared" si="7"/>
        <v>93</v>
      </c>
      <c r="Q340" s="4" t="s">
        <v>2564</v>
      </c>
      <c r="R340" s="4">
        <f t="shared" si="8"/>
        <v>128</v>
      </c>
      <c r="S340" s="4"/>
      <c r="T340" s="4" t="str">
        <f t="shared" si="9"/>
        <v>Influence</v>
      </c>
      <c r="U340" s="4" t="str">
        <f t="shared" si="10"/>
        <v>Psychological manipulation</v>
      </c>
      <c r="V340" s="4" t="str">
        <f t="shared" si="11"/>
        <v>Conditioning</v>
      </c>
      <c r="W340" s="21" t="s">
        <v>2565</v>
      </c>
      <c r="X340" s="4">
        <f t="shared" si="12"/>
        <v>20</v>
      </c>
      <c r="Y340" s="6"/>
      <c r="Z340" s="21" t="s">
        <v>2566</v>
      </c>
      <c r="AA340" s="4">
        <f t="shared" si="13"/>
        <v>63</v>
      </c>
      <c r="AB340" s="6"/>
      <c r="AC340" s="4"/>
      <c r="AD340" s="8" t="s">
        <v>2567</v>
      </c>
      <c r="AE340" s="4"/>
      <c r="AF340" s="6"/>
      <c r="AG340" s="6"/>
      <c r="AH340" s="4"/>
      <c r="AI340" s="6"/>
      <c r="AJ340" s="6"/>
      <c r="AK340" s="6"/>
      <c r="AL340" s="6"/>
      <c r="AM340" s="4"/>
      <c r="AN340" s="4" t="s">
        <v>68</v>
      </c>
      <c r="AO340" s="6"/>
      <c r="AP340" s="6"/>
      <c r="AQ340" s="6"/>
    </row>
    <row r="341">
      <c r="A341" s="4">
        <v>327.0</v>
      </c>
      <c r="B341" s="4" t="s">
        <v>2568</v>
      </c>
      <c r="C341" s="5" t="str">
        <f t="shared" si="1"/>
        <v>2,31111</v>
      </c>
      <c r="D341" s="4">
        <f t="shared" si="15"/>
        <v>6</v>
      </c>
      <c r="E341" s="5" t="str">
        <f t="shared" si="2"/>
        <v>Influence</v>
      </c>
      <c r="F341" s="5" t="str">
        <f t="shared" si="3"/>
        <v>influence</v>
      </c>
      <c r="G341" s="5" t="str">
        <f t="shared" si="4"/>
        <v>Manipulation mentale</v>
      </c>
      <c r="H341" s="5" t="str">
        <f t="shared" si="5"/>
        <v>Conditionnement</v>
      </c>
      <c r="I341" s="6"/>
      <c r="J341" s="6"/>
      <c r="K341" s="6"/>
      <c r="L341" s="7"/>
      <c r="M341" s="7" t="s">
        <v>2569</v>
      </c>
      <c r="N341" s="4">
        <f t="shared" si="22"/>
        <v>22</v>
      </c>
      <c r="O341" s="7" t="s">
        <v>2570</v>
      </c>
      <c r="P341" s="4">
        <f t="shared" si="7"/>
        <v>126</v>
      </c>
      <c r="Q341" s="4" t="s">
        <v>2571</v>
      </c>
      <c r="R341" s="4">
        <f t="shared" si="8"/>
        <v>151</v>
      </c>
      <c r="S341" s="8" t="s">
        <v>2572</v>
      </c>
      <c r="T341" s="4" t="str">
        <f t="shared" si="9"/>
        <v>Influence</v>
      </c>
      <c r="U341" s="4" t="str">
        <f t="shared" si="10"/>
        <v>Psychological manipulation</v>
      </c>
      <c r="V341" s="4" t="str">
        <f t="shared" si="11"/>
        <v>Conditioning</v>
      </c>
      <c r="W341" s="21" t="s">
        <v>2573</v>
      </c>
      <c r="X341" s="4">
        <f t="shared" si="12"/>
        <v>12</v>
      </c>
      <c r="Y341" s="21" t="s">
        <v>2574</v>
      </c>
      <c r="Z341" s="21" t="s">
        <v>2575</v>
      </c>
      <c r="AA341" s="4">
        <f t="shared" si="13"/>
        <v>73</v>
      </c>
      <c r="AB341" s="6"/>
      <c r="AC341" s="7"/>
      <c r="AD341" s="62" t="s">
        <v>2576</v>
      </c>
      <c r="AE341" s="4"/>
      <c r="AF341" s="6"/>
      <c r="AG341" s="6"/>
      <c r="AH341" s="4"/>
      <c r="AI341" s="6"/>
      <c r="AJ341" s="6"/>
      <c r="AK341" s="6"/>
      <c r="AL341" s="6"/>
      <c r="AM341" s="4"/>
      <c r="AN341" s="4" t="s">
        <v>68</v>
      </c>
      <c r="AO341" s="6"/>
      <c r="AP341" s="6"/>
      <c r="AQ341" s="6"/>
    </row>
    <row r="342">
      <c r="A342" s="4">
        <v>363.0</v>
      </c>
      <c r="B342" s="4" t="s">
        <v>2577</v>
      </c>
      <c r="C342" s="5" t="str">
        <f t="shared" si="1"/>
        <v>2,31111</v>
      </c>
      <c r="D342" s="4">
        <f t="shared" si="15"/>
        <v>6</v>
      </c>
      <c r="E342" s="5" t="str">
        <f t="shared" si="2"/>
        <v>Influence</v>
      </c>
      <c r="F342" s="5" t="str">
        <f t="shared" si="3"/>
        <v>influence</v>
      </c>
      <c r="G342" s="5" t="str">
        <f t="shared" si="4"/>
        <v>Manipulation mentale</v>
      </c>
      <c r="H342" s="5" t="str">
        <f t="shared" si="5"/>
        <v>Conditionnement</v>
      </c>
      <c r="I342" s="6"/>
      <c r="J342" s="6"/>
      <c r="K342" s="6"/>
      <c r="L342" s="4"/>
      <c r="M342" s="7" t="s">
        <v>2578</v>
      </c>
      <c r="N342" s="4">
        <f t="shared" si="22"/>
        <v>13</v>
      </c>
      <c r="O342" s="7" t="s">
        <v>2579</v>
      </c>
      <c r="P342" s="4">
        <f t="shared" si="7"/>
        <v>109</v>
      </c>
      <c r="Q342" s="6"/>
      <c r="R342" s="4">
        <f t="shared" si="8"/>
        <v>0</v>
      </c>
      <c r="S342" s="68" t="s">
        <v>2580</v>
      </c>
      <c r="T342" s="4" t="str">
        <f t="shared" si="9"/>
        <v>Influence</v>
      </c>
      <c r="U342" s="4" t="str">
        <f t="shared" si="10"/>
        <v>Psychological manipulation</v>
      </c>
      <c r="V342" s="4" t="str">
        <f t="shared" si="11"/>
        <v>Conditioning</v>
      </c>
      <c r="W342" s="69" t="s">
        <v>2581</v>
      </c>
      <c r="X342" s="4">
        <f t="shared" si="12"/>
        <v>9</v>
      </c>
      <c r="Y342" s="6"/>
      <c r="Z342" s="21" t="s">
        <v>2582</v>
      </c>
      <c r="AA342" s="4">
        <f t="shared" si="13"/>
        <v>44</v>
      </c>
      <c r="AB342" s="6"/>
      <c r="AC342" s="6"/>
      <c r="AD342" s="6"/>
      <c r="AE342" s="6"/>
      <c r="AF342" s="69"/>
      <c r="AG342" s="6"/>
      <c r="AH342" s="6"/>
      <c r="AI342" s="6"/>
      <c r="AJ342" s="6"/>
      <c r="AK342" s="6"/>
      <c r="AL342" s="6"/>
      <c r="AM342" s="4"/>
      <c r="AN342" s="4" t="s">
        <v>68</v>
      </c>
      <c r="AO342" s="6"/>
      <c r="AP342" s="6"/>
      <c r="AQ342" s="6"/>
    </row>
    <row r="343">
      <c r="A343" s="5">
        <v>328.0</v>
      </c>
      <c r="B343" s="9" t="s">
        <v>2583</v>
      </c>
      <c r="C343" s="9" t="str">
        <f t="shared" si="1"/>
        <v>2,31112</v>
      </c>
      <c r="D343" s="9">
        <f t="shared" si="15"/>
        <v>6</v>
      </c>
      <c r="E343" s="5" t="str">
        <f t="shared" si="2"/>
        <v>Influence</v>
      </c>
      <c r="F343" s="9" t="str">
        <f t="shared" si="3"/>
        <v>influence</v>
      </c>
      <c r="G343" s="5" t="str">
        <f t="shared" si="4"/>
        <v>Manipulation mentale</v>
      </c>
      <c r="H343" s="5" t="str">
        <f t="shared" si="5"/>
        <v>Conditionnement</v>
      </c>
      <c r="I343" s="9"/>
      <c r="J343" s="9">
        <v>2.0</v>
      </c>
      <c r="K343" s="9">
        <v>4.0</v>
      </c>
      <c r="L343" s="9"/>
      <c r="M343" s="9" t="s">
        <v>2584</v>
      </c>
      <c r="N343" s="10">
        <f t="shared" si="22"/>
        <v>6</v>
      </c>
      <c r="O343" s="12" t="s">
        <v>2585</v>
      </c>
      <c r="P343" s="10">
        <f t="shared" si="7"/>
        <v>73</v>
      </c>
      <c r="Q343" s="12" t="s">
        <v>2586</v>
      </c>
      <c r="R343" s="10">
        <f t="shared" si="8"/>
        <v>148</v>
      </c>
      <c r="S343" s="10"/>
      <c r="T343" s="4" t="str">
        <f t="shared" si="9"/>
        <v>Influence</v>
      </c>
      <c r="U343" s="4" t="str">
        <f t="shared" si="10"/>
        <v>Psychological manipulation</v>
      </c>
      <c r="V343" s="4" t="str">
        <f t="shared" si="11"/>
        <v>Conditioning</v>
      </c>
      <c r="W343" s="9" t="s">
        <v>2587</v>
      </c>
      <c r="X343" s="10">
        <f t="shared" si="12"/>
        <v>15</v>
      </c>
      <c r="Y343" s="9"/>
      <c r="Z343" s="9" t="s">
        <v>2588</v>
      </c>
      <c r="AA343" s="10">
        <f t="shared" si="13"/>
        <v>99</v>
      </c>
      <c r="AB343" s="29" t="s">
        <v>2589</v>
      </c>
      <c r="AC343" s="10"/>
      <c r="AD343" s="20" t="s">
        <v>2590</v>
      </c>
      <c r="AE343" s="10">
        <f>int(len(AB343))</f>
        <v>101</v>
      </c>
      <c r="AF343" s="17"/>
      <c r="AG343" s="17"/>
      <c r="AH343" s="12" t="s">
        <v>2591</v>
      </c>
      <c r="AI343" s="9" t="s">
        <v>2592</v>
      </c>
      <c r="AJ343" s="17"/>
      <c r="AK343" s="9"/>
      <c r="AL343" s="6"/>
      <c r="AM343" s="4"/>
      <c r="AN343" s="4" t="s">
        <v>68</v>
      </c>
      <c r="AO343" s="4" t="s">
        <v>2593</v>
      </c>
      <c r="AP343" s="6"/>
      <c r="AQ343" s="6"/>
    </row>
    <row r="344">
      <c r="A344" s="4">
        <v>364.0</v>
      </c>
      <c r="B344" s="4" t="s">
        <v>2594</v>
      </c>
      <c r="C344" s="5" t="str">
        <f t="shared" si="1"/>
        <v>2,31112</v>
      </c>
      <c r="D344" s="4">
        <f t="shared" si="15"/>
        <v>6</v>
      </c>
      <c r="E344" s="5" t="str">
        <f t="shared" si="2"/>
        <v>Influence</v>
      </c>
      <c r="F344" s="5" t="str">
        <f t="shared" si="3"/>
        <v>influence</v>
      </c>
      <c r="G344" s="5" t="str">
        <f t="shared" si="4"/>
        <v>Manipulation mentale</v>
      </c>
      <c r="H344" s="5" t="str">
        <f t="shared" si="5"/>
        <v>Conditionnement</v>
      </c>
      <c r="I344" s="6"/>
      <c r="J344" s="6"/>
      <c r="K344" s="6"/>
      <c r="L344" s="4" t="s">
        <v>2595</v>
      </c>
      <c r="M344" s="4" t="s">
        <v>2596</v>
      </c>
      <c r="N344" s="4">
        <f t="shared" si="22"/>
        <v>22</v>
      </c>
      <c r="O344" s="7" t="s">
        <v>2597</v>
      </c>
      <c r="P344" s="4">
        <f t="shared" si="7"/>
        <v>240</v>
      </c>
      <c r="Q344" s="6"/>
      <c r="R344" s="4">
        <f t="shared" si="8"/>
        <v>0</v>
      </c>
      <c r="S344" s="4"/>
      <c r="T344" s="4" t="str">
        <f t="shared" si="9"/>
        <v>Influence</v>
      </c>
      <c r="U344" s="4" t="str">
        <f t="shared" si="10"/>
        <v>Psychological manipulation</v>
      </c>
      <c r="V344" s="4" t="str">
        <f t="shared" si="11"/>
        <v>Conditioning</v>
      </c>
      <c r="W344" s="21" t="s">
        <v>2598</v>
      </c>
      <c r="X344" s="4">
        <f t="shared" si="12"/>
        <v>18</v>
      </c>
      <c r="Y344" s="4" t="s">
        <v>2599</v>
      </c>
      <c r="Z344" s="21" t="s">
        <v>2600</v>
      </c>
      <c r="AA344" s="4">
        <f t="shared" si="13"/>
        <v>112</v>
      </c>
      <c r="AB344" s="6"/>
      <c r="AC344" s="4"/>
      <c r="AD344" s="8" t="s">
        <v>2601</v>
      </c>
      <c r="AE344" s="6"/>
      <c r="AF344" s="6"/>
      <c r="AG344" s="6"/>
      <c r="AH344" s="6"/>
      <c r="AI344" s="6"/>
      <c r="AJ344" s="6"/>
      <c r="AK344" s="6"/>
      <c r="AL344" s="6"/>
      <c r="AM344" s="4"/>
      <c r="AN344" s="4" t="s">
        <v>68</v>
      </c>
      <c r="AO344" s="6"/>
      <c r="AP344" s="6"/>
      <c r="AQ344" s="6"/>
    </row>
    <row r="345">
      <c r="A345" s="4">
        <v>365.0</v>
      </c>
      <c r="B345" s="4" t="s">
        <v>2602</v>
      </c>
      <c r="C345" s="5" t="str">
        <f t="shared" si="1"/>
        <v>2,311121</v>
      </c>
      <c r="D345" s="4">
        <f t="shared" si="15"/>
        <v>7</v>
      </c>
      <c r="E345" s="5" t="str">
        <f t="shared" si="2"/>
        <v>Influence</v>
      </c>
      <c r="F345" s="5" t="str">
        <f t="shared" si="3"/>
        <v>influence</v>
      </c>
      <c r="G345" s="5" t="str">
        <f t="shared" si="4"/>
        <v>Manipulation mentale</v>
      </c>
      <c r="H345" s="5" t="str">
        <f t="shared" si="5"/>
        <v>Conditionnement</v>
      </c>
      <c r="I345" s="6"/>
      <c r="J345" s="6"/>
      <c r="K345" s="6"/>
      <c r="L345" s="4"/>
      <c r="M345" s="4" t="s">
        <v>2603</v>
      </c>
      <c r="N345" s="4">
        <f t="shared" si="22"/>
        <v>19</v>
      </c>
      <c r="O345" s="7" t="s">
        <v>2604</v>
      </c>
      <c r="P345" s="4">
        <f t="shared" si="7"/>
        <v>232</v>
      </c>
      <c r="Q345" s="6"/>
      <c r="R345" s="4">
        <f t="shared" si="8"/>
        <v>0</v>
      </c>
      <c r="S345" s="4"/>
      <c r="T345" s="4" t="str">
        <f t="shared" si="9"/>
        <v>Influence</v>
      </c>
      <c r="U345" s="4" t="str">
        <f t="shared" si="10"/>
        <v>Psychological manipulation</v>
      </c>
      <c r="V345" s="4" t="str">
        <f t="shared" si="11"/>
        <v>Conditioning</v>
      </c>
      <c r="W345" s="21" t="s">
        <v>2605</v>
      </c>
      <c r="X345" s="4">
        <f t="shared" si="12"/>
        <v>15</v>
      </c>
      <c r="Y345" s="6"/>
      <c r="Z345" s="21" t="s">
        <v>2606</v>
      </c>
      <c r="AA345" s="4">
        <f t="shared" si="13"/>
        <v>115</v>
      </c>
      <c r="AB345" s="6"/>
      <c r="AC345" s="4"/>
      <c r="AD345" s="8" t="s">
        <v>2607</v>
      </c>
      <c r="AE345" s="6"/>
      <c r="AF345" s="6"/>
      <c r="AG345" s="6"/>
      <c r="AH345" s="6"/>
      <c r="AI345" s="6"/>
      <c r="AJ345" s="6"/>
      <c r="AK345" s="6"/>
      <c r="AL345" s="6"/>
      <c r="AM345" s="4"/>
      <c r="AN345" s="4" t="s">
        <v>68</v>
      </c>
      <c r="AO345" s="6"/>
      <c r="AP345" s="6"/>
      <c r="AQ345" s="6"/>
    </row>
    <row r="346">
      <c r="A346" s="4">
        <v>366.0</v>
      </c>
      <c r="B346" s="4" t="s">
        <v>2608</v>
      </c>
      <c r="C346" s="5" t="str">
        <f t="shared" si="1"/>
        <v>2,311122</v>
      </c>
      <c r="D346" s="4">
        <f t="shared" si="15"/>
        <v>7</v>
      </c>
      <c r="E346" s="5" t="str">
        <f t="shared" si="2"/>
        <v>Influence</v>
      </c>
      <c r="F346" s="5" t="str">
        <f t="shared" si="3"/>
        <v>influence</v>
      </c>
      <c r="G346" s="5" t="str">
        <f t="shared" si="4"/>
        <v>Manipulation mentale</v>
      </c>
      <c r="H346" s="5" t="str">
        <f t="shared" si="5"/>
        <v>Conditionnement</v>
      </c>
      <c r="I346" s="6"/>
      <c r="J346" s="6"/>
      <c r="K346" s="6"/>
      <c r="L346" s="4"/>
      <c r="M346" s="7" t="s">
        <v>2609</v>
      </c>
      <c r="N346" s="4">
        <f t="shared" si="22"/>
        <v>34</v>
      </c>
      <c r="O346" s="7" t="s">
        <v>2610</v>
      </c>
      <c r="P346" s="4">
        <f t="shared" si="7"/>
        <v>300</v>
      </c>
      <c r="Q346" s="6"/>
      <c r="R346" s="4">
        <f t="shared" si="8"/>
        <v>0</v>
      </c>
      <c r="S346" s="4"/>
      <c r="T346" s="4" t="str">
        <f t="shared" si="9"/>
        <v>Influence</v>
      </c>
      <c r="U346" s="4" t="str">
        <f t="shared" si="10"/>
        <v>Psychological manipulation</v>
      </c>
      <c r="V346" s="4" t="str">
        <f t="shared" si="11"/>
        <v>Conditioning</v>
      </c>
      <c r="W346" s="21" t="s">
        <v>2611</v>
      </c>
      <c r="X346" s="4">
        <f t="shared" si="12"/>
        <v>27</v>
      </c>
      <c r="Y346" s="6"/>
      <c r="Z346" s="21" t="s">
        <v>2612</v>
      </c>
      <c r="AA346" s="4">
        <f t="shared" si="13"/>
        <v>81</v>
      </c>
      <c r="AB346" s="6"/>
      <c r="AC346" s="4"/>
      <c r="AD346" s="8" t="s">
        <v>2613</v>
      </c>
      <c r="AE346" s="6"/>
      <c r="AF346" s="6"/>
      <c r="AG346" s="6"/>
      <c r="AH346" s="6"/>
      <c r="AI346" s="6"/>
      <c r="AJ346" s="6"/>
      <c r="AK346" s="6"/>
      <c r="AL346" s="6"/>
      <c r="AM346" s="4"/>
      <c r="AN346" s="4" t="s">
        <v>68</v>
      </c>
      <c r="AO346" s="6"/>
      <c r="AP346" s="6"/>
      <c r="AQ346" s="6"/>
    </row>
    <row r="347">
      <c r="A347" s="4">
        <v>329.0</v>
      </c>
      <c r="B347" s="4" t="s">
        <v>2614</v>
      </c>
      <c r="C347" s="5" t="str">
        <f t="shared" si="1"/>
        <v>2,31113</v>
      </c>
      <c r="D347" s="4">
        <f t="shared" si="15"/>
        <v>6</v>
      </c>
      <c r="E347" s="5" t="str">
        <f t="shared" si="2"/>
        <v>Influence</v>
      </c>
      <c r="F347" s="5" t="str">
        <f t="shared" si="3"/>
        <v>influence</v>
      </c>
      <c r="G347" s="5" t="str">
        <f t="shared" si="4"/>
        <v>Manipulation mentale</v>
      </c>
      <c r="H347" s="5" t="str">
        <f t="shared" si="5"/>
        <v>Conditionnement</v>
      </c>
      <c r="I347" s="6"/>
      <c r="J347" s="6"/>
      <c r="K347" s="6"/>
      <c r="L347" s="7"/>
      <c r="M347" s="7" t="s">
        <v>2615</v>
      </c>
      <c r="N347" s="4">
        <f t="shared" si="22"/>
        <v>17</v>
      </c>
      <c r="O347" s="7" t="s">
        <v>2616</v>
      </c>
      <c r="P347" s="4">
        <f t="shared" si="7"/>
        <v>185</v>
      </c>
      <c r="Q347" s="6"/>
      <c r="R347" s="4">
        <f t="shared" si="8"/>
        <v>0</v>
      </c>
      <c r="S347" s="4"/>
      <c r="T347" s="4" t="str">
        <f t="shared" si="9"/>
        <v>Influence</v>
      </c>
      <c r="U347" s="4" t="str">
        <f t="shared" si="10"/>
        <v>Psychological manipulation</v>
      </c>
      <c r="V347" s="4" t="str">
        <f t="shared" si="11"/>
        <v>Conditioning</v>
      </c>
      <c r="W347" s="24" t="s">
        <v>2617</v>
      </c>
      <c r="X347" s="4">
        <f t="shared" si="12"/>
        <v>16</v>
      </c>
      <c r="Y347" s="24" t="s">
        <v>2618</v>
      </c>
      <c r="Z347" s="21" t="s">
        <v>2619</v>
      </c>
      <c r="AA347" s="4">
        <f t="shared" si="13"/>
        <v>103</v>
      </c>
      <c r="AB347" s="6"/>
      <c r="AC347" s="4"/>
      <c r="AD347" s="8" t="s">
        <v>2620</v>
      </c>
      <c r="AE347" s="6"/>
      <c r="AF347" s="6"/>
      <c r="AG347" s="6"/>
      <c r="AH347" s="6"/>
      <c r="AI347" s="6"/>
      <c r="AJ347" s="6"/>
      <c r="AK347" s="6"/>
      <c r="AL347" s="6"/>
      <c r="AM347" s="4"/>
      <c r="AN347" s="4" t="s">
        <v>68</v>
      </c>
      <c r="AO347" s="6"/>
      <c r="AP347" s="6"/>
      <c r="AQ347" s="6"/>
    </row>
    <row r="348">
      <c r="A348" s="4">
        <v>367.0</v>
      </c>
      <c r="B348" s="4" t="s">
        <v>2621</v>
      </c>
      <c r="C348" s="5" t="str">
        <f t="shared" si="1"/>
        <v>2,31113</v>
      </c>
      <c r="D348" s="4">
        <f t="shared" si="15"/>
        <v>6</v>
      </c>
      <c r="E348" s="5" t="str">
        <f t="shared" si="2"/>
        <v>Influence</v>
      </c>
      <c r="F348" s="5" t="str">
        <f t="shared" si="3"/>
        <v>influence</v>
      </c>
      <c r="G348" s="5" t="str">
        <f t="shared" si="4"/>
        <v>Manipulation mentale</v>
      </c>
      <c r="H348" s="5" t="str">
        <f t="shared" si="5"/>
        <v>Conditionnement</v>
      </c>
      <c r="I348" s="6"/>
      <c r="J348" s="6"/>
      <c r="K348" s="6"/>
      <c r="L348" s="4"/>
      <c r="M348" s="7" t="s">
        <v>2622</v>
      </c>
      <c r="N348" s="4">
        <f t="shared" si="22"/>
        <v>27</v>
      </c>
      <c r="O348" s="7" t="s">
        <v>2623</v>
      </c>
      <c r="P348" s="4">
        <f t="shared" si="7"/>
        <v>97</v>
      </c>
      <c r="Q348" s="6"/>
      <c r="R348" s="4">
        <f t="shared" si="8"/>
        <v>0</v>
      </c>
      <c r="S348" s="8" t="s">
        <v>2624</v>
      </c>
      <c r="T348" s="4" t="str">
        <f t="shared" si="9"/>
        <v>Influence</v>
      </c>
      <c r="U348" s="4" t="str">
        <f t="shared" si="10"/>
        <v>Psychological manipulation</v>
      </c>
      <c r="V348" s="4" t="str">
        <f t="shared" si="11"/>
        <v>Conditioning</v>
      </c>
      <c r="W348" s="21" t="s">
        <v>2625</v>
      </c>
      <c r="X348" s="4">
        <f t="shared" si="12"/>
        <v>18</v>
      </c>
      <c r="Y348" s="6"/>
      <c r="Z348" s="21" t="s">
        <v>2626</v>
      </c>
      <c r="AA348" s="4">
        <f t="shared" si="13"/>
        <v>72</v>
      </c>
      <c r="AB348" s="6"/>
      <c r="AC348" s="4"/>
      <c r="AD348" s="8" t="s">
        <v>2627</v>
      </c>
      <c r="AE348" s="6"/>
      <c r="AF348" s="6"/>
      <c r="AG348" s="6"/>
      <c r="AH348" s="6"/>
      <c r="AI348" s="6"/>
      <c r="AJ348" s="6"/>
      <c r="AK348" s="6"/>
      <c r="AL348" s="6"/>
      <c r="AM348" s="4"/>
      <c r="AN348" s="4" t="s">
        <v>68</v>
      </c>
      <c r="AO348" s="6"/>
      <c r="AP348" s="6"/>
      <c r="AQ348" s="6"/>
    </row>
    <row r="349">
      <c r="A349" s="4">
        <v>330.0</v>
      </c>
      <c r="B349" s="4" t="s">
        <v>2628</v>
      </c>
      <c r="C349" s="5" t="str">
        <f t="shared" si="1"/>
        <v>2,31114</v>
      </c>
      <c r="D349" s="4">
        <f t="shared" si="15"/>
        <v>6</v>
      </c>
      <c r="E349" s="5" t="str">
        <f t="shared" si="2"/>
        <v>Influence</v>
      </c>
      <c r="F349" s="5" t="str">
        <f t="shared" si="3"/>
        <v>influence</v>
      </c>
      <c r="G349" s="5" t="str">
        <f t="shared" si="4"/>
        <v>Manipulation mentale</v>
      </c>
      <c r="H349" s="5" t="str">
        <f t="shared" si="5"/>
        <v>Conditionnement</v>
      </c>
      <c r="I349" s="6"/>
      <c r="J349" s="6"/>
      <c r="K349" s="6"/>
      <c r="L349" s="7"/>
      <c r="M349" s="7" t="s">
        <v>2629</v>
      </c>
      <c r="N349" s="4">
        <f t="shared" si="22"/>
        <v>21</v>
      </c>
      <c r="O349" s="7" t="s">
        <v>2630</v>
      </c>
      <c r="P349" s="4">
        <f t="shared" si="7"/>
        <v>173</v>
      </c>
      <c r="Q349" s="4" t="s">
        <v>2631</v>
      </c>
      <c r="R349" s="4">
        <f t="shared" si="8"/>
        <v>86</v>
      </c>
      <c r="S349" s="8" t="s">
        <v>2632</v>
      </c>
      <c r="T349" s="4" t="str">
        <f t="shared" si="9"/>
        <v>Influence</v>
      </c>
      <c r="U349" s="4" t="str">
        <f t="shared" si="10"/>
        <v>Psychological manipulation</v>
      </c>
      <c r="V349" s="4" t="str">
        <f t="shared" si="11"/>
        <v>Conditioning</v>
      </c>
      <c r="W349" s="21" t="s">
        <v>2633</v>
      </c>
      <c r="X349" s="4">
        <f t="shared" si="12"/>
        <v>19</v>
      </c>
      <c r="Y349" s="24" t="s">
        <v>2634</v>
      </c>
      <c r="Z349" s="21" t="s">
        <v>2635</v>
      </c>
      <c r="AA349" s="4">
        <f t="shared" si="13"/>
        <v>85</v>
      </c>
      <c r="AB349" s="6"/>
      <c r="AC349" s="6"/>
      <c r="AD349" s="6"/>
      <c r="AE349" s="4"/>
      <c r="AF349" s="6"/>
      <c r="AG349" s="6"/>
      <c r="AH349" s="4"/>
      <c r="AI349" s="6"/>
      <c r="AJ349" s="6"/>
      <c r="AK349" s="6"/>
      <c r="AL349" s="6"/>
      <c r="AM349" s="4"/>
      <c r="AN349" s="4" t="s">
        <v>68</v>
      </c>
      <c r="AO349" s="6"/>
      <c r="AP349" s="6"/>
      <c r="AQ349" s="6"/>
    </row>
    <row r="350">
      <c r="A350" s="4">
        <v>331.0</v>
      </c>
      <c r="B350" s="4" t="s">
        <v>2636</v>
      </c>
      <c r="C350" s="5" t="str">
        <f t="shared" si="1"/>
        <v>2,3112</v>
      </c>
      <c r="D350" s="4">
        <f t="shared" si="15"/>
        <v>5</v>
      </c>
      <c r="E350" s="5" t="str">
        <f t="shared" si="2"/>
        <v>Influence</v>
      </c>
      <c r="F350" s="5" t="str">
        <f t="shared" si="3"/>
        <v>influence</v>
      </c>
      <c r="G350" s="5" t="str">
        <f t="shared" si="4"/>
        <v>Manipulation mentale</v>
      </c>
      <c r="H350" s="5" t="str">
        <f t="shared" si="5"/>
        <v>Conditionnement</v>
      </c>
      <c r="I350" s="6"/>
      <c r="J350" s="6"/>
      <c r="K350" s="6"/>
      <c r="L350" s="7" t="s">
        <v>2637</v>
      </c>
      <c r="M350" s="7" t="s">
        <v>2638</v>
      </c>
      <c r="N350" s="4">
        <f t="shared" si="22"/>
        <v>32</v>
      </c>
      <c r="O350" s="7" t="s">
        <v>2639</v>
      </c>
      <c r="P350" s="4">
        <f t="shared" si="7"/>
        <v>125</v>
      </c>
      <c r="Q350" s="4" t="s">
        <v>2640</v>
      </c>
      <c r="R350" s="4">
        <f t="shared" si="8"/>
        <v>76</v>
      </c>
      <c r="S350" s="4"/>
      <c r="T350" s="4" t="str">
        <f t="shared" si="9"/>
        <v>Influence</v>
      </c>
      <c r="U350" s="4" t="str">
        <f t="shared" si="10"/>
        <v>Psychological manipulation</v>
      </c>
      <c r="V350" s="4" t="str">
        <f t="shared" si="11"/>
        <v>Conditioning</v>
      </c>
      <c r="W350" s="21" t="s">
        <v>2641</v>
      </c>
      <c r="X350" s="4">
        <f t="shared" si="12"/>
        <v>21</v>
      </c>
      <c r="Y350" s="24" t="s">
        <v>2642</v>
      </c>
      <c r="Z350" s="21" t="s">
        <v>2643</v>
      </c>
      <c r="AA350" s="4">
        <f t="shared" si="13"/>
        <v>92</v>
      </c>
      <c r="AB350" s="6"/>
      <c r="AC350" s="4"/>
      <c r="AD350" s="8" t="s">
        <v>2644</v>
      </c>
      <c r="AE350" s="4"/>
      <c r="AF350" s="6"/>
      <c r="AG350" s="6"/>
      <c r="AH350" s="4"/>
      <c r="AI350" s="6"/>
      <c r="AJ350" s="6"/>
      <c r="AK350" s="6"/>
      <c r="AL350" s="6"/>
      <c r="AM350" s="4"/>
      <c r="AN350" s="4" t="s">
        <v>68</v>
      </c>
      <c r="AO350" s="6"/>
      <c r="AP350" s="6"/>
      <c r="AQ350" s="6"/>
    </row>
    <row r="351">
      <c r="A351" s="4">
        <v>368.0</v>
      </c>
      <c r="B351" s="4" t="s">
        <v>2645</v>
      </c>
      <c r="C351" s="5" t="str">
        <f t="shared" si="1"/>
        <v>2,3112</v>
      </c>
      <c r="D351" s="4">
        <f t="shared" si="15"/>
        <v>5</v>
      </c>
      <c r="E351" s="5" t="str">
        <f t="shared" si="2"/>
        <v>Influence</v>
      </c>
      <c r="F351" s="5" t="str">
        <f t="shared" si="3"/>
        <v>influence</v>
      </c>
      <c r="G351" s="5" t="str">
        <f t="shared" si="4"/>
        <v>Manipulation mentale</v>
      </c>
      <c r="H351" s="5" t="str">
        <f t="shared" si="5"/>
        <v>Conditionnement</v>
      </c>
      <c r="I351" s="6"/>
      <c r="J351" s="6"/>
      <c r="K351" s="6"/>
      <c r="L351" s="4"/>
      <c r="M351" s="7" t="s">
        <v>2646</v>
      </c>
      <c r="N351" s="4">
        <f t="shared" si="22"/>
        <v>20</v>
      </c>
      <c r="O351" s="7" t="s">
        <v>2647</v>
      </c>
      <c r="P351" s="4">
        <f t="shared" si="7"/>
        <v>101</v>
      </c>
      <c r="Q351" s="6"/>
      <c r="R351" s="4">
        <f t="shared" si="8"/>
        <v>0</v>
      </c>
      <c r="S351" s="8" t="s">
        <v>2648</v>
      </c>
      <c r="T351" s="4" t="str">
        <f t="shared" si="9"/>
        <v>Influence</v>
      </c>
      <c r="U351" s="4" t="str">
        <f t="shared" si="10"/>
        <v>Psychological manipulation</v>
      </c>
      <c r="V351" s="4" t="str">
        <f t="shared" si="11"/>
        <v>Conditioning</v>
      </c>
      <c r="W351" s="21" t="s">
        <v>2649</v>
      </c>
      <c r="X351" s="4">
        <f t="shared" si="12"/>
        <v>8</v>
      </c>
      <c r="Y351" s="6"/>
      <c r="Z351" s="21" t="s">
        <v>2650</v>
      </c>
      <c r="AA351" s="4">
        <f t="shared" si="13"/>
        <v>90</v>
      </c>
      <c r="AB351" s="6"/>
      <c r="AC351" s="4"/>
      <c r="AD351" s="8" t="s">
        <v>2651</v>
      </c>
      <c r="AE351" s="6"/>
      <c r="AF351" s="6"/>
      <c r="AG351" s="6"/>
      <c r="AH351" s="6"/>
      <c r="AI351" s="6"/>
      <c r="AJ351" s="6"/>
      <c r="AK351" s="6"/>
      <c r="AL351" s="6"/>
      <c r="AM351" s="4"/>
      <c r="AN351" s="4" t="s">
        <v>68</v>
      </c>
      <c r="AO351" s="6"/>
      <c r="AP351" s="6"/>
      <c r="AQ351" s="6"/>
    </row>
    <row r="352">
      <c r="A352" s="4">
        <v>332.0</v>
      </c>
      <c r="B352" s="4" t="s">
        <v>2652</v>
      </c>
      <c r="C352" s="5" t="str">
        <f t="shared" si="1"/>
        <v>2,31121</v>
      </c>
      <c r="D352" s="4">
        <f t="shared" si="15"/>
        <v>6</v>
      </c>
      <c r="E352" s="5" t="str">
        <f t="shared" si="2"/>
        <v>Influence</v>
      </c>
      <c r="F352" s="5" t="str">
        <f t="shared" si="3"/>
        <v>influence</v>
      </c>
      <c r="G352" s="5" t="str">
        <f t="shared" si="4"/>
        <v>Manipulation mentale</v>
      </c>
      <c r="H352" s="5" t="str">
        <f t="shared" si="5"/>
        <v>Conditionnement</v>
      </c>
      <c r="I352" s="6"/>
      <c r="J352" s="6"/>
      <c r="K352" s="6"/>
      <c r="L352" s="4"/>
      <c r="M352" s="7" t="s">
        <v>2653</v>
      </c>
      <c r="N352" s="4">
        <f t="shared" si="22"/>
        <v>22</v>
      </c>
      <c r="O352" s="7" t="s">
        <v>2654</v>
      </c>
      <c r="P352" s="4">
        <f t="shared" si="7"/>
        <v>154</v>
      </c>
      <c r="Q352" s="4" t="s">
        <v>2655</v>
      </c>
      <c r="R352" s="4">
        <f t="shared" si="8"/>
        <v>231</v>
      </c>
      <c r="S352" s="8" t="s">
        <v>2656</v>
      </c>
      <c r="T352" s="4" t="str">
        <f t="shared" si="9"/>
        <v>Influence</v>
      </c>
      <c r="U352" s="4" t="str">
        <f t="shared" si="10"/>
        <v>Psychological manipulation</v>
      </c>
      <c r="V352" s="4" t="str">
        <f t="shared" si="11"/>
        <v>Conditioning</v>
      </c>
      <c r="W352" s="4" t="s">
        <v>2657</v>
      </c>
      <c r="X352" s="4">
        <f t="shared" si="12"/>
        <v>13</v>
      </c>
      <c r="Y352" s="6"/>
      <c r="Z352" s="21" t="s">
        <v>2658</v>
      </c>
      <c r="AA352" s="4">
        <f t="shared" si="13"/>
        <v>115</v>
      </c>
      <c r="AB352" s="6"/>
      <c r="AC352" s="4"/>
      <c r="AD352" s="8" t="s">
        <v>2659</v>
      </c>
      <c r="AE352" s="4"/>
      <c r="AF352" s="6"/>
      <c r="AG352" s="6"/>
      <c r="AH352" s="4"/>
      <c r="AI352" s="6"/>
      <c r="AJ352" s="6"/>
      <c r="AK352" s="6"/>
      <c r="AL352" s="6"/>
      <c r="AM352" s="4"/>
      <c r="AN352" s="4" t="s">
        <v>68</v>
      </c>
      <c r="AO352" s="6"/>
      <c r="AP352" s="6"/>
      <c r="AQ352" s="6"/>
    </row>
    <row r="353">
      <c r="A353" s="4">
        <v>333.0</v>
      </c>
      <c r="B353" s="4" t="s">
        <v>2660</v>
      </c>
      <c r="C353" s="5" t="str">
        <f t="shared" si="1"/>
        <v>2,311211</v>
      </c>
      <c r="D353" s="4">
        <f t="shared" si="15"/>
        <v>7</v>
      </c>
      <c r="E353" s="5" t="str">
        <f t="shared" si="2"/>
        <v>Influence</v>
      </c>
      <c r="F353" s="5" t="str">
        <f t="shared" si="3"/>
        <v>influence</v>
      </c>
      <c r="G353" s="5" t="str">
        <f t="shared" si="4"/>
        <v>Manipulation mentale</v>
      </c>
      <c r="H353" s="5" t="str">
        <f t="shared" si="5"/>
        <v>Conditionnement</v>
      </c>
      <c r="I353" s="6"/>
      <c r="J353" s="6"/>
      <c r="K353" s="6"/>
      <c r="L353" s="4"/>
      <c r="M353" s="4" t="s">
        <v>2661</v>
      </c>
      <c r="N353" s="4">
        <f t="shared" si="22"/>
        <v>15</v>
      </c>
      <c r="O353" s="7" t="s">
        <v>2662</v>
      </c>
      <c r="P353" s="4">
        <f t="shared" si="7"/>
        <v>207</v>
      </c>
      <c r="Q353" s="4" t="s">
        <v>2663</v>
      </c>
      <c r="R353" s="4">
        <f t="shared" si="8"/>
        <v>55</v>
      </c>
      <c r="S353" s="4"/>
      <c r="T353" s="4" t="str">
        <f t="shared" si="9"/>
        <v>Influence</v>
      </c>
      <c r="U353" s="4" t="str">
        <f t="shared" si="10"/>
        <v>Psychological manipulation</v>
      </c>
      <c r="V353" s="4" t="str">
        <f t="shared" si="11"/>
        <v>Conditioning</v>
      </c>
      <c r="W353" s="4" t="s">
        <v>2664</v>
      </c>
      <c r="X353" s="4">
        <f t="shared" si="12"/>
        <v>12</v>
      </c>
      <c r="Y353" s="6"/>
      <c r="Z353" s="21" t="s">
        <v>2665</v>
      </c>
      <c r="AA353" s="4">
        <f t="shared" si="13"/>
        <v>84</v>
      </c>
      <c r="AB353" s="6"/>
      <c r="AC353" s="4"/>
      <c r="AD353" s="8" t="s">
        <v>2666</v>
      </c>
      <c r="AE353" s="4"/>
      <c r="AF353" s="6"/>
      <c r="AG353" s="6"/>
      <c r="AH353" s="4"/>
      <c r="AI353" s="6"/>
      <c r="AJ353" s="6"/>
      <c r="AK353" s="6"/>
      <c r="AL353" s="6"/>
      <c r="AM353" s="4"/>
      <c r="AN353" s="4" t="s">
        <v>68</v>
      </c>
      <c r="AO353" s="6"/>
      <c r="AP353" s="6"/>
      <c r="AQ353" s="6"/>
    </row>
    <row r="354">
      <c r="A354" s="4">
        <v>334.0</v>
      </c>
      <c r="B354" s="4" t="s">
        <v>2667</v>
      </c>
      <c r="C354" s="5" t="str">
        <f t="shared" si="1"/>
        <v>2,311212</v>
      </c>
      <c r="D354" s="4">
        <f t="shared" si="15"/>
        <v>7</v>
      </c>
      <c r="E354" s="5" t="str">
        <f t="shared" si="2"/>
        <v>Influence</v>
      </c>
      <c r="F354" s="5" t="str">
        <f t="shared" si="3"/>
        <v>influence</v>
      </c>
      <c r="G354" s="5" t="str">
        <f t="shared" si="4"/>
        <v>Manipulation mentale</v>
      </c>
      <c r="H354" s="5" t="str">
        <f t="shared" si="5"/>
        <v>Conditionnement</v>
      </c>
      <c r="I354" s="6"/>
      <c r="J354" s="6"/>
      <c r="K354" s="6"/>
      <c r="L354" s="7"/>
      <c r="M354" s="4" t="s">
        <v>2668</v>
      </c>
      <c r="N354" s="4">
        <f t="shared" si="22"/>
        <v>30</v>
      </c>
      <c r="O354" s="7" t="s">
        <v>2669</v>
      </c>
      <c r="P354" s="4">
        <f t="shared" si="7"/>
        <v>154</v>
      </c>
      <c r="Q354" s="4" t="s">
        <v>2670</v>
      </c>
      <c r="R354" s="4">
        <f t="shared" si="8"/>
        <v>39</v>
      </c>
      <c r="S354" s="8" t="s">
        <v>2671</v>
      </c>
      <c r="T354" s="4" t="str">
        <f t="shared" si="9"/>
        <v>Influence</v>
      </c>
      <c r="U354" s="4" t="str">
        <f t="shared" si="10"/>
        <v>Psychological manipulation</v>
      </c>
      <c r="V354" s="4" t="str">
        <f t="shared" si="11"/>
        <v>Conditioning</v>
      </c>
      <c r="W354" s="24" t="s">
        <v>2672</v>
      </c>
      <c r="X354" s="4">
        <f t="shared" si="12"/>
        <v>21</v>
      </c>
      <c r="Y354" s="24" t="s">
        <v>2673</v>
      </c>
      <c r="Z354" s="21" t="s">
        <v>2674</v>
      </c>
      <c r="AA354" s="4">
        <f t="shared" si="13"/>
        <v>100</v>
      </c>
      <c r="AB354" s="6"/>
      <c r="AC354" s="6"/>
      <c r="AD354" s="6"/>
      <c r="AE354" s="4"/>
      <c r="AF354" s="6"/>
      <c r="AG354" s="6"/>
      <c r="AH354" s="4"/>
      <c r="AI354" s="6"/>
      <c r="AJ354" s="6"/>
      <c r="AK354" s="6"/>
      <c r="AL354" s="6"/>
      <c r="AM354" s="4"/>
      <c r="AN354" s="4" t="s">
        <v>68</v>
      </c>
      <c r="AO354" s="6"/>
      <c r="AP354" s="6"/>
      <c r="AQ354" s="6"/>
    </row>
    <row r="355">
      <c r="A355" s="4">
        <v>335.0</v>
      </c>
      <c r="B355" s="4" t="s">
        <v>2675</v>
      </c>
      <c r="C355" s="5" t="str">
        <f t="shared" si="1"/>
        <v>2,31122</v>
      </c>
      <c r="D355" s="4">
        <f t="shared" si="15"/>
        <v>6</v>
      </c>
      <c r="E355" s="5" t="str">
        <f t="shared" si="2"/>
        <v>Influence</v>
      </c>
      <c r="F355" s="5" t="str">
        <f t="shared" si="3"/>
        <v>influence</v>
      </c>
      <c r="G355" s="5" t="str">
        <f t="shared" si="4"/>
        <v>Manipulation mentale</v>
      </c>
      <c r="H355" s="5" t="str">
        <f t="shared" si="5"/>
        <v>Conditionnement</v>
      </c>
      <c r="I355" s="6"/>
      <c r="J355" s="6"/>
      <c r="K355" s="6"/>
      <c r="L355" s="4"/>
      <c r="M355" s="21" t="s">
        <v>2676</v>
      </c>
      <c r="N355" s="4">
        <f t="shared" si="22"/>
        <v>15</v>
      </c>
      <c r="O355" s="7" t="s">
        <v>2677</v>
      </c>
      <c r="P355" s="4">
        <f t="shared" si="7"/>
        <v>207</v>
      </c>
      <c r="Q355" s="6"/>
      <c r="R355" s="4">
        <f t="shared" si="8"/>
        <v>0</v>
      </c>
      <c r="S355" s="7" t="s">
        <v>2678</v>
      </c>
      <c r="T355" s="4" t="str">
        <f t="shared" si="9"/>
        <v>Influence</v>
      </c>
      <c r="U355" s="4" t="str">
        <f t="shared" si="10"/>
        <v>Psychological manipulation</v>
      </c>
      <c r="V355" s="4" t="str">
        <f t="shared" si="11"/>
        <v>Conditioning</v>
      </c>
      <c r="W355" s="21" t="s">
        <v>2679</v>
      </c>
      <c r="X355" s="4">
        <f t="shared" si="12"/>
        <v>12</v>
      </c>
      <c r="Y355" s="6"/>
      <c r="Z355" s="21" t="s">
        <v>2680</v>
      </c>
      <c r="AA355" s="4">
        <f t="shared" si="13"/>
        <v>96</v>
      </c>
      <c r="AB355" s="6"/>
      <c r="AC355" s="6"/>
      <c r="AD355" s="6"/>
      <c r="AE355" s="6"/>
      <c r="AF355" s="6"/>
      <c r="AG355" s="6"/>
      <c r="AH355" s="6"/>
      <c r="AI355" s="6"/>
      <c r="AJ355" s="6"/>
      <c r="AK355" s="6"/>
      <c r="AL355" s="6"/>
      <c r="AM355" s="4"/>
      <c r="AN355" s="4" t="s">
        <v>68</v>
      </c>
      <c r="AO355" s="6"/>
      <c r="AP355" s="6"/>
      <c r="AQ355" s="6"/>
    </row>
    <row r="356">
      <c r="A356" s="4">
        <v>336.0</v>
      </c>
      <c r="B356" s="4" t="s">
        <v>2681</v>
      </c>
      <c r="C356" s="5" t="str">
        <f t="shared" si="1"/>
        <v>2,311221</v>
      </c>
      <c r="D356" s="4">
        <f t="shared" si="15"/>
        <v>7</v>
      </c>
      <c r="E356" s="5" t="str">
        <f t="shared" si="2"/>
        <v>Influence</v>
      </c>
      <c r="F356" s="5" t="str">
        <f t="shared" si="3"/>
        <v>influence</v>
      </c>
      <c r="G356" s="5" t="str">
        <f t="shared" si="4"/>
        <v>Manipulation mentale</v>
      </c>
      <c r="H356" s="5" t="str">
        <f t="shared" si="5"/>
        <v>Conditionnement</v>
      </c>
      <c r="I356" s="6"/>
      <c r="J356" s="6"/>
      <c r="K356" s="6"/>
      <c r="L356" s="4"/>
      <c r="M356" s="7" t="s">
        <v>2682</v>
      </c>
      <c r="N356" s="4">
        <f t="shared" si="22"/>
        <v>24</v>
      </c>
      <c r="O356" s="7" t="s">
        <v>2683</v>
      </c>
      <c r="P356" s="4">
        <f t="shared" si="7"/>
        <v>174</v>
      </c>
      <c r="Q356" s="4" t="s">
        <v>2684</v>
      </c>
      <c r="R356" s="4">
        <f t="shared" si="8"/>
        <v>65</v>
      </c>
      <c r="S356" s="4"/>
      <c r="T356" s="4" t="str">
        <f t="shared" si="9"/>
        <v>Influence</v>
      </c>
      <c r="U356" s="4" t="str">
        <f t="shared" si="10"/>
        <v>Psychological manipulation</v>
      </c>
      <c r="V356" s="4" t="str">
        <f t="shared" si="11"/>
        <v>Conditioning</v>
      </c>
      <c r="W356" s="21" t="s">
        <v>2685</v>
      </c>
      <c r="X356" s="4">
        <f t="shared" si="12"/>
        <v>12</v>
      </c>
      <c r="Y356" s="6"/>
      <c r="Z356" s="21" t="s">
        <v>2686</v>
      </c>
      <c r="AA356" s="4">
        <f t="shared" si="13"/>
        <v>130</v>
      </c>
      <c r="AB356" s="6"/>
      <c r="AC356" s="4"/>
      <c r="AD356" s="8" t="s">
        <v>2687</v>
      </c>
      <c r="AE356" s="4"/>
      <c r="AF356" s="6"/>
      <c r="AG356" s="6"/>
      <c r="AH356" s="4"/>
      <c r="AI356" s="6"/>
      <c r="AJ356" s="6"/>
      <c r="AK356" s="6"/>
      <c r="AL356" s="6"/>
      <c r="AM356" s="4"/>
      <c r="AN356" s="4" t="s">
        <v>68</v>
      </c>
      <c r="AO356" s="6"/>
      <c r="AP356" s="6"/>
      <c r="AQ356" s="6"/>
    </row>
    <row r="357">
      <c r="A357" s="4">
        <v>337.0</v>
      </c>
      <c r="B357" s="4" t="s">
        <v>2688</v>
      </c>
      <c r="C357" s="5" t="str">
        <f t="shared" si="1"/>
        <v>2,311222</v>
      </c>
      <c r="D357" s="4">
        <f t="shared" si="15"/>
        <v>7</v>
      </c>
      <c r="E357" s="5" t="str">
        <f t="shared" si="2"/>
        <v>Influence</v>
      </c>
      <c r="F357" s="5" t="str">
        <f t="shared" si="3"/>
        <v>influence</v>
      </c>
      <c r="G357" s="5" t="str">
        <f t="shared" si="4"/>
        <v>Manipulation mentale</v>
      </c>
      <c r="H357" s="5" t="str">
        <f t="shared" si="5"/>
        <v>Conditionnement</v>
      </c>
      <c r="I357" s="6"/>
      <c r="J357" s="6"/>
      <c r="K357" s="6"/>
      <c r="L357" s="70"/>
      <c r="M357" s="4" t="s">
        <v>2689</v>
      </c>
      <c r="N357" s="4">
        <f t="shared" si="22"/>
        <v>18</v>
      </c>
      <c r="O357" s="7" t="s">
        <v>2690</v>
      </c>
      <c r="P357" s="4">
        <f t="shared" si="7"/>
        <v>139</v>
      </c>
      <c r="Q357" s="4" t="s">
        <v>2691</v>
      </c>
      <c r="R357" s="4">
        <f t="shared" si="8"/>
        <v>256</v>
      </c>
      <c r="S357" s="7" t="s">
        <v>2692</v>
      </c>
      <c r="T357" s="4" t="str">
        <f t="shared" si="9"/>
        <v>Influence</v>
      </c>
      <c r="U357" s="4" t="str">
        <f t="shared" si="10"/>
        <v>Psychological manipulation</v>
      </c>
      <c r="V357" s="4" t="str">
        <f t="shared" si="11"/>
        <v>Conditioning</v>
      </c>
      <c r="W357" s="4" t="s">
        <v>2693</v>
      </c>
      <c r="X357" s="4">
        <f t="shared" si="12"/>
        <v>11</v>
      </c>
      <c r="Y357" s="6"/>
      <c r="Z357" s="21" t="s">
        <v>2694</v>
      </c>
      <c r="AA357" s="4">
        <f t="shared" si="13"/>
        <v>93</v>
      </c>
      <c r="AB357" s="6"/>
      <c r="AC357" s="6"/>
      <c r="AD357" s="6"/>
      <c r="AE357" s="4"/>
      <c r="AF357" s="6"/>
      <c r="AG357" s="6"/>
      <c r="AH357" s="4"/>
      <c r="AI357" s="6"/>
      <c r="AJ357" s="6"/>
      <c r="AK357" s="6"/>
      <c r="AL357" s="6"/>
      <c r="AM357" s="4"/>
      <c r="AN357" s="4" t="s">
        <v>68</v>
      </c>
      <c r="AO357" s="6"/>
      <c r="AP357" s="6"/>
      <c r="AQ357" s="6"/>
    </row>
    <row r="358">
      <c r="A358" s="4">
        <v>338.0</v>
      </c>
      <c r="B358" s="4" t="s">
        <v>2695</v>
      </c>
      <c r="C358" s="5" t="str">
        <f t="shared" si="1"/>
        <v>2,3113</v>
      </c>
      <c r="D358" s="4">
        <f t="shared" si="15"/>
        <v>5</v>
      </c>
      <c r="E358" s="5" t="str">
        <f t="shared" si="2"/>
        <v>Influence</v>
      </c>
      <c r="F358" s="5" t="str">
        <f t="shared" si="3"/>
        <v>influence</v>
      </c>
      <c r="G358" s="5" t="str">
        <f t="shared" si="4"/>
        <v>Manipulation mentale</v>
      </c>
      <c r="H358" s="5" t="str">
        <f t="shared" si="5"/>
        <v>Conditionnement</v>
      </c>
      <c r="I358" s="6"/>
      <c r="J358" s="6"/>
      <c r="K358" s="6"/>
      <c r="L358" s="4"/>
      <c r="M358" s="4" t="s">
        <v>2696</v>
      </c>
      <c r="N358" s="4">
        <f t="shared" si="22"/>
        <v>13</v>
      </c>
      <c r="O358" s="7" t="s">
        <v>2697</v>
      </c>
      <c r="P358" s="4">
        <f t="shared" si="7"/>
        <v>70</v>
      </c>
      <c r="Q358" s="4" t="s">
        <v>2698</v>
      </c>
      <c r="R358" s="4">
        <f t="shared" si="8"/>
        <v>29</v>
      </c>
      <c r="S358" s="4"/>
      <c r="T358" s="4" t="str">
        <f t="shared" si="9"/>
        <v>Influence</v>
      </c>
      <c r="U358" s="4" t="str">
        <f t="shared" si="10"/>
        <v>Psychological manipulation</v>
      </c>
      <c r="V358" s="4" t="str">
        <f t="shared" si="11"/>
        <v>Conditioning</v>
      </c>
      <c r="W358" s="21" t="s">
        <v>2699</v>
      </c>
      <c r="X358" s="4">
        <f t="shared" si="12"/>
        <v>19</v>
      </c>
      <c r="Y358" s="6"/>
      <c r="Z358" s="21" t="s">
        <v>2700</v>
      </c>
      <c r="AA358" s="4">
        <f t="shared" si="13"/>
        <v>62</v>
      </c>
      <c r="AB358" s="6"/>
      <c r="AC358" s="4"/>
      <c r="AD358" s="8" t="s">
        <v>2701</v>
      </c>
      <c r="AE358" s="4"/>
      <c r="AF358" s="6"/>
      <c r="AG358" s="6"/>
      <c r="AH358" s="4"/>
      <c r="AI358" s="6"/>
      <c r="AJ358" s="6"/>
      <c r="AK358" s="6"/>
      <c r="AL358" s="6"/>
      <c r="AM358" s="4"/>
      <c r="AN358" s="4" t="s">
        <v>68</v>
      </c>
      <c r="AO358" s="6"/>
      <c r="AP358" s="6"/>
      <c r="AQ358" s="6"/>
    </row>
    <row r="359">
      <c r="A359" s="4">
        <v>339.0</v>
      </c>
      <c r="B359" s="4" t="s">
        <v>2702</v>
      </c>
      <c r="C359" s="5" t="str">
        <f t="shared" si="1"/>
        <v>2,3114</v>
      </c>
      <c r="D359" s="4">
        <f t="shared" si="15"/>
        <v>5</v>
      </c>
      <c r="E359" s="5" t="str">
        <f t="shared" si="2"/>
        <v>Influence</v>
      </c>
      <c r="F359" s="5" t="str">
        <f t="shared" si="3"/>
        <v>influence</v>
      </c>
      <c r="G359" s="5" t="str">
        <f t="shared" si="4"/>
        <v>Manipulation mentale</v>
      </c>
      <c r="H359" s="5" t="str">
        <f t="shared" si="5"/>
        <v>Conditionnement</v>
      </c>
      <c r="I359" s="6"/>
      <c r="J359" s="6"/>
      <c r="K359" s="6"/>
      <c r="L359" s="4"/>
      <c r="M359" s="4" t="s">
        <v>2703</v>
      </c>
      <c r="N359" s="4">
        <f t="shared" si="22"/>
        <v>19</v>
      </c>
      <c r="O359" s="7" t="s">
        <v>2704</v>
      </c>
      <c r="P359" s="4">
        <f t="shared" si="7"/>
        <v>119</v>
      </c>
      <c r="Q359" s="4" t="s">
        <v>2705</v>
      </c>
      <c r="R359" s="4">
        <f t="shared" si="8"/>
        <v>47</v>
      </c>
      <c r="S359" s="4"/>
      <c r="T359" s="4" t="str">
        <f t="shared" si="9"/>
        <v>Influence</v>
      </c>
      <c r="U359" s="4" t="str">
        <f t="shared" si="10"/>
        <v>Psychological manipulation</v>
      </c>
      <c r="V359" s="4" t="str">
        <f t="shared" si="11"/>
        <v>Conditioning</v>
      </c>
      <c r="W359" s="21" t="s">
        <v>2706</v>
      </c>
      <c r="X359" s="4">
        <f t="shared" si="12"/>
        <v>15</v>
      </c>
      <c r="Y359" s="6"/>
      <c r="Z359" s="21" t="s">
        <v>2707</v>
      </c>
      <c r="AA359" s="4">
        <f t="shared" si="13"/>
        <v>105</v>
      </c>
      <c r="AB359" s="6"/>
      <c r="AC359" s="4"/>
      <c r="AD359" s="8" t="s">
        <v>2708</v>
      </c>
      <c r="AE359" s="4"/>
      <c r="AF359" s="6"/>
      <c r="AG359" s="6"/>
      <c r="AH359" s="4"/>
      <c r="AI359" s="6"/>
      <c r="AJ359" s="6"/>
      <c r="AK359" s="6"/>
      <c r="AL359" s="4" t="s">
        <v>2709</v>
      </c>
      <c r="AM359" s="4"/>
      <c r="AN359" s="4" t="s">
        <v>68</v>
      </c>
      <c r="AO359" s="6"/>
      <c r="AP359" s="6"/>
      <c r="AQ359" s="6"/>
    </row>
    <row r="360">
      <c r="A360" s="4">
        <v>340.0</v>
      </c>
      <c r="B360" s="4" t="s">
        <v>2710</v>
      </c>
      <c r="C360" s="5" t="str">
        <f t="shared" si="1"/>
        <v>2,3115</v>
      </c>
      <c r="D360" s="4">
        <f t="shared" si="15"/>
        <v>5</v>
      </c>
      <c r="E360" s="5" t="str">
        <f t="shared" si="2"/>
        <v>Influence</v>
      </c>
      <c r="F360" s="5" t="str">
        <f t="shared" si="3"/>
        <v>influence</v>
      </c>
      <c r="G360" s="5" t="str">
        <f t="shared" si="4"/>
        <v>Manipulation mentale</v>
      </c>
      <c r="H360" s="5" t="str">
        <f t="shared" si="5"/>
        <v>Conditionnement</v>
      </c>
      <c r="I360" s="6"/>
      <c r="J360" s="6"/>
      <c r="K360" s="6"/>
      <c r="L360" s="4"/>
      <c r="M360" s="7" t="s">
        <v>2711</v>
      </c>
      <c r="N360" s="4">
        <f t="shared" si="22"/>
        <v>22</v>
      </c>
      <c r="O360" s="7" t="s">
        <v>2712</v>
      </c>
      <c r="P360" s="4">
        <f t="shared" si="7"/>
        <v>215</v>
      </c>
      <c r="Q360" s="4" t="s">
        <v>2713</v>
      </c>
      <c r="R360" s="4">
        <f t="shared" si="8"/>
        <v>67</v>
      </c>
      <c r="S360" s="4"/>
      <c r="T360" s="4" t="str">
        <f t="shared" si="9"/>
        <v>Influence</v>
      </c>
      <c r="U360" s="4" t="str">
        <f t="shared" si="10"/>
        <v>Psychological manipulation</v>
      </c>
      <c r="V360" s="4" t="str">
        <f t="shared" si="11"/>
        <v>Conditioning</v>
      </c>
      <c r="W360" s="4" t="s">
        <v>2714</v>
      </c>
      <c r="X360" s="4">
        <f t="shared" si="12"/>
        <v>14</v>
      </c>
      <c r="Y360" s="6"/>
      <c r="Z360" s="21" t="s">
        <v>2715</v>
      </c>
      <c r="AA360" s="4">
        <f t="shared" si="13"/>
        <v>120</v>
      </c>
      <c r="AB360" s="6"/>
      <c r="AC360" s="4"/>
      <c r="AD360" s="8" t="s">
        <v>2716</v>
      </c>
      <c r="AE360" s="4"/>
      <c r="AF360" s="21" t="s">
        <v>2717</v>
      </c>
      <c r="AG360" s="6"/>
      <c r="AH360" s="4"/>
      <c r="AI360" s="6"/>
      <c r="AJ360" s="6"/>
      <c r="AK360" s="6"/>
      <c r="AL360" s="6"/>
      <c r="AM360" s="4"/>
      <c r="AN360" s="4" t="s">
        <v>68</v>
      </c>
      <c r="AO360" s="6"/>
      <c r="AP360" s="6"/>
      <c r="AQ360" s="6"/>
    </row>
    <row r="361">
      <c r="A361" s="4">
        <v>341.0</v>
      </c>
      <c r="B361" s="4" t="s">
        <v>2718</v>
      </c>
      <c r="C361" s="5" t="str">
        <f t="shared" si="1"/>
        <v>2,3116</v>
      </c>
      <c r="D361" s="4">
        <f t="shared" si="15"/>
        <v>5</v>
      </c>
      <c r="E361" s="5" t="str">
        <f t="shared" si="2"/>
        <v>Influence</v>
      </c>
      <c r="F361" s="5" t="str">
        <f t="shared" si="3"/>
        <v>influence</v>
      </c>
      <c r="G361" s="5" t="str">
        <f t="shared" si="4"/>
        <v>Manipulation mentale</v>
      </c>
      <c r="H361" s="5" t="str">
        <f t="shared" si="5"/>
        <v>Conditionnement</v>
      </c>
      <c r="I361" s="6"/>
      <c r="J361" s="6"/>
      <c r="K361" s="6"/>
      <c r="L361" s="4"/>
      <c r="M361" s="7" t="s">
        <v>2719</v>
      </c>
      <c r="N361" s="4">
        <f t="shared" si="22"/>
        <v>14</v>
      </c>
      <c r="O361" s="7" t="s">
        <v>2720</v>
      </c>
      <c r="P361" s="4">
        <f t="shared" si="7"/>
        <v>138</v>
      </c>
      <c r="Q361" s="4" t="s">
        <v>2721</v>
      </c>
      <c r="R361" s="4">
        <f t="shared" si="8"/>
        <v>72</v>
      </c>
      <c r="S361" s="8" t="s">
        <v>2722</v>
      </c>
      <c r="T361" s="4" t="str">
        <f t="shared" si="9"/>
        <v>Influence</v>
      </c>
      <c r="U361" s="4" t="str">
        <f t="shared" si="10"/>
        <v>Psychological manipulation</v>
      </c>
      <c r="V361" s="4" t="str">
        <f t="shared" si="11"/>
        <v>Conditioning</v>
      </c>
      <c r="W361" s="4" t="s">
        <v>2723</v>
      </c>
      <c r="X361" s="4">
        <f t="shared" si="12"/>
        <v>11</v>
      </c>
      <c r="Y361" s="6"/>
      <c r="Z361" s="21" t="s">
        <v>2724</v>
      </c>
      <c r="AA361" s="4">
        <f t="shared" si="13"/>
        <v>115</v>
      </c>
      <c r="AB361" s="6"/>
      <c r="AC361" s="4"/>
      <c r="AD361" s="8" t="s">
        <v>2725</v>
      </c>
      <c r="AE361" s="4"/>
      <c r="AF361" s="6"/>
      <c r="AG361" s="6"/>
      <c r="AH361" s="4"/>
      <c r="AI361" s="6"/>
      <c r="AJ361" s="6"/>
      <c r="AK361" s="6"/>
      <c r="AL361" s="6"/>
      <c r="AM361" s="4"/>
      <c r="AN361" s="4" t="s">
        <v>68</v>
      </c>
      <c r="AO361" s="6"/>
      <c r="AP361" s="6"/>
      <c r="AQ361" s="6"/>
    </row>
    <row r="362">
      <c r="A362" s="4">
        <v>342.0</v>
      </c>
      <c r="B362" s="4" t="s">
        <v>2726</v>
      </c>
      <c r="C362" s="5" t="str">
        <f t="shared" si="1"/>
        <v>2,3117</v>
      </c>
      <c r="D362" s="4">
        <f t="shared" si="15"/>
        <v>5</v>
      </c>
      <c r="E362" s="5" t="str">
        <f t="shared" si="2"/>
        <v>Influence</v>
      </c>
      <c r="F362" s="5" t="str">
        <f t="shared" si="3"/>
        <v>influence</v>
      </c>
      <c r="G362" s="5" t="str">
        <f t="shared" si="4"/>
        <v>Manipulation mentale</v>
      </c>
      <c r="H362" s="5" t="str">
        <f t="shared" si="5"/>
        <v>Conditionnement</v>
      </c>
      <c r="I362" s="6"/>
      <c r="J362" s="6"/>
      <c r="K362" s="6"/>
      <c r="L362" s="4"/>
      <c r="M362" s="7" t="s">
        <v>2727</v>
      </c>
      <c r="N362" s="4">
        <f t="shared" si="22"/>
        <v>24</v>
      </c>
      <c r="O362" s="7" t="s">
        <v>2728</v>
      </c>
      <c r="P362" s="4">
        <f t="shared" si="7"/>
        <v>57</v>
      </c>
      <c r="Q362" s="4" t="s">
        <v>2729</v>
      </c>
      <c r="R362" s="4">
        <f t="shared" si="8"/>
        <v>92</v>
      </c>
      <c r="S362" s="8" t="s">
        <v>2730</v>
      </c>
      <c r="T362" s="4" t="str">
        <f t="shared" si="9"/>
        <v>Influence</v>
      </c>
      <c r="U362" s="4" t="str">
        <f t="shared" si="10"/>
        <v>Psychological manipulation</v>
      </c>
      <c r="V362" s="4" t="str">
        <f t="shared" si="11"/>
        <v>Conditioning</v>
      </c>
      <c r="W362" s="24" t="s">
        <v>2731</v>
      </c>
      <c r="X362" s="4">
        <f t="shared" si="12"/>
        <v>26</v>
      </c>
      <c r="Y362" s="6"/>
      <c r="Z362" s="21" t="s">
        <v>2732</v>
      </c>
      <c r="AA362" s="4">
        <f t="shared" si="13"/>
        <v>56</v>
      </c>
      <c r="AB362" s="6"/>
      <c r="AC362" s="6"/>
      <c r="AD362" s="6"/>
      <c r="AE362" s="4"/>
      <c r="AF362" s="6"/>
      <c r="AG362" s="71" t="s">
        <v>2733</v>
      </c>
      <c r="AH362" s="4"/>
      <c r="AI362" s="6"/>
      <c r="AJ362" s="6"/>
      <c r="AK362" s="6"/>
      <c r="AL362" s="6"/>
      <c r="AM362" s="4"/>
      <c r="AN362" s="4" t="s">
        <v>68</v>
      </c>
      <c r="AO362" s="6"/>
      <c r="AP362" s="6"/>
      <c r="AQ362" s="6"/>
    </row>
    <row r="363">
      <c r="A363" s="5">
        <v>343.0</v>
      </c>
      <c r="B363" s="9" t="s">
        <v>2734</v>
      </c>
      <c r="C363" s="9" t="str">
        <f t="shared" si="1"/>
        <v>2,3118</v>
      </c>
      <c r="D363" s="9">
        <f t="shared" si="15"/>
        <v>5</v>
      </c>
      <c r="E363" s="5" t="str">
        <f t="shared" si="2"/>
        <v>Influence</v>
      </c>
      <c r="F363" s="9" t="str">
        <f t="shared" si="3"/>
        <v>influence</v>
      </c>
      <c r="G363" s="5" t="str">
        <f t="shared" si="4"/>
        <v>Manipulation mentale</v>
      </c>
      <c r="H363" s="5" t="str">
        <f t="shared" si="5"/>
        <v>Conditionnement</v>
      </c>
      <c r="I363" s="9"/>
      <c r="J363" s="9">
        <v>2.0</v>
      </c>
      <c r="K363" s="9">
        <v>6.0</v>
      </c>
      <c r="L363" s="9"/>
      <c r="M363" s="12" t="s">
        <v>2735</v>
      </c>
      <c r="N363" s="10">
        <f t="shared" si="22"/>
        <v>31</v>
      </c>
      <c r="O363" s="12" t="s">
        <v>2736</v>
      </c>
      <c r="P363" s="10">
        <f t="shared" si="7"/>
        <v>109</v>
      </c>
      <c r="Q363" s="12" t="s">
        <v>2737</v>
      </c>
      <c r="R363" s="10">
        <f t="shared" si="8"/>
        <v>96</v>
      </c>
      <c r="S363" s="20" t="s">
        <v>2738</v>
      </c>
      <c r="T363" s="4" t="str">
        <f t="shared" si="9"/>
        <v>Influence</v>
      </c>
      <c r="U363" s="4" t="str">
        <f t="shared" si="10"/>
        <v>Psychological manipulation</v>
      </c>
      <c r="V363" s="4" t="str">
        <f t="shared" si="11"/>
        <v>Conditioning</v>
      </c>
      <c r="W363" s="9" t="s">
        <v>2739</v>
      </c>
      <c r="X363" s="10">
        <f t="shared" si="12"/>
        <v>28</v>
      </c>
      <c r="Y363" s="9"/>
      <c r="Z363" s="9" t="s">
        <v>2740</v>
      </c>
      <c r="AA363" s="10">
        <f t="shared" si="13"/>
        <v>64</v>
      </c>
      <c r="AB363" s="29" t="s">
        <v>2741</v>
      </c>
      <c r="AC363" s="10"/>
      <c r="AD363" s="20" t="s">
        <v>2742</v>
      </c>
      <c r="AE363" s="10">
        <f>int(len(AB363))</f>
        <v>173</v>
      </c>
      <c r="AF363" s="29" t="s">
        <v>2743</v>
      </c>
      <c r="AG363" s="17"/>
      <c r="AH363" s="29"/>
      <c r="AI363" s="29"/>
      <c r="AJ363" s="17"/>
      <c r="AK363" s="9"/>
      <c r="AL363" s="6"/>
      <c r="AM363" s="4"/>
      <c r="AN363" s="4" t="s">
        <v>68</v>
      </c>
      <c r="AO363" s="6"/>
      <c r="AP363" s="6"/>
      <c r="AQ363" s="6"/>
    </row>
    <row r="364">
      <c r="A364" s="4">
        <v>344.0</v>
      </c>
      <c r="B364" s="4" t="s">
        <v>2744</v>
      </c>
      <c r="C364" s="5" t="str">
        <f t="shared" si="1"/>
        <v>2,31181</v>
      </c>
      <c r="D364" s="4">
        <f t="shared" si="15"/>
        <v>6</v>
      </c>
      <c r="E364" s="5" t="str">
        <f t="shared" si="2"/>
        <v>Influence</v>
      </c>
      <c r="F364" s="5" t="str">
        <f t="shared" si="3"/>
        <v>influence</v>
      </c>
      <c r="G364" s="5" t="str">
        <f t="shared" si="4"/>
        <v>Manipulation mentale</v>
      </c>
      <c r="H364" s="5" t="str">
        <f t="shared" si="5"/>
        <v>Conditionnement</v>
      </c>
      <c r="I364" s="6"/>
      <c r="J364" s="6"/>
      <c r="K364" s="6"/>
      <c r="L364" s="4"/>
      <c r="M364" s="4" t="s">
        <v>2745</v>
      </c>
      <c r="N364" s="4">
        <f t="shared" si="22"/>
        <v>7</v>
      </c>
      <c r="O364" s="7" t="s">
        <v>2746</v>
      </c>
      <c r="P364" s="4">
        <f t="shared" si="7"/>
        <v>173</v>
      </c>
      <c r="Q364" s="4" t="s">
        <v>2747</v>
      </c>
      <c r="R364" s="4">
        <f t="shared" si="8"/>
        <v>44</v>
      </c>
      <c r="S364" s="8" t="s">
        <v>2748</v>
      </c>
      <c r="T364" s="4" t="str">
        <f t="shared" si="9"/>
        <v>Influence</v>
      </c>
      <c r="U364" s="4" t="str">
        <f t="shared" si="10"/>
        <v>Psychological manipulation</v>
      </c>
      <c r="V364" s="4" t="str">
        <f t="shared" si="11"/>
        <v>Conditioning</v>
      </c>
      <c r="W364" s="4" t="s">
        <v>2749</v>
      </c>
      <c r="X364" s="4">
        <f t="shared" si="12"/>
        <v>9</v>
      </c>
      <c r="Y364" s="6"/>
      <c r="Z364" s="21" t="s">
        <v>2750</v>
      </c>
      <c r="AA364" s="4">
        <f t="shared" si="13"/>
        <v>95</v>
      </c>
      <c r="AB364" s="6"/>
      <c r="AC364" s="4"/>
      <c r="AD364" s="8" t="s">
        <v>2751</v>
      </c>
      <c r="AE364" s="4"/>
      <c r="AF364" s="4" t="s">
        <v>2752</v>
      </c>
      <c r="AG364" s="6"/>
      <c r="AH364" s="4"/>
      <c r="AI364" s="6"/>
      <c r="AJ364" s="6"/>
      <c r="AK364" s="6"/>
      <c r="AL364" s="6"/>
      <c r="AM364" s="4"/>
      <c r="AN364" s="4" t="s">
        <v>68</v>
      </c>
      <c r="AO364" s="6"/>
      <c r="AP364" s="6"/>
      <c r="AQ364" s="6"/>
    </row>
    <row r="365">
      <c r="A365" s="4">
        <v>345.0</v>
      </c>
      <c r="B365" s="4" t="s">
        <v>2753</v>
      </c>
      <c r="C365" s="5" t="str">
        <f t="shared" si="1"/>
        <v>2,31182</v>
      </c>
      <c r="D365" s="4">
        <f t="shared" si="15"/>
        <v>6</v>
      </c>
      <c r="E365" s="5" t="str">
        <f t="shared" si="2"/>
        <v>Influence</v>
      </c>
      <c r="F365" s="5" t="str">
        <f t="shared" si="3"/>
        <v>influence</v>
      </c>
      <c r="G365" s="5" t="str">
        <f t="shared" si="4"/>
        <v>Manipulation mentale</v>
      </c>
      <c r="H365" s="5" t="str">
        <f t="shared" si="5"/>
        <v>Conditionnement</v>
      </c>
      <c r="I365" s="6"/>
      <c r="J365" s="6"/>
      <c r="K365" s="6"/>
      <c r="L365" s="4"/>
      <c r="M365" s="4" t="s">
        <v>2754</v>
      </c>
      <c r="N365" s="4">
        <f t="shared" si="22"/>
        <v>15</v>
      </c>
      <c r="O365" s="7" t="s">
        <v>2755</v>
      </c>
      <c r="P365" s="4">
        <f t="shared" si="7"/>
        <v>104</v>
      </c>
      <c r="Q365" s="4" t="s">
        <v>2756</v>
      </c>
      <c r="R365" s="4">
        <f t="shared" si="8"/>
        <v>35</v>
      </c>
      <c r="S365" s="8" t="s">
        <v>2757</v>
      </c>
      <c r="T365" s="4" t="str">
        <f t="shared" si="9"/>
        <v>Influence</v>
      </c>
      <c r="U365" s="4" t="str">
        <f t="shared" si="10"/>
        <v>Psychological manipulation</v>
      </c>
      <c r="V365" s="4" t="str">
        <f t="shared" si="11"/>
        <v>Conditioning</v>
      </c>
      <c r="W365" s="4" t="s">
        <v>2758</v>
      </c>
      <c r="X365" s="4">
        <f t="shared" si="12"/>
        <v>7</v>
      </c>
      <c r="Y365" s="4" t="s">
        <v>2754</v>
      </c>
      <c r="Z365" s="21" t="s">
        <v>2759</v>
      </c>
      <c r="AA365" s="4">
        <f t="shared" si="13"/>
        <v>113</v>
      </c>
      <c r="AB365" s="6"/>
      <c r="AC365" s="4"/>
      <c r="AD365" s="8" t="s">
        <v>2760</v>
      </c>
      <c r="AE365" s="4"/>
      <c r="AF365" s="6"/>
      <c r="AG365" s="6"/>
      <c r="AH365" s="4"/>
      <c r="AI365" s="6"/>
      <c r="AJ365" s="6"/>
      <c r="AK365" s="6"/>
      <c r="AL365" s="6"/>
      <c r="AM365" s="4"/>
      <c r="AN365" s="4" t="s">
        <v>68</v>
      </c>
      <c r="AO365" s="6"/>
      <c r="AP365" s="6"/>
      <c r="AQ365" s="6"/>
    </row>
    <row r="366">
      <c r="A366" s="4">
        <v>346.0</v>
      </c>
      <c r="B366" s="4" t="s">
        <v>2761</v>
      </c>
      <c r="C366" s="5" t="str">
        <f t="shared" si="1"/>
        <v>2,31183</v>
      </c>
      <c r="D366" s="4">
        <f t="shared" si="15"/>
        <v>6</v>
      </c>
      <c r="E366" s="5" t="str">
        <f t="shared" si="2"/>
        <v>Influence</v>
      </c>
      <c r="F366" s="5" t="str">
        <f t="shared" si="3"/>
        <v>influence</v>
      </c>
      <c r="G366" s="5" t="str">
        <f t="shared" si="4"/>
        <v>Manipulation mentale</v>
      </c>
      <c r="H366" s="5" t="str">
        <f t="shared" si="5"/>
        <v>Conditionnement</v>
      </c>
      <c r="I366" s="6"/>
      <c r="J366" s="6"/>
      <c r="K366" s="6"/>
      <c r="L366" s="4"/>
      <c r="M366" s="4" t="s">
        <v>2762</v>
      </c>
      <c r="N366" s="4">
        <f t="shared" si="22"/>
        <v>9</v>
      </c>
      <c r="O366" s="7" t="s">
        <v>2763</v>
      </c>
      <c r="P366" s="4">
        <f t="shared" si="7"/>
        <v>122</v>
      </c>
      <c r="Q366" s="4" t="s">
        <v>2764</v>
      </c>
      <c r="R366" s="4">
        <f t="shared" si="8"/>
        <v>53</v>
      </c>
      <c r="S366" s="8" t="s">
        <v>2765</v>
      </c>
      <c r="T366" s="4" t="str">
        <f t="shared" si="9"/>
        <v>Influence</v>
      </c>
      <c r="U366" s="4" t="str">
        <f t="shared" si="10"/>
        <v>Psychological manipulation</v>
      </c>
      <c r="V366" s="4" t="str">
        <f t="shared" si="11"/>
        <v>Conditioning</v>
      </c>
      <c r="W366" s="4" t="s">
        <v>2766</v>
      </c>
      <c r="X366" s="4">
        <f t="shared" si="12"/>
        <v>9</v>
      </c>
      <c r="Y366" s="6"/>
      <c r="Z366" s="21" t="s">
        <v>2767</v>
      </c>
      <c r="AA366" s="4">
        <f t="shared" si="13"/>
        <v>71</v>
      </c>
      <c r="AB366" s="6"/>
      <c r="AC366" s="4"/>
      <c r="AD366" s="8" t="s">
        <v>2768</v>
      </c>
      <c r="AE366" s="4"/>
      <c r="AF366" s="6"/>
      <c r="AG366" s="6"/>
      <c r="AH366" s="4"/>
      <c r="AI366" s="6"/>
      <c r="AJ366" s="6"/>
      <c r="AK366" s="6"/>
      <c r="AL366" s="6"/>
      <c r="AM366" s="4"/>
      <c r="AN366" s="4" t="s">
        <v>68</v>
      </c>
      <c r="AO366" s="6"/>
      <c r="AP366" s="6"/>
      <c r="AQ366" s="6"/>
    </row>
    <row r="367">
      <c r="A367" s="4">
        <v>347.0</v>
      </c>
      <c r="B367" s="4" t="s">
        <v>2769</v>
      </c>
      <c r="C367" s="5" t="str">
        <f t="shared" si="1"/>
        <v>2,31184</v>
      </c>
      <c r="D367" s="4">
        <f t="shared" si="15"/>
        <v>6</v>
      </c>
      <c r="E367" s="5" t="str">
        <f t="shared" si="2"/>
        <v>Influence</v>
      </c>
      <c r="F367" s="5" t="str">
        <f t="shared" si="3"/>
        <v>influence</v>
      </c>
      <c r="G367" s="5" t="str">
        <f t="shared" si="4"/>
        <v>Manipulation mentale</v>
      </c>
      <c r="H367" s="5" t="str">
        <f t="shared" si="5"/>
        <v>Conditionnement</v>
      </c>
      <c r="I367" s="6"/>
      <c r="J367" s="6"/>
      <c r="K367" s="6"/>
      <c r="L367" s="4"/>
      <c r="M367" s="7" t="s">
        <v>2770</v>
      </c>
      <c r="N367" s="24">
        <f t="shared" si="22"/>
        <v>23</v>
      </c>
      <c r="O367" s="7" t="s">
        <v>2771</v>
      </c>
      <c r="P367" s="24">
        <f t="shared" si="7"/>
        <v>151</v>
      </c>
      <c r="Q367" s="24" t="s">
        <v>2772</v>
      </c>
      <c r="R367" s="4">
        <f t="shared" si="8"/>
        <v>26</v>
      </c>
      <c r="S367" s="39" t="s">
        <v>2773</v>
      </c>
      <c r="T367" s="4" t="str">
        <f t="shared" si="9"/>
        <v>Influence</v>
      </c>
      <c r="U367" s="4" t="str">
        <f t="shared" si="10"/>
        <v>Psychological manipulation</v>
      </c>
      <c r="V367" s="4" t="str">
        <f t="shared" si="11"/>
        <v>Conditioning</v>
      </c>
      <c r="W367" s="24" t="s">
        <v>2774</v>
      </c>
      <c r="X367" s="4">
        <f t="shared" si="12"/>
        <v>12</v>
      </c>
      <c r="Y367" s="38"/>
      <c r="Z367" s="38"/>
      <c r="AA367" s="4">
        <f t="shared" si="13"/>
        <v>0</v>
      </c>
      <c r="AB367" s="38"/>
      <c r="AC367" s="24"/>
      <c r="AD367" s="39" t="s">
        <v>2775</v>
      </c>
      <c r="AE367" s="24"/>
      <c r="AF367" s="24" t="s">
        <v>2776</v>
      </c>
      <c r="AG367" s="6"/>
      <c r="AH367" s="4"/>
      <c r="AI367" s="6"/>
      <c r="AJ367" s="6"/>
      <c r="AK367" s="6"/>
      <c r="AL367" s="6"/>
      <c r="AM367" s="4"/>
      <c r="AN367" s="4" t="s">
        <v>68</v>
      </c>
      <c r="AO367" s="6"/>
      <c r="AP367" s="6"/>
      <c r="AQ367" s="6"/>
    </row>
    <row r="368">
      <c r="A368" s="4">
        <v>348.0</v>
      </c>
      <c r="B368" s="4" t="s">
        <v>2777</v>
      </c>
      <c r="C368" s="5" t="str">
        <f t="shared" si="1"/>
        <v>2,31185</v>
      </c>
      <c r="D368" s="4">
        <f t="shared" si="15"/>
        <v>6</v>
      </c>
      <c r="E368" s="5" t="str">
        <f t="shared" si="2"/>
        <v>Influence</v>
      </c>
      <c r="F368" s="5" t="str">
        <f t="shared" si="3"/>
        <v>influence</v>
      </c>
      <c r="G368" s="5" t="str">
        <f t="shared" si="4"/>
        <v>Manipulation mentale</v>
      </c>
      <c r="H368" s="5" t="str">
        <f t="shared" si="5"/>
        <v>Conditionnement</v>
      </c>
      <c r="I368" s="6"/>
      <c r="J368" s="6"/>
      <c r="K368" s="6"/>
      <c r="L368" s="4"/>
      <c r="M368" s="7" t="s">
        <v>2778</v>
      </c>
      <c r="N368" s="4">
        <f t="shared" si="22"/>
        <v>29</v>
      </c>
      <c r="O368" s="7" t="s">
        <v>2779</v>
      </c>
      <c r="P368" s="4">
        <f t="shared" si="7"/>
        <v>107</v>
      </c>
      <c r="Q368" s="4" t="s">
        <v>2780</v>
      </c>
      <c r="R368" s="4">
        <f t="shared" si="8"/>
        <v>26</v>
      </c>
      <c r="S368" s="4"/>
      <c r="T368" s="4" t="str">
        <f t="shared" si="9"/>
        <v>Influence</v>
      </c>
      <c r="U368" s="4" t="str">
        <f t="shared" si="10"/>
        <v>Psychological manipulation</v>
      </c>
      <c r="V368" s="4" t="str">
        <f t="shared" si="11"/>
        <v>Conditioning</v>
      </c>
      <c r="W368" s="4" t="s">
        <v>2781</v>
      </c>
      <c r="X368" s="4">
        <f t="shared" si="12"/>
        <v>13</v>
      </c>
      <c r="Y368" s="6"/>
      <c r="Z368" s="21" t="s">
        <v>2782</v>
      </c>
      <c r="AA368" s="4">
        <f t="shared" si="13"/>
        <v>96</v>
      </c>
      <c r="AB368" s="6"/>
      <c r="AC368" s="4"/>
      <c r="AD368" s="8" t="s">
        <v>2783</v>
      </c>
      <c r="AE368" s="4"/>
      <c r="AF368" s="6"/>
      <c r="AG368" s="6"/>
      <c r="AH368" s="4"/>
      <c r="AI368" s="6"/>
      <c r="AJ368" s="6"/>
      <c r="AK368" s="6"/>
      <c r="AL368" s="6"/>
      <c r="AM368" s="4"/>
      <c r="AN368" s="4" t="s">
        <v>68</v>
      </c>
      <c r="AO368" s="6"/>
      <c r="AP368" s="6"/>
      <c r="AQ368" s="6"/>
    </row>
    <row r="369">
      <c r="A369" s="4">
        <v>349.0</v>
      </c>
      <c r="B369" s="4" t="s">
        <v>2784</v>
      </c>
      <c r="C369" s="5" t="str">
        <f t="shared" si="1"/>
        <v>2,31186</v>
      </c>
      <c r="D369" s="4">
        <f t="shared" si="15"/>
        <v>6</v>
      </c>
      <c r="E369" s="5" t="str">
        <f t="shared" si="2"/>
        <v>Influence</v>
      </c>
      <c r="F369" s="5" t="str">
        <f t="shared" si="3"/>
        <v>influence</v>
      </c>
      <c r="G369" s="5" t="str">
        <f t="shared" si="4"/>
        <v>Manipulation mentale</v>
      </c>
      <c r="H369" s="5" t="str">
        <f t="shared" si="5"/>
        <v>Conditionnement</v>
      </c>
      <c r="I369" s="6"/>
      <c r="J369" s="6"/>
      <c r="K369" s="6"/>
      <c r="L369" s="4"/>
      <c r="M369" s="7" t="s">
        <v>2785</v>
      </c>
      <c r="N369" s="4">
        <f t="shared" si="22"/>
        <v>11</v>
      </c>
      <c r="O369" s="7" t="s">
        <v>2786</v>
      </c>
      <c r="P369" s="4">
        <f t="shared" si="7"/>
        <v>127</v>
      </c>
      <c r="Q369" s="4" t="s">
        <v>2787</v>
      </c>
      <c r="R369" s="4">
        <f t="shared" si="8"/>
        <v>79</v>
      </c>
      <c r="S369" s="4"/>
      <c r="T369" s="4" t="str">
        <f t="shared" si="9"/>
        <v>Influence</v>
      </c>
      <c r="U369" s="4" t="str">
        <f t="shared" si="10"/>
        <v>Psychological manipulation</v>
      </c>
      <c r="V369" s="4" t="str">
        <f t="shared" si="11"/>
        <v>Conditioning</v>
      </c>
      <c r="W369" s="4" t="s">
        <v>2788</v>
      </c>
      <c r="X369" s="4">
        <f t="shared" si="12"/>
        <v>5</v>
      </c>
      <c r="Y369" s="6"/>
      <c r="Z369" s="21" t="s">
        <v>2789</v>
      </c>
      <c r="AA369" s="4">
        <f t="shared" si="13"/>
        <v>76</v>
      </c>
      <c r="AB369" s="6"/>
      <c r="AC369" s="4"/>
      <c r="AD369" s="8" t="s">
        <v>2790</v>
      </c>
      <c r="AE369" s="4"/>
      <c r="AF369" s="6"/>
      <c r="AG369" s="6"/>
      <c r="AH369" s="4"/>
      <c r="AI369" s="6"/>
      <c r="AJ369" s="6"/>
      <c r="AK369" s="6"/>
      <c r="AL369" s="6"/>
      <c r="AM369" s="4"/>
      <c r="AN369" s="4" t="s">
        <v>68</v>
      </c>
      <c r="AO369" s="6"/>
      <c r="AP369" s="6"/>
      <c r="AQ369" s="6"/>
    </row>
    <row r="370">
      <c r="A370" s="4">
        <v>350.0</v>
      </c>
      <c r="B370" s="4" t="s">
        <v>2791</v>
      </c>
      <c r="C370" s="5" t="str">
        <f t="shared" si="1"/>
        <v>2,312</v>
      </c>
      <c r="D370" s="4">
        <f t="shared" si="15"/>
        <v>4</v>
      </c>
      <c r="E370" s="5" t="str">
        <f t="shared" si="2"/>
        <v>Influence</v>
      </c>
      <c r="F370" s="5" t="str">
        <f t="shared" si="3"/>
        <v>influence</v>
      </c>
      <c r="G370" s="5" t="str">
        <f t="shared" si="4"/>
        <v>Manipulation mentale</v>
      </c>
      <c r="H370" s="5" t="str">
        <f t="shared" si="5"/>
        <v>Conditionnement</v>
      </c>
      <c r="I370" s="6"/>
      <c r="J370" s="6"/>
      <c r="K370" s="6"/>
      <c r="L370" s="4"/>
      <c r="M370" s="4" t="s">
        <v>2792</v>
      </c>
      <c r="N370" s="4">
        <f t="shared" si="22"/>
        <v>23</v>
      </c>
      <c r="O370" s="7" t="s">
        <v>2793</v>
      </c>
      <c r="P370" s="4">
        <f t="shared" si="7"/>
        <v>136</v>
      </c>
      <c r="Q370" s="4" t="s">
        <v>2794</v>
      </c>
      <c r="R370" s="4">
        <f t="shared" si="8"/>
        <v>65</v>
      </c>
      <c r="S370" s="7" t="s">
        <v>2795</v>
      </c>
      <c r="T370" s="4" t="str">
        <f t="shared" si="9"/>
        <v>Influence</v>
      </c>
      <c r="U370" s="4" t="str">
        <f t="shared" si="10"/>
        <v>Psychological manipulation</v>
      </c>
      <c r="V370" s="4" t="str">
        <f t="shared" si="11"/>
        <v>Conditioning</v>
      </c>
      <c r="W370" s="21" t="s">
        <v>2796</v>
      </c>
      <c r="X370" s="4">
        <f t="shared" si="12"/>
        <v>20</v>
      </c>
      <c r="Y370" s="6"/>
      <c r="Z370" s="21" t="s">
        <v>2797</v>
      </c>
      <c r="AA370" s="4">
        <f t="shared" si="13"/>
        <v>93</v>
      </c>
      <c r="AB370" s="6"/>
      <c r="AC370" s="4"/>
      <c r="AD370" s="8" t="s">
        <v>2798</v>
      </c>
      <c r="AE370" s="4"/>
      <c r="AF370" s="6"/>
      <c r="AG370" s="6"/>
      <c r="AH370" s="4"/>
      <c r="AI370" s="6"/>
      <c r="AJ370" s="6"/>
      <c r="AK370" s="6"/>
      <c r="AL370" s="6"/>
      <c r="AM370" s="4"/>
      <c r="AN370" s="4" t="s">
        <v>68</v>
      </c>
      <c r="AO370" s="6"/>
      <c r="AP370" s="6"/>
      <c r="AQ370" s="6"/>
    </row>
    <row r="371">
      <c r="A371" s="4">
        <v>351.0</v>
      </c>
      <c r="B371" s="4" t="s">
        <v>2799</v>
      </c>
      <c r="C371" s="5" t="str">
        <f t="shared" si="1"/>
        <v>2,313</v>
      </c>
      <c r="D371" s="4">
        <f t="shared" si="15"/>
        <v>4</v>
      </c>
      <c r="E371" s="5" t="str">
        <f t="shared" si="2"/>
        <v>Influence</v>
      </c>
      <c r="F371" s="5" t="str">
        <f t="shared" si="3"/>
        <v>influence</v>
      </c>
      <c r="G371" s="5" t="str">
        <f t="shared" si="4"/>
        <v>Manipulation mentale</v>
      </c>
      <c r="H371" s="5" t="str">
        <f t="shared" si="5"/>
        <v>Conditionnement</v>
      </c>
      <c r="I371" s="6"/>
      <c r="J371" s="6"/>
      <c r="K371" s="6"/>
      <c r="L371" s="4"/>
      <c r="M371" s="7" t="s">
        <v>2800</v>
      </c>
      <c r="N371" s="4">
        <f t="shared" si="22"/>
        <v>23</v>
      </c>
      <c r="O371" s="7" t="s">
        <v>2801</v>
      </c>
      <c r="P371" s="4">
        <f t="shared" si="7"/>
        <v>144</v>
      </c>
      <c r="Q371" s="4" t="s">
        <v>2802</v>
      </c>
      <c r="R371" s="4">
        <f t="shared" si="8"/>
        <v>52</v>
      </c>
      <c r="S371" s="7" t="s">
        <v>2803</v>
      </c>
      <c r="T371" s="4" t="str">
        <f t="shared" si="9"/>
        <v>Influence</v>
      </c>
      <c r="U371" s="4" t="str">
        <f t="shared" si="10"/>
        <v>Psychological manipulation</v>
      </c>
      <c r="V371" s="4" t="str">
        <f t="shared" si="11"/>
        <v>Conditioning</v>
      </c>
      <c r="W371" s="21" t="s">
        <v>2804</v>
      </c>
      <c r="X371" s="4">
        <f t="shared" si="12"/>
        <v>14</v>
      </c>
      <c r="Y371" s="21" t="s">
        <v>2805</v>
      </c>
      <c r="Z371" s="21" t="s">
        <v>2806</v>
      </c>
      <c r="AA371" s="4">
        <f t="shared" si="13"/>
        <v>91</v>
      </c>
      <c r="AB371" s="6"/>
      <c r="AC371" s="6"/>
      <c r="AD371" s="6"/>
      <c r="AE371" s="4"/>
      <c r="AF371" s="6"/>
      <c r="AG371" s="6"/>
      <c r="AH371" s="4"/>
      <c r="AI371" s="6"/>
      <c r="AJ371" s="6"/>
      <c r="AK371" s="6"/>
      <c r="AL371" s="6"/>
      <c r="AM371" s="4"/>
      <c r="AN371" s="4" t="s">
        <v>68</v>
      </c>
      <c r="AO371" s="6"/>
      <c r="AP371" s="6"/>
      <c r="AQ371" s="6"/>
    </row>
    <row r="372">
      <c r="A372" s="4">
        <v>352.0</v>
      </c>
      <c r="B372" s="4" t="s">
        <v>2807</v>
      </c>
      <c r="C372" s="5" t="str">
        <f t="shared" si="1"/>
        <v>2,314</v>
      </c>
      <c r="D372" s="4">
        <f t="shared" si="15"/>
        <v>4</v>
      </c>
      <c r="E372" s="5" t="str">
        <f t="shared" si="2"/>
        <v>Influence</v>
      </c>
      <c r="F372" s="5" t="str">
        <f t="shared" si="3"/>
        <v>influence</v>
      </c>
      <c r="G372" s="5" t="str">
        <f t="shared" si="4"/>
        <v>Manipulation mentale</v>
      </c>
      <c r="H372" s="5" t="str">
        <f t="shared" si="5"/>
        <v>Conditionnement</v>
      </c>
      <c r="I372" s="6"/>
      <c r="J372" s="6"/>
      <c r="K372" s="6"/>
      <c r="L372" s="4"/>
      <c r="M372" s="7" t="s">
        <v>2808</v>
      </c>
      <c r="N372" s="4">
        <f t="shared" si="22"/>
        <v>25</v>
      </c>
      <c r="O372" s="7" t="s">
        <v>2809</v>
      </c>
      <c r="P372" s="4">
        <f t="shared" si="7"/>
        <v>168</v>
      </c>
      <c r="Q372" s="4" t="s">
        <v>2810</v>
      </c>
      <c r="R372" s="4">
        <f t="shared" si="8"/>
        <v>59</v>
      </c>
      <c r="S372" s="8" t="s">
        <v>2811</v>
      </c>
      <c r="T372" s="4" t="str">
        <f t="shared" si="9"/>
        <v>Influence</v>
      </c>
      <c r="U372" s="4" t="str">
        <f t="shared" si="10"/>
        <v>Psychological manipulation</v>
      </c>
      <c r="V372" s="4" t="str">
        <f t="shared" si="11"/>
        <v>Conditioning</v>
      </c>
      <c r="W372" s="21" t="s">
        <v>2812</v>
      </c>
      <c r="X372" s="4">
        <f t="shared" si="12"/>
        <v>16</v>
      </c>
      <c r="Y372" s="6"/>
      <c r="Z372" s="21" t="s">
        <v>2813</v>
      </c>
      <c r="AA372" s="4">
        <f t="shared" si="13"/>
        <v>96</v>
      </c>
      <c r="AB372" s="6"/>
      <c r="AC372" s="4"/>
      <c r="AD372" s="8" t="s">
        <v>2814</v>
      </c>
      <c r="AE372" s="4"/>
      <c r="AF372" s="6"/>
      <c r="AG372" s="6"/>
      <c r="AH372" s="4"/>
      <c r="AI372" s="6"/>
      <c r="AJ372" s="6"/>
      <c r="AK372" s="6"/>
      <c r="AL372" s="6"/>
      <c r="AM372" s="4"/>
      <c r="AN372" s="4" t="s">
        <v>68</v>
      </c>
      <c r="AO372" s="6"/>
      <c r="AP372" s="6"/>
      <c r="AQ372" s="6"/>
    </row>
    <row r="373">
      <c r="A373" s="4">
        <v>353.0</v>
      </c>
      <c r="B373" s="4" t="s">
        <v>2815</v>
      </c>
      <c r="C373" s="5" t="str">
        <f t="shared" si="1"/>
        <v>2,3141</v>
      </c>
      <c r="D373" s="4">
        <f t="shared" si="15"/>
        <v>5</v>
      </c>
      <c r="E373" s="5" t="str">
        <f t="shared" si="2"/>
        <v>Influence</v>
      </c>
      <c r="F373" s="5" t="str">
        <f t="shared" si="3"/>
        <v>influence</v>
      </c>
      <c r="G373" s="5" t="str">
        <f t="shared" si="4"/>
        <v>Manipulation mentale</v>
      </c>
      <c r="H373" s="5" t="str">
        <f t="shared" si="5"/>
        <v>Conditionnement</v>
      </c>
      <c r="I373" s="6"/>
      <c r="J373" s="6"/>
      <c r="K373" s="6"/>
      <c r="L373" s="4"/>
      <c r="M373" s="7" t="s">
        <v>2816</v>
      </c>
      <c r="N373" s="4">
        <f t="shared" si="22"/>
        <v>21</v>
      </c>
      <c r="O373" s="7" t="s">
        <v>2817</v>
      </c>
      <c r="P373" s="4">
        <f t="shared" si="7"/>
        <v>116</v>
      </c>
      <c r="Q373" s="4" t="s">
        <v>2818</v>
      </c>
      <c r="R373" s="4">
        <f t="shared" si="8"/>
        <v>51</v>
      </c>
      <c r="S373" s="8" t="s">
        <v>2819</v>
      </c>
      <c r="T373" s="4" t="str">
        <f t="shared" si="9"/>
        <v>Influence</v>
      </c>
      <c r="U373" s="4" t="str">
        <f t="shared" si="10"/>
        <v>Psychological manipulation</v>
      </c>
      <c r="V373" s="4" t="str">
        <f t="shared" si="11"/>
        <v>Conditioning</v>
      </c>
      <c r="W373" s="4" t="s">
        <v>2820</v>
      </c>
      <c r="X373" s="4">
        <f t="shared" si="12"/>
        <v>12</v>
      </c>
      <c r="Y373" s="6"/>
      <c r="Z373" s="21" t="s">
        <v>2821</v>
      </c>
      <c r="AA373" s="4">
        <f t="shared" si="13"/>
        <v>96</v>
      </c>
      <c r="AB373" s="6"/>
      <c r="AC373" s="4"/>
      <c r="AD373" s="8" t="s">
        <v>2822</v>
      </c>
      <c r="AE373" s="4"/>
      <c r="AF373" s="6"/>
      <c r="AG373" s="6"/>
      <c r="AH373" s="4"/>
      <c r="AI373" s="6"/>
      <c r="AJ373" s="6"/>
      <c r="AK373" s="6"/>
      <c r="AL373" s="6"/>
      <c r="AM373" s="4"/>
      <c r="AN373" s="4" t="s">
        <v>68</v>
      </c>
      <c r="AO373" s="6"/>
      <c r="AP373" s="6"/>
      <c r="AQ373" s="6"/>
    </row>
    <row r="374">
      <c r="A374" s="4">
        <v>354.0</v>
      </c>
      <c r="B374" s="4" t="s">
        <v>2823</v>
      </c>
      <c r="C374" s="5" t="str">
        <f t="shared" si="1"/>
        <v>2,315</v>
      </c>
      <c r="D374" s="4">
        <f t="shared" si="15"/>
        <v>4</v>
      </c>
      <c r="E374" s="5" t="str">
        <f t="shared" si="2"/>
        <v>Influence</v>
      </c>
      <c r="F374" s="5" t="str">
        <f t="shared" si="3"/>
        <v>influence</v>
      </c>
      <c r="G374" s="5" t="str">
        <f t="shared" si="4"/>
        <v>Manipulation mentale</v>
      </c>
      <c r="H374" s="5" t="str">
        <f t="shared" si="5"/>
        <v>Conditionnement</v>
      </c>
      <c r="I374" s="6"/>
      <c r="J374" s="6"/>
      <c r="K374" s="6"/>
      <c r="L374" s="4"/>
      <c r="M374" s="7" t="s">
        <v>2824</v>
      </c>
      <c r="N374" s="4">
        <f t="shared" si="22"/>
        <v>24</v>
      </c>
      <c r="O374" s="7" t="s">
        <v>2825</v>
      </c>
      <c r="P374" s="4">
        <f t="shared" si="7"/>
        <v>176</v>
      </c>
      <c r="Q374" s="4" t="s">
        <v>2826</v>
      </c>
      <c r="R374" s="4">
        <f t="shared" si="8"/>
        <v>58</v>
      </c>
      <c r="S374" s="8" t="s">
        <v>2827</v>
      </c>
      <c r="T374" s="4" t="str">
        <f t="shared" si="9"/>
        <v>Influence</v>
      </c>
      <c r="U374" s="4" t="str">
        <f t="shared" si="10"/>
        <v>Psychological manipulation</v>
      </c>
      <c r="V374" s="4" t="str">
        <f t="shared" si="11"/>
        <v>Conditioning</v>
      </c>
      <c r="W374" s="21" t="s">
        <v>2828</v>
      </c>
      <c r="X374" s="4">
        <f t="shared" si="12"/>
        <v>14</v>
      </c>
      <c r="Y374" s="6"/>
      <c r="Z374" s="21" t="s">
        <v>2829</v>
      </c>
      <c r="AA374" s="4">
        <f t="shared" si="13"/>
        <v>74</v>
      </c>
      <c r="AB374" s="6"/>
      <c r="AC374" s="4"/>
      <c r="AD374" s="8" t="s">
        <v>2830</v>
      </c>
      <c r="AE374" s="4"/>
      <c r="AF374" s="6"/>
      <c r="AG374" s="6"/>
      <c r="AH374" s="4"/>
      <c r="AI374" s="6"/>
      <c r="AJ374" s="6"/>
      <c r="AK374" s="6"/>
      <c r="AL374" s="6"/>
      <c r="AM374" s="4"/>
      <c r="AN374" s="4" t="s">
        <v>68</v>
      </c>
      <c r="AO374" s="6"/>
      <c r="AP374" s="6"/>
      <c r="AQ374" s="6"/>
    </row>
    <row r="375">
      <c r="A375" s="4">
        <v>355.0</v>
      </c>
      <c r="B375" s="4" t="s">
        <v>2831</v>
      </c>
      <c r="C375" s="5" t="str">
        <f t="shared" si="1"/>
        <v>2,316</v>
      </c>
      <c r="D375" s="4">
        <f t="shared" si="15"/>
        <v>4</v>
      </c>
      <c r="E375" s="5" t="str">
        <f t="shared" si="2"/>
        <v>Influence</v>
      </c>
      <c r="F375" s="5" t="str">
        <f t="shared" si="3"/>
        <v>influence</v>
      </c>
      <c r="G375" s="5" t="str">
        <f t="shared" si="4"/>
        <v>Manipulation mentale</v>
      </c>
      <c r="H375" s="5" t="str">
        <f t="shared" si="5"/>
        <v>Conditionnement</v>
      </c>
      <c r="I375" s="6"/>
      <c r="J375" s="6"/>
      <c r="K375" s="6"/>
      <c r="L375" s="4"/>
      <c r="M375" s="4" t="s">
        <v>2832</v>
      </c>
      <c r="N375" s="4">
        <f t="shared" si="22"/>
        <v>19</v>
      </c>
      <c r="O375" s="7" t="s">
        <v>2833</v>
      </c>
      <c r="P375" s="4">
        <f t="shared" si="7"/>
        <v>183</v>
      </c>
      <c r="Q375" s="4" t="s">
        <v>2834</v>
      </c>
      <c r="R375" s="4">
        <f t="shared" si="8"/>
        <v>81</v>
      </c>
      <c r="S375" s="8" t="s">
        <v>2835</v>
      </c>
      <c r="T375" s="4" t="str">
        <f t="shared" si="9"/>
        <v>Influence</v>
      </c>
      <c r="U375" s="4" t="str">
        <f t="shared" si="10"/>
        <v>Psychological manipulation</v>
      </c>
      <c r="V375" s="4" t="str">
        <f t="shared" si="11"/>
        <v>Conditioning</v>
      </c>
      <c r="W375" s="4" t="s">
        <v>2836</v>
      </c>
      <c r="X375" s="4">
        <f t="shared" si="12"/>
        <v>18</v>
      </c>
      <c r="Y375" s="6"/>
      <c r="Z375" s="21" t="s">
        <v>2837</v>
      </c>
      <c r="AA375" s="4">
        <f t="shared" si="13"/>
        <v>70</v>
      </c>
      <c r="AB375" s="6"/>
      <c r="AC375" s="4"/>
      <c r="AD375" s="8" t="s">
        <v>2838</v>
      </c>
      <c r="AE375" s="4"/>
      <c r="AF375" s="6"/>
      <c r="AG375" s="6"/>
      <c r="AH375" s="4"/>
      <c r="AI375" s="6"/>
      <c r="AJ375" s="6"/>
      <c r="AK375" s="6"/>
      <c r="AL375" s="6"/>
      <c r="AM375" s="4"/>
      <c r="AN375" s="4" t="s">
        <v>68</v>
      </c>
      <c r="AO375" s="6"/>
      <c r="AP375" s="6"/>
      <c r="AQ375" s="6"/>
    </row>
    <row r="376">
      <c r="A376" s="4">
        <v>356.0</v>
      </c>
      <c r="B376" s="4" t="s">
        <v>2839</v>
      </c>
      <c r="C376" s="5" t="str">
        <f t="shared" si="1"/>
        <v>2,3161</v>
      </c>
      <c r="D376" s="4">
        <f t="shared" si="15"/>
        <v>5</v>
      </c>
      <c r="E376" s="5" t="str">
        <f t="shared" si="2"/>
        <v>Influence</v>
      </c>
      <c r="F376" s="5" t="str">
        <f t="shared" si="3"/>
        <v>influence</v>
      </c>
      <c r="G376" s="5" t="str">
        <f t="shared" si="4"/>
        <v>Manipulation mentale</v>
      </c>
      <c r="H376" s="5" t="str">
        <f t="shared" si="5"/>
        <v>Conditionnement</v>
      </c>
      <c r="I376" s="6"/>
      <c r="J376" s="6"/>
      <c r="K376" s="6"/>
      <c r="L376" s="4"/>
      <c r="M376" s="7" t="s">
        <v>2840</v>
      </c>
      <c r="N376" s="4">
        <f t="shared" si="22"/>
        <v>21</v>
      </c>
      <c r="O376" s="7" t="s">
        <v>2841</v>
      </c>
      <c r="P376" s="4">
        <f t="shared" si="7"/>
        <v>80</v>
      </c>
      <c r="Q376" s="4" t="s">
        <v>2842</v>
      </c>
      <c r="R376" s="4">
        <f t="shared" si="8"/>
        <v>35</v>
      </c>
      <c r="S376" s="4"/>
      <c r="T376" s="4" t="str">
        <f t="shared" si="9"/>
        <v>Influence</v>
      </c>
      <c r="U376" s="4" t="str">
        <f t="shared" si="10"/>
        <v>Psychological manipulation</v>
      </c>
      <c r="V376" s="4" t="str">
        <f t="shared" si="11"/>
        <v>Conditioning</v>
      </c>
      <c r="W376" s="21" t="s">
        <v>2843</v>
      </c>
      <c r="X376" s="4">
        <f t="shared" si="12"/>
        <v>12</v>
      </c>
      <c r="Y376" s="6"/>
      <c r="Z376" s="21" t="s">
        <v>2844</v>
      </c>
      <c r="AA376" s="4">
        <f t="shared" si="13"/>
        <v>65</v>
      </c>
      <c r="AB376" s="6"/>
      <c r="AC376" s="4"/>
      <c r="AD376" s="8" t="s">
        <v>2845</v>
      </c>
      <c r="AE376" s="4"/>
      <c r="AF376" s="21" t="s">
        <v>2846</v>
      </c>
      <c r="AG376" s="6"/>
      <c r="AH376" s="4"/>
      <c r="AI376" s="6"/>
      <c r="AJ376" s="6"/>
      <c r="AK376" s="6"/>
      <c r="AL376" s="6"/>
      <c r="AM376" s="4"/>
      <c r="AN376" s="4" t="s">
        <v>68</v>
      </c>
      <c r="AO376" s="6"/>
      <c r="AP376" s="6"/>
      <c r="AQ376" s="6"/>
    </row>
    <row r="377">
      <c r="A377" s="4">
        <v>357.0</v>
      </c>
      <c r="B377" s="4" t="s">
        <v>2847</v>
      </c>
      <c r="C377" s="5" t="str">
        <f t="shared" si="1"/>
        <v>2,317</v>
      </c>
      <c r="D377" s="4">
        <f t="shared" si="15"/>
        <v>4</v>
      </c>
      <c r="E377" s="5" t="str">
        <f t="shared" si="2"/>
        <v>Influence</v>
      </c>
      <c r="F377" s="5" t="str">
        <f t="shared" si="3"/>
        <v>influence</v>
      </c>
      <c r="G377" s="5" t="str">
        <f t="shared" si="4"/>
        <v>Manipulation mentale</v>
      </c>
      <c r="H377" s="5" t="str">
        <f t="shared" si="5"/>
        <v>Conditionnement</v>
      </c>
      <c r="I377" s="6"/>
      <c r="J377" s="6"/>
      <c r="K377" s="6"/>
      <c r="L377" s="4"/>
      <c r="M377" s="7" t="s">
        <v>2848</v>
      </c>
      <c r="N377" s="4">
        <f t="shared" si="22"/>
        <v>23</v>
      </c>
      <c r="O377" s="7" t="s">
        <v>2849</v>
      </c>
      <c r="P377" s="4">
        <f t="shared" si="7"/>
        <v>191</v>
      </c>
      <c r="Q377" s="4" t="s">
        <v>2850</v>
      </c>
      <c r="R377" s="4">
        <f t="shared" si="8"/>
        <v>77</v>
      </c>
      <c r="S377" s="4"/>
      <c r="T377" s="4" t="str">
        <f t="shared" si="9"/>
        <v>Influence</v>
      </c>
      <c r="U377" s="4" t="str">
        <f t="shared" si="10"/>
        <v>Psychological manipulation</v>
      </c>
      <c r="V377" s="4" t="str">
        <f t="shared" si="11"/>
        <v>Conditioning</v>
      </c>
      <c r="W377" s="21" t="s">
        <v>2851</v>
      </c>
      <c r="X377" s="4">
        <f t="shared" si="12"/>
        <v>13</v>
      </c>
      <c r="Y377" s="6"/>
      <c r="Z377" s="21" t="s">
        <v>2852</v>
      </c>
      <c r="AA377" s="4">
        <f t="shared" si="13"/>
        <v>79</v>
      </c>
      <c r="AB377" s="6"/>
      <c r="AC377" s="4"/>
      <c r="AD377" s="8" t="s">
        <v>2853</v>
      </c>
      <c r="AE377" s="4"/>
      <c r="AF377" s="6"/>
      <c r="AG377" s="6"/>
      <c r="AH377" s="4"/>
      <c r="AI377" s="6"/>
      <c r="AJ377" s="6"/>
      <c r="AK377" s="6"/>
      <c r="AL377" s="6"/>
      <c r="AM377" s="4"/>
      <c r="AN377" s="4" t="s">
        <v>68</v>
      </c>
      <c r="AO377" s="6"/>
      <c r="AP377" s="6"/>
      <c r="AQ377" s="6"/>
    </row>
    <row r="378">
      <c r="A378" s="4">
        <v>358.0</v>
      </c>
      <c r="B378" s="4" t="s">
        <v>2854</v>
      </c>
      <c r="C378" s="5" t="str">
        <f t="shared" si="1"/>
        <v>2,3171</v>
      </c>
      <c r="D378" s="4">
        <f t="shared" si="15"/>
        <v>5</v>
      </c>
      <c r="E378" s="5" t="str">
        <f t="shared" si="2"/>
        <v>Influence</v>
      </c>
      <c r="F378" s="5" t="str">
        <f t="shared" si="3"/>
        <v>influence</v>
      </c>
      <c r="G378" s="5" t="str">
        <f t="shared" si="4"/>
        <v>Manipulation mentale</v>
      </c>
      <c r="H378" s="5" t="str">
        <f t="shared" si="5"/>
        <v>Conditionnement</v>
      </c>
      <c r="I378" s="6"/>
      <c r="J378" s="6"/>
      <c r="K378" s="6"/>
      <c r="L378" s="4"/>
      <c r="M378" s="7" t="s">
        <v>2855</v>
      </c>
      <c r="N378" s="4">
        <f t="shared" si="22"/>
        <v>22</v>
      </c>
      <c r="O378" s="7" t="s">
        <v>2856</v>
      </c>
      <c r="P378" s="4">
        <f t="shared" si="7"/>
        <v>231</v>
      </c>
      <c r="Q378" s="4" t="s">
        <v>2857</v>
      </c>
      <c r="R378" s="4">
        <f t="shared" si="8"/>
        <v>78</v>
      </c>
      <c r="S378" s="4"/>
      <c r="T378" s="4" t="str">
        <f t="shared" si="9"/>
        <v>Influence</v>
      </c>
      <c r="U378" s="4" t="str">
        <f t="shared" si="10"/>
        <v>Psychological manipulation</v>
      </c>
      <c r="V378" s="4" t="str">
        <f t="shared" si="11"/>
        <v>Conditioning</v>
      </c>
      <c r="W378" s="24" t="s">
        <v>2858</v>
      </c>
      <c r="X378" s="4">
        <f t="shared" si="12"/>
        <v>13</v>
      </c>
      <c r="Y378" s="6"/>
      <c r="Z378" s="24" t="s">
        <v>2859</v>
      </c>
      <c r="AA378" s="4">
        <f t="shared" si="13"/>
        <v>85</v>
      </c>
      <c r="AB378" s="6"/>
      <c r="AC378" s="4"/>
      <c r="AD378" s="8" t="s">
        <v>2860</v>
      </c>
      <c r="AE378" s="4"/>
      <c r="AF378" s="6"/>
      <c r="AG378" s="6"/>
      <c r="AH378" s="4"/>
      <c r="AI378" s="6"/>
      <c r="AJ378" s="6"/>
      <c r="AK378" s="6"/>
      <c r="AL378" s="6"/>
      <c r="AM378" s="4"/>
      <c r="AN378" s="4" t="s">
        <v>68</v>
      </c>
      <c r="AO378" s="6"/>
      <c r="AP378" s="6"/>
      <c r="AQ378" s="6"/>
    </row>
    <row r="379">
      <c r="A379" s="4">
        <v>359.0</v>
      </c>
      <c r="B379" s="4" t="s">
        <v>2861</v>
      </c>
      <c r="C379" s="5" t="str">
        <f t="shared" si="1"/>
        <v>2,318</v>
      </c>
      <c r="D379" s="4">
        <f t="shared" si="15"/>
        <v>4</v>
      </c>
      <c r="E379" s="5" t="str">
        <f t="shared" si="2"/>
        <v>Influence</v>
      </c>
      <c r="F379" s="5" t="str">
        <f t="shared" si="3"/>
        <v>influence</v>
      </c>
      <c r="G379" s="5" t="str">
        <f t="shared" si="4"/>
        <v>Manipulation mentale</v>
      </c>
      <c r="H379" s="5" t="str">
        <f t="shared" si="5"/>
        <v>Conditionnement</v>
      </c>
      <c r="I379" s="6"/>
      <c r="J379" s="6"/>
      <c r="K379" s="6"/>
      <c r="L379" s="4"/>
      <c r="M379" s="21" t="s">
        <v>2862</v>
      </c>
      <c r="N379" s="4">
        <f t="shared" si="22"/>
        <v>11</v>
      </c>
      <c r="O379" s="7" t="s">
        <v>2863</v>
      </c>
      <c r="P379" s="4">
        <f t="shared" si="7"/>
        <v>156</v>
      </c>
      <c r="Q379" s="6"/>
      <c r="R379" s="4">
        <f t="shared" si="8"/>
        <v>0</v>
      </c>
      <c r="S379" s="62" t="s">
        <v>2864</v>
      </c>
      <c r="T379" s="4" t="str">
        <f t="shared" si="9"/>
        <v>Influence</v>
      </c>
      <c r="U379" s="4" t="str">
        <f t="shared" si="10"/>
        <v>Psychological manipulation</v>
      </c>
      <c r="V379" s="4" t="str">
        <f t="shared" si="11"/>
        <v>Conditioning</v>
      </c>
      <c r="W379" s="21" t="s">
        <v>2865</v>
      </c>
      <c r="X379" s="4">
        <f t="shared" si="12"/>
        <v>12</v>
      </c>
      <c r="Y379" s="6"/>
      <c r="Z379" s="21" t="s">
        <v>2866</v>
      </c>
      <c r="AA379" s="4">
        <f t="shared" si="13"/>
        <v>102</v>
      </c>
      <c r="AB379" s="6"/>
      <c r="AC379" s="4"/>
      <c r="AD379" s="8" t="s">
        <v>2867</v>
      </c>
      <c r="AE379" s="6"/>
      <c r="AF379" s="21" t="s">
        <v>2868</v>
      </c>
      <c r="AG379" s="6"/>
      <c r="AH379" s="6"/>
      <c r="AI379" s="6"/>
      <c r="AJ379" s="6"/>
      <c r="AK379" s="6"/>
      <c r="AL379" s="6"/>
      <c r="AM379" s="4"/>
      <c r="AN379" s="4" t="s">
        <v>68</v>
      </c>
      <c r="AO379" s="6"/>
      <c r="AP379" s="6"/>
      <c r="AQ379" s="6"/>
    </row>
    <row r="380">
      <c r="A380" s="4">
        <v>360.0</v>
      </c>
      <c r="B380" s="4" t="s">
        <v>2869</v>
      </c>
      <c r="C380" s="5" t="str">
        <f t="shared" si="1"/>
        <v>2,319</v>
      </c>
      <c r="D380" s="4">
        <f t="shared" si="15"/>
        <v>4</v>
      </c>
      <c r="E380" s="5" t="str">
        <f t="shared" si="2"/>
        <v>Influence</v>
      </c>
      <c r="F380" s="5" t="str">
        <f t="shared" si="3"/>
        <v>influence</v>
      </c>
      <c r="G380" s="5" t="str">
        <f t="shared" si="4"/>
        <v>Manipulation mentale</v>
      </c>
      <c r="H380" s="5" t="str">
        <f t="shared" si="5"/>
        <v>Conditionnement</v>
      </c>
      <c r="I380" s="6"/>
      <c r="J380" s="6"/>
      <c r="K380" s="6"/>
      <c r="L380" s="4"/>
      <c r="M380" s="7" t="s">
        <v>2870</v>
      </c>
      <c r="N380" s="4">
        <f t="shared" si="22"/>
        <v>22</v>
      </c>
      <c r="O380" s="7" t="s">
        <v>2871</v>
      </c>
      <c r="P380" s="4">
        <f t="shared" si="7"/>
        <v>122</v>
      </c>
      <c r="Q380" s="4" t="s">
        <v>2872</v>
      </c>
      <c r="R380" s="4">
        <f t="shared" si="8"/>
        <v>108</v>
      </c>
      <c r="S380" s="8" t="s">
        <v>2873</v>
      </c>
      <c r="T380" s="4" t="str">
        <f t="shared" si="9"/>
        <v>Influence</v>
      </c>
      <c r="U380" s="4" t="str">
        <f t="shared" si="10"/>
        <v>Psychological manipulation</v>
      </c>
      <c r="V380" s="4" t="str">
        <f t="shared" si="11"/>
        <v>Conditioning</v>
      </c>
      <c r="W380" s="21" t="s">
        <v>2874</v>
      </c>
      <c r="X380" s="4">
        <f t="shared" si="12"/>
        <v>13</v>
      </c>
      <c r="Y380" s="6"/>
      <c r="Z380" s="21" t="s">
        <v>2875</v>
      </c>
      <c r="AA380" s="4">
        <f t="shared" si="13"/>
        <v>70</v>
      </c>
      <c r="AB380" s="6"/>
      <c r="AC380" s="4"/>
      <c r="AD380" s="8" t="s">
        <v>2876</v>
      </c>
      <c r="AE380" s="4"/>
      <c r="AF380" s="21" t="s">
        <v>2877</v>
      </c>
      <c r="AG380" s="6"/>
      <c r="AH380" s="4"/>
      <c r="AI380" s="6"/>
      <c r="AJ380" s="6"/>
      <c r="AK380" s="6"/>
      <c r="AL380" s="6"/>
      <c r="AM380" s="4"/>
      <c r="AN380" s="4" t="s">
        <v>68</v>
      </c>
      <c r="AO380" s="6"/>
      <c r="AP380" s="6"/>
      <c r="AQ380" s="6"/>
    </row>
    <row r="381">
      <c r="A381" s="4">
        <v>369.0</v>
      </c>
      <c r="B381" s="4" t="s">
        <v>2878</v>
      </c>
      <c r="C381" s="5" t="str">
        <f t="shared" si="1"/>
        <v>2,32</v>
      </c>
      <c r="D381" s="4">
        <f t="shared" si="15"/>
        <v>3</v>
      </c>
      <c r="E381" s="5" t="str">
        <f t="shared" si="2"/>
        <v>Influence</v>
      </c>
      <c r="F381" s="5" t="str">
        <f t="shared" si="3"/>
        <v>influence</v>
      </c>
      <c r="G381" s="5" t="str">
        <f t="shared" si="4"/>
        <v>Manipulation mentale</v>
      </c>
      <c r="H381" s="5" t="str">
        <f t="shared" si="5"/>
        <v>Jeu de pouvoir</v>
      </c>
      <c r="I381" s="6"/>
      <c r="J381" s="6"/>
      <c r="K381" s="6"/>
      <c r="L381" s="4"/>
      <c r="M381" s="7" t="s">
        <v>2879</v>
      </c>
      <c r="N381" s="4">
        <f t="shared" si="22"/>
        <v>14</v>
      </c>
      <c r="O381" s="7" t="s">
        <v>2880</v>
      </c>
      <c r="P381" s="4">
        <f t="shared" si="7"/>
        <v>90</v>
      </c>
      <c r="Q381" s="6"/>
      <c r="R381" s="4">
        <f t="shared" si="8"/>
        <v>0</v>
      </c>
      <c r="S381" s="4"/>
      <c r="T381" s="4" t="str">
        <f t="shared" si="9"/>
        <v>Influence</v>
      </c>
      <c r="U381" s="4" t="str">
        <f t="shared" si="10"/>
        <v>Psychological manipulation</v>
      </c>
      <c r="V381" s="4" t="str">
        <f t="shared" si="11"/>
        <v>Power games</v>
      </c>
      <c r="W381" s="21" t="s">
        <v>2881</v>
      </c>
      <c r="X381" s="4">
        <f t="shared" si="12"/>
        <v>11</v>
      </c>
      <c r="Y381" s="6"/>
      <c r="Z381" s="21" t="s">
        <v>2882</v>
      </c>
      <c r="AA381" s="4">
        <f t="shared" si="13"/>
        <v>73</v>
      </c>
      <c r="AB381" s="6"/>
      <c r="AC381" s="4"/>
      <c r="AD381" s="8" t="s">
        <v>2883</v>
      </c>
      <c r="AE381" s="6"/>
      <c r="AF381" s="6"/>
      <c r="AG381" s="6"/>
      <c r="AH381" s="6"/>
      <c r="AI381" s="6"/>
      <c r="AJ381" s="6"/>
      <c r="AK381" s="6"/>
      <c r="AL381" s="6"/>
      <c r="AM381" s="4"/>
      <c r="AN381" s="4" t="s">
        <v>68</v>
      </c>
      <c r="AO381" s="6"/>
      <c r="AP381" s="6"/>
      <c r="AQ381" s="6"/>
    </row>
    <row r="382">
      <c r="A382" s="4">
        <v>370.0</v>
      </c>
      <c r="B382" s="4" t="s">
        <v>2884</v>
      </c>
      <c r="C382" s="5" t="str">
        <f t="shared" si="1"/>
        <v>2,321</v>
      </c>
      <c r="D382" s="4">
        <f t="shared" si="15"/>
        <v>4</v>
      </c>
      <c r="E382" s="5" t="str">
        <f t="shared" si="2"/>
        <v>Influence</v>
      </c>
      <c r="F382" s="5" t="str">
        <f t="shared" si="3"/>
        <v>influence</v>
      </c>
      <c r="G382" s="5" t="str">
        <f t="shared" si="4"/>
        <v>Manipulation mentale</v>
      </c>
      <c r="H382" s="5" t="str">
        <f t="shared" si="5"/>
        <v>Jeu de pouvoir</v>
      </c>
      <c r="I382" s="6"/>
      <c r="J382" s="6"/>
      <c r="K382" s="6"/>
      <c r="L382" s="4"/>
      <c r="M382" s="7" t="s">
        <v>2885</v>
      </c>
      <c r="N382" s="4">
        <f t="shared" si="22"/>
        <v>16</v>
      </c>
      <c r="O382" s="7" t="s">
        <v>2886</v>
      </c>
      <c r="P382" s="4">
        <f t="shared" si="7"/>
        <v>73</v>
      </c>
      <c r="Q382" s="4" t="s">
        <v>2887</v>
      </c>
      <c r="R382" s="4">
        <f t="shared" si="8"/>
        <v>123</v>
      </c>
      <c r="S382" s="4"/>
      <c r="T382" s="4" t="str">
        <f t="shared" si="9"/>
        <v>Influence</v>
      </c>
      <c r="U382" s="4" t="str">
        <f t="shared" si="10"/>
        <v>Psychological manipulation</v>
      </c>
      <c r="V382" s="4" t="str">
        <f t="shared" si="11"/>
        <v>Power games</v>
      </c>
      <c r="W382" s="21" t="s">
        <v>2888</v>
      </c>
      <c r="X382" s="4">
        <f t="shared" si="12"/>
        <v>14</v>
      </c>
      <c r="Y382" s="6"/>
      <c r="Z382" s="21" t="s">
        <v>2889</v>
      </c>
      <c r="AA382" s="4">
        <f t="shared" si="13"/>
        <v>52</v>
      </c>
      <c r="AB382" s="6"/>
      <c r="AC382" s="4"/>
      <c r="AD382" s="8" t="s">
        <v>2890</v>
      </c>
      <c r="AE382" s="4"/>
      <c r="AF382" s="6"/>
      <c r="AG382" s="6"/>
      <c r="AH382" s="4"/>
      <c r="AI382" s="6"/>
      <c r="AJ382" s="6"/>
      <c r="AK382" s="6"/>
      <c r="AL382" s="6"/>
      <c r="AM382" s="4"/>
      <c r="AN382" s="4" t="s">
        <v>68</v>
      </c>
      <c r="AO382" s="6"/>
      <c r="AP382" s="6"/>
      <c r="AQ382" s="6"/>
    </row>
    <row r="383">
      <c r="A383" s="4">
        <v>371.0</v>
      </c>
      <c r="B383" s="4" t="s">
        <v>2891</v>
      </c>
      <c r="C383" s="5" t="str">
        <f t="shared" si="1"/>
        <v>2,3211</v>
      </c>
      <c r="D383" s="4">
        <f t="shared" si="15"/>
        <v>5</v>
      </c>
      <c r="E383" s="5" t="str">
        <f t="shared" si="2"/>
        <v>Influence</v>
      </c>
      <c r="F383" s="5" t="str">
        <f t="shared" si="3"/>
        <v>influence</v>
      </c>
      <c r="G383" s="5" t="str">
        <f t="shared" si="4"/>
        <v>Manipulation mentale</v>
      </c>
      <c r="H383" s="5" t="str">
        <f t="shared" si="5"/>
        <v>Jeu de pouvoir</v>
      </c>
      <c r="I383" s="6"/>
      <c r="J383" s="6"/>
      <c r="K383" s="6"/>
      <c r="L383" s="4"/>
      <c r="M383" s="7" t="s">
        <v>2892</v>
      </c>
      <c r="N383" s="4">
        <f t="shared" si="22"/>
        <v>20</v>
      </c>
      <c r="O383" s="7" t="s">
        <v>2893</v>
      </c>
      <c r="P383" s="4">
        <f t="shared" si="7"/>
        <v>129</v>
      </c>
      <c r="Q383" s="4" t="s">
        <v>2894</v>
      </c>
      <c r="R383" s="4">
        <f t="shared" si="8"/>
        <v>59</v>
      </c>
      <c r="S383" s="8" t="s">
        <v>2895</v>
      </c>
      <c r="T383" s="4" t="str">
        <f t="shared" si="9"/>
        <v>Influence</v>
      </c>
      <c r="U383" s="4" t="str">
        <f t="shared" si="10"/>
        <v>Psychological manipulation</v>
      </c>
      <c r="V383" s="4" t="str">
        <f t="shared" si="11"/>
        <v>Power games</v>
      </c>
      <c r="W383" s="21" t="s">
        <v>2896</v>
      </c>
      <c r="X383" s="4">
        <f t="shared" si="12"/>
        <v>12</v>
      </c>
      <c r="Y383" s="6"/>
      <c r="Z383" s="21" t="s">
        <v>2897</v>
      </c>
      <c r="AA383" s="4">
        <f t="shared" si="13"/>
        <v>70</v>
      </c>
      <c r="AB383" s="6"/>
      <c r="AC383" s="4"/>
      <c r="AD383" s="8" t="s">
        <v>2898</v>
      </c>
      <c r="AE383" s="4"/>
      <c r="AF383" s="6"/>
      <c r="AG383" s="6"/>
      <c r="AH383" s="4"/>
      <c r="AI383" s="6"/>
      <c r="AJ383" s="6"/>
      <c r="AK383" s="6"/>
      <c r="AL383" s="6"/>
      <c r="AM383" s="4"/>
      <c r="AN383" s="4" t="s">
        <v>68</v>
      </c>
      <c r="AO383" s="6"/>
      <c r="AP383" s="6"/>
      <c r="AQ383" s="6"/>
    </row>
    <row r="384">
      <c r="A384" s="4">
        <v>372.0</v>
      </c>
      <c r="B384" s="4" t="s">
        <v>2899</v>
      </c>
      <c r="C384" s="5" t="str">
        <f t="shared" si="1"/>
        <v>2,3212</v>
      </c>
      <c r="D384" s="4">
        <f t="shared" si="15"/>
        <v>5</v>
      </c>
      <c r="E384" s="5" t="str">
        <f t="shared" si="2"/>
        <v>Influence</v>
      </c>
      <c r="F384" s="5" t="str">
        <f t="shared" si="3"/>
        <v>influence</v>
      </c>
      <c r="G384" s="5" t="str">
        <f t="shared" si="4"/>
        <v>Manipulation mentale</v>
      </c>
      <c r="H384" s="5" t="str">
        <f t="shared" si="5"/>
        <v>Jeu de pouvoir</v>
      </c>
      <c r="I384" s="6"/>
      <c r="J384" s="6"/>
      <c r="K384" s="6"/>
      <c r="L384" s="4"/>
      <c r="M384" s="4" t="s">
        <v>2900</v>
      </c>
      <c r="N384" s="4">
        <f t="shared" si="22"/>
        <v>5</v>
      </c>
      <c r="O384" s="7" t="s">
        <v>2901</v>
      </c>
      <c r="P384" s="4">
        <f t="shared" si="7"/>
        <v>76</v>
      </c>
      <c r="Q384" s="6"/>
      <c r="R384" s="4">
        <f t="shared" si="8"/>
        <v>0</v>
      </c>
      <c r="S384" s="8" t="s">
        <v>2902</v>
      </c>
      <c r="T384" s="4" t="str">
        <f t="shared" si="9"/>
        <v>Influence</v>
      </c>
      <c r="U384" s="4" t="str">
        <f t="shared" si="10"/>
        <v>Psychological manipulation</v>
      </c>
      <c r="V384" s="4" t="str">
        <f t="shared" si="11"/>
        <v>Power games</v>
      </c>
      <c r="W384" s="4" t="s">
        <v>2900</v>
      </c>
      <c r="X384" s="4">
        <f t="shared" si="12"/>
        <v>5</v>
      </c>
      <c r="Y384" s="6"/>
      <c r="Z384" s="21" t="s">
        <v>2903</v>
      </c>
      <c r="AA384" s="4">
        <f t="shared" si="13"/>
        <v>69</v>
      </c>
      <c r="AB384" s="6"/>
      <c r="AC384" s="4"/>
      <c r="AD384" s="8" t="s">
        <v>2904</v>
      </c>
      <c r="AE384" s="6"/>
      <c r="AF384" s="4" t="s">
        <v>2905</v>
      </c>
      <c r="AG384" s="6"/>
      <c r="AH384" s="6"/>
      <c r="AI384" s="6"/>
      <c r="AJ384" s="6"/>
      <c r="AK384" s="6"/>
      <c r="AL384" s="6"/>
      <c r="AM384" s="4"/>
      <c r="AN384" s="4" t="s">
        <v>68</v>
      </c>
      <c r="AO384" s="6"/>
      <c r="AP384" s="6"/>
      <c r="AQ384" s="6"/>
    </row>
    <row r="385">
      <c r="A385" s="4">
        <v>373.0</v>
      </c>
      <c r="B385" s="4" t="s">
        <v>2906</v>
      </c>
      <c r="C385" s="5" t="str">
        <f t="shared" si="1"/>
        <v>2,3213</v>
      </c>
      <c r="D385" s="4">
        <f t="shared" si="15"/>
        <v>5</v>
      </c>
      <c r="E385" s="5" t="str">
        <f t="shared" si="2"/>
        <v>Influence</v>
      </c>
      <c r="F385" s="5" t="str">
        <f t="shared" si="3"/>
        <v>influence</v>
      </c>
      <c r="G385" s="5" t="str">
        <f t="shared" si="4"/>
        <v>Manipulation mentale</v>
      </c>
      <c r="H385" s="5" t="str">
        <f t="shared" si="5"/>
        <v>Jeu de pouvoir</v>
      </c>
      <c r="I385" s="6"/>
      <c r="J385" s="6"/>
      <c r="K385" s="6"/>
      <c r="L385" s="4"/>
      <c r="M385" s="4" t="s">
        <v>2907</v>
      </c>
      <c r="N385" s="4">
        <f t="shared" si="22"/>
        <v>19</v>
      </c>
      <c r="O385" s="7" t="s">
        <v>2908</v>
      </c>
      <c r="P385" s="4">
        <f t="shared" si="7"/>
        <v>87</v>
      </c>
      <c r="Q385" s="4" t="s">
        <v>2909</v>
      </c>
      <c r="R385" s="4">
        <f t="shared" si="8"/>
        <v>30</v>
      </c>
      <c r="S385" s="4"/>
      <c r="T385" s="4" t="str">
        <f t="shared" si="9"/>
        <v>Influence</v>
      </c>
      <c r="U385" s="4" t="str">
        <f t="shared" si="10"/>
        <v>Psychological manipulation</v>
      </c>
      <c r="V385" s="4" t="str">
        <f t="shared" si="11"/>
        <v>Power games</v>
      </c>
      <c r="W385" s="21" t="s">
        <v>2910</v>
      </c>
      <c r="X385" s="4">
        <f t="shared" si="12"/>
        <v>15</v>
      </c>
      <c r="Y385" s="6"/>
      <c r="Z385" s="21" t="s">
        <v>2911</v>
      </c>
      <c r="AA385" s="4">
        <f t="shared" si="13"/>
        <v>44</v>
      </c>
      <c r="AB385" s="6"/>
      <c r="AC385" s="4"/>
      <c r="AD385" s="8" t="s">
        <v>2912</v>
      </c>
      <c r="AE385" s="4"/>
      <c r="AF385" s="6"/>
      <c r="AG385" s="6"/>
      <c r="AH385" s="4"/>
      <c r="AI385" s="6"/>
      <c r="AJ385" s="6"/>
      <c r="AK385" s="6"/>
      <c r="AL385" s="6"/>
      <c r="AM385" s="4"/>
      <c r="AN385" s="4" t="s">
        <v>68</v>
      </c>
      <c r="AO385" s="6"/>
      <c r="AP385" s="6"/>
      <c r="AQ385" s="6"/>
    </row>
    <row r="386">
      <c r="A386" s="4">
        <v>374.0</v>
      </c>
      <c r="B386" s="4" t="s">
        <v>2913</v>
      </c>
      <c r="C386" s="5" t="str">
        <f t="shared" si="1"/>
        <v>2,322</v>
      </c>
      <c r="D386" s="4">
        <f t="shared" si="15"/>
        <v>4</v>
      </c>
      <c r="E386" s="5" t="str">
        <f t="shared" si="2"/>
        <v>Influence</v>
      </c>
      <c r="F386" s="5" t="str">
        <f t="shared" si="3"/>
        <v>influence</v>
      </c>
      <c r="G386" s="5" t="str">
        <f t="shared" si="4"/>
        <v>Manipulation mentale</v>
      </c>
      <c r="H386" s="5" t="str">
        <f t="shared" si="5"/>
        <v>Jeu de pouvoir</v>
      </c>
      <c r="I386" s="6"/>
      <c r="J386" s="6"/>
      <c r="K386" s="6"/>
      <c r="L386" s="4"/>
      <c r="M386" s="7" t="s">
        <v>2914</v>
      </c>
      <c r="N386" s="4">
        <f t="shared" si="22"/>
        <v>17</v>
      </c>
      <c r="O386" s="7" t="s">
        <v>2915</v>
      </c>
      <c r="P386" s="4">
        <f t="shared" si="7"/>
        <v>120</v>
      </c>
      <c r="Q386" s="4" t="s">
        <v>2916</v>
      </c>
      <c r="R386" s="4">
        <f t="shared" si="8"/>
        <v>55</v>
      </c>
      <c r="S386" s="4"/>
      <c r="T386" s="4" t="str">
        <f t="shared" si="9"/>
        <v>Influence</v>
      </c>
      <c r="U386" s="4" t="str">
        <f t="shared" si="10"/>
        <v>Psychological manipulation</v>
      </c>
      <c r="V386" s="4" t="str">
        <f t="shared" si="11"/>
        <v>Power games</v>
      </c>
      <c r="W386" s="4" t="s">
        <v>2917</v>
      </c>
      <c r="X386" s="4">
        <f t="shared" si="12"/>
        <v>18</v>
      </c>
      <c r="Y386" s="6"/>
      <c r="Z386" s="4" t="s">
        <v>2918</v>
      </c>
      <c r="AA386" s="4">
        <f t="shared" si="13"/>
        <v>109</v>
      </c>
      <c r="AB386" s="6"/>
      <c r="AC386" s="4"/>
      <c r="AD386" s="8" t="s">
        <v>2919</v>
      </c>
      <c r="AE386" s="4"/>
      <c r="AF386" s="6"/>
      <c r="AG386" s="6"/>
      <c r="AH386" s="4"/>
      <c r="AI386" s="6"/>
      <c r="AJ386" s="6"/>
      <c r="AK386" s="6"/>
      <c r="AL386" s="6"/>
      <c r="AM386" s="4"/>
      <c r="AN386" s="4" t="s">
        <v>68</v>
      </c>
      <c r="AO386" s="6"/>
      <c r="AP386" s="6"/>
      <c r="AQ386" s="6"/>
    </row>
    <row r="387">
      <c r="A387" s="4">
        <v>375.0</v>
      </c>
      <c r="B387" s="4" t="s">
        <v>2920</v>
      </c>
      <c r="C387" s="5" t="str">
        <f t="shared" si="1"/>
        <v>2,3221</v>
      </c>
      <c r="D387" s="4">
        <f t="shared" si="15"/>
        <v>5</v>
      </c>
      <c r="E387" s="5" t="str">
        <f t="shared" si="2"/>
        <v>Influence</v>
      </c>
      <c r="F387" s="5" t="str">
        <f t="shared" si="3"/>
        <v>influence</v>
      </c>
      <c r="G387" s="5" t="str">
        <f t="shared" si="4"/>
        <v>Manipulation mentale</v>
      </c>
      <c r="H387" s="5" t="str">
        <f t="shared" si="5"/>
        <v>Jeu de pouvoir</v>
      </c>
      <c r="I387" s="6"/>
      <c r="J387" s="6"/>
      <c r="K387" s="6"/>
      <c r="L387" s="4"/>
      <c r="M387" s="7" t="s">
        <v>2921</v>
      </c>
      <c r="N387" s="4">
        <f t="shared" si="22"/>
        <v>22</v>
      </c>
      <c r="O387" s="7" t="s">
        <v>2922</v>
      </c>
      <c r="P387" s="4">
        <f t="shared" si="7"/>
        <v>165</v>
      </c>
      <c r="Q387" s="4" t="s">
        <v>2923</v>
      </c>
      <c r="R387" s="4">
        <f t="shared" si="8"/>
        <v>108</v>
      </c>
      <c r="S387" s="4"/>
      <c r="T387" s="4" t="str">
        <f t="shared" si="9"/>
        <v>Influence</v>
      </c>
      <c r="U387" s="4" t="str">
        <f t="shared" si="10"/>
        <v>Psychological manipulation</v>
      </c>
      <c r="V387" s="4" t="str">
        <f t="shared" si="11"/>
        <v>Power games</v>
      </c>
      <c r="W387" s="21" t="s">
        <v>2924</v>
      </c>
      <c r="X387" s="4">
        <f t="shared" si="12"/>
        <v>20</v>
      </c>
      <c r="Y387" s="6"/>
      <c r="Z387" s="21" t="s">
        <v>2925</v>
      </c>
      <c r="AA387" s="4">
        <f t="shared" si="13"/>
        <v>117</v>
      </c>
      <c r="AB387" s="6"/>
      <c r="AC387" s="4"/>
      <c r="AD387" s="8" t="s">
        <v>2926</v>
      </c>
      <c r="AE387" s="4"/>
      <c r="AF387" s="4" t="s">
        <v>2927</v>
      </c>
      <c r="AG387" s="6"/>
      <c r="AH387" s="4"/>
      <c r="AI387" s="6"/>
      <c r="AJ387" s="6"/>
      <c r="AK387" s="6"/>
      <c r="AL387" s="6"/>
      <c r="AM387" s="4"/>
      <c r="AN387" s="4" t="s">
        <v>68</v>
      </c>
      <c r="AO387" s="6"/>
      <c r="AP387" s="6"/>
      <c r="AQ387" s="6"/>
    </row>
    <row r="388">
      <c r="A388" s="4">
        <v>376.0</v>
      </c>
      <c r="B388" s="4" t="s">
        <v>2928</v>
      </c>
      <c r="C388" s="5" t="str">
        <f t="shared" si="1"/>
        <v>2,3222</v>
      </c>
      <c r="D388" s="4">
        <f t="shared" si="15"/>
        <v>5</v>
      </c>
      <c r="E388" s="5" t="str">
        <f t="shared" si="2"/>
        <v>Influence</v>
      </c>
      <c r="F388" s="5" t="str">
        <f t="shared" si="3"/>
        <v>influence</v>
      </c>
      <c r="G388" s="5" t="str">
        <f t="shared" si="4"/>
        <v>Manipulation mentale</v>
      </c>
      <c r="H388" s="5" t="str">
        <f t="shared" si="5"/>
        <v>Jeu de pouvoir</v>
      </c>
      <c r="I388" s="6"/>
      <c r="J388" s="6"/>
      <c r="K388" s="6"/>
      <c r="L388" s="4"/>
      <c r="M388" s="7" t="s">
        <v>2929</v>
      </c>
      <c r="N388" s="4">
        <f t="shared" si="22"/>
        <v>10</v>
      </c>
      <c r="O388" s="7" t="s">
        <v>2930</v>
      </c>
      <c r="P388" s="4">
        <f t="shared" si="7"/>
        <v>75</v>
      </c>
      <c r="Q388" s="4" t="s">
        <v>2931</v>
      </c>
      <c r="R388" s="4">
        <f t="shared" si="8"/>
        <v>80</v>
      </c>
      <c r="S388" s="4"/>
      <c r="T388" s="4" t="str">
        <f t="shared" si="9"/>
        <v>Influence</v>
      </c>
      <c r="U388" s="4" t="str">
        <f t="shared" si="10"/>
        <v>Psychological manipulation</v>
      </c>
      <c r="V388" s="4" t="str">
        <f t="shared" si="11"/>
        <v>Power games</v>
      </c>
      <c r="W388" s="21" t="s">
        <v>2932</v>
      </c>
      <c r="X388" s="4">
        <f t="shared" si="12"/>
        <v>11</v>
      </c>
      <c r="Y388" s="6"/>
      <c r="Z388" s="21" t="s">
        <v>2933</v>
      </c>
      <c r="AA388" s="4">
        <f t="shared" si="13"/>
        <v>62</v>
      </c>
      <c r="AB388" s="6"/>
      <c r="AC388" s="4"/>
      <c r="AD388" s="8" t="s">
        <v>2934</v>
      </c>
      <c r="AE388" s="4"/>
      <c r="AF388" s="4" t="s">
        <v>2935</v>
      </c>
      <c r="AG388" s="6"/>
      <c r="AH388" s="4"/>
      <c r="AI388" s="6"/>
      <c r="AJ388" s="6"/>
      <c r="AK388" s="6"/>
      <c r="AL388" s="6"/>
      <c r="AM388" s="4"/>
      <c r="AN388" s="4" t="s">
        <v>68</v>
      </c>
      <c r="AO388" s="6"/>
      <c r="AP388" s="6"/>
      <c r="AQ388" s="6"/>
    </row>
    <row r="389">
      <c r="A389" s="4">
        <v>377.0</v>
      </c>
      <c r="B389" s="4" t="s">
        <v>2936</v>
      </c>
      <c r="C389" s="5" t="str">
        <f t="shared" si="1"/>
        <v>2,32221</v>
      </c>
      <c r="D389" s="4">
        <f t="shared" si="15"/>
        <v>6</v>
      </c>
      <c r="E389" s="5" t="str">
        <f t="shared" si="2"/>
        <v>Influence</v>
      </c>
      <c r="F389" s="5" t="str">
        <f t="shared" si="3"/>
        <v>influence</v>
      </c>
      <c r="G389" s="5" t="str">
        <f t="shared" si="4"/>
        <v>Manipulation mentale</v>
      </c>
      <c r="H389" s="5" t="str">
        <f t="shared" si="5"/>
        <v>Jeu de pouvoir</v>
      </c>
      <c r="I389" s="6"/>
      <c r="J389" s="6"/>
      <c r="K389" s="6"/>
      <c r="L389" s="4"/>
      <c r="M389" s="7" t="s">
        <v>2937</v>
      </c>
      <c r="N389" s="4">
        <f t="shared" si="22"/>
        <v>27</v>
      </c>
      <c r="O389" s="7" t="s">
        <v>2938</v>
      </c>
      <c r="P389" s="4">
        <f t="shared" si="7"/>
        <v>143</v>
      </c>
      <c r="Q389" s="4" t="s">
        <v>2939</v>
      </c>
      <c r="R389" s="4">
        <f t="shared" si="8"/>
        <v>146</v>
      </c>
      <c r="S389" s="4"/>
      <c r="T389" s="4" t="str">
        <f t="shared" si="9"/>
        <v>Influence</v>
      </c>
      <c r="U389" s="4" t="str">
        <f t="shared" si="10"/>
        <v>Psychological manipulation</v>
      </c>
      <c r="V389" s="4" t="str">
        <f t="shared" si="11"/>
        <v>Power games</v>
      </c>
      <c r="W389" s="24" t="s">
        <v>2940</v>
      </c>
      <c r="X389" s="4">
        <f t="shared" si="12"/>
        <v>14</v>
      </c>
      <c r="Y389" s="6"/>
      <c r="Z389" s="24" t="s">
        <v>2941</v>
      </c>
      <c r="AA389" s="4">
        <f t="shared" si="13"/>
        <v>90</v>
      </c>
      <c r="AB389" s="6"/>
      <c r="AC389" s="4"/>
      <c r="AD389" s="8" t="s">
        <v>2942</v>
      </c>
      <c r="AE389" s="4"/>
      <c r="AF389" s="6"/>
      <c r="AG389" s="6"/>
      <c r="AH389" s="4"/>
      <c r="AI389" s="6"/>
      <c r="AJ389" s="6"/>
      <c r="AK389" s="6"/>
      <c r="AL389" s="6"/>
      <c r="AM389" s="4"/>
      <c r="AN389" s="4" t="s">
        <v>68</v>
      </c>
      <c r="AO389" s="6"/>
      <c r="AP389" s="6"/>
      <c r="AQ389" s="6"/>
    </row>
    <row r="390">
      <c r="A390" s="4">
        <v>378.0</v>
      </c>
      <c r="B390" s="4" t="s">
        <v>2943</v>
      </c>
      <c r="C390" s="5" t="str">
        <f t="shared" si="1"/>
        <v>2,32222</v>
      </c>
      <c r="D390" s="4">
        <f t="shared" si="15"/>
        <v>6</v>
      </c>
      <c r="E390" s="5" t="str">
        <f t="shared" si="2"/>
        <v>Influence</v>
      </c>
      <c r="F390" s="5" t="str">
        <f t="shared" si="3"/>
        <v>influence</v>
      </c>
      <c r="G390" s="5" t="str">
        <f t="shared" si="4"/>
        <v>Manipulation mentale</v>
      </c>
      <c r="H390" s="5" t="str">
        <f t="shared" si="5"/>
        <v>Jeu de pouvoir</v>
      </c>
      <c r="I390" s="6"/>
      <c r="J390" s="6"/>
      <c r="K390" s="6"/>
      <c r="L390" s="4"/>
      <c r="M390" s="7" t="s">
        <v>2944</v>
      </c>
      <c r="N390" s="4">
        <f t="shared" si="22"/>
        <v>19</v>
      </c>
      <c r="O390" s="7" t="s">
        <v>2945</v>
      </c>
      <c r="P390" s="4">
        <f t="shared" si="7"/>
        <v>132</v>
      </c>
      <c r="Q390" s="6"/>
      <c r="R390" s="4">
        <f t="shared" si="8"/>
        <v>0</v>
      </c>
      <c r="S390" s="4"/>
      <c r="T390" s="4" t="str">
        <f t="shared" si="9"/>
        <v>Influence</v>
      </c>
      <c r="U390" s="4" t="str">
        <f t="shared" si="10"/>
        <v>Psychological manipulation</v>
      </c>
      <c r="V390" s="4" t="str">
        <f t="shared" si="11"/>
        <v>Power games</v>
      </c>
      <c r="W390" s="21" t="s">
        <v>2946</v>
      </c>
      <c r="X390" s="4">
        <f t="shared" si="12"/>
        <v>7</v>
      </c>
      <c r="Y390" s="6"/>
      <c r="Z390" s="21" t="s">
        <v>2947</v>
      </c>
      <c r="AA390" s="4">
        <f t="shared" si="13"/>
        <v>123</v>
      </c>
      <c r="AB390" s="6"/>
      <c r="AC390" s="4"/>
      <c r="AD390" s="8" t="s">
        <v>2948</v>
      </c>
      <c r="AE390" s="6"/>
      <c r="AF390" s="6"/>
      <c r="AG390" s="6"/>
      <c r="AH390" s="6"/>
      <c r="AI390" s="6"/>
      <c r="AJ390" s="6"/>
      <c r="AK390" s="6"/>
      <c r="AL390" s="6"/>
      <c r="AM390" s="4"/>
      <c r="AN390" s="4" t="s">
        <v>68</v>
      </c>
      <c r="AO390" s="6"/>
      <c r="AP390" s="6"/>
      <c r="AQ390" s="6"/>
    </row>
    <row r="391">
      <c r="A391" s="4">
        <v>379.0</v>
      </c>
      <c r="B391" s="4" t="s">
        <v>2949</v>
      </c>
      <c r="C391" s="5" t="str">
        <f t="shared" si="1"/>
        <v>2,32223</v>
      </c>
      <c r="D391" s="4">
        <f t="shared" si="15"/>
        <v>6</v>
      </c>
      <c r="E391" s="5" t="str">
        <f t="shared" si="2"/>
        <v>Influence</v>
      </c>
      <c r="F391" s="5" t="str">
        <f t="shared" si="3"/>
        <v>influence</v>
      </c>
      <c r="G391" s="5" t="str">
        <f t="shared" si="4"/>
        <v>Manipulation mentale</v>
      </c>
      <c r="H391" s="5" t="str">
        <f t="shared" si="5"/>
        <v>Jeu de pouvoir</v>
      </c>
      <c r="I391" s="6"/>
      <c r="J391" s="6"/>
      <c r="K391" s="6"/>
      <c r="L391" s="4"/>
      <c r="M391" s="4" t="s">
        <v>2950</v>
      </c>
      <c r="N391" s="4">
        <f t="shared" si="22"/>
        <v>11</v>
      </c>
      <c r="O391" s="7" t="s">
        <v>2951</v>
      </c>
      <c r="P391" s="4">
        <f t="shared" si="7"/>
        <v>111</v>
      </c>
      <c r="Q391" s="6"/>
      <c r="R391" s="4">
        <f t="shared" si="8"/>
        <v>0</v>
      </c>
      <c r="S391" s="8" t="s">
        <v>2952</v>
      </c>
      <c r="T391" s="4" t="str">
        <f t="shared" si="9"/>
        <v>Influence</v>
      </c>
      <c r="U391" s="4" t="str">
        <f t="shared" si="10"/>
        <v>Psychological manipulation</v>
      </c>
      <c r="V391" s="4" t="str">
        <f t="shared" si="11"/>
        <v>Power games</v>
      </c>
      <c r="W391" s="21" t="s">
        <v>2953</v>
      </c>
      <c r="X391" s="4">
        <f t="shared" si="12"/>
        <v>10</v>
      </c>
      <c r="Y391" s="4"/>
      <c r="Z391" s="21" t="s">
        <v>2954</v>
      </c>
      <c r="AA391" s="4">
        <f t="shared" si="13"/>
        <v>104</v>
      </c>
      <c r="AB391" s="6"/>
      <c r="AC391" s="4"/>
      <c r="AD391" s="8" t="s">
        <v>2955</v>
      </c>
      <c r="AE391" s="6"/>
      <c r="AF391" s="6"/>
      <c r="AG391" s="6"/>
      <c r="AH391" s="6"/>
      <c r="AI391" s="6"/>
      <c r="AJ391" s="6"/>
      <c r="AK391" s="6"/>
      <c r="AL391" s="6"/>
      <c r="AM391" s="4"/>
      <c r="AN391" s="4" t="s">
        <v>68</v>
      </c>
      <c r="AO391" s="6"/>
      <c r="AP391" s="6"/>
      <c r="AQ391" s="6"/>
    </row>
    <row r="392">
      <c r="A392" s="4">
        <v>380.0</v>
      </c>
      <c r="B392" s="4" t="s">
        <v>2956</v>
      </c>
      <c r="C392" s="5" t="str">
        <f t="shared" si="1"/>
        <v>2,3223</v>
      </c>
      <c r="D392" s="4">
        <f t="shared" si="15"/>
        <v>5</v>
      </c>
      <c r="E392" s="5" t="str">
        <f t="shared" si="2"/>
        <v>Influence</v>
      </c>
      <c r="F392" s="5" t="str">
        <f t="shared" si="3"/>
        <v>influence</v>
      </c>
      <c r="G392" s="5" t="str">
        <f t="shared" si="4"/>
        <v>Manipulation mentale</v>
      </c>
      <c r="H392" s="5" t="str">
        <f t="shared" si="5"/>
        <v>Jeu de pouvoir</v>
      </c>
      <c r="I392" s="6"/>
      <c r="J392" s="6"/>
      <c r="K392" s="6"/>
      <c r="L392" s="4"/>
      <c r="M392" s="21" t="s">
        <v>2957</v>
      </c>
      <c r="N392" s="4">
        <f t="shared" si="22"/>
        <v>10</v>
      </c>
      <c r="O392" s="7" t="s">
        <v>2958</v>
      </c>
      <c r="P392" s="4">
        <f t="shared" si="7"/>
        <v>136</v>
      </c>
      <c r="Q392" s="6"/>
      <c r="R392" s="4">
        <f t="shared" si="8"/>
        <v>0</v>
      </c>
      <c r="S392" s="8" t="s">
        <v>2959</v>
      </c>
      <c r="T392" s="4" t="str">
        <f t="shared" si="9"/>
        <v>Influence</v>
      </c>
      <c r="U392" s="4" t="str">
        <f t="shared" si="10"/>
        <v>Psychological manipulation</v>
      </c>
      <c r="V392" s="4" t="str">
        <f t="shared" si="11"/>
        <v>Power games</v>
      </c>
      <c r="W392" s="21" t="s">
        <v>2960</v>
      </c>
      <c r="X392" s="4">
        <f t="shared" si="12"/>
        <v>10</v>
      </c>
      <c r="Y392" s="6"/>
      <c r="Z392" s="21" t="s">
        <v>2961</v>
      </c>
      <c r="AA392" s="4">
        <f t="shared" si="13"/>
        <v>77</v>
      </c>
      <c r="AB392" s="6"/>
      <c r="AC392" s="4"/>
      <c r="AD392" s="8" t="s">
        <v>2962</v>
      </c>
      <c r="AE392" s="6"/>
      <c r="AF392" s="24" t="s">
        <v>2963</v>
      </c>
      <c r="AG392" s="6"/>
      <c r="AH392" s="6"/>
      <c r="AI392" s="6"/>
      <c r="AJ392" s="6"/>
      <c r="AK392" s="6"/>
      <c r="AL392" s="6"/>
      <c r="AM392" s="4"/>
      <c r="AN392" s="4" t="s">
        <v>68</v>
      </c>
      <c r="AO392" s="6"/>
      <c r="AP392" s="6"/>
      <c r="AQ392" s="6"/>
    </row>
    <row r="393">
      <c r="A393" s="4">
        <v>381.0</v>
      </c>
      <c r="B393" s="4" t="s">
        <v>2964</v>
      </c>
      <c r="C393" s="5" t="str">
        <f t="shared" si="1"/>
        <v>2,32231</v>
      </c>
      <c r="D393" s="4">
        <f t="shared" si="15"/>
        <v>6</v>
      </c>
      <c r="E393" s="5" t="str">
        <f t="shared" si="2"/>
        <v>Influence</v>
      </c>
      <c r="F393" s="5" t="str">
        <f t="shared" si="3"/>
        <v>influence</v>
      </c>
      <c r="G393" s="5" t="str">
        <f t="shared" si="4"/>
        <v>Manipulation mentale</v>
      </c>
      <c r="H393" s="5" t="str">
        <f t="shared" si="5"/>
        <v>Jeu de pouvoir</v>
      </c>
      <c r="I393" s="6"/>
      <c r="J393" s="6"/>
      <c r="K393" s="6"/>
      <c r="L393" s="4"/>
      <c r="M393" s="21" t="s">
        <v>2965</v>
      </c>
      <c r="N393" s="4">
        <f t="shared" si="22"/>
        <v>18</v>
      </c>
      <c r="O393" s="7" t="s">
        <v>2966</v>
      </c>
      <c r="P393" s="4">
        <f t="shared" si="7"/>
        <v>260</v>
      </c>
      <c r="Q393" s="4" t="s">
        <v>2967</v>
      </c>
      <c r="R393" s="4">
        <f t="shared" si="8"/>
        <v>93</v>
      </c>
      <c r="S393" s="8" t="s">
        <v>2968</v>
      </c>
      <c r="T393" s="4" t="str">
        <f t="shared" si="9"/>
        <v>Influence</v>
      </c>
      <c r="U393" s="4" t="str">
        <f t="shared" si="10"/>
        <v>Psychological manipulation</v>
      </c>
      <c r="V393" s="4" t="str">
        <f t="shared" si="11"/>
        <v>Power games</v>
      </c>
      <c r="W393" s="21" t="s">
        <v>2969</v>
      </c>
      <c r="X393" s="4">
        <f t="shared" si="12"/>
        <v>17</v>
      </c>
      <c r="Y393" s="6"/>
      <c r="Z393" s="21" t="s">
        <v>2970</v>
      </c>
      <c r="AA393" s="4">
        <f t="shared" si="13"/>
        <v>100</v>
      </c>
      <c r="AB393" s="6"/>
      <c r="AC393" s="6"/>
      <c r="AD393" s="6"/>
      <c r="AE393" s="4"/>
      <c r="AF393" s="6"/>
      <c r="AG393" s="6"/>
      <c r="AH393" s="4"/>
      <c r="AI393" s="6"/>
      <c r="AJ393" s="6"/>
      <c r="AK393" s="6"/>
      <c r="AL393" s="6"/>
      <c r="AM393" s="4"/>
      <c r="AN393" s="4" t="s">
        <v>68</v>
      </c>
      <c r="AO393" s="6"/>
      <c r="AP393" s="6"/>
      <c r="AQ393" s="6"/>
    </row>
    <row r="394">
      <c r="A394" s="4">
        <v>394.0</v>
      </c>
      <c r="B394" s="4" t="s">
        <v>2971</v>
      </c>
      <c r="C394" s="5" t="str">
        <f t="shared" si="1"/>
        <v>2,322310</v>
      </c>
      <c r="D394" s="4">
        <f t="shared" si="15"/>
        <v>7</v>
      </c>
      <c r="E394" s="5" t="str">
        <f t="shared" si="2"/>
        <v>Influence</v>
      </c>
      <c r="F394" s="5" t="str">
        <f t="shared" si="3"/>
        <v>influence</v>
      </c>
      <c r="G394" s="5" t="str">
        <f t="shared" si="4"/>
        <v>Manipulation mentale</v>
      </c>
      <c r="H394" s="5" t="str">
        <f t="shared" si="5"/>
        <v>Jeu de pouvoir</v>
      </c>
      <c r="I394" s="6"/>
      <c r="J394" s="6"/>
      <c r="K394" s="6"/>
      <c r="L394" s="4"/>
      <c r="M394" s="7" t="s">
        <v>2972</v>
      </c>
      <c r="N394" s="4">
        <f t="shared" si="22"/>
        <v>27</v>
      </c>
      <c r="O394" s="7" t="s">
        <v>2973</v>
      </c>
      <c r="P394" s="4">
        <f t="shared" si="7"/>
        <v>138</v>
      </c>
      <c r="Q394" s="4" t="s">
        <v>2974</v>
      </c>
      <c r="R394" s="4">
        <f t="shared" si="8"/>
        <v>71</v>
      </c>
      <c r="S394" s="8" t="s">
        <v>2975</v>
      </c>
      <c r="T394" s="4" t="str">
        <f t="shared" si="9"/>
        <v>Influence</v>
      </c>
      <c r="U394" s="4" t="str">
        <f t="shared" si="10"/>
        <v>Psychological manipulation</v>
      </c>
      <c r="V394" s="4" t="str">
        <f t="shared" si="11"/>
        <v>Power games</v>
      </c>
      <c r="W394" s="21" t="s">
        <v>2976</v>
      </c>
      <c r="X394" s="4">
        <f t="shared" si="12"/>
        <v>19</v>
      </c>
      <c r="Y394" s="6"/>
      <c r="Z394" s="21" t="s">
        <v>2977</v>
      </c>
      <c r="AA394" s="4">
        <f t="shared" si="13"/>
        <v>83</v>
      </c>
      <c r="AB394" s="6"/>
      <c r="AC394" s="6"/>
      <c r="AD394" s="6"/>
      <c r="AE394" s="4"/>
      <c r="AF394" s="6"/>
      <c r="AG394" s="6"/>
      <c r="AH394" s="4"/>
      <c r="AI394" s="6"/>
      <c r="AJ394" s="6"/>
      <c r="AK394" s="6"/>
      <c r="AL394" s="6"/>
      <c r="AM394" s="4"/>
      <c r="AN394" s="4" t="s">
        <v>68</v>
      </c>
      <c r="AO394" s="6"/>
      <c r="AP394" s="6"/>
      <c r="AQ394" s="6"/>
    </row>
    <row r="395">
      <c r="A395" s="4">
        <v>395.0</v>
      </c>
      <c r="B395" s="4" t="s">
        <v>2978</v>
      </c>
      <c r="C395" s="5" t="str">
        <f t="shared" si="1"/>
        <v>2,322311</v>
      </c>
      <c r="D395" s="4">
        <f t="shared" si="15"/>
        <v>7</v>
      </c>
      <c r="E395" s="5" t="str">
        <f t="shared" si="2"/>
        <v>Influence</v>
      </c>
      <c r="F395" s="5" t="str">
        <f t="shared" si="3"/>
        <v>influence</v>
      </c>
      <c r="G395" s="5" t="str">
        <f t="shared" si="4"/>
        <v>Manipulation mentale</v>
      </c>
      <c r="H395" s="5" t="str">
        <f t="shared" si="5"/>
        <v>Jeu de pouvoir</v>
      </c>
      <c r="I395" s="6"/>
      <c r="J395" s="6"/>
      <c r="K395" s="6"/>
      <c r="L395" s="34"/>
      <c r="M395" s="7" t="s">
        <v>2979</v>
      </c>
      <c r="N395" s="4">
        <f t="shared" si="22"/>
        <v>18</v>
      </c>
      <c r="O395" s="7" t="s">
        <v>2980</v>
      </c>
      <c r="P395" s="4">
        <f t="shared" si="7"/>
        <v>166</v>
      </c>
      <c r="Q395" s="4" t="s">
        <v>2981</v>
      </c>
      <c r="R395" s="4">
        <f t="shared" si="8"/>
        <v>111</v>
      </c>
      <c r="S395" s="8" t="s">
        <v>2982</v>
      </c>
      <c r="T395" s="4" t="str">
        <f t="shared" si="9"/>
        <v>Influence</v>
      </c>
      <c r="U395" s="4" t="str">
        <f t="shared" si="10"/>
        <v>Psychological manipulation</v>
      </c>
      <c r="V395" s="4" t="str">
        <f t="shared" si="11"/>
        <v>Power games</v>
      </c>
      <c r="W395" s="24" t="s">
        <v>2983</v>
      </c>
      <c r="X395" s="4">
        <f t="shared" si="12"/>
        <v>18</v>
      </c>
      <c r="Y395" s="24" t="s">
        <v>2984</v>
      </c>
      <c r="Z395" s="21" t="s">
        <v>2985</v>
      </c>
      <c r="AA395" s="4">
        <f t="shared" si="13"/>
        <v>109</v>
      </c>
      <c r="AB395" s="6"/>
      <c r="AC395" s="21"/>
      <c r="AD395" s="35" t="s">
        <v>2986</v>
      </c>
      <c r="AE395" s="4"/>
      <c r="AF395" s="6"/>
      <c r="AG395" s="6"/>
      <c r="AH395" s="4"/>
      <c r="AI395" s="6"/>
      <c r="AJ395" s="6"/>
      <c r="AK395" s="6"/>
      <c r="AL395" s="6"/>
      <c r="AM395" s="4"/>
      <c r="AN395" s="4" t="s">
        <v>68</v>
      </c>
      <c r="AO395" s="6"/>
      <c r="AP395" s="6"/>
      <c r="AQ395" s="6"/>
    </row>
    <row r="396">
      <c r="A396" s="4">
        <v>396.0</v>
      </c>
      <c r="B396" s="4" t="s">
        <v>2987</v>
      </c>
      <c r="C396" s="5" t="str">
        <f t="shared" si="1"/>
        <v>2,322312</v>
      </c>
      <c r="D396" s="4">
        <f t="shared" si="15"/>
        <v>7</v>
      </c>
      <c r="E396" s="5" t="str">
        <f t="shared" si="2"/>
        <v>Influence</v>
      </c>
      <c r="F396" s="5" t="str">
        <f t="shared" si="3"/>
        <v>influence</v>
      </c>
      <c r="G396" s="5" t="str">
        <f t="shared" si="4"/>
        <v>Manipulation mentale</v>
      </c>
      <c r="H396" s="5" t="str">
        <f t="shared" si="5"/>
        <v>Jeu de pouvoir</v>
      </c>
      <c r="I396" s="6"/>
      <c r="J396" s="6"/>
      <c r="K396" s="6"/>
      <c r="L396" s="4"/>
      <c r="M396" s="7" t="s">
        <v>2988</v>
      </c>
      <c r="N396" s="4">
        <f t="shared" si="22"/>
        <v>20</v>
      </c>
      <c r="O396" s="7" t="s">
        <v>2989</v>
      </c>
      <c r="P396" s="4">
        <f t="shared" si="7"/>
        <v>268</v>
      </c>
      <c r="Q396" s="4" t="s">
        <v>2990</v>
      </c>
      <c r="R396" s="4">
        <f t="shared" si="8"/>
        <v>124</v>
      </c>
      <c r="S396" s="8" t="s">
        <v>2991</v>
      </c>
      <c r="T396" s="4" t="str">
        <f t="shared" si="9"/>
        <v>Influence</v>
      </c>
      <c r="U396" s="4" t="str">
        <f t="shared" si="10"/>
        <v>Psychological manipulation</v>
      </c>
      <c r="V396" s="4" t="str">
        <f t="shared" si="11"/>
        <v>Power games</v>
      </c>
      <c r="W396" s="24" t="s">
        <v>2992</v>
      </c>
      <c r="X396" s="4">
        <f t="shared" si="12"/>
        <v>14</v>
      </c>
      <c r="Y396" s="6"/>
      <c r="Z396" s="21" t="s">
        <v>2993</v>
      </c>
      <c r="AA396" s="4">
        <f t="shared" si="13"/>
        <v>101</v>
      </c>
      <c r="AB396" s="6"/>
      <c r="AC396" s="4"/>
      <c r="AD396" s="8" t="s">
        <v>2994</v>
      </c>
      <c r="AE396" s="4"/>
      <c r="AF396" s="24" t="s">
        <v>2995</v>
      </c>
      <c r="AG396" s="6"/>
      <c r="AH396" s="4"/>
      <c r="AI396" s="6"/>
      <c r="AJ396" s="6"/>
      <c r="AK396" s="6"/>
      <c r="AL396" s="6"/>
      <c r="AM396" s="4"/>
      <c r="AN396" s="4" t="s">
        <v>68</v>
      </c>
      <c r="AO396" s="6"/>
      <c r="AP396" s="6"/>
      <c r="AQ396" s="6"/>
    </row>
    <row r="397">
      <c r="A397" s="4">
        <v>382.0</v>
      </c>
      <c r="B397" s="4" t="s">
        <v>2996</v>
      </c>
      <c r="C397" s="5" t="str">
        <f t="shared" si="1"/>
        <v>2,32232</v>
      </c>
      <c r="D397" s="4">
        <f t="shared" si="15"/>
        <v>6</v>
      </c>
      <c r="E397" s="5" t="str">
        <f t="shared" si="2"/>
        <v>Influence</v>
      </c>
      <c r="F397" s="5" t="str">
        <f t="shared" si="3"/>
        <v>influence</v>
      </c>
      <c r="G397" s="5" t="str">
        <f t="shared" si="4"/>
        <v>Manipulation mentale</v>
      </c>
      <c r="H397" s="5" t="str">
        <f t="shared" si="5"/>
        <v>Jeu de pouvoir</v>
      </c>
      <c r="I397" s="6"/>
      <c r="J397" s="6"/>
      <c r="K397" s="6"/>
      <c r="L397" s="4"/>
      <c r="M397" s="7" t="s">
        <v>2997</v>
      </c>
      <c r="N397" s="4">
        <f t="shared" si="22"/>
        <v>18</v>
      </c>
      <c r="O397" s="7" t="s">
        <v>2998</v>
      </c>
      <c r="P397" s="4">
        <f t="shared" si="7"/>
        <v>137</v>
      </c>
      <c r="Q397" s="4" t="s">
        <v>2999</v>
      </c>
      <c r="R397" s="4">
        <f t="shared" si="8"/>
        <v>53</v>
      </c>
      <c r="S397" s="8" t="s">
        <v>3000</v>
      </c>
      <c r="T397" s="4" t="str">
        <f t="shared" si="9"/>
        <v>Influence</v>
      </c>
      <c r="U397" s="4" t="str">
        <f t="shared" si="10"/>
        <v>Psychological manipulation</v>
      </c>
      <c r="V397" s="4" t="str">
        <f t="shared" si="11"/>
        <v>Power games</v>
      </c>
      <c r="W397" s="21" t="s">
        <v>3001</v>
      </c>
      <c r="X397" s="4">
        <f t="shared" si="12"/>
        <v>16</v>
      </c>
      <c r="Y397" s="6"/>
      <c r="Z397" s="21" t="s">
        <v>3002</v>
      </c>
      <c r="AA397" s="4">
        <f t="shared" si="13"/>
        <v>116</v>
      </c>
      <c r="AB397" s="6"/>
      <c r="AC397" s="21"/>
      <c r="AD397" s="35" t="s">
        <v>3003</v>
      </c>
      <c r="AE397" s="4"/>
      <c r="AF397" s="6"/>
      <c r="AG397" s="6"/>
      <c r="AH397" s="4"/>
      <c r="AI397" s="6"/>
      <c r="AJ397" s="6"/>
      <c r="AK397" s="6"/>
      <c r="AL397" s="6"/>
      <c r="AM397" s="4"/>
      <c r="AN397" s="4" t="s">
        <v>68</v>
      </c>
      <c r="AO397" s="6"/>
      <c r="AP397" s="6"/>
      <c r="AQ397" s="6"/>
    </row>
    <row r="398">
      <c r="A398" s="4">
        <v>383.0</v>
      </c>
      <c r="B398" s="4" t="s">
        <v>3004</v>
      </c>
      <c r="C398" s="5" t="str">
        <f t="shared" si="1"/>
        <v>2,322321</v>
      </c>
      <c r="D398" s="4">
        <f t="shared" si="15"/>
        <v>7</v>
      </c>
      <c r="E398" s="5" t="str">
        <f t="shared" si="2"/>
        <v>Influence</v>
      </c>
      <c r="F398" s="5" t="str">
        <f t="shared" si="3"/>
        <v>influence</v>
      </c>
      <c r="G398" s="5" t="str">
        <f t="shared" si="4"/>
        <v>Manipulation mentale</v>
      </c>
      <c r="H398" s="5" t="str">
        <f t="shared" si="5"/>
        <v>Jeu de pouvoir</v>
      </c>
      <c r="I398" s="6"/>
      <c r="J398" s="6"/>
      <c r="K398" s="6"/>
      <c r="L398" s="4"/>
      <c r="M398" s="7" t="s">
        <v>3005</v>
      </c>
      <c r="N398" s="4">
        <f t="shared" si="22"/>
        <v>28</v>
      </c>
      <c r="O398" s="7" t="s">
        <v>3006</v>
      </c>
      <c r="P398" s="4">
        <f t="shared" si="7"/>
        <v>281</v>
      </c>
      <c r="Q398" s="4" t="s">
        <v>3007</v>
      </c>
      <c r="R398" s="4">
        <f t="shared" si="8"/>
        <v>67</v>
      </c>
      <c r="S398" s="8" t="s">
        <v>3008</v>
      </c>
      <c r="T398" s="4" t="str">
        <f t="shared" si="9"/>
        <v>Influence</v>
      </c>
      <c r="U398" s="4" t="str">
        <f t="shared" si="10"/>
        <v>Psychological manipulation</v>
      </c>
      <c r="V398" s="4" t="str">
        <f t="shared" si="11"/>
        <v>Power games</v>
      </c>
      <c r="W398" s="24" t="s">
        <v>3009</v>
      </c>
      <c r="X398" s="4">
        <f t="shared" si="12"/>
        <v>25</v>
      </c>
      <c r="Y398" s="6"/>
      <c r="Z398" s="24" t="s">
        <v>3010</v>
      </c>
      <c r="AA398" s="4">
        <f t="shared" si="13"/>
        <v>95</v>
      </c>
      <c r="AB398" s="6"/>
      <c r="AC398" s="6"/>
      <c r="AD398" s="6"/>
      <c r="AE398" s="4"/>
      <c r="AF398" s="24" t="s">
        <v>3011</v>
      </c>
      <c r="AG398" s="6"/>
      <c r="AH398" s="4"/>
      <c r="AI398" s="6"/>
      <c r="AJ398" s="6"/>
      <c r="AK398" s="6"/>
      <c r="AL398" s="6"/>
      <c r="AM398" s="4"/>
      <c r="AN398" s="4" t="s">
        <v>68</v>
      </c>
      <c r="AO398" s="6"/>
      <c r="AP398" s="6"/>
      <c r="AQ398" s="6"/>
    </row>
    <row r="399">
      <c r="A399" s="4">
        <v>384.0</v>
      </c>
      <c r="B399" s="4" t="s">
        <v>3012</v>
      </c>
      <c r="C399" s="5" t="str">
        <f t="shared" si="1"/>
        <v>2,322322</v>
      </c>
      <c r="D399" s="4">
        <f t="shared" si="15"/>
        <v>7</v>
      </c>
      <c r="E399" s="5" t="str">
        <f t="shared" si="2"/>
        <v>Influence</v>
      </c>
      <c r="F399" s="5" t="str">
        <f t="shared" si="3"/>
        <v>influence</v>
      </c>
      <c r="G399" s="5" t="str">
        <f t="shared" si="4"/>
        <v>Manipulation mentale</v>
      </c>
      <c r="H399" s="5" t="str">
        <f t="shared" si="5"/>
        <v>Jeu de pouvoir</v>
      </c>
      <c r="I399" s="6"/>
      <c r="J399" s="6"/>
      <c r="K399" s="6"/>
      <c r="L399" s="4"/>
      <c r="M399" s="7" t="s">
        <v>3013</v>
      </c>
      <c r="N399" s="4">
        <f t="shared" si="22"/>
        <v>20</v>
      </c>
      <c r="O399" s="7" t="s">
        <v>3014</v>
      </c>
      <c r="P399" s="4">
        <f t="shared" si="7"/>
        <v>199</v>
      </c>
      <c r="Q399" s="4" t="s">
        <v>3015</v>
      </c>
      <c r="R399" s="4">
        <f t="shared" si="8"/>
        <v>79</v>
      </c>
      <c r="S399" s="4"/>
      <c r="T399" s="4" t="str">
        <f t="shared" si="9"/>
        <v>Influence</v>
      </c>
      <c r="U399" s="4" t="str">
        <f t="shared" si="10"/>
        <v>Psychological manipulation</v>
      </c>
      <c r="V399" s="4" t="str">
        <f t="shared" si="11"/>
        <v>Power games</v>
      </c>
      <c r="W399" s="21" t="s">
        <v>3016</v>
      </c>
      <c r="X399" s="4">
        <f t="shared" si="12"/>
        <v>9</v>
      </c>
      <c r="Y399" s="6"/>
      <c r="Z399" s="21" t="s">
        <v>3017</v>
      </c>
      <c r="AA399" s="4">
        <f t="shared" si="13"/>
        <v>118</v>
      </c>
      <c r="AB399" s="6"/>
      <c r="AC399" s="4"/>
      <c r="AD399" s="8" t="s">
        <v>3018</v>
      </c>
      <c r="AE399" s="4"/>
      <c r="AF399" s="6"/>
      <c r="AG399" s="6"/>
      <c r="AH399" s="4"/>
      <c r="AI399" s="6"/>
      <c r="AJ399" s="4" t="s">
        <v>3019</v>
      </c>
      <c r="AK399" s="6"/>
      <c r="AL399" s="4" t="s">
        <v>3020</v>
      </c>
      <c r="AM399" s="4"/>
      <c r="AN399" s="4" t="s">
        <v>68</v>
      </c>
      <c r="AO399" s="6"/>
      <c r="AP399" s="6"/>
      <c r="AQ399" s="6"/>
    </row>
    <row r="400">
      <c r="A400" s="4">
        <v>385.0</v>
      </c>
      <c r="B400" s="4" t="s">
        <v>3021</v>
      </c>
      <c r="C400" s="5" t="str">
        <f t="shared" si="1"/>
        <v>2,322323</v>
      </c>
      <c r="D400" s="4">
        <f t="shared" si="15"/>
        <v>7</v>
      </c>
      <c r="E400" s="5" t="str">
        <f t="shared" si="2"/>
        <v>Influence</v>
      </c>
      <c r="F400" s="5" t="str">
        <f t="shared" si="3"/>
        <v>influence</v>
      </c>
      <c r="G400" s="5" t="str">
        <f t="shared" si="4"/>
        <v>Manipulation mentale</v>
      </c>
      <c r="H400" s="5" t="str">
        <f t="shared" si="5"/>
        <v>Jeu de pouvoir</v>
      </c>
      <c r="I400" s="6"/>
      <c r="J400" s="6"/>
      <c r="K400" s="6"/>
      <c r="L400" s="4"/>
      <c r="M400" s="7" t="s">
        <v>3022</v>
      </c>
      <c r="N400" s="4">
        <f t="shared" si="22"/>
        <v>18</v>
      </c>
      <c r="O400" s="7" t="s">
        <v>3023</v>
      </c>
      <c r="P400" s="4">
        <f t="shared" si="7"/>
        <v>234</v>
      </c>
      <c r="Q400" s="4" t="s">
        <v>3024</v>
      </c>
      <c r="R400" s="4">
        <f t="shared" si="8"/>
        <v>101</v>
      </c>
      <c r="S400" s="4"/>
      <c r="T400" s="4" t="str">
        <f t="shared" si="9"/>
        <v>Influence</v>
      </c>
      <c r="U400" s="4" t="str">
        <f t="shared" si="10"/>
        <v>Psychological manipulation</v>
      </c>
      <c r="V400" s="4" t="str">
        <f t="shared" si="11"/>
        <v>Power games</v>
      </c>
      <c r="W400" s="4" t="s">
        <v>3025</v>
      </c>
      <c r="X400" s="4">
        <f t="shared" si="12"/>
        <v>13</v>
      </c>
      <c r="Y400" s="6"/>
      <c r="Z400" s="21" t="s">
        <v>3026</v>
      </c>
      <c r="AA400" s="4">
        <f t="shared" si="13"/>
        <v>93</v>
      </c>
      <c r="AB400" s="6"/>
      <c r="AC400" s="4"/>
      <c r="AD400" s="8" t="s">
        <v>3027</v>
      </c>
      <c r="AE400" s="4"/>
      <c r="AF400" s="6"/>
      <c r="AG400" s="6"/>
      <c r="AH400" s="4"/>
      <c r="AI400" s="6"/>
      <c r="AJ400" s="6"/>
      <c r="AK400" s="6"/>
      <c r="AL400" s="6"/>
      <c r="AM400" s="4"/>
      <c r="AN400" s="4" t="s">
        <v>68</v>
      </c>
      <c r="AO400" s="6"/>
      <c r="AP400" s="6"/>
      <c r="AQ400" s="6"/>
    </row>
    <row r="401">
      <c r="A401" s="4">
        <v>386.0</v>
      </c>
      <c r="B401" s="4" t="s">
        <v>3028</v>
      </c>
      <c r="C401" s="5" t="str">
        <f t="shared" si="1"/>
        <v>2,32233</v>
      </c>
      <c r="D401" s="4">
        <f t="shared" si="15"/>
        <v>6</v>
      </c>
      <c r="E401" s="5" t="str">
        <f t="shared" si="2"/>
        <v>Influence</v>
      </c>
      <c r="F401" s="5" t="str">
        <f t="shared" si="3"/>
        <v>influence</v>
      </c>
      <c r="G401" s="5" t="str">
        <f t="shared" si="4"/>
        <v>Manipulation mentale</v>
      </c>
      <c r="H401" s="5" t="str">
        <f t="shared" si="5"/>
        <v>Jeu de pouvoir</v>
      </c>
      <c r="I401" s="6"/>
      <c r="J401" s="6"/>
      <c r="K401" s="6"/>
      <c r="L401" s="4"/>
      <c r="M401" s="4" t="s">
        <v>3029</v>
      </c>
      <c r="N401" s="4">
        <f t="shared" si="22"/>
        <v>12</v>
      </c>
      <c r="O401" s="7" t="s">
        <v>3030</v>
      </c>
      <c r="P401" s="4">
        <f t="shared" si="7"/>
        <v>133</v>
      </c>
      <c r="Q401" s="4" t="s">
        <v>3031</v>
      </c>
      <c r="R401" s="4">
        <f t="shared" si="8"/>
        <v>108</v>
      </c>
      <c r="S401" s="8" t="s">
        <v>3032</v>
      </c>
      <c r="T401" s="4" t="str">
        <f t="shared" si="9"/>
        <v>Influence</v>
      </c>
      <c r="U401" s="4" t="str">
        <f t="shared" si="10"/>
        <v>Psychological manipulation</v>
      </c>
      <c r="V401" s="4" t="str">
        <f t="shared" si="11"/>
        <v>Power games</v>
      </c>
      <c r="W401" s="21" t="s">
        <v>3033</v>
      </c>
      <c r="X401" s="4">
        <f t="shared" si="12"/>
        <v>16</v>
      </c>
      <c r="Y401" s="6"/>
      <c r="Z401" s="21" t="s">
        <v>3034</v>
      </c>
      <c r="AA401" s="4">
        <f t="shared" si="13"/>
        <v>134</v>
      </c>
      <c r="AB401" s="6"/>
      <c r="AC401" s="4"/>
      <c r="AD401" s="8" t="s">
        <v>3035</v>
      </c>
      <c r="AE401" s="4"/>
      <c r="AF401" s="6"/>
      <c r="AG401" s="6"/>
      <c r="AH401" s="4"/>
      <c r="AI401" s="6"/>
      <c r="AJ401" s="6"/>
      <c r="AK401" s="6"/>
      <c r="AL401" s="6"/>
      <c r="AM401" s="4"/>
      <c r="AN401" s="4" t="s">
        <v>68</v>
      </c>
      <c r="AO401" s="6"/>
      <c r="AP401" s="6"/>
      <c r="AQ401" s="6"/>
    </row>
    <row r="402">
      <c r="A402" s="4">
        <v>387.0</v>
      </c>
      <c r="B402" s="4" t="s">
        <v>3036</v>
      </c>
      <c r="C402" s="5" t="str">
        <f t="shared" si="1"/>
        <v>2,32234</v>
      </c>
      <c r="D402" s="4">
        <f t="shared" si="15"/>
        <v>6</v>
      </c>
      <c r="E402" s="5" t="str">
        <f t="shared" si="2"/>
        <v>Influence</v>
      </c>
      <c r="F402" s="5" t="str">
        <f t="shared" si="3"/>
        <v>influence</v>
      </c>
      <c r="G402" s="5" t="str">
        <f t="shared" si="4"/>
        <v>Manipulation mentale</v>
      </c>
      <c r="H402" s="5" t="str">
        <f t="shared" si="5"/>
        <v>Jeu de pouvoir</v>
      </c>
      <c r="I402" s="6"/>
      <c r="J402" s="6"/>
      <c r="K402" s="6"/>
      <c r="L402" s="4"/>
      <c r="M402" s="7" t="s">
        <v>3037</v>
      </c>
      <c r="N402" s="4">
        <f t="shared" si="22"/>
        <v>19</v>
      </c>
      <c r="O402" s="7" t="s">
        <v>3038</v>
      </c>
      <c r="P402" s="4">
        <f t="shared" si="7"/>
        <v>119</v>
      </c>
      <c r="Q402" s="4" t="s">
        <v>3039</v>
      </c>
      <c r="R402" s="4">
        <f t="shared" si="8"/>
        <v>111</v>
      </c>
      <c r="S402" s="8" t="s">
        <v>3040</v>
      </c>
      <c r="T402" s="4" t="str">
        <f t="shared" si="9"/>
        <v>Influence</v>
      </c>
      <c r="U402" s="4" t="str">
        <f t="shared" si="10"/>
        <v>Psychological manipulation</v>
      </c>
      <c r="V402" s="4" t="str">
        <f t="shared" si="11"/>
        <v>Power games</v>
      </c>
      <c r="W402" s="21" t="s">
        <v>3041</v>
      </c>
      <c r="X402" s="4">
        <f t="shared" si="12"/>
        <v>17</v>
      </c>
      <c r="Y402" s="6"/>
      <c r="Z402" s="21" t="s">
        <v>3042</v>
      </c>
      <c r="AA402" s="4">
        <f t="shared" si="13"/>
        <v>44</v>
      </c>
      <c r="AB402" s="6"/>
      <c r="AC402" s="6"/>
      <c r="AD402" s="6"/>
      <c r="AE402" s="4"/>
      <c r="AF402" s="6"/>
      <c r="AG402" s="6"/>
      <c r="AH402" s="4"/>
      <c r="AI402" s="6"/>
      <c r="AJ402" s="6"/>
      <c r="AK402" s="6"/>
      <c r="AL402" s="6"/>
      <c r="AM402" s="4"/>
      <c r="AN402" s="4" t="s">
        <v>68</v>
      </c>
      <c r="AO402" s="6"/>
      <c r="AP402" s="6"/>
      <c r="AQ402" s="6"/>
    </row>
    <row r="403">
      <c r="A403" s="4">
        <v>388.0</v>
      </c>
      <c r="B403" s="4" t="s">
        <v>3043</v>
      </c>
      <c r="C403" s="5" t="str">
        <f t="shared" si="1"/>
        <v>2,32235</v>
      </c>
      <c r="D403" s="4">
        <f t="shared" si="15"/>
        <v>6</v>
      </c>
      <c r="E403" s="5" t="str">
        <f t="shared" si="2"/>
        <v>Influence</v>
      </c>
      <c r="F403" s="5" t="str">
        <f t="shared" si="3"/>
        <v>influence</v>
      </c>
      <c r="G403" s="5" t="str">
        <f t="shared" si="4"/>
        <v>Manipulation mentale</v>
      </c>
      <c r="H403" s="5" t="str">
        <f t="shared" si="5"/>
        <v>Jeu de pouvoir</v>
      </c>
      <c r="I403" s="6"/>
      <c r="J403" s="6"/>
      <c r="K403" s="6"/>
      <c r="L403" s="4"/>
      <c r="M403" s="7" t="s">
        <v>3044</v>
      </c>
      <c r="N403" s="4">
        <f t="shared" si="22"/>
        <v>10</v>
      </c>
      <c r="O403" s="7" t="s">
        <v>3045</v>
      </c>
      <c r="P403" s="4">
        <f t="shared" si="7"/>
        <v>128</v>
      </c>
      <c r="Q403" s="4" t="s">
        <v>3046</v>
      </c>
      <c r="R403" s="4">
        <f t="shared" si="8"/>
        <v>77</v>
      </c>
      <c r="S403" s="8" t="s">
        <v>3047</v>
      </c>
      <c r="T403" s="4" t="str">
        <f t="shared" si="9"/>
        <v>Influence</v>
      </c>
      <c r="U403" s="4" t="str">
        <f t="shared" si="10"/>
        <v>Psychological manipulation</v>
      </c>
      <c r="V403" s="4" t="str">
        <f t="shared" si="11"/>
        <v>Power games</v>
      </c>
      <c r="W403" s="21" t="s">
        <v>3048</v>
      </c>
      <c r="X403" s="4">
        <f t="shared" si="12"/>
        <v>9</v>
      </c>
      <c r="Y403" s="40"/>
      <c r="Z403" s="21" t="s">
        <v>3049</v>
      </c>
      <c r="AA403" s="4">
        <f t="shared" si="13"/>
        <v>66</v>
      </c>
      <c r="AB403" s="6"/>
      <c r="AC403" s="6"/>
      <c r="AD403" s="6"/>
      <c r="AE403" s="4"/>
      <c r="AF403" s="4" t="s">
        <v>3050</v>
      </c>
      <c r="AG403" s="6"/>
      <c r="AH403" s="4"/>
      <c r="AI403" s="6"/>
      <c r="AJ403" s="6"/>
      <c r="AK403" s="6"/>
      <c r="AL403" s="6"/>
      <c r="AM403" s="4"/>
      <c r="AN403" s="4" t="s">
        <v>68</v>
      </c>
      <c r="AO403" s="6"/>
      <c r="AP403" s="6"/>
      <c r="AQ403" s="6"/>
    </row>
    <row r="404">
      <c r="A404" s="4">
        <v>389.0</v>
      </c>
      <c r="B404" s="4" t="s">
        <v>3051</v>
      </c>
      <c r="C404" s="5" t="str">
        <f t="shared" si="1"/>
        <v>2,32236</v>
      </c>
      <c r="D404" s="4">
        <f t="shared" si="15"/>
        <v>6</v>
      </c>
      <c r="E404" s="5" t="str">
        <f t="shared" si="2"/>
        <v>Influence</v>
      </c>
      <c r="F404" s="5" t="str">
        <f t="shared" si="3"/>
        <v>influence</v>
      </c>
      <c r="G404" s="5" t="str">
        <f t="shared" si="4"/>
        <v>Manipulation mentale</v>
      </c>
      <c r="H404" s="5" t="str">
        <f t="shared" si="5"/>
        <v>Jeu de pouvoir</v>
      </c>
      <c r="I404" s="6"/>
      <c r="J404" s="6"/>
      <c r="K404" s="6"/>
      <c r="L404" s="4"/>
      <c r="M404" s="4" t="s">
        <v>3052</v>
      </c>
      <c r="N404" s="4">
        <f t="shared" si="22"/>
        <v>7</v>
      </c>
      <c r="O404" s="7" t="s">
        <v>3053</v>
      </c>
      <c r="P404" s="4">
        <f t="shared" si="7"/>
        <v>109</v>
      </c>
      <c r="Q404" s="4" t="s">
        <v>3054</v>
      </c>
      <c r="R404" s="4">
        <f t="shared" si="8"/>
        <v>74</v>
      </c>
      <c r="S404" s="8" t="s">
        <v>3055</v>
      </c>
      <c r="T404" s="4" t="str">
        <f t="shared" si="9"/>
        <v>Influence</v>
      </c>
      <c r="U404" s="4" t="str">
        <f t="shared" si="10"/>
        <v>Psychological manipulation</v>
      </c>
      <c r="V404" s="4" t="str">
        <f t="shared" si="11"/>
        <v>Power games</v>
      </c>
      <c r="W404" s="21" t="s">
        <v>3056</v>
      </c>
      <c r="X404" s="4">
        <f t="shared" si="12"/>
        <v>8</v>
      </c>
      <c r="Y404" s="6"/>
      <c r="Z404" s="21" t="s">
        <v>3057</v>
      </c>
      <c r="AA404" s="4">
        <f t="shared" si="13"/>
        <v>40</v>
      </c>
      <c r="AB404" s="6"/>
      <c r="AC404" s="6"/>
      <c r="AD404" s="6"/>
      <c r="AE404" s="4"/>
      <c r="AF404" s="4" t="s">
        <v>3058</v>
      </c>
      <c r="AG404" s="6"/>
      <c r="AH404" s="4"/>
      <c r="AI404" s="6"/>
      <c r="AJ404" s="6"/>
      <c r="AK404" s="6"/>
      <c r="AL404" s="6"/>
      <c r="AM404" s="4"/>
      <c r="AN404" s="4" t="s">
        <v>68</v>
      </c>
      <c r="AO404" s="6"/>
      <c r="AP404" s="6"/>
      <c r="AQ404" s="6"/>
    </row>
    <row r="405">
      <c r="A405" s="4">
        <v>390.0</v>
      </c>
      <c r="B405" s="4" t="s">
        <v>3059</v>
      </c>
      <c r="C405" s="5" t="str">
        <f t="shared" si="1"/>
        <v>2,32237</v>
      </c>
      <c r="D405" s="4">
        <f t="shared" si="15"/>
        <v>6</v>
      </c>
      <c r="E405" s="5" t="str">
        <f t="shared" si="2"/>
        <v>Influence</v>
      </c>
      <c r="F405" s="5" t="str">
        <f t="shared" si="3"/>
        <v>influence</v>
      </c>
      <c r="G405" s="5" t="str">
        <f t="shared" si="4"/>
        <v>Manipulation mentale</v>
      </c>
      <c r="H405" s="5" t="str">
        <f t="shared" si="5"/>
        <v>Jeu de pouvoir</v>
      </c>
      <c r="I405" s="6"/>
      <c r="J405" s="6"/>
      <c r="K405" s="6"/>
      <c r="L405" s="4"/>
      <c r="M405" s="4" t="s">
        <v>3060</v>
      </c>
      <c r="N405" s="4">
        <f t="shared" si="22"/>
        <v>8</v>
      </c>
      <c r="O405" s="7" t="s">
        <v>3061</v>
      </c>
      <c r="P405" s="4">
        <f t="shared" si="7"/>
        <v>247</v>
      </c>
      <c r="Q405" s="4" t="s">
        <v>3062</v>
      </c>
      <c r="R405" s="4">
        <f t="shared" si="8"/>
        <v>74</v>
      </c>
      <c r="S405" s="8" t="s">
        <v>3063</v>
      </c>
      <c r="T405" s="4" t="str">
        <f t="shared" si="9"/>
        <v>Influence</v>
      </c>
      <c r="U405" s="4" t="str">
        <f t="shared" si="10"/>
        <v>Psychological manipulation</v>
      </c>
      <c r="V405" s="4" t="str">
        <f t="shared" si="11"/>
        <v>Power games</v>
      </c>
      <c r="W405" s="24" t="s">
        <v>3064</v>
      </c>
      <c r="X405" s="4">
        <f t="shared" si="12"/>
        <v>8</v>
      </c>
      <c r="Y405" s="6"/>
      <c r="Z405" s="21" t="s">
        <v>3065</v>
      </c>
      <c r="AA405" s="4">
        <f t="shared" si="13"/>
        <v>134</v>
      </c>
      <c r="AB405" s="6"/>
      <c r="AC405" s="38"/>
      <c r="AD405" s="38"/>
      <c r="AE405" s="4"/>
      <c r="AF405" s="6"/>
      <c r="AG405" s="6"/>
      <c r="AH405" s="4"/>
      <c r="AI405" s="6"/>
      <c r="AJ405" s="6"/>
      <c r="AK405" s="6"/>
      <c r="AL405" s="6"/>
      <c r="AM405" s="4"/>
      <c r="AN405" s="4" t="s">
        <v>68</v>
      </c>
      <c r="AO405" s="6"/>
      <c r="AP405" s="6"/>
      <c r="AQ405" s="6"/>
    </row>
    <row r="406">
      <c r="A406" s="4">
        <v>391.0</v>
      </c>
      <c r="B406" s="4" t="s">
        <v>3066</v>
      </c>
      <c r="C406" s="5" t="str">
        <f t="shared" si="1"/>
        <v>2,322371</v>
      </c>
      <c r="D406" s="4">
        <f t="shared" si="15"/>
        <v>7</v>
      </c>
      <c r="E406" s="5" t="str">
        <f t="shared" si="2"/>
        <v>Influence</v>
      </c>
      <c r="F406" s="5" t="str">
        <f t="shared" si="3"/>
        <v>influence</v>
      </c>
      <c r="G406" s="5" t="str">
        <f t="shared" si="4"/>
        <v>Manipulation mentale</v>
      </c>
      <c r="H406" s="5" t="str">
        <f t="shared" si="5"/>
        <v>Jeu de pouvoir</v>
      </c>
      <c r="I406" s="6"/>
      <c r="J406" s="6"/>
      <c r="K406" s="6"/>
      <c r="L406" s="4"/>
      <c r="M406" s="4" t="s">
        <v>2584</v>
      </c>
      <c r="N406" s="4">
        <f t="shared" si="22"/>
        <v>6</v>
      </c>
      <c r="O406" s="7" t="s">
        <v>3067</v>
      </c>
      <c r="P406" s="4">
        <f t="shared" si="7"/>
        <v>312</v>
      </c>
      <c r="Q406" s="4" t="s">
        <v>3068</v>
      </c>
      <c r="R406" s="4">
        <f t="shared" si="8"/>
        <v>107</v>
      </c>
      <c r="S406" s="8" t="s">
        <v>3069</v>
      </c>
      <c r="T406" s="4" t="str">
        <f t="shared" si="9"/>
        <v>Influence</v>
      </c>
      <c r="U406" s="4" t="str">
        <f t="shared" si="10"/>
        <v>Psychological manipulation</v>
      </c>
      <c r="V406" s="4" t="str">
        <f t="shared" si="11"/>
        <v>Power games</v>
      </c>
      <c r="W406" s="24" t="s">
        <v>3070</v>
      </c>
      <c r="X406" s="4">
        <f t="shared" si="12"/>
        <v>4</v>
      </c>
      <c r="Y406" s="6"/>
      <c r="Z406" s="21" t="s">
        <v>3071</v>
      </c>
      <c r="AA406" s="4">
        <f t="shared" si="13"/>
        <v>93</v>
      </c>
      <c r="AB406" s="6"/>
      <c r="AC406" s="6"/>
      <c r="AD406" s="6"/>
      <c r="AE406" s="4"/>
      <c r="AF406" s="4" t="s">
        <v>3072</v>
      </c>
      <c r="AG406" s="6"/>
      <c r="AH406" s="4"/>
      <c r="AI406" s="6"/>
      <c r="AJ406" s="6"/>
      <c r="AK406" s="6"/>
      <c r="AL406" s="6"/>
      <c r="AM406" s="4"/>
      <c r="AN406" s="4" t="s">
        <v>68</v>
      </c>
      <c r="AO406" s="6"/>
      <c r="AP406" s="6"/>
      <c r="AQ406" s="6"/>
    </row>
    <row r="407">
      <c r="A407" s="4">
        <v>392.0</v>
      </c>
      <c r="B407" s="4" t="s">
        <v>3073</v>
      </c>
      <c r="C407" s="5" t="str">
        <f t="shared" si="1"/>
        <v>2,32238</v>
      </c>
      <c r="D407" s="4">
        <f t="shared" si="15"/>
        <v>6</v>
      </c>
      <c r="E407" s="5" t="str">
        <f t="shared" si="2"/>
        <v>Influence</v>
      </c>
      <c r="F407" s="5" t="str">
        <f t="shared" si="3"/>
        <v>influence</v>
      </c>
      <c r="G407" s="5" t="str">
        <f t="shared" si="4"/>
        <v>Manipulation mentale</v>
      </c>
      <c r="H407" s="5" t="str">
        <f t="shared" si="5"/>
        <v>Jeu de pouvoir</v>
      </c>
      <c r="I407" s="6"/>
      <c r="J407" s="6"/>
      <c r="K407" s="6"/>
      <c r="L407" s="4"/>
      <c r="M407" s="7" t="s">
        <v>3074</v>
      </c>
      <c r="N407" s="4">
        <f t="shared" si="22"/>
        <v>24</v>
      </c>
      <c r="O407" s="7" t="s">
        <v>3075</v>
      </c>
      <c r="P407" s="4">
        <f t="shared" si="7"/>
        <v>101</v>
      </c>
      <c r="Q407" s="4" t="s">
        <v>3076</v>
      </c>
      <c r="R407" s="4">
        <f t="shared" si="8"/>
        <v>44</v>
      </c>
      <c r="S407" s="8" t="s">
        <v>3077</v>
      </c>
      <c r="T407" s="4" t="str">
        <f t="shared" si="9"/>
        <v>Influence</v>
      </c>
      <c r="U407" s="4" t="str">
        <f t="shared" si="10"/>
        <v>Psychological manipulation</v>
      </c>
      <c r="V407" s="4" t="str">
        <f t="shared" si="11"/>
        <v>Power games</v>
      </c>
      <c r="W407" s="4" t="s">
        <v>3078</v>
      </c>
      <c r="X407" s="4">
        <f t="shared" si="12"/>
        <v>15</v>
      </c>
      <c r="Y407" s="6"/>
      <c r="Z407" s="21" t="s">
        <v>3079</v>
      </c>
      <c r="AA407" s="4">
        <f t="shared" si="13"/>
        <v>68</v>
      </c>
      <c r="AB407" s="6"/>
      <c r="AC407" s="6"/>
      <c r="AD407" s="6"/>
      <c r="AE407" s="4"/>
      <c r="AF407" s="6"/>
      <c r="AG407" s="6"/>
      <c r="AH407" s="4"/>
      <c r="AI407" s="6"/>
      <c r="AJ407" s="6"/>
      <c r="AK407" s="6"/>
      <c r="AL407" s="6"/>
      <c r="AM407" s="4"/>
      <c r="AN407" s="4" t="s">
        <v>68</v>
      </c>
      <c r="AO407" s="6"/>
      <c r="AP407" s="6"/>
      <c r="AQ407" s="6"/>
    </row>
    <row r="408">
      <c r="A408" s="4">
        <v>393.0</v>
      </c>
      <c r="B408" s="4" t="s">
        <v>3080</v>
      </c>
      <c r="C408" s="5" t="str">
        <f t="shared" si="1"/>
        <v>2,32239</v>
      </c>
      <c r="D408" s="4">
        <f t="shared" si="15"/>
        <v>6</v>
      </c>
      <c r="E408" s="5" t="str">
        <f t="shared" si="2"/>
        <v>Influence</v>
      </c>
      <c r="F408" s="5" t="str">
        <f t="shared" si="3"/>
        <v>influence</v>
      </c>
      <c r="G408" s="5" t="str">
        <f t="shared" si="4"/>
        <v>Manipulation mentale</v>
      </c>
      <c r="H408" s="5" t="str">
        <f t="shared" si="5"/>
        <v>Jeu de pouvoir</v>
      </c>
      <c r="I408" s="6"/>
      <c r="J408" s="6"/>
      <c r="K408" s="6"/>
      <c r="L408" s="4"/>
      <c r="M408" s="7" t="s">
        <v>3081</v>
      </c>
      <c r="N408" s="4">
        <f t="shared" si="22"/>
        <v>18</v>
      </c>
      <c r="O408" s="7" t="s">
        <v>3082</v>
      </c>
      <c r="P408" s="4">
        <f t="shared" si="7"/>
        <v>101</v>
      </c>
      <c r="Q408" s="4" t="s">
        <v>3083</v>
      </c>
      <c r="R408" s="4">
        <f t="shared" si="8"/>
        <v>62</v>
      </c>
      <c r="S408" s="8" t="s">
        <v>3084</v>
      </c>
      <c r="T408" s="4" t="str">
        <f t="shared" si="9"/>
        <v>Influence</v>
      </c>
      <c r="U408" s="4" t="str">
        <f t="shared" si="10"/>
        <v>Psychological manipulation</v>
      </c>
      <c r="V408" s="4" t="str">
        <f t="shared" si="11"/>
        <v>Power games</v>
      </c>
      <c r="W408" s="21" t="s">
        <v>3085</v>
      </c>
      <c r="X408" s="4">
        <f t="shared" si="12"/>
        <v>15</v>
      </c>
      <c r="Y408" s="6"/>
      <c r="Z408" s="21" t="s">
        <v>3086</v>
      </c>
      <c r="AA408" s="4">
        <f t="shared" si="13"/>
        <v>81</v>
      </c>
      <c r="AB408" s="6"/>
      <c r="AC408" s="6"/>
      <c r="AD408" s="6"/>
      <c r="AE408" s="4"/>
      <c r="AF408" s="6"/>
      <c r="AG408" s="6"/>
      <c r="AH408" s="4"/>
      <c r="AI408" s="6"/>
      <c r="AJ408" s="6"/>
      <c r="AK408" s="6"/>
      <c r="AL408" s="6"/>
      <c r="AM408" s="4"/>
      <c r="AN408" s="4" t="s">
        <v>68</v>
      </c>
      <c r="AO408" s="6"/>
      <c r="AP408" s="6"/>
      <c r="AQ408" s="6"/>
    </row>
    <row r="409">
      <c r="A409" s="4">
        <v>397.0</v>
      </c>
      <c r="B409" s="4" t="s">
        <v>3087</v>
      </c>
      <c r="C409" s="5" t="str">
        <f t="shared" si="1"/>
        <v>2,3224</v>
      </c>
      <c r="D409" s="4">
        <f t="shared" si="15"/>
        <v>5</v>
      </c>
      <c r="E409" s="5" t="str">
        <f t="shared" si="2"/>
        <v>Influence</v>
      </c>
      <c r="F409" s="5" t="str">
        <f t="shared" si="3"/>
        <v>influence</v>
      </c>
      <c r="G409" s="5" t="str">
        <f t="shared" si="4"/>
        <v>Manipulation mentale</v>
      </c>
      <c r="H409" s="5" t="str">
        <f t="shared" si="5"/>
        <v>Jeu de pouvoir</v>
      </c>
      <c r="I409" s="6"/>
      <c r="J409" s="6"/>
      <c r="K409" s="6"/>
      <c r="L409" s="4"/>
      <c r="M409" s="7" t="s">
        <v>3088</v>
      </c>
      <c r="N409" s="4">
        <f t="shared" si="22"/>
        <v>23</v>
      </c>
      <c r="O409" s="7" t="s">
        <v>3089</v>
      </c>
      <c r="P409" s="4">
        <f t="shared" si="7"/>
        <v>164</v>
      </c>
      <c r="Q409" s="4" t="s">
        <v>3090</v>
      </c>
      <c r="R409" s="4">
        <f t="shared" si="8"/>
        <v>76</v>
      </c>
      <c r="S409" s="4"/>
      <c r="T409" s="4" t="str">
        <f t="shared" si="9"/>
        <v>Influence</v>
      </c>
      <c r="U409" s="4" t="str">
        <f t="shared" si="10"/>
        <v>Psychological manipulation</v>
      </c>
      <c r="V409" s="4" t="str">
        <f t="shared" si="11"/>
        <v>Power games</v>
      </c>
      <c r="W409" s="21" t="s">
        <v>3091</v>
      </c>
      <c r="X409" s="4">
        <f t="shared" si="12"/>
        <v>13</v>
      </c>
      <c r="Y409" s="6"/>
      <c r="Z409" s="21" t="s">
        <v>3092</v>
      </c>
      <c r="AA409" s="4">
        <f t="shared" si="13"/>
        <v>124</v>
      </c>
      <c r="AB409" s="6"/>
      <c r="AC409" s="4"/>
      <c r="AD409" s="8" t="s">
        <v>3093</v>
      </c>
      <c r="AE409" s="4"/>
      <c r="AF409" s="72"/>
      <c r="AG409" s="6"/>
      <c r="AH409" s="4"/>
      <c r="AI409" s="6"/>
      <c r="AJ409" s="6"/>
      <c r="AK409" s="6"/>
      <c r="AL409" s="6"/>
      <c r="AM409" s="4"/>
      <c r="AN409" s="4" t="s">
        <v>68</v>
      </c>
      <c r="AO409" s="6"/>
      <c r="AP409" s="6"/>
      <c r="AQ409" s="6"/>
    </row>
    <row r="410">
      <c r="A410" s="4">
        <v>398.0</v>
      </c>
      <c r="B410" s="4" t="s">
        <v>3094</v>
      </c>
      <c r="C410" s="5" t="str">
        <f t="shared" si="1"/>
        <v>2,323</v>
      </c>
      <c r="D410" s="4">
        <f t="shared" si="15"/>
        <v>4</v>
      </c>
      <c r="E410" s="5" t="str">
        <f t="shared" si="2"/>
        <v>Influence</v>
      </c>
      <c r="F410" s="5" t="str">
        <f t="shared" si="3"/>
        <v>influence</v>
      </c>
      <c r="G410" s="5" t="str">
        <f t="shared" si="4"/>
        <v>Manipulation mentale</v>
      </c>
      <c r="H410" s="5" t="str">
        <f t="shared" si="5"/>
        <v>Jeu de pouvoir</v>
      </c>
      <c r="I410" s="6"/>
      <c r="J410" s="6"/>
      <c r="K410" s="6"/>
      <c r="L410" s="4"/>
      <c r="M410" s="7" t="s">
        <v>3095</v>
      </c>
      <c r="N410" s="4">
        <f t="shared" si="22"/>
        <v>17</v>
      </c>
      <c r="O410" s="7" t="s">
        <v>3096</v>
      </c>
      <c r="P410" s="4">
        <f t="shared" si="7"/>
        <v>165</v>
      </c>
      <c r="Q410" s="4" t="s">
        <v>3097</v>
      </c>
      <c r="R410" s="4">
        <f t="shared" si="8"/>
        <v>69</v>
      </c>
      <c r="S410" s="35" t="s">
        <v>3098</v>
      </c>
      <c r="T410" s="4" t="str">
        <f t="shared" si="9"/>
        <v>Influence</v>
      </c>
      <c r="U410" s="4" t="str">
        <f t="shared" si="10"/>
        <v>Psychological manipulation</v>
      </c>
      <c r="V410" s="4" t="str">
        <f t="shared" si="11"/>
        <v>Power games</v>
      </c>
      <c r="W410" s="4" t="s">
        <v>3099</v>
      </c>
      <c r="X410" s="4">
        <f t="shared" si="12"/>
        <v>10</v>
      </c>
      <c r="Y410" s="6"/>
      <c r="Z410" s="21" t="s">
        <v>3100</v>
      </c>
      <c r="AA410" s="4">
        <f t="shared" si="13"/>
        <v>135</v>
      </c>
      <c r="AB410" s="6"/>
      <c r="AC410" s="4"/>
      <c r="AD410" s="8" t="s">
        <v>3101</v>
      </c>
      <c r="AE410" s="4"/>
      <c r="AF410" s="6"/>
      <c r="AG410" s="6"/>
      <c r="AH410" s="4"/>
      <c r="AI410" s="6"/>
      <c r="AJ410" s="6"/>
      <c r="AK410" s="6"/>
      <c r="AL410" s="6"/>
      <c r="AM410" s="4"/>
      <c r="AN410" s="4" t="s">
        <v>68</v>
      </c>
      <c r="AO410" s="6"/>
      <c r="AP410" s="6"/>
      <c r="AQ410" s="6"/>
    </row>
    <row r="411">
      <c r="A411" s="4">
        <v>399.0</v>
      </c>
      <c r="B411" s="4" t="s">
        <v>3102</v>
      </c>
      <c r="C411" s="5" t="str">
        <f t="shared" si="1"/>
        <v>2,3231</v>
      </c>
      <c r="D411" s="4">
        <f t="shared" si="15"/>
        <v>5</v>
      </c>
      <c r="E411" s="5" t="str">
        <f t="shared" si="2"/>
        <v>Influence</v>
      </c>
      <c r="F411" s="5" t="str">
        <f t="shared" si="3"/>
        <v>influence</v>
      </c>
      <c r="G411" s="5" t="str">
        <f t="shared" si="4"/>
        <v>Manipulation mentale</v>
      </c>
      <c r="H411" s="5" t="str">
        <f t="shared" si="5"/>
        <v>Jeu de pouvoir</v>
      </c>
      <c r="I411" s="6"/>
      <c r="J411" s="6"/>
      <c r="K411" s="6"/>
      <c r="L411" s="4"/>
      <c r="M411" s="4" t="s">
        <v>3103</v>
      </c>
      <c r="N411" s="4">
        <f t="shared" si="22"/>
        <v>17</v>
      </c>
      <c r="O411" s="7" t="s">
        <v>3104</v>
      </c>
      <c r="P411" s="4">
        <f t="shared" si="7"/>
        <v>148</v>
      </c>
      <c r="Q411" s="4" t="s">
        <v>3105</v>
      </c>
      <c r="R411" s="4">
        <f t="shared" si="8"/>
        <v>90</v>
      </c>
      <c r="S411" s="4"/>
      <c r="T411" s="4" t="str">
        <f t="shared" si="9"/>
        <v>Influence</v>
      </c>
      <c r="U411" s="4" t="str">
        <f t="shared" si="10"/>
        <v>Psychological manipulation</v>
      </c>
      <c r="V411" s="4" t="str">
        <f t="shared" si="11"/>
        <v>Power games</v>
      </c>
      <c r="W411" s="21" t="s">
        <v>3106</v>
      </c>
      <c r="X411" s="4">
        <f t="shared" si="12"/>
        <v>19</v>
      </c>
      <c r="Y411" s="6"/>
      <c r="Z411" s="21" t="s">
        <v>3107</v>
      </c>
      <c r="AA411" s="4">
        <f t="shared" si="13"/>
        <v>89</v>
      </c>
      <c r="AB411" s="6"/>
      <c r="AC411" s="4"/>
      <c r="AD411" s="8" t="s">
        <v>3108</v>
      </c>
      <c r="AE411" s="4"/>
      <c r="AF411" s="6"/>
      <c r="AG411" s="6"/>
      <c r="AH411" s="4"/>
      <c r="AI411" s="6"/>
      <c r="AJ411" s="6"/>
      <c r="AK411" s="6"/>
      <c r="AL411" s="6"/>
      <c r="AM411" s="4"/>
      <c r="AN411" s="4" t="s">
        <v>68</v>
      </c>
      <c r="AO411" s="6"/>
      <c r="AP411" s="6"/>
      <c r="AQ411" s="6"/>
    </row>
    <row r="412">
      <c r="A412" s="4">
        <v>400.0</v>
      </c>
      <c r="B412" s="4" t="s">
        <v>3109</v>
      </c>
      <c r="C412" s="5" t="str">
        <f t="shared" si="1"/>
        <v>2,3232</v>
      </c>
      <c r="D412" s="4">
        <f t="shared" si="15"/>
        <v>5</v>
      </c>
      <c r="E412" s="5" t="str">
        <f t="shared" si="2"/>
        <v>Influence</v>
      </c>
      <c r="F412" s="5" t="str">
        <f t="shared" si="3"/>
        <v>influence</v>
      </c>
      <c r="G412" s="5" t="str">
        <f t="shared" si="4"/>
        <v>Manipulation mentale</v>
      </c>
      <c r="H412" s="5" t="str">
        <f t="shared" si="5"/>
        <v>Jeu de pouvoir</v>
      </c>
      <c r="I412" s="6"/>
      <c r="J412" s="6"/>
      <c r="K412" s="6"/>
      <c r="L412" s="7"/>
      <c r="M412" s="7" t="s">
        <v>3110</v>
      </c>
      <c r="N412" s="4">
        <f t="shared" si="22"/>
        <v>28</v>
      </c>
      <c r="O412" s="7" t="s">
        <v>3111</v>
      </c>
      <c r="P412" s="4">
        <f t="shared" si="7"/>
        <v>144</v>
      </c>
      <c r="Q412" s="4" t="s">
        <v>3112</v>
      </c>
      <c r="R412" s="4">
        <f t="shared" si="8"/>
        <v>72</v>
      </c>
      <c r="S412" s="8" t="s">
        <v>3113</v>
      </c>
      <c r="T412" s="4" t="str">
        <f t="shared" si="9"/>
        <v>Influence</v>
      </c>
      <c r="U412" s="4" t="str">
        <f t="shared" si="10"/>
        <v>Psychological manipulation</v>
      </c>
      <c r="V412" s="4" t="str">
        <f t="shared" si="11"/>
        <v>Power games</v>
      </c>
      <c r="W412" s="4" t="s">
        <v>3114</v>
      </c>
      <c r="X412" s="4">
        <f t="shared" si="12"/>
        <v>28</v>
      </c>
      <c r="Y412" s="6"/>
      <c r="Z412" s="4" t="s">
        <v>3115</v>
      </c>
      <c r="AA412" s="4">
        <f t="shared" si="13"/>
        <v>110</v>
      </c>
      <c r="AB412" s="6"/>
      <c r="AC412" s="4"/>
      <c r="AD412" s="8" t="s">
        <v>3116</v>
      </c>
      <c r="AE412" s="4"/>
      <c r="AF412" s="6"/>
      <c r="AG412" s="6"/>
      <c r="AH412" s="4"/>
      <c r="AI412" s="6"/>
      <c r="AJ412" s="6"/>
      <c r="AK412" s="6"/>
      <c r="AL412" s="6"/>
      <c r="AM412" s="4"/>
      <c r="AN412" s="4" t="s">
        <v>68</v>
      </c>
      <c r="AO412" s="6"/>
      <c r="AP412" s="6"/>
      <c r="AQ412" s="6"/>
    </row>
    <row r="413">
      <c r="A413" s="4">
        <v>401.0</v>
      </c>
      <c r="B413" s="4" t="s">
        <v>3117</v>
      </c>
      <c r="C413" s="5" t="str">
        <f t="shared" si="1"/>
        <v>2,3233</v>
      </c>
      <c r="D413" s="4">
        <f t="shared" si="15"/>
        <v>5</v>
      </c>
      <c r="E413" s="5" t="str">
        <f t="shared" si="2"/>
        <v>Influence</v>
      </c>
      <c r="F413" s="5" t="str">
        <f t="shared" si="3"/>
        <v>influence</v>
      </c>
      <c r="G413" s="5" t="str">
        <f t="shared" si="4"/>
        <v>Manipulation mentale</v>
      </c>
      <c r="H413" s="5" t="str">
        <f t="shared" si="5"/>
        <v>Jeu de pouvoir</v>
      </c>
      <c r="I413" s="6"/>
      <c r="J413" s="6"/>
      <c r="K413" s="6"/>
      <c r="L413" s="4"/>
      <c r="M413" s="4" t="s">
        <v>3118</v>
      </c>
      <c r="N413" s="4">
        <f t="shared" si="22"/>
        <v>13</v>
      </c>
      <c r="O413" s="7" t="s">
        <v>3119</v>
      </c>
      <c r="P413" s="4">
        <f t="shared" si="7"/>
        <v>110</v>
      </c>
      <c r="Q413" s="4" t="s">
        <v>3120</v>
      </c>
      <c r="R413" s="4">
        <f t="shared" si="8"/>
        <v>85</v>
      </c>
      <c r="S413" s="4"/>
      <c r="T413" s="4" t="str">
        <f t="shared" si="9"/>
        <v>Influence</v>
      </c>
      <c r="U413" s="4" t="str">
        <f t="shared" si="10"/>
        <v>Psychological manipulation</v>
      </c>
      <c r="V413" s="4" t="str">
        <f t="shared" si="11"/>
        <v>Power games</v>
      </c>
      <c r="W413" s="21" t="s">
        <v>3118</v>
      </c>
      <c r="X413" s="4">
        <f t="shared" si="12"/>
        <v>13</v>
      </c>
      <c r="Y413" s="6"/>
      <c r="Z413" s="21" t="s">
        <v>3121</v>
      </c>
      <c r="AA413" s="4">
        <f t="shared" si="13"/>
        <v>83</v>
      </c>
      <c r="AB413" s="6"/>
      <c r="AC413" s="4"/>
      <c r="AD413" s="8" t="s">
        <v>3122</v>
      </c>
      <c r="AE413" s="4"/>
      <c r="AF413" s="6"/>
      <c r="AG413" s="6"/>
      <c r="AH413" s="4"/>
      <c r="AI413" s="6"/>
      <c r="AJ413" s="6"/>
      <c r="AK413" s="6"/>
      <c r="AL413" s="6"/>
      <c r="AM413" s="4"/>
      <c r="AN413" s="4" t="s">
        <v>68</v>
      </c>
      <c r="AO413" s="6"/>
      <c r="AP413" s="6"/>
      <c r="AQ413" s="6"/>
    </row>
    <row r="414">
      <c r="A414" s="4">
        <v>402.0</v>
      </c>
      <c r="B414" s="4" t="s">
        <v>3123</v>
      </c>
      <c r="C414" s="5" t="str">
        <f t="shared" si="1"/>
        <v>2,3234</v>
      </c>
      <c r="D414" s="4">
        <f t="shared" si="15"/>
        <v>5</v>
      </c>
      <c r="E414" s="5" t="str">
        <f t="shared" si="2"/>
        <v>Influence</v>
      </c>
      <c r="F414" s="5" t="str">
        <f t="shared" si="3"/>
        <v>influence</v>
      </c>
      <c r="G414" s="5" t="str">
        <f t="shared" si="4"/>
        <v>Manipulation mentale</v>
      </c>
      <c r="H414" s="5" t="str">
        <f t="shared" si="5"/>
        <v>Jeu de pouvoir</v>
      </c>
      <c r="I414" s="6"/>
      <c r="J414" s="6"/>
      <c r="K414" s="6"/>
      <c r="L414" s="4"/>
      <c r="M414" s="4" t="s">
        <v>3124</v>
      </c>
      <c r="N414" s="4">
        <f t="shared" si="22"/>
        <v>14</v>
      </c>
      <c r="O414" s="7" t="s">
        <v>3125</v>
      </c>
      <c r="P414" s="4">
        <f t="shared" si="7"/>
        <v>108</v>
      </c>
      <c r="Q414" s="4" t="s">
        <v>3126</v>
      </c>
      <c r="R414" s="4">
        <f t="shared" si="8"/>
        <v>76</v>
      </c>
      <c r="S414" s="4"/>
      <c r="T414" s="4" t="str">
        <f t="shared" si="9"/>
        <v>Influence</v>
      </c>
      <c r="U414" s="4" t="str">
        <f t="shared" si="10"/>
        <v>Psychological manipulation</v>
      </c>
      <c r="V414" s="4" t="str">
        <f t="shared" si="11"/>
        <v>Power games</v>
      </c>
      <c r="W414" s="21" t="s">
        <v>3127</v>
      </c>
      <c r="X414" s="4">
        <f t="shared" si="12"/>
        <v>14</v>
      </c>
      <c r="Y414" s="6"/>
      <c r="Z414" s="21" t="s">
        <v>3128</v>
      </c>
      <c r="AA414" s="4">
        <f t="shared" si="13"/>
        <v>75</v>
      </c>
      <c r="AB414" s="6"/>
      <c r="AC414" s="4"/>
      <c r="AD414" s="8" t="s">
        <v>3129</v>
      </c>
      <c r="AE414" s="4"/>
      <c r="AF414" s="6"/>
      <c r="AG414" s="6"/>
      <c r="AH414" s="4"/>
      <c r="AI414" s="6"/>
      <c r="AJ414" s="6"/>
      <c r="AK414" s="6"/>
      <c r="AL414" s="6"/>
      <c r="AM414" s="4"/>
      <c r="AN414" s="4" t="s">
        <v>68</v>
      </c>
      <c r="AO414" s="6"/>
      <c r="AP414" s="6"/>
      <c r="AQ414" s="6"/>
    </row>
    <row r="415">
      <c r="A415" s="5">
        <v>403.0</v>
      </c>
      <c r="B415" s="9" t="s">
        <v>3130</v>
      </c>
      <c r="C415" s="9" t="str">
        <f t="shared" si="1"/>
        <v>2,33</v>
      </c>
      <c r="D415" s="9">
        <f t="shared" si="15"/>
        <v>3</v>
      </c>
      <c r="E415" s="5" t="str">
        <f t="shared" si="2"/>
        <v>Influence</v>
      </c>
      <c r="F415" s="9" t="str">
        <f t="shared" si="3"/>
        <v>influence</v>
      </c>
      <c r="G415" s="5" t="str">
        <f t="shared" si="4"/>
        <v>Manipulation mentale</v>
      </c>
      <c r="H415" s="5" t="str">
        <f t="shared" si="5"/>
        <v>Influence non verbale</v>
      </c>
      <c r="I415" s="9"/>
      <c r="J415" s="9">
        <v>1.0</v>
      </c>
      <c r="K415" s="9">
        <v>3.0</v>
      </c>
      <c r="L415" s="9"/>
      <c r="M415" s="9" t="s">
        <v>3131</v>
      </c>
      <c r="N415" s="10">
        <f t="shared" si="22"/>
        <v>21</v>
      </c>
      <c r="O415" s="12" t="s">
        <v>3132</v>
      </c>
      <c r="P415" s="10">
        <f t="shared" si="7"/>
        <v>151</v>
      </c>
      <c r="Q415" s="11" t="s">
        <v>3133</v>
      </c>
      <c r="R415" s="10">
        <f t="shared" si="8"/>
        <v>104</v>
      </c>
      <c r="S415" s="20" t="s">
        <v>3134</v>
      </c>
      <c r="T415" s="4" t="str">
        <f t="shared" si="9"/>
        <v>Influence</v>
      </c>
      <c r="U415" s="4" t="str">
        <f t="shared" si="10"/>
        <v>Psychological manipulation</v>
      </c>
      <c r="V415" s="4" t="str">
        <f t="shared" si="11"/>
        <v>Nonverbal influence</v>
      </c>
      <c r="W415" s="9" t="s">
        <v>3135</v>
      </c>
      <c r="X415" s="10">
        <f t="shared" si="12"/>
        <v>19</v>
      </c>
      <c r="Y415" s="9"/>
      <c r="Z415" s="9" t="s">
        <v>3136</v>
      </c>
      <c r="AA415" s="10">
        <f t="shared" si="13"/>
        <v>99</v>
      </c>
      <c r="AB415" s="9" t="s">
        <v>3137</v>
      </c>
      <c r="AC415" s="10"/>
      <c r="AD415" s="20" t="s">
        <v>3138</v>
      </c>
      <c r="AE415" s="10">
        <f>int(len(AB415))</f>
        <v>86</v>
      </c>
      <c r="AF415" s="44"/>
      <c r="AG415" s="17"/>
      <c r="AH415" s="9"/>
      <c r="AI415" s="9"/>
      <c r="AJ415" s="18" t="s">
        <v>3139</v>
      </c>
      <c r="AK415" s="9">
        <v>1.0</v>
      </c>
      <c r="AL415" s="6"/>
      <c r="AM415" s="4"/>
      <c r="AN415" s="4" t="s">
        <v>68</v>
      </c>
      <c r="AO415" s="4" t="s">
        <v>3140</v>
      </c>
      <c r="AP415" s="6"/>
      <c r="AQ415" s="6"/>
    </row>
    <row r="416">
      <c r="A416" s="4">
        <v>404.0</v>
      </c>
      <c r="B416" s="4" t="s">
        <v>3141</v>
      </c>
      <c r="C416" s="5" t="str">
        <f t="shared" si="1"/>
        <v>2,331</v>
      </c>
      <c r="D416" s="4">
        <f t="shared" si="15"/>
        <v>4</v>
      </c>
      <c r="E416" s="5" t="str">
        <f t="shared" si="2"/>
        <v>Influence</v>
      </c>
      <c r="F416" s="5" t="str">
        <f t="shared" si="3"/>
        <v>influence</v>
      </c>
      <c r="G416" s="5" t="str">
        <f t="shared" si="4"/>
        <v>Manipulation mentale</v>
      </c>
      <c r="H416" s="5" t="str">
        <f t="shared" si="5"/>
        <v>Influence non verbale</v>
      </c>
      <c r="I416" s="6"/>
      <c r="J416" s="6"/>
      <c r="K416" s="6"/>
      <c r="L416" s="4"/>
      <c r="M416" s="4" t="s">
        <v>3142</v>
      </c>
      <c r="N416" s="4">
        <f t="shared" si="22"/>
        <v>11</v>
      </c>
      <c r="O416" s="7" t="s">
        <v>3143</v>
      </c>
      <c r="P416" s="4">
        <f t="shared" si="7"/>
        <v>106</v>
      </c>
      <c r="Q416" s="4" t="s">
        <v>3144</v>
      </c>
      <c r="R416" s="4">
        <f t="shared" si="8"/>
        <v>68</v>
      </c>
      <c r="S416" s="4"/>
      <c r="T416" s="4" t="str">
        <f t="shared" si="9"/>
        <v>Influence</v>
      </c>
      <c r="U416" s="4" t="str">
        <f t="shared" si="10"/>
        <v>Psychological manipulation</v>
      </c>
      <c r="V416" s="4" t="str">
        <f t="shared" si="11"/>
        <v>Nonverbal influence</v>
      </c>
      <c r="W416" s="21" t="s">
        <v>3145</v>
      </c>
      <c r="X416" s="4">
        <f t="shared" si="12"/>
        <v>12</v>
      </c>
      <c r="Y416" s="6"/>
      <c r="Z416" s="21" t="s">
        <v>3146</v>
      </c>
      <c r="AA416" s="4">
        <f t="shared" si="13"/>
        <v>122</v>
      </c>
      <c r="AB416" s="6"/>
      <c r="AC416" s="21"/>
      <c r="AD416" s="35" t="s">
        <v>3147</v>
      </c>
      <c r="AE416" s="4"/>
      <c r="AF416" s="6"/>
      <c r="AG416" s="6"/>
      <c r="AH416" s="4"/>
      <c r="AI416" s="6"/>
      <c r="AJ416" s="6"/>
      <c r="AK416" s="6"/>
      <c r="AL416" s="6"/>
      <c r="AM416" s="4"/>
      <c r="AN416" s="4" t="s">
        <v>68</v>
      </c>
      <c r="AO416" s="6"/>
      <c r="AP416" s="6"/>
      <c r="AQ416" s="6"/>
    </row>
    <row r="417">
      <c r="A417" s="4">
        <v>405.0</v>
      </c>
      <c r="B417" s="4" t="s">
        <v>3148</v>
      </c>
      <c r="C417" s="5" t="str">
        <f t="shared" si="1"/>
        <v>2,3311</v>
      </c>
      <c r="D417" s="4">
        <f t="shared" si="15"/>
        <v>5</v>
      </c>
      <c r="E417" s="5" t="str">
        <f t="shared" si="2"/>
        <v>Influence</v>
      </c>
      <c r="F417" s="5" t="str">
        <f t="shared" si="3"/>
        <v>influence</v>
      </c>
      <c r="G417" s="5" t="str">
        <f t="shared" si="4"/>
        <v>Manipulation mentale</v>
      </c>
      <c r="H417" s="5" t="str">
        <f t="shared" si="5"/>
        <v>Influence non verbale</v>
      </c>
      <c r="I417" s="6"/>
      <c r="J417" s="6"/>
      <c r="K417" s="6"/>
      <c r="L417" s="4"/>
      <c r="M417" s="7" t="s">
        <v>3149</v>
      </c>
      <c r="N417" s="4">
        <f t="shared" si="22"/>
        <v>11</v>
      </c>
      <c r="O417" s="7" t="s">
        <v>3150</v>
      </c>
      <c r="P417" s="4">
        <f t="shared" si="7"/>
        <v>99</v>
      </c>
      <c r="Q417" s="4" t="s">
        <v>3151</v>
      </c>
      <c r="R417" s="4">
        <f t="shared" si="8"/>
        <v>75</v>
      </c>
      <c r="S417" s="4"/>
      <c r="T417" s="4" t="str">
        <f t="shared" si="9"/>
        <v>Influence</v>
      </c>
      <c r="U417" s="4" t="str">
        <f t="shared" si="10"/>
        <v>Psychological manipulation</v>
      </c>
      <c r="V417" s="4" t="str">
        <f t="shared" si="11"/>
        <v>Nonverbal influence</v>
      </c>
      <c r="W417" s="21" t="s">
        <v>3152</v>
      </c>
      <c r="X417" s="4">
        <f t="shared" si="12"/>
        <v>9</v>
      </c>
      <c r="Y417" s="6"/>
      <c r="Z417" s="21" t="s">
        <v>3153</v>
      </c>
      <c r="AA417" s="4">
        <f t="shared" si="13"/>
        <v>36</v>
      </c>
      <c r="AB417" s="6"/>
      <c r="AC417" s="4"/>
      <c r="AD417" s="8" t="s">
        <v>3154</v>
      </c>
      <c r="AE417" s="4"/>
      <c r="AF417" s="6"/>
      <c r="AG417" s="6"/>
      <c r="AH417" s="4"/>
      <c r="AI417" s="6"/>
      <c r="AJ417" s="6"/>
      <c r="AK417" s="6"/>
      <c r="AL417" s="6"/>
      <c r="AM417" s="4"/>
      <c r="AN417" s="4" t="s">
        <v>68</v>
      </c>
      <c r="AO417" s="6"/>
      <c r="AP417" s="6"/>
      <c r="AQ417" s="6"/>
    </row>
    <row r="418">
      <c r="A418" s="4">
        <v>406.0</v>
      </c>
      <c r="B418" s="4" t="s">
        <v>3155</v>
      </c>
      <c r="C418" s="5" t="str">
        <f t="shared" si="1"/>
        <v>2,3312</v>
      </c>
      <c r="D418" s="4">
        <f t="shared" si="15"/>
        <v>5</v>
      </c>
      <c r="E418" s="5" t="str">
        <f t="shared" si="2"/>
        <v>Influence</v>
      </c>
      <c r="F418" s="5" t="str">
        <f t="shared" si="3"/>
        <v>influence</v>
      </c>
      <c r="G418" s="5" t="str">
        <f t="shared" si="4"/>
        <v>Manipulation mentale</v>
      </c>
      <c r="H418" s="5" t="str">
        <f t="shared" si="5"/>
        <v>Influence non verbale</v>
      </c>
      <c r="I418" s="6"/>
      <c r="J418" s="6"/>
      <c r="K418" s="6"/>
      <c r="L418" s="4"/>
      <c r="M418" s="4" t="s">
        <v>3156</v>
      </c>
      <c r="N418" s="4">
        <f t="shared" si="22"/>
        <v>22</v>
      </c>
      <c r="O418" s="7" t="s">
        <v>3157</v>
      </c>
      <c r="P418" s="4">
        <f t="shared" si="7"/>
        <v>135</v>
      </c>
      <c r="Q418" s="4" t="s">
        <v>3158</v>
      </c>
      <c r="R418" s="4">
        <f t="shared" si="8"/>
        <v>54</v>
      </c>
      <c r="S418" s="4"/>
      <c r="T418" s="4" t="str">
        <f t="shared" si="9"/>
        <v>Influence</v>
      </c>
      <c r="U418" s="4" t="str">
        <f t="shared" si="10"/>
        <v>Psychological manipulation</v>
      </c>
      <c r="V418" s="4" t="str">
        <f t="shared" si="11"/>
        <v>Nonverbal influence</v>
      </c>
      <c r="W418" s="4" t="s">
        <v>3159</v>
      </c>
      <c r="X418" s="4">
        <f t="shared" si="12"/>
        <v>23</v>
      </c>
      <c r="Y418" s="6"/>
      <c r="Z418" s="4" t="s">
        <v>3160</v>
      </c>
      <c r="AA418" s="4">
        <f t="shared" si="13"/>
        <v>39</v>
      </c>
      <c r="AB418" s="6"/>
      <c r="AC418" s="4"/>
      <c r="AD418" s="8" t="s">
        <v>3161</v>
      </c>
      <c r="AE418" s="4"/>
      <c r="AF418" s="6"/>
      <c r="AG418" s="6"/>
      <c r="AH418" s="4"/>
      <c r="AI418" s="6"/>
      <c r="AJ418" s="6"/>
      <c r="AK418" s="6"/>
      <c r="AL418" s="6"/>
      <c r="AM418" s="4"/>
      <c r="AN418" s="4" t="s">
        <v>68</v>
      </c>
      <c r="AO418" s="6"/>
      <c r="AP418" s="6"/>
      <c r="AQ418" s="6"/>
    </row>
    <row r="419">
      <c r="A419" s="4">
        <v>407.0</v>
      </c>
      <c r="B419" s="4" t="s">
        <v>3162</v>
      </c>
      <c r="C419" s="5" t="str">
        <f t="shared" si="1"/>
        <v>2,33121</v>
      </c>
      <c r="D419" s="4">
        <f t="shared" si="15"/>
        <v>6</v>
      </c>
      <c r="E419" s="5" t="str">
        <f t="shared" si="2"/>
        <v>Influence</v>
      </c>
      <c r="F419" s="5" t="str">
        <f t="shared" si="3"/>
        <v>influence</v>
      </c>
      <c r="G419" s="5" t="str">
        <f t="shared" si="4"/>
        <v>Manipulation mentale</v>
      </c>
      <c r="H419" s="5" t="str">
        <f t="shared" si="5"/>
        <v>Influence non verbale</v>
      </c>
      <c r="I419" s="6"/>
      <c r="J419" s="6"/>
      <c r="K419" s="6"/>
      <c r="L419" s="4"/>
      <c r="M419" s="7" t="s">
        <v>3163</v>
      </c>
      <c r="N419" s="4">
        <f t="shared" si="22"/>
        <v>12</v>
      </c>
      <c r="O419" s="7" t="s">
        <v>3164</v>
      </c>
      <c r="P419" s="4">
        <f t="shared" si="7"/>
        <v>133</v>
      </c>
      <c r="Q419" s="4" t="s">
        <v>3165</v>
      </c>
      <c r="R419" s="4">
        <f t="shared" si="8"/>
        <v>50</v>
      </c>
      <c r="S419" s="4"/>
      <c r="T419" s="4" t="str">
        <f t="shared" si="9"/>
        <v>Influence</v>
      </c>
      <c r="U419" s="4" t="str">
        <f t="shared" si="10"/>
        <v>Psychological manipulation</v>
      </c>
      <c r="V419" s="4" t="str">
        <f t="shared" si="11"/>
        <v>Nonverbal influence</v>
      </c>
      <c r="W419" s="4" t="s">
        <v>3166</v>
      </c>
      <c r="X419" s="4">
        <f t="shared" si="12"/>
        <v>12</v>
      </c>
      <c r="Y419" s="6"/>
      <c r="Z419" s="4" t="s">
        <v>3167</v>
      </c>
      <c r="AA419" s="4">
        <f t="shared" si="13"/>
        <v>85</v>
      </c>
      <c r="AB419" s="6"/>
      <c r="AC419" s="4"/>
      <c r="AD419" s="8" t="s">
        <v>3168</v>
      </c>
      <c r="AE419" s="4"/>
      <c r="AF419" s="6"/>
      <c r="AG419" s="6"/>
      <c r="AH419" s="4"/>
      <c r="AI419" s="6"/>
      <c r="AJ419" s="6"/>
      <c r="AK419" s="6"/>
      <c r="AL419" s="6"/>
      <c r="AM419" s="4"/>
      <c r="AN419" s="4" t="s">
        <v>68</v>
      </c>
      <c r="AO419" s="6"/>
      <c r="AP419" s="6"/>
      <c r="AQ419" s="6"/>
    </row>
    <row r="420">
      <c r="A420" s="4">
        <v>408.0</v>
      </c>
      <c r="B420" s="4" t="s">
        <v>3169</v>
      </c>
      <c r="C420" s="5" t="str">
        <f t="shared" si="1"/>
        <v>2,33122</v>
      </c>
      <c r="D420" s="4">
        <f t="shared" si="15"/>
        <v>6</v>
      </c>
      <c r="E420" s="5" t="str">
        <f t="shared" si="2"/>
        <v>Influence</v>
      </c>
      <c r="F420" s="5" t="str">
        <f t="shared" si="3"/>
        <v>influence</v>
      </c>
      <c r="G420" s="5" t="str">
        <f t="shared" si="4"/>
        <v>Manipulation mentale</v>
      </c>
      <c r="H420" s="5" t="str">
        <f t="shared" si="5"/>
        <v>Influence non verbale</v>
      </c>
      <c r="I420" s="6"/>
      <c r="J420" s="6"/>
      <c r="K420" s="6"/>
      <c r="L420" s="4"/>
      <c r="M420" s="7" t="s">
        <v>3170</v>
      </c>
      <c r="N420" s="4">
        <f t="shared" si="22"/>
        <v>6</v>
      </c>
      <c r="O420" s="7" t="s">
        <v>3171</v>
      </c>
      <c r="P420" s="4">
        <f t="shared" si="7"/>
        <v>137</v>
      </c>
      <c r="Q420" s="4" t="s">
        <v>3172</v>
      </c>
      <c r="R420" s="4">
        <f t="shared" si="8"/>
        <v>20</v>
      </c>
      <c r="S420" s="4"/>
      <c r="T420" s="4" t="str">
        <f t="shared" si="9"/>
        <v>Influence</v>
      </c>
      <c r="U420" s="4" t="str">
        <f t="shared" si="10"/>
        <v>Psychological manipulation</v>
      </c>
      <c r="V420" s="4" t="str">
        <f t="shared" si="11"/>
        <v>Nonverbal influence</v>
      </c>
      <c r="W420" s="21" t="s">
        <v>3173</v>
      </c>
      <c r="X420" s="4">
        <f t="shared" si="12"/>
        <v>5</v>
      </c>
      <c r="Y420" s="6"/>
      <c r="Z420" s="21" t="s">
        <v>3174</v>
      </c>
      <c r="AA420" s="4">
        <f t="shared" si="13"/>
        <v>41</v>
      </c>
      <c r="AB420" s="6"/>
      <c r="AC420" s="4"/>
      <c r="AD420" s="8" t="s">
        <v>3175</v>
      </c>
      <c r="AE420" s="4"/>
      <c r="AF420" s="6"/>
      <c r="AG420" s="6"/>
      <c r="AH420" s="4"/>
      <c r="AI420" s="6"/>
      <c r="AJ420" s="6"/>
      <c r="AK420" s="6"/>
      <c r="AL420" s="6"/>
      <c r="AM420" s="4"/>
      <c r="AN420" s="4" t="s">
        <v>68</v>
      </c>
      <c r="AO420" s="6"/>
      <c r="AP420" s="6"/>
      <c r="AQ420" s="6"/>
    </row>
    <row r="421">
      <c r="A421" s="4">
        <v>409.0</v>
      </c>
      <c r="B421" s="4" t="s">
        <v>3176</v>
      </c>
      <c r="C421" s="5" t="str">
        <f t="shared" si="1"/>
        <v>2,33123</v>
      </c>
      <c r="D421" s="4">
        <f t="shared" si="15"/>
        <v>6</v>
      </c>
      <c r="E421" s="5" t="str">
        <f t="shared" si="2"/>
        <v>Influence</v>
      </c>
      <c r="F421" s="5" t="str">
        <f t="shared" si="3"/>
        <v>influence</v>
      </c>
      <c r="G421" s="5" t="str">
        <f t="shared" si="4"/>
        <v>Manipulation mentale</v>
      </c>
      <c r="H421" s="5" t="str">
        <f t="shared" si="5"/>
        <v>Influence non verbale</v>
      </c>
      <c r="I421" s="6"/>
      <c r="J421" s="6"/>
      <c r="K421" s="6"/>
      <c r="L421" s="4"/>
      <c r="M421" s="30" t="s">
        <v>3177</v>
      </c>
      <c r="N421" s="4">
        <f t="shared" si="22"/>
        <v>14</v>
      </c>
      <c r="O421" s="7" t="s">
        <v>3178</v>
      </c>
      <c r="P421" s="4">
        <f t="shared" si="7"/>
        <v>118</v>
      </c>
      <c r="Q421" s="4" t="s">
        <v>3179</v>
      </c>
      <c r="R421" s="4">
        <f t="shared" si="8"/>
        <v>30</v>
      </c>
      <c r="S421" s="4"/>
      <c r="T421" s="4" t="str">
        <f t="shared" si="9"/>
        <v>Influence</v>
      </c>
      <c r="U421" s="4" t="str">
        <f t="shared" si="10"/>
        <v>Psychological manipulation</v>
      </c>
      <c r="V421" s="4" t="str">
        <f t="shared" si="11"/>
        <v>Nonverbal influence</v>
      </c>
      <c r="W421" s="21" t="s">
        <v>3180</v>
      </c>
      <c r="X421" s="4">
        <f t="shared" si="12"/>
        <v>4</v>
      </c>
      <c r="Y421" s="6"/>
      <c r="Z421" s="21" t="s">
        <v>3181</v>
      </c>
      <c r="AA421" s="4">
        <f t="shared" si="13"/>
        <v>57</v>
      </c>
      <c r="AB421" s="6"/>
      <c r="AC421" s="4"/>
      <c r="AD421" s="8" t="s">
        <v>3182</v>
      </c>
      <c r="AE421" s="4"/>
      <c r="AF421" s="6"/>
      <c r="AG421" s="6"/>
      <c r="AH421" s="4"/>
      <c r="AI421" s="6"/>
      <c r="AJ421" s="6"/>
      <c r="AK421" s="6"/>
      <c r="AL421" s="6"/>
      <c r="AM421" s="4"/>
      <c r="AN421" s="4" t="s">
        <v>68</v>
      </c>
      <c r="AO421" s="6"/>
      <c r="AP421" s="6"/>
      <c r="AQ421" s="6"/>
    </row>
    <row r="422">
      <c r="A422" s="4">
        <v>410.0</v>
      </c>
      <c r="B422" s="4" t="s">
        <v>3183</v>
      </c>
      <c r="C422" s="5" t="str">
        <f t="shared" si="1"/>
        <v>2,332</v>
      </c>
      <c r="D422" s="4">
        <f t="shared" si="15"/>
        <v>4</v>
      </c>
      <c r="E422" s="5" t="str">
        <f t="shared" si="2"/>
        <v>Influence</v>
      </c>
      <c r="F422" s="5" t="str">
        <f t="shared" si="3"/>
        <v>influence</v>
      </c>
      <c r="G422" s="5" t="str">
        <f t="shared" si="4"/>
        <v>Manipulation mentale</v>
      </c>
      <c r="H422" s="5" t="str">
        <f t="shared" si="5"/>
        <v>Influence non verbale</v>
      </c>
      <c r="I422" s="6"/>
      <c r="J422" s="6"/>
      <c r="K422" s="6"/>
      <c r="L422" s="4"/>
      <c r="M422" s="7" t="s">
        <v>3184</v>
      </c>
      <c r="N422" s="4">
        <f t="shared" si="22"/>
        <v>22</v>
      </c>
      <c r="O422" s="7" t="s">
        <v>3185</v>
      </c>
      <c r="P422" s="4">
        <f t="shared" si="7"/>
        <v>131</v>
      </c>
      <c r="Q422" s="4" t="s">
        <v>3186</v>
      </c>
      <c r="R422" s="4">
        <f t="shared" si="8"/>
        <v>32</v>
      </c>
      <c r="S422" s="4"/>
      <c r="T422" s="4" t="str">
        <f t="shared" si="9"/>
        <v>Influence</v>
      </c>
      <c r="U422" s="4" t="str">
        <f t="shared" si="10"/>
        <v>Psychological manipulation</v>
      </c>
      <c r="V422" s="4" t="str">
        <f t="shared" si="11"/>
        <v>Nonverbal influence</v>
      </c>
      <c r="W422" s="21" t="s">
        <v>3187</v>
      </c>
      <c r="X422" s="4">
        <f t="shared" si="12"/>
        <v>10</v>
      </c>
      <c r="Y422" s="6"/>
      <c r="Z422" s="21" t="s">
        <v>3188</v>
      </c>
      <c r="AA422" s="4">
        <f t="shared" si="13"/>
        <v>75</v>
      </c>
      <c r="AB422" s="6"/>
      <c r="AC422" s="4"/>
      <c r="AD422" s="8" t="s">
        <v>3189</v>
      </c>
      <c r="AE422" s="4"/>
      <c r="AF422" s="6"/>
      <c r="AG422" s="6"/>
      <c r="AH422" s="4"/>
      <c r="AI422" s="6"/>
      <c r="AJ422" s="6"/>
      <c r="AK422" s="6"/>
      <c r="AL422" s="6"/>
      <c r="AM422" s="4"/>
      <c r="AN422" s="4" t="s">
        <v>68</v>
      </c>
      <c r="AO422" s="6"/>
      <c r="AP422" s="6"/>
      <c r="AQ422" s="6"/>
    </row>
    <row r="423">
      <c r="A423" s="4">
        <v>411.0</v>
      </c>
      <c r="B423" s="4" t="s">
        <v>3190</v>
      </c>
      <c r="C423" s="5" t="str">
        <f t="shared" si="1"/>
        <v>2,333</v>
      </c>
      <c r="D423" s="4">
        <f t="shared" si="15"/>
        <v>4</v>
      </c>
      <c r="E423" s="5" t="str">
        <f t="shared" si="2"/>
        <v>Influence</v>
      </c>
      <c r="F423" s="5" t="str">
        <f t="shared" si="3"/>
        <v>influence</v>
      </c>
      <c r="G423" s="5" t="str">
        <f t="shared" si="4"/>
        <v>Manipulation mentale</v>
      </c>
      <c r="H423" s="5" t="str">
        <f t="shared" si="5"/>
        <v>Influence non verbale</v>
      </c>
      <c r="I423" s="6"/>
      <c r="J423" s="6"/>
      <c r="K423" s="6"/>
      <c r="L423" s="4"/>
      <c r="M423" s="7" t="s">
        <v>3191</v>
      </c>
      <c r="N423" s="4">
        <f t="shared" si="22"/>
        <v>20</v>
      </c>
      <c r="O423" s="7" t="s">
        <v>3192</v>
      </c>
      <c r="P423" s="4">
        <f t="shared" si="7"/>
        <v>144</v>
      </c>
      <c r="Q423" s="4" t="s">
        <v>3193</v>
      </c>
      <c r="R423" s="4">
        <f t="shared" si="8"/>
        <v>43</v>
      </c>
      <c r="S423" s="4"/>
      <c r="T423" s="4" t="str">
        <f t="shared" si="9"/>
        <v>Influence</v>
      </c>
      <c r="U423" s="4" t="str">
        <f t="shared" si="10"/>
        <v>Psychological manipulation</v>
      </c>
      <c r="V423" s="4" t="str">
        <f t="shared" si="11"/>
        <v>Nonverbal influence</v>
      </c>
      <c r="W423" s="21" t="s">
        <v>3194</v>
      </c>
      <c r="X423" s="4">
        <f t="shared" si="12"/>
        <v>9</v>
      </c>
      <c r="Y423" s="6"/>
      <c r="Z423" s="21" t="s">
        <v>3195</v>
      </c>
      <c r="AA423" s="4">
        <f t="shared" si="13"/>
        <v>45</v>
      </c>
      <c r="AB423" s="6"/>
      <c r="AC423" s="4"/>
      <c r="AD423" s="8" t="s">
        <v>3196</v>
      </c>
      <c r="AE423" s="4"/>
      <c r="AF423" s="6"/>
      <c r="AG423" s="6"/>
      <c r="AH423" s="4"/>
      <c r="AI423" s="6"/>
      <c r="AJ423" s="6"/>
      <c r="AK423" s="6"/>
      <c r="AL423" s="6"/>
      <c r="AM423" s="4"/>
      <c r="AN423" s="4" t="s">
        <v>68</v>
      </c>
      <c r="AO423" s="6"/>
      <c r="AP423" s="6"/>
      <c r="AQ423" s="6"/>
    </row>
    <row r="424">
      <c r="A424" s="4">
        <v>412.0</v>
      </c>
      <c r="B424" s="4" t="s">
        <v>3197</v>
      </c>
      <c r="C424" s="5" t="str">
        <f t="shared" si="1"/>
        <v>2,3331</v>
      </c>
      <c r="D424" s="4">
        <f t="shared" si="15"/>
        <v>5</v>
      </c>
      <c r="E424" s="5" t="str">
        <f t="shared" si="2"/>
        <v>Influence</v>
      </c>
      <c r="F424" s="5" t="str">
        <f t="shared" si="3"/>
        <v>influence</v>
      </c>
      <c r="G424" s="5" t="str">
        <f t="shared" si="4"/>
        <v>Manipulation mentale</v>
      </c>
      <c r="H424" s="5" t="str">
        <f t="shared" si="5"/>
        <v>Influence non verbale</v>
      </c>
      <c r="I424" s="6"/>
      <c r="J424" s="6"/>
      <c r="K424" s="6"/>
      <c r="L424" s="4"/>
      <c r="M424" s="4" t="s">
        <v>3198</v>
      </c>
      <c r="N424" s="4">
        <f t="shared" si="22"/>
        <v>14</v>
      </c>
      <c r="O424" s="7" t="s">
        <v>3199</v>
      </c>
      <c r="P424" s="4">
        <f t="shared" si="7"/>
        <v>92</v>
      </c>
      <c r="Q424" s="4" t="s">
        <v>3200</v>
      </c>
      <c r="R424" s="4">
        <f t="shared" si="8"/>
        <v>51</v>
      </c>
      <c r="S424" s="8" t="s">
        <v>3201</v>
      </c>
      <c r="T424" s="4" t="str">
        <f t="shared" si="9"/>
        <v>Influence</v>
      </c>
      <c r="U424" s="4" t="str">
        <f t="shared" si="10"/>
        <v>Psychological manipulation</v>
      </c>
      <c r="V424" s="4" t="str">
        <f t="shared" si="11"/>
        <v>Nonverbal influence</v>
      </c>
      <c r="W424" s="21" t="s">
        <v>3202</v>
      </c>
      <c r="X424" s="4">
        <f t="shared" si="12"/>
        <v>11</v>
      </c>
      <c r="Y424" s="6"/>
      <c r="Z424" s="21" t="s">
        <v>3203</v>
      </c>
      <c r="AA424" s="4">
        <f t="shared" si="13"/>
        <v>76</v>
      </c>
      <c r="AB424" s="6"/>
      <c r="AC424" s="4"/>
      <c r="AD424" s="8" t="s">
        <v>3204</v>
      </c>
      <c r="AE424" s="4"/>
      <c r="AF424" s="6"/>
      <c r="AG424" s="6"/>
      <c r="AH424" s="4"/>
      <c r="AI424" s="6"/>
      <c r="AJ424" s="6"/>
      <c r="AK424" s="6"/>
      <c r="AL424" s="6"/>
      <c r="AM424" s="4"/>
      <c r="AN424" s="4" t="s">
        <v>68</v>
      </c>
      <c r="AO424" s="6"/>
      <c r="AP424" s="6"/>
      <c r="AQ424" s="6"/>
    </row>
    <row r="425">
      <c r="A425" s="4">
        <v>413.0</v>
      </c>
      <c r="B425" s="4" t="s">
        <v>3205</v>
      </c>
      <c r="C425" s="5" t="str">
        <f t="shared" si="1"/>
        <v>2,334</v>
      </c>
      <c r="D425" s="4">
        <f t="shared" si="15"/>
        <v>4</v>
      </c>
      <c r="E425" s="5" t="str">
        <f t="shared" si="2"/>
        <v>Influence</v>
      </c>
      <c r="F425" s="5" t="str">
        <f t="shared" si="3"/>
        <v>influence</v>
      </c>
      <c r="G425" s="5" t="str">
        <f t="shared" si="4"/>
        <v>Manipulation mentale</v>
      </c>
      <c r="H425" s="5" t="str">
        <f t="shared" si="5"/>
        <v>Influence non verbale</v>
      </c>
      <c r="I425" s="6"/>
      <c r="J425" s="6"/>
      <c r="K425" s="6"/>
      <c r="L425" s="4"/>
      <c r="M425" s="4" t="s">
        <v>3206</v>
      </c>
      <c r="N425" s="4">
        <f t="shared" si="22"/>
        <v>18</v>
      </c>
      <c r="O425" s="7" t="s">
        <v>3207</v>
      </c>
      <c r="P425" s="4">
        <f t="shared" si="7"/>
        <v>160</v>
      </c>
      <c r="Q425" s="4" t="s">
        <v>3208</v>
      </c>
      <c r="R425" s="4">
        <f t="shared" si="8"/>
        <v>15</v>
      </c>
      <c r="S425" s="8" t="s">
        <v>3209</v>
      </c>
      <c r="T425" s="4" t="str">
        <f t="shared" si="9"/>
        <v>Influence</v>
      </c>
      <c r="U425" s="4" t="str">
        <f t="shared" si="10"/>
        <v>Psychological manipulation</v>
      </c>
      <c r="V425" s="4" t="str">
        <f t="shared" si="11"/>
        <v>Nonverbal influence</v>
      </c>
      <c r="W425" s="4" t="s">
        <v>3210</v>
      </c>
      <c r="X425" s="4">
        <f t="shared" si="12"/>
        <v>17</v>
      </c>
      <c r="Y425" s="6"/>
      <c r="Z425" s="21" t="s">
        <v>3211</v>
      </c>
      <c r="AA425" s="4">
        <f t="shared" si="13"/>
        <v>59</v>
      </c>
      <c r="AB425" s="6"/>
      <c r="AC425" s="4"/>
      <c r="AD425" s="8" t="s">
        <v>3212</v>
      </c>
      <c r="AE425" s="4"/>
      <c r="AF425" s="6"/>
      <c r="AG425" s="6"/>
      <c r="AH425" s="4"/>
      <c r="AI425" s="6"/>
      <c r="AJ425" s="6"/>
      <c r="AK425" s="6"/>
      <c r="AL425" s="6"/>
      <c r="AM425" s="4"/>
      <c r="AN425" s="4" t="s">
        <v>68</v>
      </c>
      <c r="AO425" s="6"/>
      <c r="AP425" s="6"/>
      <c r="AQ425" s="6"/>
    </row>
    <row r="426">
      <c r="A426" s="4">
        <v>414.0</v>
      </c>
      <c r="B426" s="4" t="s">
        <v>3213</v>
      </c>
      <c r="C426" s="5" t="str">
        <f t="shared" si="1"/>
        <v>2,3341</v>
      </c>
      <c r="D426" s="4">
        <f t="shared" si="15"/>
        <v>5</v>
      </c>
      <c r="E426" s="5" t="str">
        <f t="shared" si="2"/>
        <v>Influence</v>
      </c>
      <c r="F426" s="5" t="str">
        <f t="shared" si="3"/>
        <v>influence</v>
      </c>
      <c r="G426" s="5" t="str">
        <f t="shared" si="4"/>
        <v>Manipulation mentale</v>
      </c>
      <c r="H426" s="5" t="str">
        <f t="shared" si="5"/>
        <v>Influence non verbale</v>
      </c>
      <c r="I426" s="6"/>
      <c r="J426" s="6"/>
      <c r="K426" s="6"/>
      <c r="L426" s="4"/>
      <c r="M426" s="7" t="s">
        <v>3214</v>
      </c>
      <c r="N426" s="4">
        <f t="shared" si="22"/>
        <v>27</v>
      </c>
      <c r="O426" s="7" t="s">
        <v>3215</v>
      </c>
      <c r="P426" s="4">
        <f t="shared" si="7"/>
        <v>203</v>
      </c>
      <c r="Q426" s="4" t="s">
        <v>3216</v>
      </c>
      <c r="R426" s="4">
        <f t="shared" si="8"/>
        <v>49</v>
      </c>
      <c r="S426" s="8" t="s">
        <v>3217</v>
      </c>
      <c r="T426" s="4" t="str">
        <f t="shared" si="9"/>
        <v>Influence</v>
      </c>
      <c r="U426" s="4" t="str">
        <f t="shared" si="10"/>
        <v>Psychological manipulation</v>
      </c>
      <c r="V426" s="4" t="str">
        <f t="shared" si="11"/>
        <v>Nonverbal influence</v>
      </c>
      <c r="W426" s="4" t="s">
        <v>3218</v>
      </c>
      <c r="X426" s="4">
        <f t="shared" si="12"/>
        <v>15</v>
      </c>
      <c r="Y426" s="6"/>
      <c r="Z426" s="21" t="s">
        <v>3219</v>
      </c>
      <c r="AA426" s="4">
        <f t="shared" si="13"/>
        <v>103</v>
      </c>
      <c r="AB426" s="6"/>
      <c r="AC426" s="4"/>
      <c r="AD426" s="8" t="s">
        <v>3220</v>
      </c>
      <c r="AE426" s="4"/>
      <c r="AF426" s="6"/>
      <c r="AG426" s="6"/>
      <c r="AH426" s="4"/>
      <c r="AI426" s="6"/>
      <c r="AJ426" s="6"/>
      <c r="AK426" s="6"/>
      <c r="AL426" s="6"/>
      <c r="AM426" s="4"/>
      <c r="AN426" s="4" t="s">
        <v>68</v>
      </c>
      <c r="AO426" s="6"/>
      <c r="AP426" s="6"/>
      <c r="AQ426" s="6"/>
    </row>
    <row r="427">
      <c r="A427" s="4">
        <v>415.0</v>
      </c>
      <c r="B427" s="4" t="s">
        <v>3221</v>
      </c>
      <c r="C427" s="5" t="str">
        <f t="shared" si="1"/>
        <v>2,335</v>
      </c>
      <c r="D427" s="4">
        <f t="shared" si="15"/>
        <v>4</v>
      </c>
      <c r="E427" s="5" t="str">
        <f t="shared" si="2"/>
        <v>Influence</v>
      </c>
      <c r="F427" s="5" t="str">
        <f t="shared" si="3"/>
        <v>influence</v>
      </c>
      <c r="G427" s="5" t="str">
        <f t="shared" si="4"/>
        <v>Manipulation mentale</v>
      </c>
      <c r="H427" s="5" t="str">
        <f t="shared" si="5"/>
        <v>Influence non verbale</v>
      </c>
      <c r="I427" s="6"/>
      <c r="J427" s="6"/>
      <c r="K427" s="6"/>
      <c r="L427" s="4"/>
      <c r="M427" s="4" t="s">
        <v>3222</v>
      </c>
      <c r="N427" s="4">
        <f t="shared" si="22"/>
        <v>9</v>
      </c>
      <c r="O427" s="7" t="s">
        <v>3223</v>
      </c>
      <c r="P427" s="4">
        <f t="shared" si="7"/>
        <v>103</v>
      </c>
      <c r="Q427" s="4" t="s">
        <v>3224</v>
      </c>
      <c r="R427" s="4">
        <f t="shared" si="8"/>
        <v>32</v>
      </c>
      <c r="S427" s="8" t="s">
        <v>3225</v>
      </c>
      <c r="T427" s="4" t="str">
        <f t="shared" si="9"/>
        <v>Influence</v>
      </c>
      <c r="U427" s="4" t="str">
        <f t="shared" si="10"/>
        <v>Psychological manipulation</v>
      </c>
      <c r="V427" s="4" t="str">
        <f t="shared" si="11"/>
        <v>Nonverbal influence</v>
      </c>
      <c r="W427" s="4" t="s">
        <v>3226</v>
      </c>
      <c r="X427" s="4">
        <f t="shared" si="12"/>
        <v>7</v>
      </c>
      <c r="Y427" s="6"/>
      <c r="Z427" s="24" t="s">
        <v>3227</v>
      </c>
      <c r="AA427" s="4">
        <f t="shared" si="13"/>
        <v>42</v>
      </c>
      <c r="AB427" s="6"/>
      <c r="AC427" s="4"/>
      <c r="AD427" s="8" t="s">
        <v>3228</v>
      </c>
      <c r="AE427" s="4"/>
      <c r="AF427" s="6"/>
      <c r="AG427" s="6"/>
      <c r="AH427" s="4"/>
      <c r="AI427" s="6"/>
      <c r="AJ427" s="6"/>
      <c r="AK427" s="6"/>
      <c r="AL427" s="6"/>
      <c r="AM427" s="4"/>
      <c r="AN427" s="4" t="s">
        <v>68</v>
      </c>
      <c r="AO427" s="6"/>
      <c r="AP427" s="6"/>
      <c r="AQ427" s="6"/>
    </row>
    <row r="428">
      <c r="A428" s="4">
        <v>416.0</v>
      </c>
      <c r="B428" s="4" t="s">
        <v>3229</v>
      </c>
      <c r="C428" s="5" t="str">
        <f t="shared" si="1"/>
        <v>2,3351</v>
      </c>
      <c r="D428" s="4">
        <f t="shared" si="15"/>
        <v>5</v>
      </c>
      <c r="E428" s="5" t="str">
        <f t="shared" si="2"/>
        <v>Influence</v>
      </c>
      <c r="F428" s="5" t="str">
        <f t="shared" si="3"/>
        <v>influence</v>
      </c>
      <c r="G428" s="5" t="str">
        <f t="shared" si="4"/>
        <v>Manipulation mentale</v>
      </c>
      <c r="H428" s="5" t="str">
        <f t="shared" si="5"/>
        <v>Influence non verbale</v>
      </c>
      <c r="I428" s="6"/>
      <c r="J428" s="6"/>
      <c r="K428" s="6"/>
      <c r="L428" s="4"/>
      <c r="M428" s="24" t="s">
        <v>3230</v>
      </c>
      <c r="N428" s="4">
        <f t="shared" si="22"/>
        <v>6</v>
      </c>
      <c r="O428" s="38"/>
      <c r="P428" s="4">
        <f t="shared" si="7"/>
        <v>0</v>
      </c>
      <c r="Q428" s="6"/>
      <c r="R428" s="4">
        <f t="shared" si="8"/>
        <v>0</v>
      </c>
      <c r="S428" s="6"/>
      <c r="T428" s="4" t="str">
        <f t="shared" si="9"/>
        <v>Influence</v>
      </c>
      <c r="U428" s="4" t="str">
        <f t="shared" si="10"/>
        <v>Psychological manipulation</v>
      </c>
      <c r="V428" s="4" t="str">
        <f t="shared" si="11"/>
        <v>Nonverbal influence</v>
      </c>
      <c r="W428" s="6"/>
      <c r="X428" s="4">
        <f t="shared" si="12"/>
        <v>0</v>
      </c>
      <c r="Y428" s="6"/>
      <c r="Z428" s="6"/>
      <c r="AA428" s="4">
        <f t="shared" si="13"/>
        <v>0</v>
      </c>
      <c r="AB428" s="6"/>
      <c r="AC428" s="6"/>
      <c r="AD428" s="6"/>
      <c r="AE428" s="6"/>
      <c r="AF428" s="24" t="s">
        <v>3231</v>
      </c>
      <c r="AG428" s="6"/>
      <c r="AH428" s="6"/>
      <c r="AI428" s="6"/>
      <c r="AJ428" s="6"/>
      <c r="AK428" s="6"/>
      <c r="AL428" s="6"/>
      <c r="AM428" s="4"/>
      <c r="AN428" s="4" t="s">
        <v>68</v>
      </c>
      <c r="AO428" s="6"/>
      <c r="AP428" s="6"/>
      <c r="AQ428" s="6"/>
    </row>
    <row r="429">
      <c r="A429" s="4">
        <v>417.0</v>
      </c>
      <c r="B429" s="4" t="s">
        <v>3232</v>
      </c>
      <c r="C429" s="5" t="str">
        <f t="shared" si="1"/>
        <v>2,33511</v>
      </c>
      <c r="D429" s="4">
        <f t="shared" si="15"/>
        <v>6</v>
      </c>
      <c r="E429" s="5" t="str">
        <f t="shared" si="2"/>
        <v>Influence</v>
      </c>
      <c r="F429" s="5" t="str">
        <f t="shared" si="3"/>
        <v>influence</v>
      </c>
      <c r="G429" s="5" t="str">
        <f t="shared" si="4"/>
        <v>Manipulation mentale</v>
      </c>
      <c r="H429" s="5" t="str">
        <f t="shared" si="5"/>
        <v>Influence non verbale</v>
      </c>
      <c r="I429" s="6"/>
      <c r="J429" s="6"/>
      <c r="K429" s="6"/>
      <c r="L429" s="4"/>
      <c r="M429" s="24" t="s">
        <v>3233</v>
      </c>
      <c r="N429" s="4">
        <f t="shared" si="22"/>
        <v>10</v>
      </c>
      <c r="O429" s="24" t="s">
        <v>3234</v>
      </c>
      <c r="P429" s="4">
        <f t="shared" si="7"/>
        <v>152</v>
      </c>
      <c r="Q429" s="4" t="s">
        <v>3235</v>
      </c>
      <c r="R429" s="4">
        <f t="shared" si="8"/>
        <v>56</v>
      </c>
      <c r="S429" s="8" t="s">
        <v>3236</v>
      </c>
      <c r="T429" s="4" t="str">
        <f t="shared" si="9"/>
        <v>Influence</v>
      </c>
      <c r="U429" s="4" t="str">
        <f t="shared" si="10"/>
        <v>Psychological manipulation</v>
      </c>
      <c r="V429" s="4" t="str">
        <f t="shared" si="11"/>
        <v>Nonverbal influence</v>
      </c>
      <c r="W429" s="6"/>
      <c r="X429" s="4">
        <f t="shared" si="12"/>
        <v>0</v>
      </c>
      <c r="Y429" s="6"/>
      <c r="Z429" s="6"/>
      <c r="AA429" s="4">
        <f t="shared" si="13"/>
        <v>0</v>
      </c>
      <c r="AB429" s="6"/>
      <c r="AC429" s="6"/>
      <c r="AD429" s="6"/>
      <c r="AE429" s="4"/>
      <c r="AF429" s="6"/>
      <c r="AG429" s="6"/>
      <c r="AH429" s="4"/>
      <c r="AI429" s="6"/>
      <c r="AJ429" s="6"/>
      <c r="AK429" s="6"/>
      <c r="AL429" s="6"/>
      <c r="AM429" s="4"/>
      <c r="AN429" s="4" t="s">
        <v>68</v>
      </c>
      <c r="AO429" s="6"/>
      <c r="AP429" s="6"/>
      <c r="AQ429" s="6"/>
    </row>
    <row r="430">
      <c r="A430" s="4">
        <v>418.0</v>
      </c>
      <c r="B430" s="4" t="s">
        <v>3237</v>
      </c>
      <c r="C430" s="5" t="str">
        <f t="shared" si="1"/>
        <v>2,335111</v>
      </c>
      <c r="D430" s="4">
        <f t="shared" si="15"/>
        <v>7</v>
      </c>
      <c r="E430" s="5" t="str">
        <f t="shared" si="2"/>
        <v>Influence</v>
      </c>
      <c r="F430" s="5" t="str">
        <f t="shared" si="3"/>
        <v>influence</v>
      </c>
      <c r="G430" s="5" t="str">
        <f t="shared" si="4"/>
        <v>Manipulation mentale</v>
      </c>
      <c r="H430" s="5" t="str">
        <f t="shared" si="5"/>
        <v>Influence non verbale</v>
      </c>
      <c r="I430" s="6"/>
      <c r="J430" s="6"/>
      <c r="K430" s="6"/>
      <c r="L430" s="4"/>
      <c r="M430" s="24" t="s">
        <v>3238</v>
      </c>
      <c r="N430" s="4">
        <f t="shared" si="22"/>
        <v>18</v>
      </c>
      <c r="O430" s="38"/>
      <c r="P430" s="4">
        <f t="shared" si="7"/>
        <v>0</v>
      </c>
      <c r="Q430" s="6"/>
      <c r="R430" s="4">
        <f t="shared" si="8"/>
        <v>0</v>
      </c>
      <c r="S430" s="8" t="s">
        <v>3239</v>
      </c>
      <c r="T430" s="4" t="str">
        <f t="shared" si="9"/>
        <v>Influence</v>
      </c>
      <c r="U430" s="4" t="str">
        <f t="shared" si="10"/>
        <v>Psychological manipulation</v>
      </c>
      <c r="V430" s="4" t="str">
        <f t="shared" si="11"/>
        <v>Nonverbal influence</v>
      </c>
      <c r="W430" s="6"/>
      <c r="X430" s="4">
        <f t="shared" si="12"/>
        <v>0</v>
      </c>
      <c r="Y430" s="6"/>
      <c r="Z430" s="6"/>
      <c r="AA430" s="4">
        <f t="shared" si="13"/>
        <v>0</v>
      </c>
      <c r="AB430" s="6"/>
      <c r="AC430" s="6"/>
      <c r="AD430" s="6"/>
      <c r="AE430" s="6"/>
      <c r="AF430" s="6"/>
      <c r="AG430" s="6"/>
      <c r="AH430" s="6"/>
      <c r="AI430" s="6"/>
      <c r="AJ430" s="6"/>
      <c r="AK430" s="6"/>
      <c r="AL430" s="6"/>
      <c r="AM430" s="4"/>
      <c r="AN430" s="4" t="s">
        <v>68</v>
      </c>
      <c r="AO430" s="6"/>
      <c r="AP430" s="6"/>
      <c r="AQ430" s="6"/>
    </row>
    <row r="431">
      <c r="A431" s="4">
        <v>419.0</v>
      </c>
      <c r="B431" s="4" t="s">
        <v>3240</v>
      </c>
      <c r="C431" s="5" t="str">
        <f t="shared" si="1"/>
        <v>2,335112</v>
      </c>
      <c r="D431" s="4">
        <f t="shared" si="15"/>
        <v>7</v>
      </c>
      <c r="E431" s="5" t="str">
        <f t="shared" si="2"/>
        <v>Influence</v>
      </c>
      <c r="F431" s="5" t="str">
        <f t="shared" si="3"/>
        <v>influence</v>
      </c>
      <c r="G431" s="5" t="str">
        <f t="shared" si="4"/>
        <v>Manipulation mentale</v>
      </c>
      <c r="H431" s="5" t="str">
        <f t="shared" si="5"/>
        <v>Influence non verbale</v>
      </c>
      <c r="I431" s="6"/>
      <c r="J431" s="6"/>
      <c r="K431" s="6"/>
      <c r="L431" s="4"/>
      <c r="M431" s="24" t="s">
        <v>3241</v>
      </c>
      <c r="N431" s="4">
        <f t="shared" si="22"/>
        <v>5</v>
      </c>
      <c r="O431" s="24" t="s">
        <v>3242</v>
      </c>
      <c r="P431" s="4">
        <f t="shared" si="7"/>
        <v>57</v>
      </c>
      <c r="Q431" s="6"/>
      <c r="R431" s="4">
        <f t="shared" si="8"/>
        <v>0</v>
      </c>
      <c r="S431" s="8" t="s">
        <v>3243</v>
      </c>
      <c r="T431" s="4" t="str">
        <f t="shared" si="9"/>
        <v>Influence</v>
      </c>
      <c r="U431" s="4" t="str">
        <f t="shared" si="10"/>
        <v>Psychological manipulation</v>
      </c>
      <c r="V431" s="4" t="str">
        <f t="shared" si="11"/>
        <v>Nonverbal influence</v>
      </c>
      <c r="W431" s="6"/>
      <c r="X431" s="4">
        <f t="shared" si="12"/>
        <v>0</v>
      </c>
      <c r="Y431" s="6"/>
      <c r="Z431" s="6"/>
      <c r="AA431" s="4">
        <f t="shared" si="13"/>
        <v>0</v>
      </c>
      <c r="AB431" s="6"/>
      <c r="AC431" s="6"/>
      <c r="AD431" s="6"/>
      <c r="AE431" s="6"/>
      <c r="AF431" s="6"/>
      <c r="AG431" s="6"/>
      <c r="AH431" s="6"/>
      <c r="AI431" s="6"/>
      <c r="AJ431" s="6"/>
      <c r="AK431" s="6"/>
      <c r="AL431" s="6"/>
      <c r="AM431" s="4"/>
      <c r="AN431" s="4" t="s">
        <v>68</v>
      </c>
      <c r="AO431" s="6"/>
      <c r="AP431" s="6"/>
      <c r="AQ431" s="6"/>
    </row>
    <row r="432">
      <c r="A432" s="4">
        <v>420.0</v>
      </c>
      <c r="B432" s="4" t="s">
        <v>3244</v>
      </c>
      <c r="C432" s="5" t="str">
        <f t="shared" si="1"/>
        <v>2,335113</v>
      </c>
      <c r="D432" s="4">
        <f t="shared" si="15"/>
        <v>7</v>
      </c>
      <c r="E432" s="5" t="str">
        <f t="shared" si="2"/>
        <v>Influence</v>
      </c>
      <c r="F432" s="5" t="str">
        <f t="shared" si="3"/>
        <v>influence</v>
      </c>
      <c r="G432" s="5" t="str">
        <f t="shared" si="4"/>
        <v>Manipulation mentale</v>
      </c>
      <c r="H432" s="5" t="str">
        <f t="shared" si="5"/>
        <v>Influence non verbale</v>
      </c>
      <c r="I432" s="6"/>
      <c r="J432" s="6"/>
      <c r="K432" s="6"/>
      <c r="L432" s="4"/>
      <c r="M432" s="24" t="s">
        <v>3245</v>
      </c>
      <c r="N432" s="4">
        <f t="shared" si="22"/>
        <v>18</v>
      </c>
      <c r="O432" s="38"/>
      <c r="P432" s="4">
        <f t="shared" si="7"/>
        <v>0</v>
      </c>
      <c r="Q432" s="6"/>
      <c r="R432" s="4">
        <f t="shared" si="8"/>
        <v>0</v>
      </c>
      <c r="S432" s="8" t="s">
        <v>3246</v>
      </c>
      <c r="T432" s="4" t="str">
        <f t="shared" si="9"/>
        <v>Influence</v>
      </c>
      <c r="U432" s="4" t="str">
        <f t="shared" si="10"/>
        <v>Psychological manipulation</v>
      </c>
      <c r="V432" s="4" t="str">
        <f t="shared" si="11"/>
        <v>Nonverbal influence</v>
      </c>
      <c r="W432" s="6"/>
      <c r="X432" s="4">
        <f t="shared" si="12"/>
        <v>0</v>
      </c>
      <c r="Y432" s="6"/>
      <c r="Z432" s="6"/>
      <c r="AA432" s="4">
        <f t="shared" si="13"/>
        <v>0</v>
      </c>
      <c r="AB432" s="6"/>
      <c r="AC432" s="6"/>
      <c r="AD432" s="6"/>
      <c r="AE432" s="6"/>
      <c r="AF432" s="6"/>
      <c r="AG432" s="6"/>
      <c r="AH432" s="6"/>
      <c r="AI432" s="6"/>
      <c r="AJ432" s="6"/>
      <c r="AK432" s="6"/>
      <c r="AL432" s="6"/>
      <c r="AM432" s="4"/>
      <c r="AN432" s="4" t="s">
        <v>68</v>
      </c>
      <c r="AO432" s="6"/>
      <c r="AP432" s="6"/>
      <c r="AQ432" s="6"/>
    </row>
    <row r="433">
      <c r="A433" s="4">
        <v>421.0</v>
      </c>
      <c r="B433" s="4" t="s">
        <v>3247</v>
      </c>
      <c r="C433" s="5" t="str">
        <f t="shared" si="1"/>
        <v>2,33512</v>
      </c>
      <c r="D433" s="4">
        <f t="shared" si="15"/>
        <v>6</v>
      </c>
      <c r="E433" s="5" t="str">
        <f t="shared" si="2"/>
        <v>Influence</v>
      </c>
      <c r="F433" s="5" t="str">
        <f t="shared" si="3"/>
        <v>influence</v>
      </c>
      <c r="G433" s="5" t="str">
        <f t="shared" si="4"/>
        <v>Manipulation mentale</v>
      </c>
      <c r="H433" s="5" t="str">
        <f t="shared" si="5"/>
        <v>Influence non verbale</v>
      </c>
      <c r="I433" s="6"/>
      <c r="J433" s="6"/>
      <c r="K433" s="6"/>
      <c r="L433" s="4"/>
      <c r="M433" s="24" t="s">
        <v>3248</v>
      </c>
      <c r="N433" s="4">
        <f t="shared" si="22"/>
        <v>6</v>
      </c>
      <c r="O433" s="38"/>
      <c r="P433" s="4">
        <f t="shared" si="7"/>
        <v>0</v>
      </c>
      <c r="Q433" s="6"/>
      <c r="R433" s="4">
        <f t="shared" si="8"/>
        <v>0</v>
      </c>
      <c r="S433" s="8" t="s">
        <v>3249</v>
      </c>
      <c r="T433" s="4" t="str">
        <f t="shared" si="9"/>
        <v>Influence</v>
      </c>
      <c r="U433" s="4" t="str">
        <f t="shared" si="10"/>
        <v>Psychological manipulation</v>
      </c>
      <c r="V433" s="4" t="str">
        <f t="shared" si="11"/>
        <v>Nonverbal influence</v>
      </c>
      <c r="W433" s="6"/>
      <c r="X433" s="4">
        <f t="shared" si="12"/>
        <v>0</v>
      </c>
      <c r="Y433" s="6"/>
      <c r="Z433" s="6"/>
      <c r="AA433" s="4">
        <f t="shared" si="13"/>
        <v>0</v>
      </c>
      <c r="AB433" s="6"/>
      <c r="AC433" s="6"/>
      <c r="AD433" s="6"/>
      <c r="AE433" s="6"/>
      <c r="AF433" s="6"/>
      <c r="AG433" s="6"/>
      <c r="AH433" s="6"/>
      <c r="AI433" s="6"/>
      <c r="AJ433" s="6"/>
      <c r="AK433" s="6"/>
      <c r="AL433" s="6"/>
      <c r="AM433" s="4"/>
      <c r="AN433" s="4" t="s">
        <v>68</v>
      </c>
      <c r="AO433" s="6"/>
      <c r="AP433" s="6"/>
      <c r="AQ433" s="6"/>
    </row>
    <row r="434">
      <c r="A434" s="4">
        <v>422.0</v>
      </c>
      <c r="B434" s="4" t="s">
        <v>3250</v>
      </c>
      <c r="C434" s="5" t="str">
        <f t="shared" si="1"/>
        <v>2,33513</v>
      </c>
      <c r="D434" s="4">
        <f t="shared" si="15"/>
        <v>6</v>
      </c>
      <c r="E434" s="5" t="str">
        <f t="shared" si="2"/>
        <v>Influence</v>
      </c>
      <c r="F434" s="5" t="str">
        <f t="shared" si="3"/>
        <v>influence</v>
      </c>
      <c r="G434" s="5" t="str">
        <f t="shared" si="4"/>
        <v>Manipulation mentale</v>
      </c>
      <c r="H434" s="5" t="str">
        <f t="shared" si="5"/>
        <v>Influence non verbale</v>
      </c>
      <c r="I434" s="6"/>
      <c r="J434" s="6"/>
      <c r="K434" s="6"/>
      <c r="L434" s="4"/>
      <c r="M434" s="24" t="s">
        <v>3251</v>
      </c>
      <c r="N434" s="4">
        <f t="shared" si="22"/>
        <v>14</v>
      </c>
      <c r="O434" s="38"/>
      <c r="P434" s="4">
        <f t="shared" si="7"/>
        <v>0</v>
      </c>
      <c r="Q434" s="6"/>
      <c r="R434" s="4">
        <f t="shared" si="8"/>
        <v>0</v>
      </c>
      <c r="S434" s="8" t="s">
        <v>3252</v>
      </c>
      <c r="T434" s="4" t="str">
        <f t="shared" si="9"/>
        <v>Influence</v>
      </c>
      <c r="U434" s="4" t="str">
        <f t="shared" si="10"/>
        <v>Psychological manipulation</v>
      </c>
      <c r="V434" s="4" t="str">
        <f t="shared" si="11"/>
        <v>Nonverbal influence</v>
      </c>
      <c r="W434" s="6"/>
      <c r="X434" s="4">
        <f t="shared" si="12"/>
        <v>0</v>
      </c>
      <c r="Y434" s="6"/>
      <c r="Z434" s="6"/>
      <c r="AA434" s="4">
        <f t="shared" si="13"/>
        <v>0</v>
      </c>
      <c r="AB434" s="6"/>
      <c r="AC434" s="6"/>
      <c r="AD434" s="6"/>
      <c r="AE434" s="6"/>
      <c r="AF434" s="6"/>
      <c r="AG434" s="6"/>
      <c r="AH434" s="6"/>
      <c r="AI434" s="6"/>
      <c r="AJ434" s="6"/>
      <c r="AK434" s="6"/>
      <c r="AL434" s="6"/>
      <c r="AM434" s="4"/>
      <c r="AN434" s="4" t="s">
        <v>68</v>
      </c>
      <c r="AO434" s="6"/>
      <c r="AP434" s="6"/>
      <c r="AQ434" s="6"/>
    </row>
    <row r="435">
      <c r="A435" s="4">
        <v>423.0</v>
      </c>
      <c r="B435" s="4" t="s">
        <v>3253</v>
      </c>
      <c r="C435" s="5" t="str">
        <f t="shared" si="1"/>
        <v>2,33514</v>
      </c>
      <c r="D435" s="4">
        <f t="shared" si="15"/>
        <v>6</v>
      </c>
      <c r="E435" s="5" t="str">
        <f t="shared" si="2"/>
        <v>Influence</v>
      </c>
      <c r="F435" s="5" t="str">
        <f t="shared" si="3"/>
        <v>influence</v>
      </c>
      <c r="G435" s="5" t="str">
        <f t="shared" si="4"/>
        <v>Manipulation mentale</v>
      </c>
      <c r="H435" s="5" t="str">
        <f t="shared" si="5"/>
        <v>Influence non verbale</v>
      </c>
      <c r="I435" s="6"/>
      <c r="J435" s="6"/>
      <c r="K435" s="6"/>
      <c r="L435" s="4"/>
      <c r="M435" s="24" t="s">
        <v>3254</v>
      </c>
      <c r="N435" s="4">
        <f t="shared" si="22"/>
        <v>8</v>
      </c>
      <c r="O435" s="38"/>
      <c r="P435" s="4">
        <f t="shared" si="7"/>
        <v>0</v>
      </c>
      <c r="Q435" s="6"/>
      <c r="R435" s="4">
        <f t="shared" si="8"/>
        <v>0</v>
      </c>
      <c r="S435" s="8" t="s">
        <v>3255</v>
      </c>
      <c r="T435" s="4" t="str">
        <f t="shared" si="9"/>
        <v>Influence</v>
      </c>
      <c r="U435" s="4" t="str">
        <f t="shared" si="10"/>
        <v>Psychological manipulation</v>
      </c>
      <c r="V435" s="4" t="str">
        <f t="shared" si="11"/>
        <v>Nonverbal influence</v>
      </c>
      <c r="W435" s="6"/>
      <c r="X435" s="4">
        <f t="shared" si="12"/>
        <v>0</v>
      </c>
      <c r="Y435" s="6"/>
      <c r="Z435" s="6"/>
      <c r="AA435" s="4">
        <f t="shared" si="13"/>
        <v>0</v>
      </c>
      <c r="AB435" s="6"/>
      <c r="AC435" s="6"/>
      <c r="AD435" s="6"/>
      <c r="AE435" s="6"/>
      <c r="AF435" s="6"/>
      <c r="AG435" s="6"/>
      <c r="AH435" s="6"/>
      <c r="AI435" s="6"/>
      <c r="AJ435" s="6"/>
      <c r="AK435" s="6"/>
      <c r="AL435" s="6"/>
      <c r="AM435" s="4"/>
      <c r="AN435" s="4" t="s">
        <v>68</v>
      </c>
      <c r="AO435" s="6"/>
      <c r="AP435" s="6"/>
      <c r="AQ435" s="6"/>
    </row>
    <row r="436">
      <c r="A436" s="4">
        <v>424.0</v>
      </c>
      <c r="B436" s="4" t="s">
        <v>3256</v>
      </c>
      <c r="C436" s="5" t="str">
        <f t="shared" si="1"/>
        <v>2,33515</v>
      </c>
      <c r="D436" s="4">
        <f t="shared" si="15"/>
        <v>6</v>
      </c>
      <c r="E436" s="5" t="str">
        <f t="shared" si="2"/>
        <v>Influence</v>
      </c>
      <c r="F436" s="5" t="str">
        <f t="shared" si="3"/>
        <v>influence</v>
      </c>
      <c r="G436" s="5" t="str">
        <f t="shared" si="4"/>
        <v>Manipulation mentale</v>
      </c>
      <c r="H436" s="5" t="str">
        <f t="shared" si="5"/>
        <v>Influence non verbale</v>
      </c>
      <c r="I436" s="6"/>
      <c r="J436" s="6"/>
      <c r="K436" s="6"/>
      <c r="L436" s="4"/>
      <c r="M436" s="24" t="s">
        <v>3257</v>
      </c>
      <c r="N436" s="4">
        <f t="shared" si="22"/>
        <v>9</v>
      </c>
      <c r="O436" s="38"/>
      <c r="P436" s="4">
        <f t="shared" si="7"/>
        <v>0</v>
      </c>
      <c r="Q436" s="6"/>
      <c r="R436" s="4">
        <f t="shared" si="8"/>
        <v>0</v>
      </c>
      <c r="S436" s="8" t="s">
        <v>3258</v>
      </c>
      <c r="T436" s="4" t="str">
        <f t="shared" si="9"/>
        <v>Influence</v>
      </c>
      <c r="U436" s="4" t="str">
        <f t="shared" si="10"/>
        <v>Psychological manipulation</v>
      </c>
      <c r="V436" s="4" t="str">
        <f t="shared" si="11"/>
        <v>Nonverbal influence</v>
      </c>
      <c r="W436" s="6"/>
      <c r="X436" s="4">
        <f t="shared" si="12"/>
        <v>0</v>
      </c>
      <c r="Y436" s="6"/>
      <c r="Z436" s="6"/>
      <c r="AA436" s="4">
        <f t="shared" si="13"/>
        <v>0</v>
      </c>
      <c r="AB436" s="6"/>
      <c r="AC436" s="6"/>
      <c r="AD436" s="6"/>
      <c r="AE436" s="6"/>
      <c r="AF436" s="6"/>
      <c r="AG436" s="6"/>
      <c r="AH436" s="6"/>
      <c r="AI436" s="6"/>
      <c r="AJ436" s="6"/>
      <c r="AK436" s="6"/>
      <c r="AL436" s="6"/>
      <c r="AM436" s="4"/>
      <c r="AN436" s="4" t="s">
        <v>68</v>
      </c>
      <c r="AO436" s="6"/>
      <c r="AP436" s="6"/>
      <c r="AQ436" s="6"/>
    </row>
    <row r="437">
      <c r="A437" s="4">
        <v>425.0</v>
      </c>
      <c r="B437" s="4" t="s">
        <v>3259</v>
      </c>
      <c r="C437" s="5" t="str">
        <f t="shared" si="1"/>
        <v>2,33516</v>
      </c>
      <c r="D437" s="4">
        <f t="shared" si="15"/>
        <v>6</v>
      </c>
      <c r="E437" s="5" t="str">
        <f t="shared" si="2"/>
        <v>Influence</v>
      </c>
      <c r="F437" s="5" t="str">
        <f t="shared" si="3"/>
        <v>influence</v>
      </c>
      <c r="G437" s="5" t="str">
        <f t="shared" si="4"/>
        <v>Manipulation mentale</v>
      </c>
      <c r="H437" s="5" t="str">
        <f t="shared" si="5"/>
        <v>Influence non verbale</v>
      </c>
      <c r="I437" s="6"/>
      <c r="J437" s="6"/>
      <c r="K437" s="6"/>
      <c r="L437" s="4"/>
      <c r="M437" s="24" t="s">
        <v>3260</v>
      </c>
      <c r="N437" s="4">
        <f t="shared" si="22"/>
        <v>5</v>
      </c>
      <c r="O437" s="38"/>
      <c r="P437" s="4">
        <f t="shared" si="7"/>
        <v>0</v>
      </c>
      <c r="Q437" s="6"/>
      <c r="R437" s="4">
        <f t="shared" si="8"/>
        <v>0</v>
      </c>
      <c r="S437" s="8" t="s">
        <v>3261</v>
      </c>
      <c r="T437" s="4" t="str">
        <f t="shared" si="9"/>
        <v>Influence</v>
      </c>
      <c r="U437" s="4" t="str">
        <f t="shared" si="10"/>
        <v>Psychological manipulation</v>
      </c>
      <c r="V437" s="4" t="str">
        <f t="shared" si="11"/>
        <v>Nonverbal influence</v>
      </c>
      <c r="W437" s="6"/>
      <c r="X437" s="4">
        <f t="shared" si="12"/>
        <v>0</v>
      </c>
      <c r="Y437" s="6"/>
      <c r="Z437" s="6"/>
      <c r="AA437" s="4">
        <f t="shared" si="13"/>
        <v>0</v>
      </c>
      <c r="AB437" s="6"/>
      <c r="AC437" s="6"/>
      <c r="AD437" s="6"/>
      <c r="AE437" s="6"/>
      <c r="AF437" s="6"/>
      <c r="AG437" s="6"/>
      <c r="AH437" s="6"/>
      <c r="AI437" s="6"/>
      <c r="AJ437" s="6"/>
      <c r="AK437" s="6"/>
      <c r="AL437" s="6"/>
      <c r="AM437" s="4"/>
      <c r="AN437" s="4" t="s">
        <v>68</v>
      </c>
      <c r="AO437" s="6"/>
      <c r="AP437" s="6"/>
      <c r="AQ437" s="6"/>
    </row>
    <row r="438">
      <c r="A438" s="4">
        <v>426.0</v>
      </c>
      <c r="B438" s="4" t="s">
        <v>3262</v>
      </c>
      <c r="C438" s="5" t="str">
        <f t="shared" si="1"/>
        <v>2,33517</v>
      </c>
      <c r="D438" s="4">
        <f t="shared" si="15"/>
        <v>6</v>
      </c>
      <c r="E438" s="5" t="str">
        <f t="shared" si="2"/>
        <v>Influence</v>
      </c>
      <c r="F438" s="5" t="str">
        <f t="shared" si="3"/>
        <v>influence</v>
      </c>
      <c r="G438" s="5" t="str">
        <f t="shared" si="4"/>
        <v>Manipulation mentale</v>
      </c>
      <c r="H438" s="5" t="str">
        <f t="shared" si="5"/>
        <v>Influence non verbale</v>
      </c>
      <c r="I438" s="6"/>
      <c r="J438" s="6"/>
      <c r="K438" s="6"/>
      <c r="L438" s="4"/>
      <c r="M438" s="24" t="s">
        <v>3263</v>
      </c>
      <c r="N438" s="4">
        <f t="shared" si="22"/>
        <v>28</v>
      </c>
      <c r="O438" s="38"/>
      <c r="P438" s="4">
        <f t="shared" si="7"/>
        <v>0</v>
      </c>
      <c r="Q438" s="6"/>
      <c r="R438" s="4">
        <f t="shared" si="8"/>
        <v>0</v>
      </c>
      <c r="S438" s="8" t="s">
        <v>3264</v>
      </c>
      <c r="T438" s="4" t="str">
        <f t="shared" si="9"/>
        <v>Influence</v>
      </c>
      <c r="U438" s="4" t="str">
        <f t="shared" si="10"/>
        <v>Psychological manipulation</v>
      </c>
      <c r="V438" s="4" t="str">
        <f t="shared" si="11"/>
        <v>Nonverbal influence</v>
      </c>
      <c r="W438" s="6"/>
      <c r="X438" s="4">
        <f t="shared" si="12"/>
        <v>0</v>
      </c>
      <c r="Y438" s="6"/>
      <c r="Z438" s="6"/>
      <c r="AA438" s="4">
        <f t="shared" si="13"/>
        <v>0</v>
      </c>
      <c r="AB438" s="6"/>
      <c r="AC438" s="6"/>
      <c r="AD438" s="6"/>
      <c r="AE438" s="6"/>
      <c r="AF438" s="6"/>
      <c r="AG438" s="6"/>
      <c r="AH438" s="6"/>
      <c r="AI438" s="6"/>
      <c r="AJ438" s="6"/>
      <c r="AK438" s="6"/>
      <c r="AL438" s="6"/>
      <c r="AM438" s="4"/>
      <c r="AN438" s="4" t="s">
        <v>68</v>
      </c>
      <c r="AO438" s="6"/>
      <c r="AP438" s="6"/>
      <c r="AQ438" s="6"/>
    </row>
    <row r="439">
      <c r="A439" s="4">
        <v>427.0</v>
      </c>
      <c r="B439" s="4" t="s">
        <v>3265</v>
      </c>
      <c r="C439" s="5" t="str">
        <f t="shared" si="1"/>
        <v>2,3352</v>
      </c>
      <c r="D439" s="4">
        <f t="shared" si="15"/>
        <v>5</v>
      </c>
      <c r="E439" s="5" t="str">
        <f t="shared" si="2"/>
        <v>Influence</v>
      </c>
      <c r="F439" s="5" t="str">
        <f t="shared" si="3"/>
        <v>influence</v>
      </c>
      <c r="G439" s="5" t="str">
        <f t="shared" si="4"/>
        <v>Manipulation mentale</v>
      </c>
      <c r="H439" s="5" t="str">
        <f t="shared" si="5"/>
        <v>Influence non verbale</v>
      </c>
      <c r="I439" s="6"/>
      <c r="J439" s="6"/>
      <c r="K439" s="6"/>
      <c r="L439" s="4"/>
      <c r="M439" s="24" t="s">
        <v>3266</v>
      </c>
      <c r="N439" s="4">
        <f t="shared" si="22"/>
        <v>6</v>
      </c>
      <c r="O439" s="38"/>
      <c r="P439" s="4">
        <f t="shared" si="7"/>
        <v>0</v>
      </c>
      <c r="Q439" s="6"/>
      <c r="R439" s="4">
        <f t="shared" si="8"/>
        <v>0</v>
      </c>
      <c r="S439" s="6"/>
      <c r="T439" s="4" t="str">
        <f t="shared" si="9"/>
        <v>Influence</v>
      </c>
      <c r="U439" s="4" t="str">
        <f t="shared" si="10"/>
        <v>Psychological manipulation</v>
      </c>
      <c r="V439" s="4" t="str">
        <f t="shared" si="11"/>
        <v>Nonverbal influence</v>
      </c>
      <c r="W439" s="6"/>
      <c r="X439" s="4">
        <f t="shared" si="12"/>
        <v>0</v>
      </c>
      <c r="Y439" s="6"/>
      <c r="Z439" s="6"/>
      <c r="AA439" s="4">
        <f t="shared" si="13"/>
        <v>0</v>
      </c>
      <c r="AB439" s="6"/>
      <c r="AC439" s="6"/>
      <c r="AD439" s="6"/>
      <c r="AE439" s="6"/>
      <c r="AF439" s="6"/>
      <c r="AG439" s="6"/>
      <c r="AH439" s="6"/>
      <c r="AI439" s="6"/>
      <c r="AJ439" s="6"/>
      <c r="AK439" s="6"/>
      <c r="AL439" s="6"/>
      <c r="AM439" s="4"/>
      <c r="AN439" s="4" t="s">
        <v>68</v>
      </c>
      <c r="AO439" s="6"/>
      <c r="AP439" s="6"/>
      <c r="AQ439" s="6"/>
    </row>
    <row r="440">
      <c r="A440" s="4">
        <v>428.0</v>
      </c>
      <c r="B440" s="4" t="s">
        <v>3267</v>
      </c>
      <c r="C440" s="5" t="str">
        <f t="shared" si="1"/>
        <v>2,33521</v>
      </c>
      <c r="D440" s="4">
        <f t="shared" si="15"/>
        <v>6</v>
      </c>
      <c r="E440" s="5" t="str">
        <f t="shared" si="2"/>
        <v>Influence</v>
      </c>
      <c r="F440" s="5" t="str">
        <f t="shared" si="3"/>
        <v>influence</v>
      </c>
      <c r="G440" s="5" t="str">
        <f t="shared" si="4"/>
        <v>Manipulation mentale</v>
      </c>
      <c r="H440" s="5" t="str">
        <f t="shared" si="5"/>
        <v>Influence non verbale</v>
      </c>
      <c r="I440" s="6"/>
      <c r="J440" s="6"/>
      <c r="K440" s="6"/>
      <c r="L440" s="4"/>
      <c r="M440" s="24" t="s">
        <v>3268</v>
      </c>
      <c r="N440" s="4">
        <f t="shared" si="22"/>
        <v>9</v>
      </c>
      <c r="O440" s="38"/>
      <c r="P440" s="4">
        <f t="shared" si="7"/>
        <v>0</v>
      </c>
      <c r="Q440" s="6"/>
      <c r="R440" s="4">
        <f t="shared" si="8"/>
        <v>0</v>
      </c>
      <c r="S440" s="8" t="s">
        <v>3269</v>
      </c>
      <c r="T440" s="4" t="str">
        <f t="shared" si="9"/>
        <v>Influence</v>
      </c>
      <c r="U440" s="4" t="str">
        <f t="shared" si="10"/>
        <v>Psychological manipulation</v>
      </c>
      <c r="V440" s="4" t="str">
        <f t="shared" si="11"/>
        <v>Nonverbal influence</v>
      </c>
      <c r="W440" s="6"/>
      <c r="X440" s="4">
        <f t="shared" si="12"/>
        <v>0</v>
      </c>
      <c r="Y440" s="6"/>
      <c r="Z440" s="6"/>
      <c r="AA440" s="4">
        <f t="shared" si="13"/>
        <v>0</v>
      </c>
      <c r="AB440" s="6"/>
      <c r="AC440" s="6"/>
      <c r="AD440" s="6"/>
      <c r="AE440" s="6"/>
      <c r="AF440" s="6"/>
      <c r="AG440" s="6"/>
      <c r="AH440" s="6"/>
      <c r="AI440" s="6"/>
      <c r="AJ440" s="6"/>
      <c r="AK440" s="6"/>
      <c r="AL440" s="6"/>
      <c r="AM440" s="4"/>
      <c r="AN440" s="4" t="s">
        <v>68</v>
      </c>
      <c r="AO440" s="6"/>
      <c r="AP440" s="6"/>
      <c r="AQ440" s="6"/>
    </row>
    <row r="441">
      <c r="A441" s="4">
        <v>429.0</v>
      </c>
      <c r="B441" s="4" t="s">
        <v>3270</v>
      </c>
      <c r="C441" s="5" t="str">
        <f t="shared" si="1"/>
        <v>2,33522</v>
      </c>
      <c r="D441" s="4">
        <f t="shared" si="15"/>
        <v>6</v>
      </c>
      <c r="E441" s="5" t="str">
        <f t="shared" si="2"/>
        <v>Influence</v>
      </c>
      <c r="F441" s="5" t="str">
        <f t="shared" si="3"/>
        <v>influence</v>
      </c>
      <c r="G441" s="5" t="str">
        <f t="shared" si="4"/>
        <v>Manipulation mentale</v>
      </c>
      <c r="H441" s="5" t="str">
        <f t="shared" si="5"/>
        <v>Influence non verbale</v>
      </c>
      <c r="I441" s="6"/>
      <c r="J441" s="6"/>
      <c r="K441" s="6"/>
      <c r="L441" s="4"/>
      <c r="M441" s="24" t="s">
        <v>3271</v>
      </c>
      <c r="N441" s="4">
        <f t="shared" si="22"/>
        <v>12</v>
      </c>
      <c r="O441" s="38"/>
      <c r="P441" s="4">
        <f t="shared" si="7"/>
        <v>0</v>
      </c>
      <c r="Q441" s="6"/>
      <c r="R441" s="4">
        <f t="shared" si="8"/>
        <v>0</v>
      </c>
      <c r="S441" s="8" t="s">
        <v>3272</v>
      </c>
      <c r="T441" s="4" t="str">
        <f t="shared" si="9"/>
        <v>Influence</v>
      </c>
      <c r="U441" s="4" t="str">
        <f t="shared" si="10"/>
        <v>Psychological manipulation</v>
      </c>
      <c r="V441" s="4" t="str">
        <f t="shared" si="11"/>
        <v>Nonverbal influence</v>
      </c>
      <c r="W441" s="6"/>
      <c r="X441" s="4">
        <f t="shared" si="12"/>
        <v>0</v>
      </c>
      <c r="Y441" s="6"/>
      <c r="Z441" s="6"/>
      <c r="AA441" s="4">
        <f t="shared" si="13"/>
        <v>0</v>
      </c>
      <c r="AB441" s="6"/>
      <c r="AC441" s="6"/>
      <c r="AD441" s="6"/>
      <c r="AE441" s="6"/>
      <c r="AF441" s="6"/>
      <c r="AG441" s="6"/>
      <c r="AH441" s="6"/>
      <c r="AI441" s="6"/>
      <c r="AJ441" s="6"/>
      <c r="AK441" s="6"/>
      <c r="AL441" s="6"/>
      <c r="AM441" s="4"/>
      <c r="AN441" s="4" t="s">
        <v>68</v>
      </c>
      <c r="AO441" s="6"/>
      <c r="AP441" s="6"/>
      <c r="AQ441" s="6"/>
    </row>
    <row r="442">
      <c r="A442" s="4">
        <v>430.0</v>
      </c>
      <c r="B442" s="4" t="s">
        <v>3273</v>
      </c>
      <c r="C442" s="5" t="str">
        <f t="shared" si="1"/>
        <v>2,33523</v>
      </c>
      <c r="D442" s="4">
        <f t="shared" si="15"/>
        <v>6</v>
      </c>
      <c r="E442" s="5" t="str">
        <f t="shared" si="2"/>
        <v>Influence</v>
      </c>
      <c r="F442" s="5" t="str">
        <f t="shared" si="3"/>
        <v>influence</v>
      </c>
      <c r="G442" s="5" t="str">
        <f t="shared" si="4"/>
        <v>Manipulation mentale</v>
      </c>
      <c r="H442" s="5" t="str">
        <f t="shared" si="5"/>
        <v>Influence non verbale</v>
      </c>
      <c r="I442" s="6"/>
      <c r="J442" s="6"/>
      <c r="K442" s="6"/>
      <c r="L442" s="4"/>
      <c r="M442" s="24" t="s">
        <v>3274</v>
      </c>
      <c r="N442" s="4">
        <f t="shared" si="22"/>
        <v>11</v>
      </c>
      <c r="O442" s="38"/>
      <c r="P442" s="4">
        <f t="shared" si="7"/>
        <v>0</v>
      </c>
      <c r="Q442" s="6"/>
      <c r="R442" s="4">
        <f t="shared" si="8"/>
        <v>0</v>
      </c>
      <c r="S442" s="8" t="s">
        <v>3275</v>
      </c>
      <c r="T442" s="4" t="str">
        <f t="shared" si="9"/>
        <v>Influence</v>
      </c>
      <c r="U442" s="4" t="str">
        <f t="shared" si="10"/>
        <v>Psychological manipulation</v>
      </c>
      <c r="V442" s="4" t="str">
        <f t="shared" si="11"/>
        <v>Nonverbal influence</v>
      </c>
      <c r="W442" s="6"/>
      <c r="X442" s="4">
        <f t="shared" si="12"/>
        <v>0</v>
      </c>
      <c r="Y442" s="6"/>
      <c r="Z442" s="6"/>
      <c r="AA442" s="4">
        <f t="shared" si="13"/>
        <v>0</v>
      </c>
      <c r="AB442" s="6"/>
      <c r="AC442" s="6"/>
      <c r="AD442" s="6"/>
      <c r="AE442" s="6"/>
      <c r="AF442" s="6"/>
      <c r="AG442" s="6"/>
      <c r="AH442" s="6"/>
      <c r="AI442" s="6"/>
      <c r="AJ442" s="6"/>
      <c r="AK442" s="6"/>
      <c r="AL442" s="6"/>
      <c r="AM442" s="4"/>
      <c r="AN442" s="4" t="s">
        <v>68</v>
      </c>
      <c r="AO442" s="6"/>
      <c r="AP442" s="6"/>
      <c r="AQ442" s="6"/>
    </row>
    <row r="443">
      <c r="A443" s="4">
        <v>431.0</v>
      </c>
      <c r="B443" s="4" t="s">
        <v>3276</v>
      </c>
      <c r="C443" s="5" t="str">
        <f t="shared" si="1"/>
        <v>2,33524</v>
      </c>
      <c r="D443" s="4">
        <f t="shared" si="15"/>
        <v>6</v>
      </c>
      <c r="E443" s="5" t="str">
        <f t="shared" si="2"/>
        <v>Influence</v>
      </c>
      <c r="F443" s="5" t="str">
        <f t="shared" si="3"/>
        <v>influence</v>
      </c>
      <c r="G443" s="5" t="str">
        <f t="shared" si="4"/>
        <v>Manipulation mentale</v>
      </c>
      <c r="H443" s="5" t="str">
        <f t="shared" si="5"/>
        <v>Influence non verbale</v>
      </c>
      <c r="I443" s="6"/>
      <c r="J443" s="6"/>
      <c r="K443" s="6"/>
      <c r="L443" s="4"/>
      <c r="M443" s="24" t="s">
        <v>3277</v>
      </c>
      <c r="N443" s="4">
        <f t="shared" si="22"/>
        <v>11</v>
      </c>
      <c r="O443" s="38"/>
      <c r="P443" s="4">
        <f t="shared" si="7"/>
        <v>0</v>
      </c>
      <c r="Q443" s="6"/>
      <c r="R443" s="4">
        <f t="shared" si="8"/>
        <v>0</v>
      </c>
      <c r="S443" s="8" t="s">
        <v>3278</v>
      </c>
      <c r="T443" s="4" t="str">
        <f t="shared" si="9"/>
        <v>Influence</v>
      </c>
      <c r="U443" s="4" t="str">
        <f t="shared" si="10"/>
        <v>Psychological manipulation</v>
      </c>
      <c r="V443" s="4" t="str">
        <f t="shared" si="11"/>
        <v>Nonverbal influence</v>
      </c>
      <c r="W443" s="6"/>
      <c r="X443" s="4">
        <f t="shared" si="12"/>
        <v>0</v>
      </c>
      <c r="Y443" s="6"/>
      <c r="Z443" s="6"/>
      <c r="AA443" s="4">
        <f t="shared" si="13"/>
        <v>0</v>
      </c>
      <c r="AB443" s="6"/>
      <c r="AC443" s="6"/>
      <c r="AD443" s="6"/>
      <c r="AE443" s="6"/>
      <c r="AF443" s="6"/>
      <c r="AG443" s="6"/>
      <c r="AH443" s="6"/>
      <c r="AI443" s="6"/>
      <c r="AJ443" s="6"/>
      <c r="AK443" s="6"/>
      <c r="AL443" s="6"/>
      <c r="AM443" s="4"/>
      <c r="AN443" s="4" t="s">
        <v>68</v>
      </c>
      <c r="AO443" s="6"/>
      <c r="AP443" s="6"/>
      <c r="AQ443" s="6"/>
    </row>
    <row r="444">
      <c r="A444" s="4">
        <v>432.0</v>
      </c>
      <c r="B444" s="4" t="s">
        <v>3279</v>
      </c>
      <c r="C444" s="5" t="str">
        <f t="shared" si="1"/>
        <v>2,33525</v>
      </c>
      <c r="D444" s="4">
        <f t="shared" si="15"/>
        <v>6</v>
      </c>
      <c r="E444" s="5" t="str">
        <f t="shared" si="2"/>
        <v>Influence</v>
      </c>
      <c r="F444" s="5" t="str">
        <f t="shared" si="3"/>
        <v>influence</v>
      </c>
      <c r="G444" s="5" t="str">
        <f t="shared" si="4"/>
        <v>Manipulation mentale</v>
      </c>
      <c r="H444" s="5" t="str">
        <f t="shared" si="5"/>
        <v>Influence non verbale</v>
      </c>
      <c r="I444" s="6"/>
      <c r="J444" s="6"/>
      <c r="K444" s="6"/>
      <c r="L444" s="4"/>
      <c r="M444" s="24" t="s">
        <v>3280</v>
      </c>
      <c r="N444" s="4">
        <f t="shared" si="22"/>
        <v>6</v>
      </c>
      <c r="O444" s="38"/>
      <c r="P444" s="4">
        <f t="shared" si="7"/>
        <v>0</v>
      </c>
      <c r="Q444" s="6"/>
      <c r="R444" s="4">
        <f t="shared" si="8"/>
        <v>0</v>
      </c>
      <c r="S444" s="8" t="s">
        <v>3281</v>
      </c>
      <c r="T444" s="4" t="str">
        <f t="shared" si="9"/>
        <v>Influence</v>
      </c>
      <c r="U444" s="4" t="str">
        <f t="shared" si="10"/>
        <v>Psychological manipulation</v>
      </c>
      <c r="V444" s="4" t="str">
        <f t="shared" si="11"/>
        <v>Nonverbal influence</v>
      </c>
      <c r="W444" s="6"/>
      <c r="X444" s="4">
        <f t="shared" si="12"/>
        <v>0</v>
      </c>
      <c r="Y444" s="6"/>
      <c r="Z444" s="6"/>
      <c r="AA444" s="4">
        <f t="shared" si="13"/>
        <v>0</v>
      </c>
      <c r="AB444" s="6"/>
      <c r="AC444" s="6"/>
      <c r="AD444" s="6"/>
      <c r="AE444" s="6"/>
      <c r="AF444" s="6"/>
      <c r="AG444" s="6"/>
      <c r="AH444" s="6"/>
      <c r="AI444" s="6"/>
      <c r="AJ444" s="6"/>
      <c r="AK444" s="6"/>
      <c r="AL444" s="6"/>
      <c r="AM444" s="4"/>
      <c r="AN444" s="4" t="s">
        <v>68</v>
      </c>
      <c r="AO444" s="6"/>
      <c r="AP444" s="6"/>
      <c r="AQ444" s="6"/>
    </row>
    <row r="445">
      <c r="A445" s="4">
        <v>433.0</v>
      </c>
      <c r="B445" s="4" t="s">
        <v>3282</v>
      </c>
      <c r="C445" s="5" t="str">
        <f t="shared" si="1"/>
        <v>2,33526</v>
      </c>
      <c r="D445" s="4">
        <f t="shared" si="15"/>
        <v>6</v>
      </c>
      <c r="E445" s="5" t="str">
        <f t="shared" si="2"/>
        <v>Influence</v>
      </c>
      <c r="F445" s="5" t="str">
        <f t="shared" si="3"/>
        <v>influence</v>
      </c>
      <c r="G445" s="5" t="str">
        <f t="shared" si="4"/>
        <v>Manipulation mentale</v>
      </c>
      <c r="H445" s="5" t="str">
        <f t="shared" si="5"/>
        <v>Influence non verbale</v>
      </c>
      <c r="I445" s="6"/>
      <c r="J445" s="6"/>
      <c r="K445" s="6"/>
      <c r="L445" s="4"/>
      <c r="M445" s="24" t="s">
        <v>3283</v>
      </c>
      <c r="N445" s="4">
        <f t="shared" si="22"/>
        <v>9</v>
      </c>
      <c r="O445" s="38"/>
      <c r="P445" s="4">
        <f t="shared" si="7"/>
        <v>0</v>
      </c>
      <c r="Q445" s="6"/>
      <c r="R445" s="4">
        <f t="shared" si="8"/>
        <v>0</v>
      </c>
      <c r="S445" s="8" t="s">
        <v>3284</v>
      </c>
      <c r="T445" s="4" t="str">
        <f t="shared" si="9"/>
        <v>Influence</v>
      </c>
      <c r="U445" s="4" t="str">
        <f t="shared" si="10"/>
        <v>Psychological manipulation</v>
      </c>
      <c r="V445" s="4" t="str">
        <f t="shared" si="11"/>
        <v>Nonverbal influence</v>
      </c>
      <c r="W445" s="6"/>
      <c r="X445" s="4">
        <f t="shared" si="12"/>
        <v>0</v>
      </c>
      <c r="Y445" s="6"/>
      <c r="Z445" s="6"/>
      <c r="AA445" s="4">
        <f t="shared" si="13"/>
        <v>0</v>
      </c>
      <c r="AB445" s="6"/>
      <c r="AC445" s="6"/>
      <c r="AD445" s="6"/>
      <c r="AE445" s="6"/>
      <c r="AF445" s="6"/>
      <c r="AG445" s="6"/>
      <c r="AH445" s="6"/>
      <c r="AI445" s="6"/>
      <c r="AJ445" s="6"/>
      <c r="AK445" s="6"/>
      <c r="AL445" s="6"/>
      <c r="AM445" s="4"/>
      <c r="AN445" s="4" t="s">
        <v>68</v>
      </c>
      <c r="AO445" s="6"/>
      <c r="AP445" s="6"/>
      <c r="AQ445" s="6"/>
    </row>
    <row r="446">
      <c r="A446" s="4">
        <v>434.0</v>
      </c>
      <c r="B446" s="4" t="s">
        <v>3285</v>
      </c>
      <c r="C446" s="5" t="str">
        <f t="shared" si="1"/>
        <v>2,33527</v>
      </c>
      <c r="D446" s="4">
        <f t="shared" si="15"/>
        <v>6</v>
      </c>
      <c r="E446" s="5" t="str">
        <f t="shared" si="2"/>
        <v>Influence</v>
      </c>
      <c r="F446" s="5" t="str">
        <f t="shared" si="3"/>
        <v>influence</v>
      </c>
      <c r="G446" s="5" t="str">
        <f t="shared" si="4"/>
        <v>Manipulation mentale</v>
      </c>
      <c r="H446" s="5" t="str">
        <f t="shared" si="5"/>
        <v>Influence non verbale</v>
      </c>
      <c r="I446" s="6"/>
      <c r="J446" s="6"/>
      <c r="K446" s="6"/>
      <c r="L446" s="4"/>
      <c r="M446" s="24" t="s">
        <v>3286</v>
      </c>
      <c r="N446" s="4">
        <f t="shared" si="22"/>
        <v>19</v>
      </c>
      <c r="O446" s="38"/>
      <c r="P446" s="4">
        <f t="shared" si="7"/>
        <v>0</v>
      </c>
      <c r="Q446" s="6"/>
      <c r="R446" s="4">
        <f t="shared" si="8"/>
        <v>0</v>
      </c>
      <c r="S446" s="8" t="s">
        <v>3287</v>
      </c>
      <c r="T446" s="4" t="str">
        <f t="shared" si="9"/>
        <v>Influence</v>
      </c>
      <c r="U446" s="4" t="str">
        <f t="shared" si="10"/>
        <v>Psychological manipulation</v>
      </c>
      <c r="V446" s="4" t="str">
        <f t="shared" si="11"/>
        <v>Nonverbal influence</v>
      </c>
      <c r="W446" s="6"/>
      <c r="X446" s="4">
        <f t="shared" si="12"/>
        <v>0</v>
      </c>
      <c r="Y446" s="6"/>
      <c r="Z446" s="6"/>
      <c r="AA446" s="4">
        <f t="shared" si="13"/>
        <v>0</v>
      </c>
      <c r="AB446" s="6"/>
      <c r="AC446" s="6"/>
      <c r="AD446" s="6"/>
      <c r="AE446" s="6"/>
      <c r="AF446" s="6"/>
      <c r="AG446" s="6"/>
      <c r="AH446" s="6"/>
      <c r="AI446" s="6"/>
      <c r="AJ446" s="6"/>
      <c r="AK446" s="6"/>
      <c r="AL446" s="6"/>
      <c r="AM446" s="4"/>
      <c r="AN446" s="4" t="s">
        <v>68</v>
      </c>
      <c r="AO446" s="6"/>
      <c r="AP446" s="6"/>
      <c r="AQ446" s="6"/>
    </row>
    <row r="447">
      <c r="A447" s="4">
        <v>435.0</v>
      </c>
      <c r="B447" s="4" t="s">
        <v>3288</v>
      </c>
      <c r="C447" s="5" t="str">
        <f t="shared" si="1"/>
        <v>2,3353</v>
      </c>
      <c r="D447" s="4">
        <f t="shared" si="15"/>
        <v>5</v>
      </c>
      <c r="E447" s="5" t="str">
        <f t="shared" si="2"/>
        <v>Influence</v>
      </c>
      <c r="F447" s="5" t="str">
        <f t="shared" si="3"/>
        <v>influence</v>
      </c>
      <c r="G447" s="5" t="str">
        <f t="shared" si="4"/>
        <v>Manipulation mentale</v>
      </c>
      <c r="H447" s="5" t="str">
        <f t="shared" si="5"/>
        <v>Influence non verbale</v>
      </c>
      <c r="I447" s="6"/>
      <c r="J447" s="6"/>
      <c r="K447" s="6"/>
      <c r="L447" s="4"/>
      <c r="M447" s="24" t="s">
        <v>3289</v>
      </c>
      <c r="N447" s="4">
        <f t="shared" si="22"/>
        <v>10</v>
      </c>
      <c r="O447" s="38"/>
      <c r="P447" s="4">
        <f t="shared" si="7"/>
        <v>0</v>
      </c>
      <c r="Q447" s="6"/>
      <c r="R447" s="4">
        <f t="shared" si="8"/>
        <v>0</v>
      </c>
      <c r="S447" s="6"/>
      <c r="T447" s="4" t="str">
        <f t="shared" si="9"/>
        <v>Influence</v>
      </c>
      <c r="U447" s="4" t="str">
        <f t="shared" si="10"/>
        <v>Psychological manipulation</v>
      </c>
      <c r="V447" s="4" t="str">
        <f t="shared" si="11"/>
        <v>Nonverbal influence</v>
      </c>
      <c r="W447" s="6"/>
      <c r="X447" s="4">
        <f t="shared" si="12"/>
        <v>0</v>
      </c>
      <c r="Y447" s="6"/>
      <c r="Z447" s="6"/>
      <c r="AA447" s="4">
        <f t="shared" si="13"/>
        <v>0</v>
      </c>
      <c r="AB447" s="6"/>
      <c r="AC447" s="6"/>
      <c r="AD447" s="6"/>
      <c r="AE447" s="6"/>
      <c r="AF447" s="6"/>
      <c r="AG447" s="6"/>
      <c r="AH447" s="6"/>
      <c r="AI447" s="6"/>
      <c r="AJ447" s="6"/>
      <c r="AK447" s="6"/>
      <c r="AL447" s="6"/>
      <c r="AM447" s="4"/>
      <c r="AN447" s="4" t="s">
        <v>68</v>
      </c>
      <c r="AO447" s="6"/>
      <c r="AP447" s="6"/>
      <c r="AQ447" s="6"/>
    </row>
    <row r="448">
      <c r="A448" s="4">
        <v>436.0</v>
      </c>
      <c r="B448" s="4" t="s">
        <v>3290</v>
      </c>
      <c r="C448" s="5" t="str">
        <f t="shared" si="1"/>
        <v>2,33531</v>
      </c>
      <c r="D448" s="4">
        <f t="shared" si="15"/>
        <v>6</v>
      </c>
      <c r="E448" s="5" t="str">
        <f t="shared" si="2"/>
        <v>Influence</v>
      </c>
      <c r="F448" s="5" t="str">
        <f t="shared" si="3"/>
        <v>influence</v>
      </c>
      <c r="G448" s="5" t="str">
        <f t="shared" si="4"/>
        <v>Manipulation mentale</v>
      </c>
      <c r="H448" s="5" t="str">
        <f t="shared" si="5"/>
        <v>Influence non verbale</v>
      </c>
      <c r="I448" s="6"/>
      <c r="J448" s="6"/>
      <c r="K448" s="6"/>
      <c r="L448" s="4"/>
      <c r="M448" s="24" t="s">
        <v>3291</v>
      </c>
      <c r="N448" s="4">
        <f t="shared" si="22"/>
        <v>15</v>
      </c>
      <c r="O448" s="38"/>
      <c r="P448" s="4">
        <f t="shared" si="7"/>
        <v>0</v>
      </c>
      <c r="Q448" s="6"/>
      <c r="R448" s="4">
        <f t="shared" si="8"/>
        <v>0</v>
      </c>
      <c r="S448" s="8" t="s">
        <v>3292</v>
      </c>
      <c r="T448" s="4" t="str">
        <f t="shared" si="9"/>
        <v>Influence</v>
      </c>
      <c r="U448" s="4" t="str">
        <f t="shared" si="10"/>
        <v>Psychological manipulation</v>
      </c>
      <c r="V448" s="4" t="str">
        <f t="shared" si="11"/>
        <v>Nonverbal influence</v>
      </c>
      <c r="W448" s="6"/>
      <c r="X448" s="4">
        <f t="shared" si="12"/>
        <v>0</v>
      </c>
      <c r="Y448" s="6"/>
      <c r="Z448" s="6"/>
      <c r="AA448" s="4">
        <f t="shared" si="13"/>
        <v>0</v>
      </c>
      <c r="AB448" s="6"/>
      <c r="AC448" s="6"/>
      <c r="AD448" s="6"/>
      <c r="AE448" s="6"/>
      <c r="AF448" s="6"/>
      <c r="AG448" s="6"/>
      <c r="AH448" s="6"/>
      <c r="AI448" s="6"/>
      <c r="AJ448" s="6"/>
      <c r="AK448" s="6"/>
      <c r="AL448" s="6"/>
      <c r="AM448" s="4"/>
      <c r="AN448" s="4" t="s">
        <v>68</v>
      </c>
      <c r="AO448" s="6"/>
      <c r="AP448" s="6"/>
      <c r="AQ448" s="6"/>
    </row>
    <row r="449">
      <c r="A449" s="4">
        <v>437.0</v>
      </c>
      <c r="B449" s="4" t="s">
        <v>3293</v>
      </c>
      <c r="C449" s="5" t="str">
        <f t="shared" si="1"/>
        <v>2,33532</v>
      </c>
      <c r="D449" s="4">
        <f t="shared" si="15"/>
        <v>6</v>
      </c>
      <c r="E449" s="5" t="str">
        <f t="shared" si="2"/>
        <v>Influence</v>
      </c>
      <c r="F449" s="5" t="str">
        <f t="shared" si="3"/>
        <v>influence</v>
      </c>
      <c r="G449" s="5" t="str">
        <f t="shared" si="4"/>
        <v>Manipulation mentale</v>
      </c>
      <c r="H449" s="5" t="str">
        <f t="shared" si="5"/>
        <v>Influence non verbale</v>
      </c>
      <c r="I449" s="6"/>
      <c r="J449" s="6"/>
      <c r="K449" s="6"/>
      <c r="L449" s="4"/>
      <c r="M449" s="24" t="s">
        <v>3294</v>
      </c>
      <c r="N449" s="4">
        <f t="shared" si="22"/>
        <v>7</v>
      </c>
      <c r="O449" s="38"/>
      <c r="P449" s="4">
        <f t="shared" si="7"/>
        <v>0</v>
      </c>
      <c r="Q449" s="6"/>
      <c r="R449" s="4">
        <f t="shared" si="8"/>
        <v>0</v>
      </c>
      <c r="S449" s="8" t="s">
        <v>3295</v>
      </c>
      <c r="T449" s="4" t="str">
        <f t="shared" si="9"/>
        <v>Influence</v>
      </c>
      <c r="U449" s="4" t="str">
        <f t="shared" si="10"/>
        <v>Psychological manipulation</v>
      </c>
      <c r="V449" s="4" t="str">
        <f t="shared" si="11"/>
        <v>Nonverbal influence</v>
      </c>
      <c r="W449" s="6"/>
      <c r="X449" s="4">
        <f t="shared" si="12"/>
        <v>0</v>
      </c>
      <c r="Y449" s="6"/>
      <c r="Z449" s="6"/>
      <c r="AA449" s="4">
        <f t="shared" si="13"/>
        <v>0</v>
      </c>
      <c r="AB449" s="6"/>
      <c r="AC449" s="6"/>
      <c r="AD449" s="6"/>
      <c r="AE449" s="6"/>
      <c r="AF449" s="6"/>
      <c r="AG449" s="6"/>
      <c r="AH449" s="6"/>
      <c r="AI449" s="6"/>
      <c r="AJ449" s="6"/>
      <c r="AK449" s="6"/>
      <c r="AL449" s="6"/>
      <c r="AM449" s="4"/>
      <c r="AN449" s="4" t="s">
        <v>68</v>
      </c>
      <c r="AO449" s="6"/>
      <c r="AP449" s="6"/>
      <c r="AQ449" s="6"/>
    </row>
    <row r="450">
      <c r="A450" s="4">
        <v>438.0</v>
      </c>
      <c r="B450" s="4" t="s">
        <v>3296</v>
      </c>
      <c r="C450" s="5" t="str">
        <f t="shared" si="1"/>
        <v>2,33533</v>
      </c>
      <c r="D450" s="4">
        <f t="shared" si="15"/>
        <v>6</v>
      </c>
      <c r="E450" s="5" t="str">
        <f t="shared" si="2"/>
        <v>Influence</v>
      </c>
      <c r="F450" s="5" t="str">
        <f t="shared" si="3"/>
        <v>influence</v>
      </c>
      <c r="G450" s="5" t="str">
        <f t="shared" si="4"/>
        <v>Manipulation mentale</v>
      </c>
      <c r="H450" s="5" t="str">
        <f t="shared" si="5"/>
        <v>Influence non verbale</v>
      </c>
      <c r="I450" s="6"/>
      <c r="J450" s="6"/>
      <c r="K450" s="6"/>
      <c r="L450" s="4"/>
      <c r="M450" s="24" t="s">
        <v>3297</v>
      </c>
      <c r="N450" s="4">
        <f t="shared" si="22"/>
        <v>15</v>
      </c>
      <c r="O450" s="38"/>
      <c r="P450" s="4">
        <f t="shared" si="7"/>
        <v>0</v>
      </c>
      <c r="Q450" s="6"/>
      <c r="R450" s="4">
        <f t="shared" si="8"/>
        <v>0</v>
      </c>
      <c r="S450" s="8" t="s">
        <v>3298</v>
      </c>
      <c r="T450" s="4" t="str">
        <f t="shared" si="9"/>
        <v>Influence</v>
      </c>
      <c r="U450" s="4" t="str">
        <f t="shared" si="10"/>
        <v>Psychological manipulation</v>
      </c>
      <c r="V450" s="4" t="str">
        <f t="shared" si="11"/>
        <v>Nonverbal influence</v>
      </c>
      <c r="W450" s="6"/>
      <c r="X450" s="4">
        <f t="shared" si="12"/>
        <v>0</v>
      </c>
      <c r="Y450" s="6"/>
      <c r="Z450" s="6"/>
      <c r="AA450" s="4">
        <f t="shared" si="13"/>
        <v>0</v>
      </c>
      <c r="AB450" s="6"/>
      <c r="AC450" s="6"/>
      <c r="AD450" s="6"/>
      <c r="AE450" s="6"/>
      <c r="AF450" s="6"/>
      <c r="AG450" s="6"/>
      <c r="AH450" s="6"/>
      <c r="AI450" s="6"/>
      <c r="AJ450" s="6"/>
      <c r="AK450" s="6"/>
      <c r="AL450" s="6"/>
      <c r="AM450" s="4"/>
      <c r="AN450" s="4" t="s">
        <v>68</v>
      </c>
      <c r="AO450" s="6"/>
      <c r="AP450" s="6"/>
      <c r="AQ450" s="6"/>
    </row>
    <row r="451">
      <c r="A451" s="4">
        <v>439.0</v>
      </c>
      <c r="B451" s="4" t="s">
        <v>3299</v>
      </c>
      <c r="C451" s="5" t="str">
        <f t="shared" si="1"/>
        <v>2,33534</v>
      </c>
      <c r="D451" s="4">
        <f t="shared" si="15"/>
        <v>6</v>
      </c>
      <c r="E451" s="5" t="str">
        <f t="shared" si="2"/>
        <v>Influence</v>
      </c>
      <c r="F451" s="5" t="str">
        <f t="shared" si="3"/>
        <v>influence</v>
      </c>
      <c r="G451" s="5" t="str">
        <f t="shared" si="4"/>
        <v>Manipulation mentale</v>
      </c>
      <c r="H451" s="5" t="str">
        <f t="shared" si="5"/>
        <v>Influence non verbale</v>
      </c>
      <c r="I451" s="6"/>
      <c r="J451" s="6"/>
      <c r="K451" s="6"/>
      <c r="L451" s="4"/>
      <c r="M451" s="24" t="s">
        <v>3300</v>
      </c>
      <c r="N451" s="4">
        <f t="shared" si="22"/>
        <v>12</v>
      </c>
      <c r="O451" s="38"/>
      <c r="P451" s="4">
        <f t="shared" si="7"/>
        <v>0</v>
      </c>
      <c r="Q451" s="6"/>
      <c r="R451" s="4">
        <f t="shared" si="8"/>
        <v>0</v>
      </c>
      <c r="S451" s="8" t="s">
        <v>3301</v>
      </c>
      <c r="T451" s="4" t="str">
        <f t="shared" si="9"/>
        <v>Influence</v>
      </c>
      <c r="U451" s="4" t="str">
        <f t="shared" si="10"/>
        <v>Psychological manipulation</v>
      </c>
      <c r="V451" s="4" t="str">
        <f t="shared" si="11"/>
        <v>Nonverbal influence</v>
      </c>
      <c r="W451" s="6"/>
      <c r="X451" s="4">
        <f t="shared" si="12"/>
        <v>0</v>
      </c>
      <c r="Y451" s="6"/>
      <c r="Z451" s="6"/>
      <c r="AA451" s="4">
        <f t="shared" si="13"/>
        <v>0</v>
      </c>
      <c r="AB451" s="6"/>
      <c r="AC451" s="6"/>
      <c r="AD451" s="6"/>
      <c r="AE451" s="6"/>
      <c r="AF451" s="6"/>
      <c r="AG451" s="6"/>
      <c r="AH451" s="6"/>
      <c r="AI451" s="6"/>
      <c r="AJ451" s="6"/>
      <c r="AK451" s="6"/>
      <c r="AL451" s="6"/>
      <c r="AM451" s="4"/>
      <c r="AN451" s="4" t="s">
        <v>68</v>
      </c>
      <c r="AO451" s="6"/>
      <c r="AP451" s="6"/>
      <c r="AQ451" s="6"/>
    </row>
    <row r="452">
      <c r="A452" s="4">
        <v>440.0</v>
      </c>
      <c r="B452" s="4" t="s">
        <v>3302</v>
      </c>
      <c r="C452" s="5" t="str">
        <f t="shared" si="1"/>
        <v>2,33535</v>
      </c>
      <c r="D452" s="4">
        <f t="shared" si="15"/>
        <v>6</v>
      </c>
      <c r="E452" s="5" t="str">
        <f t="shared" si="2"/>
        <v>Influence</v>
      </c>
      <c r="F452" s="5" t="str">
        <f t="shared" si="3"/>
        <v>influence</v>
      </c>
      <c r="G452" s="5" t="str">
        <f t="shared" si="4"/>
        <v>Manipulation mentale</v>
      </c>
      <c r="H452" s="5" t="str">
        <f t="shared" si="5"/>
        <v>Influence non verbale</v>
      </c>
      <c r="I452" s="6"/>
      <c r="J452" s="6"/>
      <c r="K452" s="6"/>
      <c r="L452" s="4"/>
      <c r="M452" s="24" t="s">
        <v>3303</v>
      </c>
      <c r="N452" s="4">
        <f t="shared" si="22"/>
        <v>11</v>
      </c>
      <c r="O452" s="38"/>
      <c r="P452" s="4">
        <f t="shared" si="7"/>
        <v>0</v>
      </c>
      <c r="Q452" s="6"/>
      <c r="R452" s="4">
        <f t="shared" si="8"/>
        <v>0</v>
      </c>
      <c r="S452" s="8" t="s">
        <v>3304</v>
      </c>
      <c r="T452" s="4" t="str">
        <f t="shared" si="9"/>
        <v>Influence</v>
      </c>
      <c r="U452" s="4" t="str">
        <f t="shared" si="10"/>
        <v>Psychological manipulation</v>
      </c>
      <c r="V452" s="4" t="str">
        <f t="shared" si="11"/>
        <v>Nonverbal influence</v>
      </c>
      <c r="W452" s="6"/>
      <c r="X452" s="4">
        <f t="shared" si="12"/>
        <v>0</v>
      </c>
      <c r="Y452" s="6"/>
      <c r="Z452" s="6"/>
      <c r="AA452" s="4">
        <f t="shared" si="13"/>
        <v>0</v>
      </c>
      <c r="AB452" s="6"/>
      <c r="AC452" s="6"/>
      <c r="AD452" s="6"/>
      <c r="AE452" s="6"/>
      <c r="AF452" s="6"/>
      <c r="AG452" s="6"/>
      <c r="AH452" s="6"/>
      <c r="AI452" s="6"/>
      <c r="AJ452" s="6"/>
      <c r="AK452" s="6"/>
      <c r="AL452" s="6"/>
      <c r="AM452" s="4"/>
      <c r="AN452" s="4" t="s">
        <v>68</v>
      </c>
      <c r="AO452" s="6"/>
      <c r="AP452" s="6"/>
      <c r="AQ452" s="6"/>
    </row>
    <row r="453">
      <c r="A453" s="4">
        <v>441.0</v>
      </c>
      <c r="B453" s="4" t="s">
        <v>3305</v>
      </c>
      <c r="C453" s="5" t="str">
        <f t="shared" si="1"/>
        <v>2,33536</v>
      </c>
      <c r="D453" s="4">
        <f t="shared" si="15"/>
        <v>6</v>
      </c>
      <c r="E453" s="5" t="str">
        <f t="shared" si="2"/>
        <v>Influence</v>
      </c>
      <c r="F453" s="5" t="str">
        <f t="shared" si="3"/>
        <v>influence</v>
      </c>
      <c r="G453" s="5" t="str">
        <f t="shared" si="4"/>
        <v>Manipulation mentale</v>
      </c>
      <c r="H453" s="5" t="str">
        <f t="shared" si="5"/>
        <v>Influence non verbale</v>
      </c>
      <c r="I453" s="6"/>
      <c r="J453" s="6"/>
      <c r="K453" s="6"/>
      <c r="L453" s="4"/>
      <c r="M453" s="24" t="s">
        <v>3306</v>
      </c>
      <c r="N453" s="4">
        <f t="shared" si="22"/>
        <v>13</v>
      </c>
      <c r="O453" s="38"/>
      <c r="P453" s="4">
        <f t="shared" si="7"/>
        <v>0</v>
      </c>
      <c r="Q453" s="6"/>
      <c r="R453" s="4">
        <f t="shared" si="8"/>
        <v>0</v>
      </c>
      <c r="S453" s="8" t="s">
        <v>3307</v>
      </c>
      <c r="T453" s="4" t="str">
        <f t="shared" si="9"/>
        <v>Influence</v>
      </c>
      <c r="U453" s="4" t="str">
        <f t="shared" si="10"/>
        <v>Psychological manipulation</v>
      </c>
      <c r="V453" s="4" t="str">
        <f t="shared" si="11"/>
        <v>Nonverbal influence</v>
      </c>
      <c r="W453" s="6"/>
      <c r="X453" s="4">
        <f t="shared" si="12"/>
        <v>0</v>
      </c>
      <c r="Y453" s="6"/>
      <c r="Z453" s="6"/>
      <c r="AA453" s="4">
        <f t="shared" si="13"/>
        <v>0</v>
      </c>
      <c r="AB453" s="6"/>
      <c r="AC453" s="6"/>
      <c r="AD453" s="6"/>
      <c r="AE453" s="6"/>
      <c r="AF453" s="6"/>
      <c r="AG453" s="6"/>
      <c r="AH453" s="6"/>
      <c r="AI453" s="6"/>
      <c r="AJ453" s="6"/>
      <c r="AK453" s="6"/>
      <c r="AL453" s="6"/>
      <c r="AM453" s="4"/>
      <c r="AN453" s="4" t="s">
        <v>68</v>
      </c>
      <c r="AO453" s="6"/>
      <c r="AP453" s="6"/>
      <c r="AQ453" s="6"/>
    </row>
    <row r="454">
      <c r="A454" s="4">
        <v>442.0</v>
      </c>
      <c r="B454" s="4" t="s">
        <v>3308</v>
      </c>
      <c r="C454" s="5" t="str">
        <f t="shared" si="1"/>
        <v>2,33537</v>
      </c>
      <c r="D454" s="4">
        <f t="shared" si="15"/>
        <v>6</v>
      </c>
      <c r="E454" s="5" t="str">
        <f t="shared" si="2"/>
        <v>Influence</v>
      </c>
      <c r="F454" s="5" t="str">
        <f t="shared" si="3"/>
        <v>influence</v>
      </c>
      <c r="G454" s="5" t="str">
        <f t="shared" si="4"/>
        <v>Manipulation mentale</v>
      </c>
      <c r="H454" s="5" t="str">
        <f t="shared" si="5"/>
        <v>Influence non verbale</v>
      </c>
      <c r="I454" s="6"/>
      <c r="J454" s="6"/>
      <c r="K454" s="6"/>
      <c r="L454" s="4"/>
      <c r="M454" s="24" t="s">
        <v>3309</v>
      </c>
      <c r="N454" s="4">
        <f t="shared" si="22"/>
        <v>7</v>
      </c>
      <c r="O454" s="38"/>
      <c r="P454" s="4">
        <f t="shared" si="7"/>
        <v>0</v>
      </c>
      <c r="Q454" s="6"/>
      <c r="R454" s="4">
        <f t="shared" si="8"/>
        <v>0</v>
      </c>
      <c r="S454" s="4" t="s">
        <v>3310</v>
      </c>
      <c r="T454" s="4" t="str">
        <f t="shared" si="9"/>
        <v>Influence</v>
      </c>
      <c r="U454" s="4" t="str">
        <f t="shared" si="10"/>
        <v>Psychological manipulation</v>
      </c>
      <c r="V454" s="4" t="str">
        <f t="shared" si="11"/>
        <v>Nonverbal influence</v>
      </c>
      <c r="W454" s="6"/>
      <c r="X454" s="4">
        <f t="shared" si="12"/>
        <v>0</v>
      </c>
      <c r="Y454" s="6"/>
      <c r="Z454" s="6"/>
      <c r="AA454" s="4">
        <f t="shared" si="13"/>
        <v>0</v>
      </c>
      <c r="AB454" s="6"/>
      <c r="AC454" s="6"/>
      <c r="AD454" s="6"/>
      <c r="AE454" s="6"/>
      <c r="AF454" s="6"/>
      <c r="AG454" s="6"/>
      <c r="AH454" s="6"/>
      <c r="AI454" s="6"/>
      <c r="AJ454" s="6"/>
      <c r="AK454" s="6"/>
      <c r="AL454" s="6"/>
      <c r="AM454" s="4"/>
      <c r="AN454" s="4" t="s">
        <v>68</v>
      </c>
      <c r="AO454" s="6"/>
      <c r="AP454" s="6"/>
      <c r="AQ454" s="6"/>
    </row>
    <row r="455">
      <c r="A455" s="4">
        <v>443.0</v>
      </c>
      <c r="B455" s="4" t="s">
        <v>3311</v>
      </c>
      <c r="C455" s="5" t="str">
        <f t="shared" si="1"/>
        <v>2,33538</v>
      </c>
      <c r="D455" s="4">
        <f t="shared" si="15"/>
        <v>6</v>
      </c>
      <c r="E455" s="5" t="str">
        <f t="shared" si="2"/>
        <v>Influence</v>
      </c>
      <c r="F455" s="5" t="str">
        <f t="shared" si="3"/>
        <v>influence</v>
      </c>
      <c r="G455" s="5" t="str">
        <f t="shared" si="4"/>
        <v>Manipulation mentale</v>
      </c>
      <c r="H455" s="5" t="str">
        <f t="shared" si="5"/>
        <v>Influence non verbale</v>
      </c>
      <c r="I455" s="6"/>
      <c r="J455" s="6"/>
      <c r="K455" s="6"/>
      <c r="L455" s="4"/>
      <c r="M455" s="24" t="s">
        <v>3312</v>
      </c>
      <c r="N455" s="4">
        <f t="shared" si="22"/>
        <v>3</v>
      </c>
      <c r="O455" s="38"/>
      <c r="P455" s="4">
        <f t="shared" si="7"/>
        <v>0</v>
      </c>
      <c r="Q455" s="6"/>
      <c r="R455" s="4">
        <f t="shared" si="8"/>
        <v>0</v>
      </c>
      <c r="S455" s="8" t="s">
        <v>3313</v>
      </c>
      <c r="T455" s="4" t="str">
        <f t="shared" si="9"/>
        <v>Influence</v>
      </c>
      <c r="U455" s="4" t="str">
        <f t="shared" si="10"/>
        <v>Psychological manipulation</v>
      </c>
      <c r="V455" s="4" t="str">
        <f t="shared" si="11"/>
        <v>Nonverbal influence</v>
      </c>
      <c r="W455" s="6"/>
      <c r="X455" s="4">
        <f t="shared" si="12"/>
        <v>0</v>
      </c>
      <c r="Y455" s="6"/>
      <c r="Z455" s="6"/>
      <c r="AA455" s="4">
        <f t="shared" si="13"/>
        <v>0</v>
      </c>
      <c r="AB455" s="6"/>
      <c r="AC455" s="6"/>
      <c r="AD455" s="6"/>
      <c r="AE455" s="6"/>
      <c r="AF455" s="6"/>
      <c r="AG455" s="6"/>
      <c r="AH455" s="6"/>
      <c r="AI455" s="6"/>
      <c r="AJ455" s="6"/>
      <c r="AK455" s="6"/>
      <c r="AL455" s="6"/>
      <c r="AM455" s="4"/>
      <c r="AN455" s="4" t="s">
        <v>68</v>
      </c>
      <c r="AO455" s="6"/>
      <c r="AP455" s="6"/>
      <c r="AQ455" s="6"/>
    </row>
    <row r="456">
      <c r="A456" s="4">
        <v>444.0</v>
      </c>
      <c r="B456" s="4" t="s">
        <v>3314</v>
      </c>
      <c r="C456" s="5" t="str">
        <f t="shared" si="1"/>
        <v>2,33539</v>
      </c>
      <c r="D456" s="4">
        <f t="shared" si="15"/>
        <v>6</v>
      </c>
      <c r="E456" s="5" t="str">
        <f t="shared" si="2"/>
        <v>Influence</v>
      </c>
      <c r="F456" s="5" t="str">
        <f t="shared" si="3"/>
        <v>influence</v>
      </c>
      <c r="G456" s="5" t="str">
        <f t="shared" si="4"/>
        <v>Manipulation mentale</v>
      </c>
      <c r="H456" s="5" t="str">
        <f t="shared" si="5"/>
        <v>Influence non verbale</v>
      </c>
      <c r="I456" s="6"/>
      <c r="J456" s="6"/>
      <c r="K456" s="6"/>
      <c r="L456" s="4"/>
      <c r="M456" s="24" t="s">
        <v>3315</v>
      </c>
      <c r="N456" s="4">
        <f t="shared" si="22"/>
        <v>13</v>
      </c>
      <c r="O456" s="38"/>
      <c r="P456" s="4">
        <f t="shared" si="7"/>
        <v>0</v>
      </c>
      <c r="Q456" s="6"/>
      <c r="R456" s="4">
        <f t="shared" si="8"/>
        <v>0</v>
      </c>
      <c r="S456" s="8" t="s">
        <v>3316</v>
      </c>
      <c r="T456" s="4" t="str">
        <f t="shared" si="9"/>
        <v>Influence</v>
      </c>
      <c r="U456" s="4" t="str">
        <f t="shared" si="10"/>
        <v>Psychological manipulation</v>
      </c>
      <c r="V456" s="4" t="str">
        <f t="shared" si="11"/>
        <v>Nonverbal influence</v>
      </c>
      <c r="W456" s="6"/>
      <c r="X456" s="4">
        <f t="shared" si="12"/>
        <v>0</v>
      </c>
      <c r="Y456" s="6"/>
      <c r="Z456" s="6"/>
      <c r="AA456" s="4">
        <f t="shared" si="13"/>
        <v>0</v>
      </c>
      <c r="AB456" s="6"/>
      <c r="AC456" s="6"/>
      <c r="AD456" s="6"/>
      <c r="AE456" s="6"/>
      <c r="AF456" s="6"/>
      <c r="AG456" s="6"/>
      <c r="AH456" s="6"/>
      <c r="AI456" s="6"/>
      <c r="AJ456" s="6"/>
      <c r="AK456" s="6"/>
      <c r="AL456" s="6"/>
      <c r="AM456" s="4"/>
      <c r="AN456" s="4" t="s">
        <v>68</v>
      </c>
      <c r="AO456" s="6"/>
      <c r="AP456" s="6"/>
      <c r="AQ456" s="6"/>
    </row>
    <row r="457">
      <c r="A457" s="4">
        <v>445.0</v>
      </c>
      <c r="B457" s="4" t="s">
        <v>3317</v>
      </c>
      <c r="C457" s="5" t="str">
        <f t="shared" si="1"/>
        <v>2,3354</v>
      </c>
      <c r="D457" s="4">
        <f t="shared" si="15"/>
        <v>5</v>
      </c>
      <c r="E457" s="5" t="str">
        <f t="shared" si="2"/>
        <v>Influence</v>
      </c>
      <c r="F457" s="5" t="str">
        <f t="shared" si="3"/>
        <v>influence</v>
      </c>
      <c r="G457" s="5" t="str">
        <f t="shared" si="4"/>
        <v>Manipulation mentale</v>
      </c>
      <c r="H457" s="5" t="str">
        <f t="shared" si="5"/>
        <v>Influence non verbale</v>
      </c>
      <c r="I457" s="6"/>
      <c r="J457" s="6"/>
      <c r="K457" s="6"/>
      <c r="L457" s="4"/>
      <c r="M457" s="24" t="s">
        <v>3318</v>
      </c>
      <c r="N457" s="4">
        <f t="shared" si="22"/>
        <v>11</v>
      </c>
      <c r="O457" s="38"/>
      <c r="P457" s="4">
        <f t="shared" si="7"/>
        <v>0</v>
      </c>
      <c r="Q457" s="6"/>
      <c r="R457" s="4">
        <f t="shared" si="8"/>
        <v>0</v>
      </c>
      <c r="S457" s="6"/>
      <c r="T457" s="4" t="str">
        <f t="shared" si="9"/>
        <v>Influence</v>
      </c>
      <c r="U457" s="4" t="str">
        <f t="shared" si="10"/>
        <v>Psychological manipulation</v>
      </c>
      <c r="V457" s="4" t="str">
        <f t="shared" si="11"/>
        <v>Nonverbal influence</v>
      </c>
      <c r="W457" s="6"/>
      <c r="X457" s="4">
        <f t="shared" si="12"/>
        <v>0</v>
      </c>
      <c r="Y457" s="6"/>
      <c r="Z457" s="6"/>
      <c r="AA457" s="4">
        <f t="shared" si="13"/>
        <v>0</v>
      </c>
      <c r="AB457" s="6"/>
      <c r="AC457" s="6"/>
      <c r="AD457" s="6"/>
      <c r="AE457" s="6"/>
      <c r="AF457" s="6"/>
      <c r="AG457" s="6"/>
      <c r="AH457" s="6"/>
      <c r="AI457" s="6"/>
      <c r="AJ457" s="6"/>
      <c r="AK457" s="6"/>
      <c r="AL457" s="6"/>
      <c r="AM457" s="4"/>
      <c r="AN457" s="4" t="s">
        <v>68</v>
      </c>
      <c r="AO457" s="6"/>
      <c r="AP457" s="6"/>
      <c r="AQ457" s="6"/>
    </row>
    <row r="458">
      <c r="A458" s="4">
        <v>446.0</v>
      </c>
      <c r="B458" s="4" t="s">
        <v>3319</v>
      </c>
      <c r="C458" s="5" t="str">
        <f t="shared" si="1"/>
        <v>2,33541</v>
      </c>
      <c r="D458" s="4">
        <f t="shared" si="15"/>
        <v>6</v>
      </c>
      <c r="E458" s="5" t="str">
        <f t="shared" si="2"/>
        <v>Influence</v>
      </c>
      <c r="F458" s="5" t="str">
        <f t="shared" si="3"/>
        <v>influence</v>
      </c>
      <c r="G458" s="5" t="str">
        <f t="shared" si="4"/>
        <v>Manipulation mentale</v>
      </c>
      <c r="H458" s="5" t="str">
        <f t="shared" si="5"/>
        <v>Influence non verbale</v>
      </c>
      <c r="I458" s="6"/>
      <c r="J458" s="6"/>
      <c r="K458" s="6"/>
      <c r="L458" s="4"/>
      <c r="M458" s="24" t="s">
        <v>3320</v>
      </c>
      <c r="N458" s="4">
        <f t="shared" si="22"/>
        <v>14</v>
      </c>
      <c r="O458" s="38"/>
      <c r="P458" s="4">
        <f t="shared" si="7"/>
        <v>0</v>
      </c>
      <c r="Q458" s="6"/>
      <c r="R458" s="4">
        <f t="shared" si="8"/>
        <v>0</v>
      </c>
      <c r="S458" s="8" t="s">
        <v>3321</v>
      </c>
      <c r="T458" s="4" t="str">
        <f t="shared" si="9"/>
        <v>Influence</v>
      </c>
      <c r="U458" s="4" t="str">
        <f t="shared" si="10"/>
        <v>Psychological manipulation</v>
      </c>
      <c r="V458" s="4" t="str">
        <f t="shared" si="11"/>
        <v>Nonverbal influence</v>
      </c>
      <c r="W458" s="6"/>
      <c r="X458" s="4">
        <f t="shared" si="12"/>
        <v>0</v>
      </c>
      <c r="Y458" s="6"/>
      <c r="Z458" s="6"/>
      <c r="AA458" s="4">
        <f t="shared" si="13"/>
        <v>0</v>
      </c>
      <c r="AB458" s="6"/>
      <c r="AC458" s="6"/>
      <c r="AD458" s="6"/>
      <c r="AE458" s="6"/>
      <c r="AF458" s="6"/>
      <c r="AG458" s="6"/>
      <c r="AH458" s="6"/>
      <c r="AI458" s="6"/>
      <c r="AJ458" s="6"/>
      <c r="AK458" s="6"/>
      <c r="AL458" s="6"/>
      <c r="AM458" s="4"/>
      <c r="AN458" s="4" t="s">
        <v>68</v>
      </c>
      <c r="AO458" s="6"/>
      <c r="AP458" s="6"/>
      <c r="AQ458" s="6"/>
    </row>
    <row r="459">
      <c r="A459" s="4">
        <v>447.0</v>
      </c>
      <c r="B459" s="4" t="s">
        <v>3322</v>
      </c>
      <c r="C459" s="5" t="str">
        <f t="shared" si="1"/>
        <v>2,33542</v>
      </c>
      <c r="D459" s="4">
        <f t="shared" si="15"/>
        <v>6</v>
      </c>
      <c r="E459" s="5" t="str">
        <f t="shared" si="2"/>
        <v>Influence</v>
      </c>
      <c r="F459" s="5" t="str">
        <f t="shared" si="3"/>
        <v>influence</v>
      </c>
      <c r="G459" s="5" t="str">
        <f t="shared" si="4"/>
        <v>Manipulation mentale</v>
      </c>
      <c r="H459" s="5" t="str">
        <f t="shared" si="5"/>
        <v>Influence non verbale</v>
      </c>
      <c r="I459" s="6"/>
      <c r="J459" s="6"/>
      <c r="K459" s="6"/>
      <c r="L459" s="4"/>
      <c r="M459" s="24" t="s">
        <v>3323</v>
      </c>
      <c r="N459" s="4">
        <f t="shared" si="22"/>
        <v>13</v>
      </c>
      <c r="O459" s="38"/>
      <c r="P459" s="4">
        <f t="shared" si="7"/>
        <v>0</v>
      </c>
      <c r="Q459" s="6"/>
      <c r="R459" s="4">
        <f t="shared" si="8"/>
        <v>0</v>
      </c>
      <c r="S459" s="8" t="s">
        <v>3324</v>
      </c>
      <c r="T459" s="4" t="str">
        <f t="shared" si="9"/>
        <v>Influence</v>
      </c>
      <c r="U459" s="4" t="str">
        <f t="shared" si="10"/>
        <v>Psychological manipulation</v>
      </c>
      <c r="V459" s="4" t="str">
        <f t="shared" si="11"/>
        <v>Nonverbal influence</v>
      </c>
      <c r="W459" s="6"/>
      <c r="X459" s="4">
        <f t="shared" si="12"/>
        <v>0</v>
      </c>
      <c r="Y459" s="6"/>
      <c r="Z459" s="6"/>
      <c r="AA459" s="4">
        <f t="shared" si="13"/>
        <v>0</v>
      </c>
      <c r="AB459" s="6"/>
      <c r="AC459" s="6"/>
      <c r="AD459" s="6"/>
      <c r="AE459" s="6"/>
      <c r="AF459" s="6"/>
      <c r="AG459" s="6"/>
      <c r="AH459" s="6"/>
      <c r="AI459" s="6"/>
      <c r="AJ459" s="6"/>
      <c r="AK459" s="6"/>
      <c r="AL459" s="6"/>
      <c r="AM459" s="4"/>
      <c r="AN459" s="4" t="s">
        <v>68</v>
      </c>
      <c r="AO459" s="6"/>
      <c r="AP459" s="6"/>
      <c r="AQ459" s="6"/>
    </row>
    <row r="460">
      <c r="A460" s="4">
        <v>448.0</v>
      </c>
      <c r="B460" s="4" t="s">
        <v>3325</v>
      </c>
      <c r="C460" s="5" t="str">
        <f t="shared" si="1"/>
        <v>2,33543</v>
      </c>
      <c r="D460" s="4">
        <f t="shared" si="15"/>
        <v>6</v>
      </c>
      <c r="E460" s="5" t="str">
        <f t="shared" si="2"/>
        <v>Influence</v>
      </c>
      <c r="F460" s="5" t="str">
        <f t="shared" si="3"/>
        <v>influence</v>
      </c>
      <c r="G460" s="5" t="str">
        <f t="shared" si="4"/>
        <v>Manipulation mentale</v>
      </c>
      <c r="H460" s="5" t="str">
        <f t="shared" si="5"/>
        <v>Influence non verbale</v>
      </c>
      <c r="I460" s="6"/>
      <c r="J460" s="6"/>
      <c r="K460" s="6"/>
      <c r="L460" s="4"/>
      <c r="M460" s="24" t="s">
        <v>3326</v>
      </c>
      <c r="N460" s="4">
        <f t="shared" si="22"/>
        <v>20</v>
      </c>
      <c r="O460" s="38"/>
      <c r="P460" s="4">
        <f t="shared" si="7"/>
        <v>0</v>
      </c>
      <c r="Q460" s="6"/>
      <c r="R460" s="4">
        <f t="shared" si="8"/>
        <v>0</v>
      </c>
      <c r="S460" s="8" t="s">
        <v>3327</v>
      </c>
      <c r="T460" s="4" t="str">
        <f t="shared" si="9"/>
        <v>Influence</v>
      </c>
      <c r="U460" s="4" t="str">
        <f t="shared" si="10"/>
        <v>Psychological manipulation</v>
      </c>
      <c r="V460" s="4" t="str">
        <f t="shared" si="11"/>
        <v>Nonverbal influence</v>
      </c>
      <c r="W460" s="6"/>
      <c r="X460" s="4">
        <f t="shared" si="12"/>
        <v>0</v>
      </c>
      <c r="Y460" s="6"/>
      <c r="Z460" s="6"/>
      <c r="AA460" s="4">
        <f t="shared" si="13"/>
        <v>0</v>
      </c>
      <c r="AB460" s="6"/>
      <c r="AC460" s="6"/>
      <c r="AD460" s="6"/>
      <c r="AE460" s="6"/>
      <c r="AF460" s="6"/>
      <c r="AG460" s="6"/>
      <c r="AH460" s="6"/>
      <c r="AI460" s="6"/>
      <c r="AJ460" s="6"/>
      <c r="AK460" s="6"/>
      <c r="AL460" s="6"/>
      <c r="AM460" s="4"/>
      <c r="AN460" s="4" t="s">
        <v>68</v>
      </c>
      <c r="AO460" s="6"/>
      <c r="AP460" s="6"/>
      <c r="AQ460" s="6"/>
    </row>
    <row r="461">
      <c r="A461" s="4">
        <v>449.0</v>
      </c>
      <c r="B461" s="4" t="s">
        <v>3328</v>
      </c>
      <c r="C461" s="5" t="str">
        <f t="shared" si="1"/>
        <v>2,33544</v>
      </c>
      <c r="D461" s="4">
        <f t="shared" si="15"/>
        <v>6</v>
      </c>
      <c r="E461" s="5" t="str">
        <f t="shared" si="2"/>
        <v>Influence</v>
      </c>
      <c r="F461" s="5" t="str">
        <f t="shared" si="3"/>
        <v>influence</v>
      </c>
      <c r="G461" s="5" t="str">
        <f t="shared" si="4"/>
        <v>Manipulation mentale</v>
      </c>
      <c r="H461" s="5" t="str">
        <f t="shared" si="5"/>
        <v>Influence non verbale</v>
      </c>
      <c r="I461" s="6"/>
      <c r="J461" s="6"/>
      <c r="K461" s="6"/>
      <c r="L461" s="4"/>
      <c r="M461" s="24" t="s">
        <v>3329</v>
      </c>
      <c r="N461" s="4">
        <f t="shared" si="22"/>
        <v>20</v>
      </c>
      <c r="O461" s="38"/>
      <c r="P461" s="4">
        <f t="shared" si="7"/>
        <v>0</v>
      </c>
      <c r="Q461" s="6"/>
      <c r="R461" s="4">
        <f t="shared" si="8"/>
        <v>0</v>
      </c>
      <c r="S461" s="8" t="s">
        <v>3330</v>
      </c>
      <c r="T461" s="4" t="str">
        <f t="shared" si="9"/>
        <v>Influence</v>
      </c>
      <c r="U461" s="4" t="str">
        <f t="shared" si="10"/>
        <v>Psychological manipulation</v>
      </c>
      <c r="V461" s="4" t="str">
        <f t="shared" si="11"/>
        <v>Nonverbal influence</v>
      </c>
      <c r="W461" s="6"/>
      <c r="X461" s="4">
        <f t="shared" si="12"/>
        <v>0</v>
      </c>
      <c r="Y461" s="6"/>
      <c r="Z461" s="6"/>
      <c r="AA461" s="4">
        <f t="shared" si="13"/>
        <v>0</v>
      </c>
      <c r="AB461" s="6"/>
      <c r="AC461" s="6"/>
      <c r="AD461" s="6"/>
      <c r="AE461" s="6"/>
      <c r="AF461" s="6"/>
      <c r="AG461" s="6"/>
      <c r="AH461" s="6"/>
      <c r="AI461" s="6"/>
      <c r="AJ461" s="6"/>
      <c r="AK461" s="6"/>
      <c r="AL461" s="6"/>
      <c r="AM461" s="4"/>
      <c r="AN461" s="4" t="s">
        <v>68</v>
      </c>
      <c r="AO461" s="6"/>
      <c r="AP461" s="6"/>
      <c r="AQ461" s="6"/>
    </row>
    <row r="462">
      <c r="A462" s="4">
        <v>450.0</v>
      </c>
      <c r="B462" s="4" t="s">
        <v>3331</v>
      </c>
      <c r="C462" s="5" t="str">
        <f t="shared" si="1"/>
        <v>2,33545</v>
      </c>
      <c r="D462" s="4">
        <f t="shared" si="15"/>
        <v>6</v>
      </c>
      <c r="E462" s="5" t="str">
        <f t="shared" si="2"/>
        <v>Influence</v>
      </c>
      <c r="F462" s="5" t="str">
        <f t="shared" si="3"/>
        <v>influence</v>
      </c>
      <c r="G462" s="5" t="str">
        <f t="shared" si="4"/>
        <v>Manipulation mentale</v>
      </c>
      <c r="H462" s="5" t="str">
        <f t="shared" si="5"/>
        <v>Influence non verbale</v>
      </c>
      <c r="I462" s="6"/>
      <c r="J462" s="6"/>
      <c r="K462" s="6"/>
      <c r="L462" s="4"/>
      <c r="M462" s="24" t="s">
        <v>3332</v>
      </c>
      <c r="N462" s="4">
        <f t="shared" si="22"/>
        <v>14</v>
      </c>
      <c r="O462" s="38"/>
      <c r="P462" s="4">
        <f t="shared" si="7"/>
        <v>0</v>
      </c>
      <c r="Q462" s="6"/>
      <c r="R462" s="4">
        <f t="shared" si="8"/>
        <v>0</v>
      </c>
      <c r="S462" s="8" t="s">
        <v>3333</v>
      </c>
      <c r="T462" s="4" t="str">
        <f t="shared" si="9"/>
        <v>Influence</v>
      </c>
      <c r="U462" s="4" t="str">
        <f t="shared" si="10"/>
        <v>Psychological manipulation</v>
      </c>
      <c r="V462" s="4" t="str">
        <f t="shared" si="11"/>
        <v>Nonverbal influence</v>
      </c>
      <c r="W462" s="6"/>
      <c r="X462" s="4">
        <f t="shared" si="12"/>
        <v>0</v>
      </c>
      <c r="Y462" s="6"/>
      <c r="Z462" s="6"/>
      <c r="AA462" s="4">
        <f t="shared" si="13"/>
        <v>0</v>
      </c>
      <c r="AB462" s="6"/>
      <c r="AC462" s="6"/>
      <c r="AD462" s="6"/>
      <c r="AE462" s="6"/>
      <c r="AF462" s="6"/>
      <c r="AG462" s="6"/>
      <c r="AH462" s="6"/>
      <c r="AI462" s="6"/>
      <c r="AJ462" s="6"/>
      <c r="AK462" s="6"/>
      <c r="AL462" s="6"/>
      <c r="AM462" s="4"/>
      <c r="AN462" s="4" t="s">
        <v>68</v>
      </c>
      <c r="AO462" s="6"/>
      <c r="AP462" s="6"/>
      <c r="AQ462" s="6"/>
    </row>
    <row r="463">
      <c r="A463" s="4">
        <v>451.0</v>
      </c>
      <c r="B463" s="4" t="s">
        <v>3334</v>
      </c>
      <c r="C463" s="5" t="str">
        <f t="shared" si="1"/>
        <v>2,33546</v>
      </c>
      <c r="D463" s="4">
        <f t="shared" si="15"/>
        <v>6</v>
      </c>
      <c r="E463" s="5" t="str">
        <f t="shared" si="2"/>
        <v>Influence</v>
      </c>
      <c r="F463" s="5" t="str">
        <f t="shared" si="3"/>
        <v>influence</v>
      </c>
      <c r="G463" s="5" t="str">
        <f t="shared" si="4"/>
        <v>Manipulation mentale</v>
      </c>
      <c r="H463" s="5" t="str">
        <f t="shared" si="5"/>
        <v>Influence non verbale</v>
      </c>
      <c r="I463" s="6"/>
      <c r="J463" s="6"/>
      <c r="K463" s="6"/>
      <c r="L463" s="4"/>
      <c r="M463" s="24" t="s">
        <v>3335</v>
      </c>
      <c r="N463" s="4">
        <f t="shared" si="22"/>
        <v>10</v>
      </c>
      <c r="O463" s="38"/>
      <c r="P463" s="4">
        <f t="shared" si="7"/>
        <v>0</v>
      </c>
      <c r="Q463" s="6"/>
      <c r="R463" s="4">
        <f t="shared" si="8"/>
        <v>0</v>
      </c>
      <c r="S463" s="8" t="s">
        <v>3336</v>
      </c>
      <c r="T463" s="4" t="str">
        <f t="shared" si="9"/>
        <v>Influence</v>
      </c>
      <c r="U463" s="4" t="str">
        <f t="shared" si="10"/>
        <v>Psychological manipulation</v>
      </c>
      <c r="V463" s="4" t="str">
        <f t="shared" si="11"/>
        <v>Nonverbal influence</v>
      </c>
      <c r="W463" s="6"/>
      <c r="X463" s="4">
        <f t="shared" si="12"/>
        <v>0</v>
      </c>
      <c r="Y463" s="6"/>
      <c r="Z463" s="6"/>
      <c r="AA463" s="4">
        <f t="shared" si="13"/>
        <v>0</v>
      </c>
      <c r="AB463" s="6"/>
      <c r="AC463" s="6"/>
      <c r="AD463" s="6"/>
      <c r="AE463" s="6"/>
      <c r="AF463" s="6"/>
      <c r="AG463" s="6"/>
      <c r="AH463" s="6"/>
      <c r="AI463" s="6"/>
      <c r="AJ463" s="6"/>
      <c r="AK463" s="6"/>
      <c r="AL463" s="6"/>
      <c r="AM463" s="4"/>
      <c r="AN463" s="4" t="s">
        <v>68</v>
      </c>
      <c r="AO463" s="6"/>
      <c r="AP463" s="6"/>
      <c r="AQ463" s="6"/>
    </row>
    <row r="464">
      <c r="A464" s="4">
        <v>452.0</v>
      </c>
      <c r="B464" s="4" t="s">
        <v>3337</v>
      </c>
      <c r="C464" s="5" t="str">
        <f t="shared" si="1"/>
        <v>2,33547</v>
      </c>
      <c r="D464" s="4">
        <f t="shared" si="15"/>
        <v>6</v>
      </c>
      <c r="E464" s="5" t="str">
        <f t="shared" si="2"/>
        <v>Influence</v>
      </c>
      <c r="F464" s="5" t="str">
        <f t="shared" si="3"/>
        <v>influence</v>
      </c>
      <c r="G464" s="5" t="str">
        <f t="shared" si="4"/>
        <v>Manipulation mentale</v>
      </c>
      <c r="H464" s="5" t="str">
        <f t="shared" si="5"/>
        <v>Influence non verbale</v>
      </c>
      <c r="I464" s="6"/>
      <c r="J464" s="6"/>
      <c r="K464" s="6"/>
      <c r="L464" s="4"/>
      <c r="M464" s="24" t="s">
        <v>3338</v>
      </c>
      <c r="N464" s="4">
        <f t="shared" si="22"/>
        <v>14</v>
      </c>
      <c r="O464" s="38"/>
      <c r="P464" s="4">
        <f t="shared" si="7"/>
        <v>0</v>
      </c>
      <c r="Q464" s="6"/>
      <c r="R464" s="4">
        <f t="shared" si="8"/>
        <v>0</v>
      </c>
      <c r="S464" s="8" t="s">
        <v>3339</v>
      </c>
      <c r="T464" s="4" t="str">
        <f t="shared" si="9"/>
        <v>Influence</v>
      </c>
      <c r="U464" s="4" t="str">
        <f t="shared" si="10"/>
        <v>Psychological manipulation</v>
      </c>
      <c r="V464" s="4" t="str">
        <f t="shared" si="11"/>
        <v>Nonverbal influence</v>
      </c>
      <c r="W464" s="6"/>
      <c r="X464" s="4">
        <f t="shared" si="12"/>
        <v>0</v>
      </c>
      <c r="Y464" s="6"/>
      <c r="Z464" s="6"/>
      <c r="AA464" s="4">
        <f t="shared" si="13"/>
        <v>0</v>
      </c>
      <c r="AB464" s="6"/>
      <c r="AC464" s="6"/>
      <c r="AD464" s="6"/>
      <c r="AE464" s="6"/>
      <c r="AF464" s="6"/>
      <c r="AG464" s="6"/>
      <c r="AH464" s="6"/>
      <c r="AI464" s="6"/>
      <c r="AJ464" s="6"/>
      <c r="AK464" s="6"/>
      <c r="AL464" s="6"/>
      <c r="AM464" s="4"/>
      <c r="AN464" s="4" t="s">
        <v>68</v>
      </c>
      <c r="AO464" s="6"/>
      <c r="AP464" s="6"/>
      <c r="AQ464" s="6"/>
    </row>
    <row r="465">
      <c r="A465" s="4">
        <v>453.0</v>
      </c>
      <c r="B465" s="4" t="s">
        <v>3340</v>
      </c>
      <c r="C465" s="5" t="str">
        <f t="shared" si="1"/>
        <v>2,33548</v>
      </c>
      <c r="D465" s="4">
        <f t="shared" si="15"/>
        <v>6</v>
      </c>
      <c r="E465" s="5" t="str">
        <f t="shared" si="2"/>
        <v>Influence</v>
      </c>
      <c r="F465" s="5" t="str">
        <f t="shared" si="3"/>
        <v>influence</v>
      </c>
      <c r="G465" s="5" t="str">
        <f t="shared" si="4"/>
        <v>Manipulation mentale</v>
      </c>
      <c r="H465" s="5" t="str">
        <f t="shared" si="5"/>
        <v>Influence non verbale</v>
      </c>
      <c r="I465" s="6"/>
      <c r="J465" s="6"/>
      <c r="K465" s="6"/>
      <c r="L465" s="4"/>
      <c r="M465" s="24" t="s">
        <v>3341</v>
      </c>
      <c r="N465" s="4">
        <f t="shared" si="22"/>
        <v>17</v>
      </c>
      <c r="O465" s="38"/>
      <c r="P465" s="4">
        <f t="shared" si="7"/>
        <v>0</v>
      </c>
      <c r="Q465" s="6"/>
      <c r="R465" s="4">
        <f t="shared" si="8"/>
        <v>0</v>
      </c>
      <c r="S465" s="8" t="s">
        <v>3342</v>
      </c>
      <c r="T465" s="4" t="str">
        <f t="shared" si="9"/>
        <v>Influence</v>
      </c>
      <c r="U465" s="4" t="str">
        <f t="shared" si="10"/>
        <v>Psychological manipulation</v>
      </c>
      <c r="V465" s="4" t="str">
        <f t="shared" si="11"/>
        <v>Nonverbal influence</v>
      </c>
      <c r="W465" s="6"/>
      <c r="X465" s="4">
        <f t="shared" si="12"/>
        <v>0</v>
      </c>
      <c r="Y465" s="6"/>
      <c r="Z465" s="6"/>
      <c r="AA465" s="4">
        <f t="shared" si="13"/>
        <v>0</v>
      </c>
      <c r="AB465" s="6"/>
      <c r="AC465" s="6"/>
      <c r="AD465" s="6"/>
      <c r="AE465" s="6"/>
      <c r="AF465" s="6"/>
      <c r="AG465" s="6"/>
      <c r="AH465" s="6"/>
      <c r="AI465" s="6"/>
      <c r="AJ465" s="6"/>
      <c r="AK465" s="6"/>
      <c r="AL465" s="6"/>
      <c r="AM465" s="4"/>
      <c r="AN465" s="4" t="s">
        <v>68</v>
      </c>
      <c r="AO465" s="6"/>
      <c r="AP465" s="6"/>
      <c r="AQ465" s="6"/>
    </row>
    <row r="466">
      <c r="A466" s="4">
        <v>454.0</v>
      </c>
      <c r="B466" s="4" t="s">
        <v>3343</v>
      </c>
      <c r="C466" s="5" t="str">
        <f t="shared" si="1"/>
        <v>2,3355</v>
      </c>
      <c r="D466" s="4">
        <f t="shared" si="15"/>
        <v>5</v>
      </c>
      <c r="E466" s="5" t="str">
        <f t="shared" si="2"/>
        <v>Influence</v>
      </c>
      <c r="F466" s="5" t="str">
        <f t="shared" si="3"/>
        <v>influence</v>
      </c>
      <c r="G466" s="5" t="str">
        <f t="shared" si="4"/>
        <v>Manipulation mentale</v>
      </c>
      <c r="H466" s="5" t="str">
        <f t="shared" si="5"/>
        <v>Influence non verbale</v>
      </c>
      <c r="I466" s="6"/>
      <c r="J466" s="6"/>
      <c r="K466" s="6"/>
      <c r="L466" s="4"/>
      <c r="M466" s="24" t="s">
        <v>3344</v>
      </c>
      <c r="N466" s="4">
        <f t="shared" si="22"/>
        <v>11</v>
      </c>
      <c r="O466" s="38"/>
      <c r="P466" s="4">
        <f t="shared" si="7"/>
        <v>0</v>
      </c>
      <c r="Q466" s="6"/>
      <c r="R466" s="4">
        <f t="shared" si="8"/>
        <v>0</v>
      </c>
      <c r="S466" s="6"/>
      <c r="T466" s="4" t="str">
        <f t="shared" si="9"/>
        <v>Influence</v>
      </c>
      <c r="U466" s="4" t="str">
        <f t="shared" si="10"/>
        <v>Psychological manipulation</v>
      </c>
      <c r="V466" s="4" t="str">
        <f t="shared" si="11"/>
        <v>Nonverbal influence</v>
      </c>
      <c r="W466" s="6"/>
      <c r="X466" s="4">
        <f t="shared" si="12"/>
        <v>0</v>
      </c>
      <c r="Y466" s="6"/>
      <c r="Z466" s="6"/>
      <c r="AA466" s="4">
        <f t="shared" si="13"/>
        <v>0</v>
      </c>
      <c r="AB466" s="6"/>
      <c r="AC466" s="6"/>
      <c r="AD466" s="6"/>
      <c r="AE466" s="6"/>
      <c r="AF466" s="6"/>
      <c r="AG466" s="6"/>
      <c r="AH466" s="6"/>
      <c r="AI466" s="6"/>
      <c r="AJ466" s="6"/>
      <c r="AK466" s="6"/>
      <c r="AL466" s="6"/>
      <c r="AM466" s="4"/>
      <c r="AN466" s="4" t="s">
        <v>68</v>
      </c>
      <c r="AO466" s="6"/>
      <c r="AP466" s="6"/>
      <c r="AQ466" s="6"/>
    </row>
    <row r="467">
      <c r="A467" s="4">
        <v>455.0</v>
      </c>
      <c r="B467" s="4" t="s">
        <v>3345</v>
      </c>
      <c r="C467" s="5" t="str">
        <f t="shared" si="1"/>
        <v>2,33551</v>
      </c>
      <c r="D467" s="4">
        <f t="shared" si="15"/>
        <v>6</v>
      </c>
      <c r="E467" s="5" t="str">
        <f t="shared" si="2"/>
        <v>Influence</v>
      </c>
      <c r="F467" s="5" t="str">
        <f t="shared" si="3"/>
        <v>influence</v>
      </c>
      <c r="G467" s="5" t="str">
        <f t="shared" si="4"/>
        <v>Manipulation mentale</v>
      </c>
      <c r="H467" s="5" t="str">
        <f t="shared" si="5"/>
        <v>Influence non verbale</v>
      </c>
      <c r="I467" s="6"/>
      <c r="J467" s="6"/>
      <c r="K467" s="6"/>
      <c r="L467" s="4"/>
      <c r="M467" s="24" t="s">
        <v>3346</v>
      </c>
      <c r="N467" s="4">
        <f t="shared" si="22"/>
        <v>15</v>
      </c>
      <c r="O467" s="38"/>
      <c r="P467" s="4">
        <f t="shared" si="7"/>
        <v>0</v>
      </c>
      <c r="Q467" s="6"/>
      <c r="R467" s="4">
        <f t="shared" si="8"/>
        <v>0</v>
      </c>
      <c r="S467" s="8" t="s">
        <v>3347</v>
      </c>
      <c r="T467" s="4" t="str">
        <f t="shared" si="9"/>
        <v>Influence</v>
      </c>
      <c r="U467" s="4" t="str">
        <f t="shared" si="10"/>
        <v>Psychological manipulation</v>
      </c>
      <c r="V467" s="4" t="str">
        <f t="shared" si="11"/>
        <v>Nonverbal influence</v>
      </c>
      <c r="W467" s="6"/>
      <c r="X467" s="4">
        <f t="shared" si="12"/>
        <v>0</v>
      </c>
      <c r="Y467" s="6"/>
      <c r="Z467" s="6"/>
      <c r="AA467" s="4">
        <f t="shared" si="13"/>
        <v>0</v>
      </c>
      <c r="AB467" s="6"/>
      <c r="AC467" s="6"/>
      <c r="AD467" s="6"/>
      <c r="AE467" s="6"/>
      <c r="AF467" s="6"/>
      <c r="AG467" s="6"/>
      <c r="AH467" s="6"/>
      <c r="AI467" s="6"/>
      <c r="AJ467" s="6"/>
      <c r="AK467" s="6"/>
      <c r="AL467" s="6"/>
      <c r="AM467" s="4"/>
      <c r="AN467" s="4" t="s">
        <v>68</v>
      </c>
      <c r="AO467" s="6"/>
      <c r="AP467" s="6"/>
      <c r="AQ467" s="6"/>
    </row>
    <row r="468">
      <c r="A468" s="4">
        <v>456.0</v>
      </c>
      <c r="B468" s="4" t="s">
        <v>3348</v>
      </c>
      <c r="C468" s="5" t="str">
        <f t="shared" si="1"/>
        <v>2,335511</v>
      </c>
      <c r="D468" s="4">
        <f t="shared" si="15"/>
        <v>7</v>
      </c>
      <c r="E468" s="5" t="str">
        <f t="shared" si="2"/>
        <v>Influence</v>
      </c>
      <c r="F468" s="5" t="str">
        <f t="shared" si="3"/>
        <v>influence</v>
      </c>
      <c r="G468" s="5" t="str">
        <f t="shared" si="4"/>
        <v>Manipulation mentale</v>
      </c>
      <c r="H468" s="5" t="str">
        <f t="shared" si="5"/>
        <v>Influence non verbale</v>
      </c>
      <c r="I468" s="6"/>
      <c r="J468" s="6"/>
      <c r="K468" s="6"/>
      <c r="L468" s="4"/>
      <c r="M468" s="24" t="s">
        <v>3349</v>
      </c>
      <c r="N468" s="4">
        <f t="shared" si="22"/>
        <v>8</v>
      </c>
      <c r="O468" s="38"/>
      <c r="P468" s="4">
        <f t="shared" si="7"/>
        <v>0</v>
      </c>
      <c r="Q468" s="6"/>
      <c r="R468" s="4">
        <f t="shared" si="8"/>
        <v>0</v>
      </c>
      <c r="S468" s="8" t="s">
        <v>3350</v>
      </c>
      <c r="T468" s="4" t="str">
        <f t="shared" si="9"/>
        <v>Influence</v>
      </c>
      <c r="U468" s="4" t="str">
        <f t="shared" si="10"/>
        <v>Psychological manipulation</v>
      </c>
      <c r="V468" s="4" t="str">
        <f t="shared" si="11"/>
        <v>Nonverbal influence</v>
      </c>
      <c r="W468" s="6"/>
      <c r="X468" s="4">
        <f t="shared" si="12"/>
        <v>0</v>
      </c>
      <c r="Y468" s="6"/>
      <c r="Z468" s="6"/>
      <c r="AA468" s="4">
        <f t="shared" si="13"/>
        <v>0</v>
      </c>
      <c r="AB468" s="6"/>
      <c r="AC468" s="6"/>
      <c r="AD468" s="6"/>
      <c r="AE468" s="6"/>
      <c r="AF468" s="6"/>
      <c r="AG468" s="6"/>
      <c r="AH468" s="6"/>
      <c r="AI468" s="6"/>
      <c r="AJ468" s="6"/>
      <c r="AK468" s="6"/>
      <c r="AL468" s="6"/>
      <c r="AM468" s="4"/>
      <c r="AN468" s="4" t="s">
        <v>68</v>
      </c>
      <c r="AO468" s="6"/>
      <c r="AP468" s="6"/>
      <c r="AQ468" s="6"/>
    </row>
    <row r="469">
      <c r="A469" s="4">
        <v>457.0</v>
      </c>
      <c r="B469" s="4" t="s">
        <v>3351</v>
      </c>
      <c r="C469" s="5" t="str">
        <f t="shared" si="1"/>
        <v>2,33552</v>
      </c>
      <c r="D469" s="4">
        <f t="shared" si="15"/>
        <v>6</v>
      </c>
      <c r="E469" s="5" t="str">
        <f t="shared" si="2"/>
        <v>Influence</v>
      </c>
      <c r="F469" s="5" t="str">
        <f t="shared" si="3"/>
        <v>influence</v>
      </c>
      <c r="G469" s="5" t="str">
        <f t="shared" si="4"/>
        <v>Manipulation mentale</v>
      </c>
      <c r="H469" s="5" t="str">
        <f t="shared" si="5"/>
        <v>Influence non verbale</v>
      </c>
      <c r="I469" s="6"/>
      <c r="J469" s="6"/>
      <c r="K469" s="6"/>
      <c r="L469" s="4"/>
      <c r="M469" s="24" t="s">
        <v>3352</v>
      </c>
      <c r="N469" s="4">
        <f t="shared" si="22"/>
        <v>9</v>
      </c>
      <c r="O469" s="38"/>
      <c r="P469" s="4">
        <f t="shared" si="7"/>
        <v>0</v>
      </c>
      <c r="Q469" s="6"/>
      <c r="R469" s="4">
        <f t="shared" si="8"/>
        <v>0</v>
      </c>
      <c r="S469" s="8" t="s">
        <v>3353</v>
      </c>
      <c r="T469" s="4" t="str">
        <f t="shared" si="9"/>
        <v>Influence</v>
      </c>
      <c r="U469" s="4" t="str">
        <f t="shared" si="10"/>
        <v>Psychological manipulation</v>
      </c>
      <c r="V469" s="4" t="str">
        <f t="shared" si="11"/>
        <v>Nonverbal influence</v>
      </c>
      <c r="W469" s="6"/>
      <c r="X469" s="4">
        <f t="shared" si="12"/>
        <v>0</v>
      </c>
      <c r="Y469" s="6"/>
      <c r="Z469" s="6"/>
      <c r="AA469" s="4">
        <f t="shared" si="13"/>
        <v>0</v>
      </c>
      <c r="AB469" s="6"/>
      <c r="AC469" s="6"/>
      <c r="AD469" s="6"/>
      <c r="AE469" s="6"/>
      <c r="AF469" s="6"/>
      <c r="AG469" s="6"/>
      <c r="AH469" s="6"/>
      <c r="AI469" s="6"/>
      <c r="AJ469" s="6"/>
      <c r="AK469" s="6"/>
      <c r="AL469" s="6"/>
      <c r="AM469" s="4"/>
      <c r="AN469" s="4" t="s">
        <v>68</v>
      </c>
      <c r="AO469" s="6"/>
      <c r="AP469" s="6"/>
      <c r="AQ469" s="6"/>
    </row>
    <row r="470">
      <c r="A470" s="4">
        <v>458.0</v>
      </c>
      <c r="B470" s="4" t="s">
        <v>3354</v>
      </c>
      <c r="C470" s="5" t="str">
        <f t="shared" si="1"/>
        <v>2,33553</v>
      </c>
      <c r="D470" s="4">
        <f t="shared" si="15"/>
        <v>6</v>
      </c>
      <c r="E470" s="5" t="str">
        <f t="shared" si="2"/>
        <v>Influence</v>
      </c>
      <c r="F470" s="5" t="str">
        <f t="shared" si="3"/>
        <v>influence</v>
      </c>
      <c r="G470" s="5" t="str">
        <f t="shared" si="4"/>
        <v>Manipulation mentale</v>
      </c>
      <c r="H470" s="5" t="str">
        <f t="shared" si="5"/>
        <v>Influence non verbale</v>
      </c>
      <c r="I470" s="6"/>
      <c r="J470" s="6"/>
      <c r="K470" s="6"/>
      <c r="L470" s="4"/>
      <c r="M470" s="24" t="s">
        <v>3355</v>
      </c>
      <c r="N470" s="4">
        <f t="shared" si="22"/>
        <v>10</v>
      </c>
      <c r="O470" s="38"/>
      <c r="P470" s="4">
        <f t="shared" si="7"/>
        <v>0</v>
      </c>
      <c r="Q470" s="6"/>
      <c r="R470" s="4">
        <f t="shared" si="8"/>
        <v>0</v>
      </c>
      <c r="S470" s="8" t="s">
        <v>3356</v>
      </c>
      <c r="T470" s="4" t="str">
        <f t="shared" si="9"/>
        <v>Influence</v>
      </c>
      <c r="U470" s="4" t="str">
        <f t="shared" si="10"/>
        <v>Psychological manipulation</v>
      </c>
      <c r="V470" s="4" t="str">
        <f t="shared" si="11"/>
        <v>Nonverbal influence</v>
      </c>
      <c r="W470" s="6"/>
      <c r="X470" s="4">
        <f t="shared" si="12"/>
        <v>0</v>
      </c>
      <c r="Y470" s="6"/>
      <c r="Z470" s="6"/>
      <c r="AA470" s="4">
        <f t="shared" si="13"/>
        <v>0</v>
      </c>
      <c r="AB470" s="6"/>
      <c r="AC470" s="6"/>
      <c r="AD470" s="6"/>
      <c r="AE470" s="6"/>
      <c r="AF470" s="6"/>
      <c r="AG470" s="6"/>
      <c r="AH470" s="6"/>
      <c r="AI470" s="6"/>
      <c r="AJ470" s="6"/>
      <c r="AK470" s="6"/>
      <c r="AL470" s="6"/>
      <c r="AM470" s="4"/>
      <c r="AN470" s="4" t="s">
        <v>68</v>
      </c>
      <c r="AO470" s="6"/>
      <c r="AP470" s="6"/>
      <c r="AQ470" s="6"/>
    </row>
    <row r="471">
      <c r="A471" s="4">
        <v>459.0</v>
      </c>
      <c r="B471" s="4" t="s">
        <v>3357</v>
      </c>
      <c r="C471" s="5" t="str">
        <f t="shared" si="1"/>
        <v>2,33554</v>
      </c>
      <c r="D471" s="4">
        <f t="shared" si="15"/>
        <v>6</v>
      </c>
      <c r="E471" s="5" t="str">
        <f t="shared" si="2"/>
        <v>Influence</v>
      </c>
      <c r="F471" s="5" t="str">
        <f t="shared" si="3"/>
        <v>influence</v>
      </c>
      <c r="G471" s="5" t="str">
        <f t="shared" si="4"/>
        <v>Manipulation mentale</v>
      </c>
      <c r="H471" s="5" t="str">
        <f t="shared" si="5"/>
        <v>Influence non verbale</v>
      </c>
      <c r="I471" s="6"/>
      <c r="J471" s="6"/>
      <c r="K471" s="6"/>
      <c r="L471" s="4"/>
      <c r="M471" s="24" t="s">
        <v>3358</v>
      </c>
      <c r="N471" s="4">
        <f t="shared" si="22"/>
        <v>16</v>
      </c>
      <c r="O471" s="38"/>
      <c r="P471" s="4">
        <f t="shared" si="7"/>
        <v>0</v>
      </c>
      <c r="Q471" s="6"/>
      <c r="R471" s="4">
        <f t="shared" si="8"/>
        <v>0</v>
      </c>
      <c r="S471" s="8" t="s">
        <v>3359</v>
      </c>
      <c r="T471" s="4" t="str">
        <f t="shared" si="9"/>
        <v>Influence</v>
      </c>
      <c r="U471" s="4" t="str">
        <f t="shared" si="10"/>
        <v>Psychological manipulation</v>
      </c>
      <c r="V471" s="4" t="str">
        <f t="shared" si="11"/>
        <v>Nonverbal influence</v>
      </c>
      <c r="W471" s="6"/>
      <c r="X471" s="4">
        <f t="shared" si="12"/>
        <v>0</v>
      </c>
      <c r="Y471" s="6"/>
      <c r="Z471" s="6"/>
      <c r="AA471" s="4">
        <f t="shared" si="13"/>
        <v>0</v>
      </c>
      <c r="AB471" s="6"/>
      <c r="AC471" s="6"/>
      <c r="AD471" s="6"/>
      <c r="AE471" s="6"/>
      <c r="AF471" s="6"/>
      <c r="AG471" s="6"/>
      <c r="AH471" s="6"/>
      <c r="AI471" s="6"/>
      <c r="AJ471" s="6"/>
      <c r="AK471" s="6"/>
      <c r="AL471" s="6"/>
      <c r="AM471" s="4"/>
      <c r="AN471" s="4" t="s">
        <v>68</v>
      </c>
      <c r="AO471" s="6"/>
      <c r="AP471" s="6"/>
      <c r="AQ471" s="6"/>
    </row>
    <row r="472">
      <c r="A472" s="4">
        <v>460.0</v>
      </c>
      <c r="B472" s="4" t="s">
        <v>3360</v>
      </c>
      <c r="C472" s="5" t="str">
        <f t="shared" si="1"/>
        <v>2,33555</v>
      </c>
      <c r="D472" s="4">
        <f t="shared" si="15"/>
        <v>6</v>
      </c>
      <c r="E472" s="5" t="str">
        <f t="shared" si="2"/>
        <v>Influence</v>
      </c>
      <c r="F472" s="5" t="str">
        <f t="shared" si="3"/>
        <v>influence</v>
      </c>
      <c r="G472" s="5" t="str">
        <f t="shared" si="4"/>
        <v>Manipulation mentale</v>
      </c>
      <c r="H472" s="5" t="str">
        <f t="shared" si="5"/>
        <v>Influence non verbale</v>
      </c>
      <c r="I472" s="6"/>
      <c r="J472" s="6"/>
      <c r="K472" s="6"/>
      <c r="L472" s="4"/>
      <c r="M472" s="24" t="s">
        <v>3361</v>
      </c>
      <c r="N472" s="4">
        <f t="shared" si="22"/>
        <v>7</v>
      </c>
      <c r="O472" s="38"/>
      <c r="P472" s="4">
        <f t="shared" si="7"/>
        <v>0</v>
      </c>
      <c r="Q472" s="6"/>
      <c r="R472" s="4">
        <f t="shared" si="8"/>
        <v>0</v>
      </c>
      <c r="S472" s="8" t="s">
        <v>3362</v>
      </c>
      <c r="T472" s="4" t="str">
        <f t="shared" si="9"/>
        <v>Influence</v>
      </c>
      <c r="U472" s="4" t="str">
        <f t="shared" si="10"/>
        <v>Psychological manipulation</v>
      </c>
      <c r="V472" s="4" t="str">
        <f t="shared" si="11"/>
        <v>Nonverbal influence</v>
      </c>
      <c r="W472" s="6"/>
      <c r="X472" s="4">
        <f t="shared" si="12"/>
        <v>0</v>
      </c>
      <c r="Y472" s="6"/>
      <c r="Z472" s="6"/>
      <c r="AA472" s="4">
        <f t="shared" si="13"/>
        <v>0</v>
      </c>
      <c r="AB472" s="6"/>
      <c r="AC472" s="6"/>
      <c r="AD472" s="6"/>
      <c r="AE472" s="6"/>
      <c r="AF472" s="6"/>
      <c r="AG472" s="6"/>
      <c r="AH472" s="6"/>
      <c r="AI472" s="6"/>
      <c r="AJ472" s="6"/>
      <c r="AK472" s="6"/>
      <c r="AL472" s="6"/>
      <c r="AM472" s="4"/>
      <c r="AN472" s="4" t="s">
        <v>68</v>
      </c>
      <c r="AO472" s="6"/>
      <c r="AP472" s="6"/>
      <c r="AQ472" s="6"/>
    </row>
    <row r="473">
      <c r="A473" s="4">
        <v>461.0</v>
      </c>
      <c r="B473" s="4" t="s">
        <v>3363</v>
      </c>
      <c r="C473" s="5" t="str">
        <f t="shared" si="1"/>
        <v>2,33556</v>
      </c>
      <c r="D473" s="4">
        <f t="shared" si="15"/>
        <v>6</v>
      </c>
      <c r="E473" s="5" t="str">
        <f t="shared" si="2"/>
        <v>Influence</v>
      </c>
      <c r="F473" s="5" t="str">
        <f t="shared" si="3"/>
        <v>influence</v>
      </c>
      <c r="G473" s="5" t="str">
        <f t="shared" si="4"/>
        <v>Manipulation mentale</v>
      </c>
      <c r="H473" s="5" t="str">
        <f t="shared" si="5"/>
        <v>Influence non verbale</v>
      </c>
      <c r="I473" s="6"/>
      <c r="J473" s="6"/>
      <c r="K473" s="6"/>
      <c r="L473" s="4"/>
      <c r="M473" s="24" t="s">
        <v>3364</v>
      </c>
      <c r="N473" s="4">
        <f t="shared" si="22"/>
        <v>20</v>
      </c>
      <c r="O473" s="38"/>
      <c r="P473" s="4">
        <f t="shared" si="7"/>
        <v>0</v>
      </c>
      <c r="Q473" s="6"/>
      <c r="R473" s="4">
        <f t="shared" si="8"/>
        <v>0</v>
      </c>
      <c r="S473" s="8" t="s">
        <v>3365</v>
      </c>
      <c r="T473" s="4" t="str">
        <f t="shared" si="9"/>
        <v>Influence</v>
      </c>
      <c r="U473" s="4" t="str">
        <f t="shared" si="10"/>
        <v>Psychological manipulation</v>
      </c>
      <c r="V473" s="4" t="str">
        <f t="shared" si="11"/>
        <v>Nonverbal influence</v>
      </c>
      <c r="W473" s="6"/>
      <c r="X473" s="4">
        <f t="shared" si="12"/>
        <v>0</v>
      </c>
      <c r="Y473" s="6"/>
      <c r="Z473" s="6"/>
      <c r="AA473" s="4">
        <f t="shared" si="13"/>
        <v>0</v>
      </c>
      <c r="AB473" s="6"/>
      <c r="AC473" s="6"/>
      <c r="AD473" s="6"/>
      <c r="AE473" s="6"/>
      <c r="AF473" s="6"/>
      <c r="AG473" s="6"/>
      <c r="AH473" s="6"/>
      <c r="AI473" s="6"/>
      <c r="AJ473" s="6"/>
      <c r="AK473" s="6"/>
      <c r="AL473" s="6"/>
      <c r="AM473" s="4"/>
      <c r="AN473" s="4" t="s">
        <v>68</v>
      </c>
      <c r="AO473" s="6"/>
      <c r="AP473" s="6"/>
      <c r="AQ473" s="6"/>
    </row>
    <row r="474">
      <c r="A474" s="4">
        <v>462.0</v>
      </c>
      <c r="B474" s="4" t="s">
        <v>3366</v>
      </c>
      <c r="C474" s="5" t="str">
        <f t="shared" si="1"/>
        <v>2,33557</v>
      </c>
      <c r="D474" s="4">
        <f t="shared" si="15"/>
        <v>6</v>
      </c>
      <c r="E474" s="5" t="str">
        <f t="shared" si="2"/>
        <v>Influence</v>
      </c>
      <c r="F474" s="5" t="str">
        <f t="shared" si="3"/>
        <v>influence</v>
      </c>
      <c r="G474" s="5" t="str">
        <f t="shared" si="4"/>
        <v>Manipulation mentale</v>
      </c>
      <c r="H474" s="5" t="str">
        <f t="shared" si="5"/>
        <v>Influence non verbale</v>
      </c>
      <c r="I474" s="6"/>
      <c r="J474" s="6"/>
      <c r="K474" s="6"/>
      <c r="L474" s="4"/>
      <c r="M474" s="24" t="s">
        <v>3367</v>
      </c>
      <c r="N474" s="4">
        <f t="shared" si="22"/>
        <v>34</v>
      </c>
      <c r="O474" s="38"/>
      <c r="P474" s="4">
        <f t="shared" si="7"/>
        <v>0</v>
      </c>
      <c r="Q474" s="6"/>
      <c r="R474" s="4">
        <f t="shared" si="8"/>
        <v>0</v>
      </c>
      <c r="S474" s="8" t="s">
        <v>3368</v>
      </c>
      <c r="T474" s="4" t="str">
        <f t="shared" si="9"/>
        <v>Influence</v>
      </c>
      <c r="U474" s="4" t="str">
        <f t="shared" si="10"/>
        <v>Psychological manipulation</v>
      </c>
      <c r="V474" s="4" t="str">
        <f t="shared" si="11"/>
        <v>Nonverbal influence</v>
      </c>
      <c r="W474" s="6"/>
      <c r="X474" s="4">
        <f t="shared" si="12"/>
        <v>0</v>
      </c>
      <c r="Y474" s="6"/>
      <c r="Z474" s="6"/>
      <c r="AA474" s="4">
        <f t="shared" si="13"/>
        <v>0</v>
      </c>
      <c r="AB474" s="6"/>
      <c r="AC474" s="6"/>
      <c r="AD474" s="6"/>
      <c r="AE474" s="6"/>
      <c r="AF474" s="6"/>
      <c r="AG474" s="6"/>
      <c r="AH474" s="6"/>
      <c r="AI474" s="6"/>
      <c r="AJ474" s="6"/>
      <c r="AK474" s="6"/>
      <c r="AL474" s="6"/>
      <c r="AM474" s="4"/>
      <c r="AN474" s="4" t="s">
        <v>68</v>
      </c>
      <c r="AO474" s="6"/>
      <c r="AP474" s="6"/>
      <c r="AQ474" s="6"/>
    </row>
    <row r="475">
      <c r="A475" s="4">
        <v>463.0</v>
      </c>
      <c r="B475" s="4" t="s">
        <v>3369</v>
      </c>
      <c r="C475" s="5" t="str">
        <f t="shared" si="1"/>
        <v>2,3356</v>
      </c>
      <c r="D475" s="4">
        <f t="shared" si="15"/>
        <v>5</v>
      </c>
      <c r="E475" s="5" t="str">
        <f t="shared" si="2"/>
        <v>Influence</v>
      </c>
      <c r="F475" s="5" t="str">
        <f t="shared" si="3"/>
        <v>influence</v>
      </c>
      <c r="G475" s="5" t="str">
        <f t="shared" si="4"/>
        <v>Manipulation mentale</v>
      </c>
      <c r="H475" s="5" t="str">
        <f t="shared" si="5"/>
        <v>Influence non verbale</v>
      </c>
      <c r="I475" s="6"/>
      <c r="J475" s="6"/>
      <c r="K475" s="6"/>
      <c r="L475" s="4"/>
      <c r="M475" s="24" t="s">
        <v>3370</v>
      </c>
      <c r="N475" s="4">
        <f t="shared" si="22"/>
        <v>7</v>
      </c>
      <c r="O475" s="38"/>
      <c r="P475" s="4">
        <f t="shared" si="7"/>
        <v>0</v>
      </c>
      <c r="Q475" s="6"/>
      <c r="R475" s="4">
        <f t="shared" si="8"/>
        <v>0</v>
      </c>
      <c r="S475" s="6"/>
      <c r="T475" s="4" t="str">
        <f t="shared" si="9"/>
        <v>Influence</v>
      </c>
      <c r="U475" s="4" t="str">
        <f t="shared" si="10"/>
        <v>Psychological manipulation</v>
      </c>
      <c r="V475" s="4" t="str">
        <f t="shared" si="11"/>
        <v>Nonverbal influence</v>
      </c>
      <c r="W475" s="6"/>
      <c r="X475" s="4">
        <f t="shared" si="12"/>
        <v>0</v>
      </c>
      <c r="Y475" s="6"/>
      <c r="Z475" s="6"/>
      <c r="AA475" s="4">
        <f t="shared" si="13"/>
        <v>0</v>
      </c>
      <c r="AB475" s="6"/>
      <c r="AC475" s="6"/>
      <c r="AD475" s="6"/>
      <c r="AE475" s="6"/>
      <c r="AF475" s="6"/>
      <c r="AG475" s="6"/>
      <c r="AH475" s="6"/>
      <c r="AI475" s="6"/>
      <c r="AJ475" s="6"/>
      <c r="AK475" s="6"/>
      <c r="AL475" s="6"/>
      <c r="AM475" s="4"/>
      <c r="AN475" s="4" t="s">
        <v>68</v>
      </c>
      <c r="AO475" s="6"/>
      <c r="AP475" s="6"/>
      <c r="AQ475" s="6"/>
    </row>
    <row r="476">
      <c r="A476" s="4">
        <v>464.0</v>
      </c>
      <c r="B476" s="4" t="s">
        <v>3371</v>
      </c>
      <c r="C476" s="5" t="str">
        <f t="shared" si="1"/>
        <v>2,33561</v>
      </c>
      <c r="D476" s="4">
        <f t="shared" si="15"/>
        <v>6</v>
      </c>
      <c r="E476" s="5" t="str">
        <f t="shared" si="2"/>
        <v>Influence</v>
      </c>
      <c r="F476" s="5" t="str">
        <f t="shared" si="3"/>
        <v>influence</v>
      </c>
      <c r="G476" s="5" t="str">
        <f t="shared" si="4"/>
        <v>Manipulation mentale</v>
      </c>
      <c r="H476" s="5" t="str">
        <f t="shared" si="5"/>
        <v>Influence non verbale</v>
      </c>
      <c r="I476" s="6"/>
      <c r="J476" s="6"/>
      <c r="K476" s="6"/>
      <c r="L476" s="4"/>
      <c r="M476" s="24" t="s">
        <v>3372</v>
      </c>
      <c r="N476" s="4">
        <f t="shared" si="22"/>
        <v>14</v>
      </c>
      <c r="O476" s="38"/>
      <c r="P476" s="4">
        <f t="shared" si="7"/>
        <v>0</v>
      </c>
      <c r="Q476" s="6"/>
      <c r="R476" s="4">
        <f t="shared" si="8"/>
        <v>0</v>
      </c>
      <c r="S476" s="8" t="s">
        <v>3373</v>
      </c>
      <c r="T476" s="4" t="str">
        <f t="shared" si="9"/>
        <v>Influence</v>
      </c>
      <c r="U476" s="4" t="str">
        <f t="shared" si="10"/>
        <v>Psychological manipulation</v>
      </c>
      <c r="V476" s="4" t="str">
        <f t="shared" si="11"/>
        <v>Nonverbal influence</v>
      </c>
      <c r="W476" s="6"/>
      <c r="X476" s="4">
        <f t="shared" si="12"/>
        <v>0</v>
      </c>
      <c r="Y476" s="6"/>
      <c r="Z476" s="6"/>
      <c r="AA476" s="4">
        <f t="shared" si="13"/>
        <v>0</v>
      </c>
      <c r="AB476" s="6"/>
      <c r="AC476" s="6"/>
      <c r="AD476" s="6"/>
      <c r="AE476" s="6"/>
      <c r="AF476" s="6"/>
      <c r="AG476" s="6"/>
      <c r="AH476" s="6"/>
      <c r="AI476" s="6"/>
      <c r="AJ476" s="6"/>
      <c r="AK476" s="6"/>
      <c r="AL476" s="6"/>
      <c r="AM476" s="4"/>
      <c r="AN476" s="4" t="s">
        <v>68</v>
      </c>
      <c r="AO476" s="6"/>
      <c r="AP476" s="6"/>
      <c r="AQ476" s="6"/>
    </row>
    <row r="477">
      <c r="A477" s="4">
        <v>465.0</v>
      </c>
      <c r="B477" s="4" t="s">
        <v>3374</v>
      </c>
      <c r="C477" s="5" t="str">
        <f t="shared" si="1"/>
        <v>2,33562</v>
      </c>
      <c r="D477" s="4">
        <f t="shared" si="15"/>
        <v>6</v>
      </c>
      <c r="E477" s="5" t="str">
        <f t="shared" si="2"/>
        <v>Influence</v>
      </c>
      <c r="F477" s="5" t="str">
        <f t="shared" si="3"/>
        <v>influence</v>
      </c>
      <c r="G477" s="5" t="str">
        <f t="shared" si="4"/>
        <v>Manipulation mentale</v>
      </c>
      <c r="H477" s="5" t="str">
        <f t="shared" si="5"/>
        <v>Influence non verbale</v>
      </c>
      <c r="I477" s="6"/>
      <c r="J477" s="6"/>
      <c r="K477" s="6"/>
      <c r="L477" s="4"/>
      <c r="M477" s="24" t="s">
        <v>3375</v>
      </c>
      <c r="N477" s="4">
        <f t="shared" si="22"/>
        <v>15</v>
      </c>
      <c r="O477" s="38"/>
      <c r="P477" s="4">
        <f t="shared" si="7"/>
        <v>0</v>
      </c>
      <c r="Q477" s="6"/>
      <c r="R477" s="4">
        <f t="shared" si="8"/>
        <v>0</v>
      </c>
      <c r="S477" s="8" t="s">
        <v>3376</v>
      </c>
      <c r="T477" s="4" t="str">
        <f t="shared" si="9"/>
        <v>Influence</v>
      </c>
      <c r="U477" s="4" t="str">
        <f t="shared" si="10"/>
        <v>Psychological manipulation</v>
      </c>
      <c r="V477" s="4" t="str">
        <f t="shared" si="11"/>
        <v>Nonverbal influence</v>
      </c>
      <c r="W477" s="6"/>
      <c r="X477" s="4">
        <f t="shared" si="12"/>
        <v>0</v>
      </c>
      <c r="Y477" s="6"/>
      <c r="Z477" s="6"/>
      <c r="AA477" s="4">
        <f t="shared" si="13"/>
        <v>0</v>
      </c>
      <c r="AB477" s="6"/>
      <c r="AC477" s="6"/>
      <c r="AD477" s="6"/>
      <c r="AE477" s="6"/>
      <c r="AF477" s="6"/>
      <c r="AG477" s="6"/>
      <c r="AH477" s="6"/>
      <c r="AI477" s="6"/>
      <c r="AJ477" s="6"/>
      <c r="AK477" s="6"/>
      <c r="AL477" s="6"/>
      <c r="AM477" s="4"/>
      <c r="AN477" s="4" t="s">
        <v>68</v>
      </c>
      <c r="AO477" s="6"/>
      <c r="AP477" s="6"/>
      <c r="AQ477" s="6"/>
    </row>
    <row r="478">
      <c r="A478" s="4">
        <v>466.0</v>
      </c>
      <c r="B478" s="4" t="s">
        <v>3377</v>
      </c>
      <c r="C478" s="5" t="str">
        <f t="shared" si="1"/>
        <v>2,33563</v>
      </c>
      <c r="D478" s="4">
        <f t="shared" si="15"/>
        <v>6</v>
      </c>
      <c r="E478" s="5" t="str">
        <f t="shared" si="2"/>
        <v>Influence</v>
      </c>
      <c r="F478" s="5" t="str">
        <f t="shared" si="3"/>
        <v>influence</v>
      </c>
      <c r="G478" s="5" t="str">
        <f t="shared" si="4"/>
        <v>Manipulation mentale</v>
      </c>
      <c r="H478" s="5" t="str">
        <f t="shared" si="5"/>
        <v>Influence non verbale</v>
      </c>
      <c r="I478" s="6"/>
      <c r="J478" s="6"/>
      <c r="K478" s="6"/>
      <c r="L478" s="4"/>
      <c r="M478" s="24" t="s">
        <v>3378</v>
      </c>
      <c r="N478" s="4">
        <f t="shared" si="22"/>
        <v>11</v>
      </c>
      <c r="O478" s="38"/>
      <c r="P478" s="4">
        <f t="shared" si="7"/>
        <v>0</v>
      </c>
      <c r="Q478" s="6"/>
      <c r="R478" s="4">
        <f t="shared" si="8"/>
        <v>0</v>
      </c>
      <c r="S478" s="8" t="s">
        <v>3379</v>
      </c>
      <c r="T478" s="4" t="str">
        <f t="shared" si="9"/>
        <v>Influence</v>
      </c>
      <c r="U478" s="4" t="str">
        <f t="shared" si="10"/>
        <v>Psychological manipulation</v>
      </c>
      <c r="V478" s="4" t="str">
        <f t="shared" si="11"/>
        <v>Nonverbal influence</v>
      </c>
      <c r="W478" s="6"/>
      <c r="X478" s="4">
        <f t="shared" si="12"/>
        <v>0</v>
      </c>
      <c r="Y478" s="6"/>
      <c r="Z478" s="6"/>
      <c r="AA478" s="4">
        <f t="shared" si="13"/>
        <v>0</v>
      </c>
      <c r="AB478" s="6"/>
      <c r="AC478" s="6"/>
      <c r="AD478" s="6"/>
      <c r="AE478" s="6"/>
      <c r="AF478" s="6"/>
      <c r="AG478" s="6"/>
      <c r="AH478" s="6"/>
      <c r="AI478" s="6"/>
      <c r="AJ478" s="6"/>
      <c r="AK478" s="6"/>
      <c r="AL478" s="6"/>
      <c r="AM478" s="4"/>
      <c r="AN478" s="4" t="s">
        <v>68</v>
      </c>
      <c r="AO478" s="6"/>
      <c r="AP478" s="6"/>
      <c r="AQ478" s="6"/>
    </row>
    <row r="479">
      <c r="A479" s="4">
        <v>467.0</v>
      </c>
      <c r="B479" s="4" t="s">
        <v>3380</v>
      </c>
      <c r="C479" s="5" t="str">
        <f t="shared" si="1"/>
        <v>2,33564</v>
      </c>
      <c r="D479" s="4">
        <f t="shared" si="15"/>
        <v>6</v>
      </c>
      <c r="E479" s="5" t="str">
        <f t="shared" si="2"/>
        <v>Influence</v>
      </c>
      <c r="F479" s="5" t="str">
        <f t="shared" si="3"/>
        <v>influence</v>
      </c>
      <c r="G479" s="5" t="str">
        <f t="shared" si="4"/>
        <v>Manipulation mentale</v>
      </c>
      <c r="H479" s="5" t="str">
        <f t="shared" si="5"/>
        <v>Influence non verbale</v>
      </c>
      <c r="I479" s="6"/>
      <c r="J479" s="6"/>
      <c r="K479" s="6"/>
      <c r="L479" s="4"/>
      <c r="M479" s="24" t="s">
        <v>3381</v>
      </c>
      <c r="N479" s="4">
        <f t="shared" si="22"/>
        <v>16</v>
      </c>
      <c r="O479" s="38"/>
      <c r="P479" s="4">
        <f t="shared" si="7"/>
        <v>0</v>
      </c>
      <c r="Q479" s="6"/>
      <c r="R479" s="4">
        <f t="shared" si="8"/>
        <v>0</v>
      </c>
      <c r="S479" s="8" t="s">
        <v>3382</v>
      </c>
      <c r="T479" s="4" t="str">
        <f t="shared" si="9"/>
        <v>Influence</v>
      </c>
      <c r="U479" s="4" t="str">
        <f t="shared" si="10"/>
        <v>Psychological manipulation</v>
      </c>
      <c r="V479" s="4" t="str">
        <f t="shared" si="11"/>
        <v>Nonverbal influence</v>
      </c>
      <c r="W479" s="6"/>
      <c r="X479" s="4">
        <f t="shared" si="12"/>
        <v>0</v>
      </c>
      <c r="Y479" s="6"/>
      <c r="Z479" s="6"/>
      <c r="AA479" s="4">
        <f t="shared" si="13"/>
        <v>0</v>
      </c>
      <c r="AB479" s="6"/>
      <c r="AC479" s="6"/>
      <c r="AD479" s="6"/>
      <c r="AE479" s="6"/>
      <c r="AF479" s="6"/>
      <c r="AG479" s="6"/>
      <c r="AH479" s="6"/>
      <c r="AI479" s="6"/>
      <c r="AJ479" s="6"/>
      <c r="AK479" s="6"/>
      <c r="AL479" s="6"/>
      <c r="AM479" s="4"/>
      <c r="AN479" s="4" t="s">
        <v>68</v>
      </c>
      <c r="AO479" s="6"/>
      <c r="AP479" s="6"/>
      <c r="AQ479" s="6"/>
    </row>
    <row r="480">
      <c r="A480" s="4">
        <v>468.0</v>
      </c>
      <c r="B480" s="4" t="s">
        <v>3383</v>
      </c>
      <c r="C480" s="5" t="str">
        <f t="shared" si="1"/>
        <v>2,33565</v>
      </c>
      <c r="D480" s="4">
        <f t="shared" si="15"/>
        <v>6</v>
      </c>
      <c r="E480" s="5" t="str">
        <f t="shared" si="2"/>
        <v>Influence</v>
      </c>
      <c r="F480" s="5" t="str">
        <f t="shared" si="3"/>
        <v>influence</v>
      </c>
      <c r="G480" s="5" t="str">
        <f t="shared" si="4"/>
        <v>Manipulation mentale</v>
      </c>
      <c r="H480" s="5" t="str">
        <f t="shared" si="5"/>
        <v>Influence non verbale</v>
      </c>
      <c r="I480" s="6"/>
      <c r="J480" s="6"/>
      <c r="K480" s="6"/>
      <c r="L480" s="4"/>
      <c r="M480" s="24" t="s">
        <v>3384</v>
      </c>
      <c r="N480" s="4">
        <f t="shared" si="22"/>
        <v>18</v>
      </c>
      <c r="O480" s="38"/>
      <c r="P480" s="4">
        <f t="shared" si="7"/>
        <v>0</v>
      </c>
      <c r="Q480" s="6"/>
      <c r="R480" s="4">
        <f t="shared" si="8"/>
        <v>0</v>
      </c>
      <c r="S480" s="8" t="s">
        <v>3385</v>
      </c>
      <c r="T480" s="4" t="str">
        <f t="shared" si="9"/>
        <v>Influence</v>
      </c>
      <c r="U480" s="4" t="str">
        <f t="shared" si="10"/>
        <v>Psychological manipulation</v>
      </c>
      <c r="V480" s="4" t="str">
        <f t="shared" si="11"/>
        <v>Nonverbal influence</v>
      </c>
      <c r="W480" s="6"/>
      <c r="X480" s="4">
        <f t="shared" si="12"/>
        <v>0</v>
      </c>
      <c r="Y480" s="6"/>
      <c r="Z480" s="6"/>
      <c r="AA480" s="4">
        <f t="shared" si="13"/>
        <v>0</v>
      </c>
      <c r="AB480" s="6"/>
      <c r="AC480" s="6"/>
      <c r="AD480" s="6"/>
      <c r="AE480" s="6"/>
      <c r="AF480" s="6"/>
      <c r="AG480" s="6"/>
      <c r="AH480" s="6"/>
      <c r="AI480" s="6"/>
      <c r="AJ480" s="6"/>
      <c r="AK480" s="6"/>
      <c r="AL480" s="6"/>
      <c r="AM480" s="4"/>
      <c r="AN480" s="4" t="s">
        <v>68</v>
      </c>
      <c r="AO480" s="6"/>
      <c r="AP480" s="6"/>
      <c r="AQ480" s="6"/>
    </row>
    <row r="481">
      <c r="A481" s="4">
        <v>469.0</v>
      </c>
      <c r="B481" s="4" t="s">
        <v>3386</v>
      </c>
      <c r="C481" s="5" t="str">
        <f t="shared" si="1"/>
        <v>2,33566</v>
      </c>
      <c r="D481" s="4">
        <f t="shared" si="15"/>
        <v>6</v>
      </c>
      <c r="E481" s="5" t="str">
        <f t="shared" si="2"/>
        <v>Influence</v>
      </c>
      <c r="F481" s="5" t="str">
        <f t="shared" si="3"/>
        <v>influence</v>
      </c>
      <c r="G481" s="5" t="str">
        <f t="shared" si="4"/>
        <v>Manipulation mentale</v>
      </c>
      <c r="H481" s="5" t="str">
        <f t="shared" si="5"/>
        <v>Influence non verbale</v>
      </c>
      <c r="I481" s="6"/>
      <c r="J481" s="6"/>
      <c r="K481" s="6"/>
      <c r="L481" s="4"/>
      <c r="M481" s="24" t="s">
        <v>3387</v>
      </c>
      <c r="N481" s="4">
        <f t="shared" si="22"/>
        <v>44</v>
      </c>
      <c r="O481" s="38"/>
      <c r="P481" s="4">
        <f t="shared" si="7"/>
        <v>0</v>
      </c>
      <c r="Q481" s="6"/>
      <c r="R481" s="4">
        <f t="shared" si="8"/>
        <v>0</v>
      </c>
      <c r="S481" s="8" t="s">
        <v>3388</v>
      </c>
      <c r="T481" s="4" t="str">
        <f t="shared" si="9"/>
        <v>Influence</v>
      </c>
      <c r="U481" s="4" t="str">
        <f t="shared" si="10"/>
        <v>Psychological manipulation</v>
      </c>
      <c r="V481" s="4" t="str">
        <f t="shared" si="11"/>
        <v>Nonverbal influence</v>
      </c>
      <c r="W481" s="6"/>
      <c r="X481" s="4">
        <f t="shared" si="12"/>
        <v>0</v>
      </c>
      <c r="Y481" s="6"/>
      <c r="Z481" s="6"/>
      <c r="AA481" s="4">
        <f t="shared" si="13"/>
        <v>0</v>
      </c>
      <c r="AB481" s="6"/>
      <c r="AC481" s="6"/>
      <c r="AD481" s="6"/>
      <c r="AE481" s="6"/>
      <c r="AF481" s="6"/>
      <c r="AG481" s="6"/>
      <c r="AH481" s="6"/>
      <c r="AI481" s="6"/>
      <c r="AJ481" s="6"/>
      <c r="AK481" s="6"/>
      <c r="AL481" s="6"/>
      <c r="AM481" s="4"/>
      <c r="AN481" s="4" t="s">
        <v>68</v>
      </c>
      <c r="AO481" s="6"/>
      <c r="AP481" s="6"/>
      <c r="AQ481" s="6"/>
    </row>
    <row r="482">
      <c r="A482" s="4">
        <v>470.0</v>
      </c>
      <c r="B482" s="4" t="s">
        <v>3389</v>
      </c>
      <c r="C482" s="5" t="str">
        <f t="shared" si="1"/>
        <v>2,33567</v>
      </c>
      <c r="D482" s="4">
        <f t="shared" si="15"/>
        <v>6</v>
      </c>
      <c r="E482" s="5" t="str">
        <f t="shared" si="2"/>
        <v>Influence</v>
      </c>
      <c r="F482" s="5" t="str">
        <f t="shared" si="3"/>
        <v>influence</v>
      </c>
      <c r="G482" s="5" t="str">
        <f t="shared" si="4"/>
        <v>Manipulation mentale</v>
      </c>
      <c r="H482" s="5" t="str">
        <f t="shared" si="5"/>
        <v>Influence non verbale</v>
      </c>
      <c r="I482" s="6"/>
      <c r="J482" s="6"/>
      <c r="K482" s="6"/>
      <c r="L482" s="4"/>
      <c r="M482" s="24" t="s">
        <v>3390</v>
      </c>
      <c r="N482" s="4">
        <f t="shared" si="22"/>
        <v>14</v>
      </c>
      <c r="O482" s="38"/>
      <c r="P482" s="4">
        <f t="shared" si="7"/>
        <v>0</v>
      </c>
      <c r="Q482" s="6"/>
      <c r="R482" s="4">
        <f t="shared" si="8"/>
        <v>0</v>
      </c>
      <c r="S482" s="8" t="s">
        <v>3391</v>
      </c>
      <c r="T482" s="4" t="str">
        <f t="shared" si="9"/>
        <v>Influence</v>
      </c>
      <c r="U482" s="4" t="str">
        <f t="shared" si="10"/>
        <v>Psychological manipulation</v>
      </c>
      <c r="V482" s="4" t="str">
        <f t="shared" si="11"/>
        <v>Nonverbal influence</v>
      </c>
      <c r="W482" s="6"/>
      <c r="X482" s="4">
        <f t="shared" si="12"/>
        <v>0</v>
      </c>
      <c r="Y482" s="6"/>
      <c r="Z482" s="6"/>
      <c r="AA482" s="4">
        <f t="shared" si="13"/>
        <v>0</v>
      </c>
      <c r="AB482" s="6"/>
      <c r="AC482" s="6"/>
      <c r="AD482" s="6"/>
      <c r="AE482" s="6"/>
      <c r="AF482" s="6"/>
      <c r="AG482" s="6"/>
      <c r="AH482" s="6"/>
      <c r="AI482" s="6"/>
      <c r="AJ482" s="6"/>
      <c r="AK482" s="6"/>
      <c r="AL482" s="6"/>
      <c r="AM482" s="4"/>
      <c r="AN482" s="4" t="s">
        <v>68</v>
      </c>
      <c r="AO482" s="6"/>
      <c r="AP482" s="6"/>
      <c r="AQ482" s="6"/>
    </row>
    <row r="483">
      <c r="A483" s="4">
        <v>471.0</v>
      </c>
      <c r="B483" s="4" t="s">
        <v>3392</v>
      </c>
      <c r="C483" s="5" t="str">
        <f t="shared" si="1"/>
        <v>2,33568</v>
      </c>
      <c r="D483" s="4">
        <f t="shared" si="15"/>
        <v>6</v>
      </c>
      <c r="E483" s="5" t="str">
        <f t="shared" si="2"/>
        <v>Influence</v>
      </c>
      <c r="F483" s="5" t="str">
        <f t="shared" si="3"/>
        <v>influence</v>
      </c>
      <c r="G483" s="5" t="str">
        <f t="shared" si="4"/>
        <v>Manipulation mentale</v>
      </c>
      <c r="H483" s="5" t="str">
        <f t="shared" si="5"/>
        <v>Influence non verbale</v>
      </c>
      <c r="I483" s="6"/>
      <c r="J483" s="6"/>
      <c r="K483" s="6"/>
      <c r="L483" s="4"/>
      <c r="M483" s="24" t="s">
        <v>3393</v>
      </c>
      <c r="N483" s="4">
        <f t="shared" si="22"/>
        <v>12</v>
      </c>
      <c r="O483" s="38"/>
      <c r="P483" s="4">
        <f t="shared" si="7"/>
        <v>0</v>
      </c>
      <c r="Q483" s="6"/>
      <c r="R483" s="4">
        <f t="shared" si="8"/>
        <v>0</v>
      </c>
      <c r="S483" s="8" t="s">
        <v>3394</v>
      </c>
      <c r="T483" s="4" t="str">
        <f t="shared" si="9"/>
        <v>Influence</v>
      </c>
      <c r="U483" s="4" t="str">
        <f t="shared" si="10"/>
        <v>Psychological manipulation</v>
      </c>
      <c r="V483" s="4" t="str">
        <f t="shared" si="11"/>
        <v>Nonverbal influence</v>
      </c>
      <c r="W483" s="6"/>
      <c r="X483" s="4">
        <f t="shared" si="12"/>
        <v>0</v>
      </c>
      <c r="Y483" s="6"/>
      <c r="Z483" s="6"/>
      <c r="AA483" s="4">
        <f t="shared" si="13"/>
        <v>0</v>
      </c>
      <c r="AB483" s="6"/>
      <c r="AC483" s="6"/>
      <c r="AD483" s="6"/>
      <c r="AE483" s="6"/>
      <c r="AF483" s="6"/>
      <c r="AG483" s="6"/>
      <c r="AH483" s="6"/>
      <c r="AI483" s="6"/>
      <c r="AJ483" s="6"/>
      <c r="AK483" s="6"/>
      <c r="AL483" s="6"/>
      <c r="AM483" s="4"/>
      <c r="AN483" s="4" t="s">
        <v>68</v>
      </c>
      <c r="AO483" s="6"/>
      <c r="AP483" s="6"/>
      <c r="AQ483" s="6"/>
    </row>
    <row r="484">
      <c r="A484" s="4">
        <v>472.0</v>
      </c>
      <c r="B484" s="4" t="s">
        <v>3395</v>
      </c>
      <c r="C484" s="5" t="str">
        <f t="shared" si="1"/>
        <v>2,3357</v>
      </c>
      <c r="D484" s="4">
        <f t="shared" si="15"/>
        <v>5</v>
      </c>
      <c r="E484" s="5" t="str">
        <f t="shared" si="2"/>
        <v>Influence</v>
      </c>
      <c r="F484" s="5" t="str">
        <f t="shared" si="3"/>
        <v>influence</v>
      </c>
      <c r="G484" s="5" t="str">
        <f t="shared" si="4"/>
        <v>Manipulation mentale</v>
      </c>
      <c r="H484" s="5" t="str">
        <f t="shared" si="5"/>
        <v>Influence non verbale</v>
      </c>
      <c r="I484" s="6"/>
      <c r="J484" s="6"/>
      <c r="K484" s="6"/>
      <c r="L484" s="4"/>
      <c r="M484" s="24" t="s">
        <v>3396</v>
      </c>
      <c r="N484" s="4">
        <f t="shared" si="22"/>
        <v>8</v>
      </c>
      <c r="O484" s="38"/>
      <c r="P484" s="4">
        <f t="shared" si="7"/>
        <v>0</v>
      </c>
      <c r="Q484" s="6"/>
      <c r="R484" s="4">
        <f t="shared" si="8"/>
        <v>0</v>
      </c>
      <c r="S484" s="6"/>
      <c r="T484" s="4" t="str">
        <f t="shared" si="9"/>
        <v>Influence</v>
      </c>
      <c r="U484" s="4" t="str">
        <f t="shared" si="10"/>
        <v>Psychological manipulation</v>
      </c>
      <c r="V484" s="4" t="str">
        <f t="shared" si="11"/>
        <v>Nonverbal influence</v>
      </c>
      <c r="W484" s="6"/>
      <c r="X484" s="4">
        <f t="shared" si="12"/>
        <v>0</v>
      </c>
      <c r="Y484" s="6"/>
      <c r="Z484" s="6"/>
      <c r="AA484" s="4">
        <f t="shared" si="13"/>
        <v>0</v>
      </c>
      <c r="AB484" s="6"/>
      <c r="AC484" s="6"/>
      <c r="AD484" s="6"/>
      <c r="AE484" s="6"/>
      <c r="AF484" s="6"/>
      <c r="AG484" s="6"/>
      <c r="AH484" s="6"/>
      <c r="AI484" s="6"/>
      <c r="AJ484" s="6"/>
      <c r="AK484" s="6"/>
      <c r="AL484" s="6"/>
      <c r="AM484" s="4"/>
      <c r="AN484" s="4" t="s">
        <v>68</v>
      </c>
      <c r="AO484" s="6"/>
      <c r="AP484" s="6"/>
      <c r="AQ484" s="6"/>
    </row>
    <row r="485">
      <c r="A485" s="4">
        <v>473.0</v>
      </c>
      <c r="B485" s="4" t="s">
        <v>3397</v>
      </c>
      <c r="C485" s="5" t="str">
        <f t="shared" si="1"/>
        <v>2,33571</v>
      </c>
      <c r="D485" s="4">
        <f t="shared" si="15"/>
        <v>6</v>
      </c>
      <c r="E485" s="5" t="str">
        <f t="shared" si="2"/>
        <v>Influence</v>
      </c>
      <c r="F485" s="5" t="str">
        <f t="shared" si="3"/>
        <v>influence</v>
      </c>
      <c r="G485" s="5" t="str">
        <f t="shared" si="4"/>
        <v>Manipulation mentale</v>
      </c>
      <c r="H485" s="5" t="str">
        <f t="shared" si="5"/>
        <v>Influence non verbale</v>
      </c>
      <c r="I485" s="6"/>
      <c r="J485" s="6"/>
      <c r="K485" s="6"/>
      <c r="L485" s="4"/>
      <c r="M485" s="24" t="s">
        <v>3398</v>
      </c>
      <c r="N485" s="4">
        <f t="shared" si="22"/>
        <v>8</v>
      </c>
      <c r="O485" s="38"/>
      <c r="P485" s="4">
        <f t="shared" si="7"/>
        <v>0</v>
      </c>
      <c r="Q485" s="6"/>
      <c r="R485" s="4">
        <f t="shared" si="8"/>
        <v>0</v>
      </c>
      <c r="S485" s="8" t="s">
        <v>3399</v>
      </c>
      <c r="T485" s="4" t="str">
        <f t="shared" si="9"/>
        <v>Influence</v>
      </c>
      <c r="U485" s="4" t="str">
        <f t="shared" si="10"/>
        <v>Psychological manipulation</v>
      </c>
      <c r="V485" s="4" t="str">
        <f t="shared" si="11"/>
        <v>Nonverbal influence</v>
      </c>
      <c r="W485" s="6"/>
      <c r="X485" s="4">
        <f t="shared" si="12"/>
        <v>0</v>
      </c>
      <c r="Y485" s="6"/>
      <c r="Z485" s="6"/>
      <c r="AA485" s="4">
        <f t="shared" si="13"/>
        <v>0</v>
      </c>
      <c r="AB485" s="6"/>
      <c r="AC485" s="6"/>
      <c r="AD485" s="6"/>
      <c r="AE485" s="6"/>
      <c r="AF485" s="6"/>
      <c r="AG485" s="6"/>
      <c r="AH485" s="6"/>
      <c r="AI485" s="6"/>
      <c r="AJ485" s="6"/>
      <c r="AK485" s="6"/>
      <c r="AL485" s="6"/>
      <c r="AM485" s="4"/>
      <c r="AN485" s="4" t="s">
        <v>68</v>
      </c>
      <c r="AO485" s="6"/>
      <c r="AP485" s="6"/>
      <c r="AQ485" s="6"/>
    </row>
    <row r="486">
      <c r="A486" s="4">
        <v>474.0</v>
      </c>
      <c r="B486" s="4" t="s">
        <v>3400</v>
      </c>
      <c r="C486" s="5" t="str">
        <f t="shared" si="1"/>
        <v>2,33572</v>
      </c>
      <c r="D486" s="4">
        <f t="shared" si="15"/>
        <v>6</v>
      </c>
      <c r="E486" s="5" t="str">
        <f t="shared" si="2"/>
        <v>Influence</v>
      </c>
      <c r="F486" s="5" t="str">
        <f t="shared" si="3"/>
        <v>influence</v>
      </c>
      <c r="G486" s="5" t="str">
        <f t="shared" si="4"/>
        <v>Manipulation mentale</v>
      </c>
      <c r="H486" s="5" t="str">
        <f t="shared" si="5"/>
        <v>Influence non verbale</v>
      </c>
      <c r="I486" s="6"/>
      <c r="J486" s="6"/>
      <c r="K486" s="6"/>
      <c r="L486" s="4"/>
      <c r="M486" s="24" t="s">
        <v>3401</v>
      </c>
      <c r="N486" s="4">
        <f t="shared" si="22"/>
        <v>21</v>
      </c>
      <c r="O486" s="38"/>
      <c r="P486" s="4">
        <f t="shared" si="7"/>
        <v>0</v>
      </c>
      <c r="Q486" s="6"/>
      <c r="R486" s="4">
        <f t="shared" si="8"/>
        <v>0</v>
      </c>
      <c r="S486" s="8" t="s">
        <v>3394</v>
      </c>
      <c r="T486" s="4" t="str">
        <f t="shared" si="9"/>
        <v>Influence</v>
      </c>
      <c r="U486" s="4" t="str">
        <f t="shared" si="10"/>
        <v>Psychological manipulation</v>
      </c>
      <c r="V486" s="4" t="str">
        <f t="shared" si="11"/>
        <v>Nonverbal influence</v>
      </c>
      <c r="W486" s="6"/>
      <c r="X486" s="4">
        <f t="shared" si="12"/>
        <v>0</v>
      </c>
      <c r="Y486" s="6"/>
      <c r="Z486" s="6"/>
      <c r="AA486" s="4">
        <f t="shared" si="13"/>
        <v>0</v>
      </c>
      <c r="AB486" s="6"/>
      <c r="AC486" s="6"/>
      <c r="AD486" s="6"/>
      <c r="AE486" s="6"/>
      <c r="AF486" s="6"/>
      <c r="AG486" s="6"/>
      <c r="AH486" s="6"/>
      <c r="AI486" s="6"/>
      <c r="AJ486" s="6"/>
      <c r="AK486" s="6"/>
      <c r="AL486" s="6"/>
      <c r="AM486" s="4"/>
      <c r="AN486" s="4" t="s">
        <v>68</v>
      </c>
      <c r="AO486" s="6"/>
      <c r="AP486" s="6"/>
      <c r="AQ486" s="6"/>
    </row>
    <row r="487">
      <c r="A487" s="4">
        <v>475.0</v>
      </c>
      <c r="B487" s="4" t="s">
        <v>3402</v>
      </c>
      <c r="C487" s="5" t="str">
        <f t="shared" si="1"/>
        <v>2,33573</v>
      </c>
      <c r="D487" s="4">
        <f t="shared" si="15"/>
        <v>6</v>
      </c>
      <c r="E487" s="5" t="str">
        <f t="shared" si="2"/>
        <v>Influence</v>
      </c>
      <c r="F487" s="5" t="str">
        <f t="shared" si="3"/>
        <v>influence</v>
      </c>
      <c r="G487" s="5" t="str">
        <f t="shared" si="4"/>
        <v>Manipulation mentale</v>
      </c>
      <c r="H487" s="5" t="str">
        <f t="shared" si="5"/>
        <v>Influence non verbale</v>
      </c>
      <c r="I487" s="6"/>
      <c r="J487" s="6"/>
      <c r="K487" s="6"/>
      <c r="L487" s="4"/>
      <c r="M487" s="24" t="s">
        <v>3403</v>
      </c>
      <c r="N487" s="4">
        <f t="shared" si="22"/>
        <v>17</v>
      </c>
      <c r="O487" s="38"/>
      <c r="P487" s="4">
        <f t="shared" si="7"/>
        <v>0</v>
      </c>
      <c r="Q487" s="6"/>
      <c r="R487" s="4">
        <f t="shared" si="8"/>
        <v>0</v>
      </c>
      <c r="S487" s="8" t="s">
        <v>3404</v>
      </c>
      <c r="T487" s="4" t="str">
        <f t="shared" si="9"/>
        <v>Influence</v>
      </c>
      <c r="U487" s="4" t="str">
        <f t="shared" si="10"/>
        <v>Psychological manipulation</v>
      </c>
      <c r="V487" s="4" t="str">
        <f t="shared" si="11"/>
        <v>Nonverbal influence</v>
      </c>
      <c r="W487" s="6"/>
      <c r="X487" s="4">
        <f t="shared" si="12"/>
        <v>0</v>
      </c>
      <c r="Y487" s="6"/>
      <c r="Z487" s="6"/>
      <c r="AA487" s="4">
        <f t="shared" si="13"/>
        <v>0</v>
      </c>
      <c r="AB487" s="6"/>
      <c r="AC487" s="6"/>
      <c r="AD487" s="6"/>
      <c r="AE487" s="6"/>
      <c r="AF487" s="6"/>
      <c r="AG487" s="6"/>
      <c r="AH487" s="6"/>
      <c r="AI487" s="6"/>
      <c r="AJ487" s="6"/>
      <c r="AK487" s="6"/>
      <c r="AL487" s="6"/>
      <c r="AM487" s="4"/>
      <c r="AN487" s="4" t="s">
        <v>68</v>
      </c>
      <c r="AO487" s="6"/>
      <c r="AP487" s="6"/>
      <c r="AQ487" s="6"/>
    </row>
    <row r="488">
      <c r="A488" s="4">
        <v>476.0</v>
      </c>
      <c r="B488" s="4" t="s">
        <v>3405</v>
      </c>
      <c r="C488" s="5" t="str">
        <f t="shared" si="1"/>
        <v>2,33574</v>
      </c>
      <c r="D488" s="4">
        <f t="shared" si="15"/>
        <v>6</v>
      </c>
      <c r="E488" s="5" t="str">
        <f t="shared" si="2"/>
        <v>Influence</v>
      </c>
      <c r="F488" s="5" t="str">
        <f t="shared" si="3"/>
        <v>influence</v>
      </c>
      <c r="G488" s="5" t="str">
        <f t="shared" si="4"/>
        <v>Manipulation mentale</v>
      </c>
      <c r="H488" s="5" t="str">
        <f t="shared" si="5"/>
        <v>Influence non verbale</v>
      </c>
      <c r="I488" s="6"/>
      <c r="J488" s="6"/>
      <c r="K488" s="6"/>
      <c r="L488" s="4"/>
      <c r="M488" s="24" t="s">
        <v>3406</v>
      </c>
      <c r="N488" s="4">
        <f t="shared" si="22"/>
        <v>23</v>
      </c>
      <c r="O488" s="38"/>
      <c r="P488" s="4">
        <f t="shared" si="7"/>
        <v>0</v>
      </c>
      <c r="Q488" s="6"/>
      <c r="R488" s="4">
        <f t="shared" si="8"/>
        <v>0</v>
      </c>
      <c r="S488" s="8" t="s">
        <v>3407</v>
      </c>
      <c r="T488" s="4" t="str">
        <f t="shared" si="9"/>
        <v>Influence</v>
      </c>
      <c r="U488" s="4" t="str">
        <f t="shared" si="10"/>
        <v>Psychological manipulation</v>
      </c>
      <c r="V488" s="4" t="str">
        <f t="shared" si="11"/>
        <v>Nonverbal influence</v>
      </c>
      <c r="W488" s="6"/>
      <c r="X488" s="4">
        <f t="shared" si="12"/>
        <v>0</v>
      </c>
      <c r="Y488" s="6"/>
      <c r="Z488" s="6"/>
      <c r="AA488" s="4">
        <f t="shared" si="13"/>
        <v>0</v>
      </c>
      <c r="AB488" s="6"/>
      <c r="AC488" s="6"/>
      <c r="AD488" s="6"/>
      <c r="AE488" s="6"/>
      <c r="AF488" s="6"/>
      <c r="AG488" s="6"/>
      <c r="AH488" s="6"/>
      <c r="AI488" s="6"/>
      <c r="AJ488" s="6"/>
      <c r="AK488" s="6"/>
      <c r="AL488" s="6"/>
      <c r="AM488" s="4"/>
      <c r="AN488" s="4" t="s">
        <v>68</v>
      </c>
      <c r="AO488" s="6"/>
      <c r="AP488" s="6"/>
      <c r="AQ488" s="6"/>
    </row>
    <row r="489">
      <c r="A489" s="4">
        <v>477.0</v>
      </c>
      <c r="B489" s="4" t="s">
        <v>3408</v>
      </c>
      <c r="C489" s="5" t="str">
        <f t="shared" si="1"/>
        <v>2,33575</v>
      </c>
      <c r="D489" s="4">
        <f t="shared" si="15"/>
        <v>6</v>
      </c>
      <c r="E489" s="5" t="str">
        <f t="shared" si="2"/>
        <v>Influence</v>
      </c>
      <c r="F489" s="5" t="str">
        <f t="shared" si="3"/>
        <v>influence</v>
      </c>
      <c r="G489" s="5" t="str">
        <f t="shared" si="4"/>
        <v>Manipulation mentale</v>
      </c>
      <c r="H489" s="5" t="str">
        <f t="shared" si="5"/>
        <v>Influence non verbale</v>
      </c>
      <c r="I489" s="6"/>
      <c r="J489" s="6"/>
      <c r="K489" s="6"/>
      <c r="L489" s="4"/>
      <c r="M489" s="24" t="s">
        <v>3409</v>
      </c>
      <c r="N489" s="4">
        <f t="shared" si="22"/>
        <v>27</v>
      </c>
      <c r="O489" s="38"/>
      <c r="P489" s="4">
        <f t="shared" si="7"/>
        <v>0</v>
      </c>
      <c r="Q489" s="6"/>
      <c r="R489" s="4">
        <f t="shared" si="8"/>
        <v>0</v>
      </c>
      <c r="S489" s="8" t="s">
        <v>3410</v>
      </c>
      <c r="T489" s="4" t="str">
        <f t="shared" si="9"/>
        <v>Influence</v>
      </c>
      <c r="U489" s="4" t="str">
        <f t="shared" si="10"/>
        <v>Psychological manipulation</v>
      </c>
      <c r="V489" s="4" t="str">
        <f t="shared" si="11"/>
        <v>Nonverbal influence</v>
      </c>
      <c r="W489" s="6"/>
      <c r="X489" s="4">
        <f t="shared" si="12"/>
        <v>0</v>
      </c>
      <c r="Y489" s="6"/>
      <c r="Z489" s="6"/>
      <c r="AA489" s="4">
        <f t="shared" si="13"/>
        <v>0</v>
      </c>
      <c r="AB489" s="6"/>
      <c r="AC489" s="6"/>
      <c r="AD489" s="6"/>
      <c r="AE489" s="6"/>
      <c r="AF489" s="6"/>
      <c r="AG489" s="6"/>
      <c r="AH489" s="6"/>
      <c r="AI489" s="6"/>
      <c r="AJ489" s="6"/>
      <c r="AK489" s="6"/>
      <c r="AL489" s="6"/>
      <c r="AM489" s="4"/>
      <c r="AN489" s="4" t="s">
        <v>68</v>
      </c>
      <c r="AO489" s="6"/>
      <c r="AP489" s="6"/>
      <c r="AQ489" s="6"/>
    </row>
    <row r="490">
      <c r="A490" s="4">
        <v>478.0</v>
      </c>
      <c r="B490" s="4" t="s">
        <v>3411</v>
      </c>
      <c r="C490" s="5" t="str">
        <f t="shared" si="1"/>
        <v>2,336</v>
      </c>
      <c r="D490" s="4">
        <f t="shared" si="15"/>
        <v>4</v>
      </c>
      <c r="E490" s="5" t="str">
        <f t="shared" si="2"/>
        <v>Influence</v>
      </c>
      <c r="F490" s="5" t="str">
        <f t="shared" si="3"/>
        <v>influence</v>
      </c>
      <c r="G490" s="5" t="str">
        <f t="shared" si="4"/>
        <v>Manipulation mentale</v>
      </c>
      <c r="H490" s="5" t="str">
        <f t="shared" si="5"/>
        <v>Influence non verbale</v>
      </c>
      <c r="I490" s="6"/>
      <c r="J490" s="6"/>
      <c r="K490" s="6"/>
      <c r="L490" s="4"/>
      <c r="M490" s="7" t="s">
        <v>3412</v>
      </c>
      <c r="N490" s="4">
        <f t="shared" si="22"/>
        <v>9</v>
      </c>
      <c r="O490" s="7" t="s">
        <v>3413</v>
      </c>
      <c r="P490" s="4">
        <f t="shared" si="7"/>
        <v>70</v>
      </c>
      <c r="Q490" s="6"/>
      <c r="R490" s="4">
        <f t="shared" si="8"/>
        <v>0</v>
      </c>
      <c r="S490" s="39" t="s">
        <v>3414</v>
      </c>
      <c r="T490" s="4" t="str">
        <f t="shared" si="9"/>
        <v>Influence</v>
      </c>
      <c r="U490" s="4" t="str">
        <f t="shared" si="10"/>
        <v>Psychological manipulation</v>
      </c>
      <c r="V490" s="4" t="str">
        <f t="shared" si="11"/>
        <v>Nonverbal influence</v>
      </c>
      <c r="W490" s="7" t="s">
        <v>3415</v>
      </c>
      <c r="X490" s="4">
        <f t="shared" si="12"/>
        <v>11</v>
      </c>
      <c r="Y490" s="6"/>
      <c r="Z490" s="4" t="s">
        <v>3416</v>
      </c>
      <c r="AA490" s="4">
        <f t="shared" si="13"/>
        <v>51</v>
      </c>
      <c r="AB490" s="6"/>
      <c r="AC490" s="7"/>
      <c r="AD490" s="62" t="s">
        <v>3417</v>
      </c>
      <c r="AE490" s="6"/>
      <c r="AF490" s="24" t="s">
        <v>3418</v>
      </c>
      <c r="AG490" s="6"/>
      <c r="AH490" s="6"/>
      <c r="AI490" s="6"/>
      <c r="AJ490" s="6"/>
      <c r="AK490" s="6"/>
      <c r="AL490" s="6"/>
      <c r="AM490" s="4"/>
      <c r="AN490" s="4" t="s">
        <v>68</v>
      </c>
      <c r="AO490" s="6"/>
      <c r="AP490" s="6"/>
      <c r="AQ490" s="6"/>
    </row>
    <row r="491">
      <c r="A491" s="4">
        <v>479.0</v>
      </c>
      <c r="B491" s="4" t="s">
        <v>3419</v>
      </c>
      <c r="C491" s="5" t="str">
        <f t="shared" si="1"/>
        <v>2,3361</v>
      </c>
      <c r="D491" s="4">
        <f t="shared" si="15"/>
        <v>5</v>
      </c>
      <c r="E491" s="5" t="str">
        <f t="shared" si="2"/>
        <v>Influence</v>
      </c>
      <c r="F491" s="5" t="str">
        <f t="shared" si="3"/>
        <v>influence</v>
      </c>
      <c r="G491" s="5" t="str">
        <f t="shared" si="4"/>
        <v>Manipulation mentale</v>
      </c>
      <c r="H491" s="5" t="str">
        <f t="shared" si="5"/>
        <v>Influence non verbale</v>
      </c>
      <c r="I491" s="6"/>
      <c r="J491" s="6"/>
      <c r="K491" s="6"/>
      <c r="L491" s="4"/>
      <c r="M491" s="24" t="s">
        <v>3420</v>
      </c>
      <c r="N491" s="24">
        <f t="shared" si="22"/>
        <v>23</v>
      </c>
      <c r="O491" s="24" t="s">
        <v>3421</v>
      </c>
      <c r="P491" s="24">
        <f t="shared" si="7"/>
        <v>155</v>
      </c>
      <c r="Q491" s="38"/>
      <c r="R491" s="4">
        <f t="shared" si="8"/>
        <v>0</v>
      </c>
      <c r="S491" s="39" t="s">
        <v>3422</v>
      </c>
      <c r="T491" s="4" t="str">
        <f t="shared" si="9"/>
        <v>Influence</v>
      </c>
      <c r="U491" s="4" t="str">
        <f t="shared" si="10"/>
        <v>Psychological manipulation</v>
      </c>
      <c r="V491" s="4" t="str">
        <f t="shared" si="11"/>
        <v>Nonverbal influence</v>
      </c>
      <c r="W491" s="38"/>
      <c r="X491" s="4">
        <f t="shared" si="12"/>
        <v>0</v>
      </c>
      <c r="Y491" s="38"/>
      <c r="Z491" s="38"/>
      <c r="AA491" s="4">
        <f t="shared" si="13"/>
        <v>0</v>
      </c>
      <c r="AB491" s="38"/>
      <c r="AC491" s="38"/>
      <c r="AD491" s="38"/>
      <c r="AE491" s="38"/>
      <c r="AF491" s="24" t="s">
        <v>3423</v>
      </c>
      <c r="AG491" s="6"/>
      <c r="AH491" s="6"/>
      <c r="AI491" s="6"/>
      <c r="AJ491" s="6"/>
      <c r="AK491" s="6"/>
      <c r="AL491" s="6"/>
      <c r="AM491" s="4"/>
      <c r="AN491" s="4" t="s">
        <v>68</v>
      </c>
      <c r="AO491" s="6"/>
      <c r="AP491" s="6"/>
      <c r="AQ491" s="6"/>
    </row>
    <row r="492">
      <c r="A492" s="4">
        <v>480.0</v>
      </c>
      <c r="B492" s="4" t="s">
        <v>3424</v>
      </c>
      <c r="C492" s="5" t="str">
        <f t="shared" si="1"/>
        <v>2,3362</v>
      </c>
      <c r="D492" s="4">
        <f t="shared" si="15"/>
        <v>5</v>
      </c>
      <c r="E492" s="5" t="str">
        <f t="shared" si="2"/>
        <v>Influence</v>
      </c>
      <c r="F492" s="5" t="str">
        <f t="shared" si="3"/>
        <v>influence</v>
      </c>
      <c r="G492" s="5" t="str">
        <f t="shared" si="4"/>
        <v>Manipulation mentale</v>
      </c>
      <c r="H492" s="5" t="str">
        <f t="shared" si="5"/>
        <v>Influence non verbale</v>
      </c>
      <c r="I492" s="6"/>
      <c r="J492" s="6"/>
      <c r="K492" s="6"/>
      <c r="L492" s="4"/>
      <c r="M492" s="4" t="s">
        <v>3425</v>
      </c>
      <c r="N492" s="4">
        <f t="shared" si="22"/>
        <v>11</v>
      </c>
      <c r="O492" s="7" t="s">
        <v>3426</v>
      </c>
      <c r="P492" s="4">
        <f t="shared" si="7"/>
        <v>74</v>
      </c>
      <c r="Q492" s="6"/>
      <c r="R492" s="4">
        <f t="shared" si="8"/>
        <v>0</v>
      </c>
      <c r="S492" s="4"/>
      <c r="T492" s="4" t="str">
        <f t="shared" si="9"/>
        <v>Influence</v>
      </c>
      <c r="U492" s="4" t="str">
        <f t="shared" si="10"/>
        <v>Psychological manipulation</v>
      </c>
      <c r="V492" s="4" t="str">
        <f t="shared" si="11"/>
        <v>Nonverbal influence</v>
      </c>
      <c r="W492" s="4" t="s">
        <v>3427</v>
      </c>
      <c r="X492" s="4">
        <f t="shared" si="12"/>
        <v>8</v>
      </c>
      <c r="Y492" s="6"/>
      <c r="Z492" s="21" t="s">
        <v>3428</v>
      </c>
      <c r="AA492" s="4">
        <f t="shared" si="13"/>
        <v>30</v>
      </c>
      <c r="AB492" s="6"/>
      <c r="AC492" s="4"/>
      <c r="AD492" s="8" t="s">
        <v>3429</v>
      </c>
      <c r="AE492" s="6"/>
      <c r="AF492" s="6"/>
      <c r="AG492" s="6"/>
      <c r="AH492" s="6"/>
      <c r="AI492" s="6"/>
      <c r="AJ492" s="6"/>
      <c r="AK492" s="6"/>
      <c r="AL492" s="6"/>
      <c r="AM492" s="4"/>
      <c r="AN492" s="4" t="s">
        <v>68</v>
      </c>
      <c r="AO492" s="6"/>
      <c r="AP492" s="6"/>
      <c r="AQ492" s="6"/>
    </row>
    <row r="493">
      <c r="A493" s="4">
        <v>481.0</v>
      </c>
      <c r="B493" s="4" t="s">
        <v>3430</v>
      </c>
      <c r="C493" s="5" t="str">
        <f t="shared" si="1"/>
        <v>2,337</v>
      </c>
      <c r="D493" s="4">
        <f t="shared" si="15"/>
        <v>4</v>
      </c>
      <c r="E493" s="5" t="str">
        <f t="shared" si="2"/>
        <v>Influence</v>
      </c>
      <c r="F493" s="5" t="str">
        <f t="shared" si="3"/>
        <v>influence</v>
      </c>
      <c r="G493" s="5" t="str">
        <f t="shared" si="4"/>
        <v>Manipulation mentale</v>
      </c>
      <c r="H493" s="5" t="str">
        <f t="shared" si="5"/>
        <v>Influence non verbale</v>
      </c>
      <c r="I493" s="6"/>
      <c r="J493" s="6"/>
      <c r="K493" s="6"/>
      <c r="L493" s="4"/>
      <c r="M493" s="4" t="s">
        <v>3431</v>
      </c>
      <c r="N493" s="4">
        <f t="shared" si="22"/>
        <v>8</v>
      </c>
      <c r="O493" s="7" t="s">
        <v>3432</v>
      </c>
      <c r="P493" s="4">
        <f t="shared" si="7"/>
        <v>103</v>
      </c>
      <c r="Q493" s="6"/>
      <c r="R493" s="4">
        <f t="shared" si="8"/>
        <v>0</v>
      </c>
      <c r="S493" s="7" t="s">
        <v>3433</v>
      </c>
      <c r="T493" s="4" t="str">
        <f t="shared" si="9"/>
        <v>Influence</v>
      </c>
      <c r="U493" s="4" t="str">
        <f t="shared" si="10"/>
        <v>Psychological manipulation</v>
      </c>
      <c r="V493" s="4" t="str">
        <f t="shared" si="11"/>
        <v>Nonverbal influence</v>
      </c>
      <c r="W493" s="4" t="s">
        <v>3434</v>
      </c>
      <c r="X493" s="4">
        <f t="shared" si="12"/>
        <v>7</v>
      </c>
      <c r="Y493" s="6"/>
      <c r="Z493" s="21" t="s">
        <v>3435</v>
      </c>
      <c r="AA493" s="4">
        <f t="shared" si="13"/>
        <v>55</v>
      </c>
      <c r="AB493" s="6"/>
      <c r="AC493" s="4"/>
      <c r="AD493" s="8" t="s">
        <v>3436</v>
      </c>
      <c r="AE493" s="6"/>
      <c r="AF493" s="6"/>
      <c r="AG493" s="6"/>
      <c r="AH493" s="6"/>
      <c r="AI493" s="6"/>
      <c r="AJ493" s="6"/>
      <c r="AK493" s="6"/>
      <c r="AL493" s="6"/>
      <c r="AM493" s="4"/>
      <c r="AN493" s="4" t="s">
        <v>68</v>
      </c>
      <c r="AO493" s="6"/>
      <c r="AP493" s="6"/>
      <c r="AQ493" s="6"/>
    </row>
    <row r="494">
      <c r="A494" s="4">
        <v>482.0</v>
      </c>
      <c r="B494" s="4" t="s">
        <v>3437</v>
      </c>
      <c r="C494" s="5" t="str">
        <f t="shared" si="1"/>
        <v>2,338</v>
      </c>
      <c r="D494" s="4">
        <f t="shared" si="15"/>
        <v>4</v>
      </c>
      <c r="E494" s="5" t="str">
        <f t="shared" si="2"/>
        <v>Influence</v>
      </c>
      <c r="F494" s="5" t="str">
        <f t="shared" si="3"/>
        <v>influence</v>
      </c>
      <c r="G494" s="5" t="str">
        <f t="shared" si="4"/>
        <v>Manipulation mentale</v>
      </c>
      <c r="H494" s="5" t="str">
        <f t="shared" si="5"/>
        <v>Influence non verbale</v>
      </c>
      <c r="I494" s="6"/>
      <c r="J494" s="6"/>
      <c r="K494" s="6"/>
      <c r="L494" s="4"/>
      <c r="M494" s="4" t="s">
        <v>3438</v>
      </c>
      <c r="N494" s="4">
        <f t="shared" si="22"/>
        <v>7</v>
      </c>
      <c r="O494" s="7" t="s">
        <v>3439</v>
      </c>
      <c r="P494" s="4">
        <f t="shared" si="7"/>
        <v>88</v>
      </c>
      <c r="Q494" s="6"/>
      <c r="R494" s="4">
        <f t="shared" si="8"/>
        <v>0</v>
      </c>
      <c r="S494" s="4"/>
      <c r="T494" s="4" t="str">
        <f t="shared" si="9"/>
        <v>Influence</v>
      </c>
      <c r="U494" s="4" t="str">
        <f t="shared" si="10"/>
        <v>Psychological manipulation</v>
      </c>
      <c r="V494" s="4" t="str">
        <f t="shared" si="11"/>
        <v>Nonverbal influence</v>
      </c>
      <c r="W494" s="21" t="s">
        <v>3438</v>
      </c>
      <c r="X494" s="4">
        <f t="shared" si="12"/>
        <v>7</v>
      </c>
      <c r="Y494" s="6"/>
      <c r="Z494" s="21" t="s">
        <v>3440</v>
      </c>
      <c r="AA494" s="4">
        <f t="shared" si="13"/>
        <v>34</v>
      </c>
      <c r="AB494" s="6"/>
      <c r="AC494" s="4"/>
      <c r="AD494" s="8" t="s">
        <v>3441</v>
      </c>
      <c r="AE494" s="6"/>
      <c r="AF494" s="6"/>
      <c r="AG494" s="6"/>
      <c r="AH494" s="6"/>
      <c r="AI494" s="6"/>
      <c r="AJ494" s="6"/>
      <c r="AK494" s="6"/>
      <c r="AL494" s="6"/>
      <c r="AM494" s="4"/>
      <c r="AN494" s="4" t="s">
        <v>68</v>
      </c>
      <c r="AO494" s="6"/>
      <c r="AP494" s="6"/>
      <c r="AQ494" s="6"/>
    </row>
    <row r="495">
      <c r="A495" s="4">
        <v>483.0</v>
      </c>
      <c r="B495" s="4" t="s">
        <v>3442</v>
      </c>
      <c r="C495" s="5" t="str">
        <f t="shared" si="1"/>
        <v>2,3381</v>
      </c>
      <c r="D495" s="4">
        <f t="shared" si="15"/>
        <v>5</v>
      </c>
      <c r="E495" s="5" t="str">
        <f t="shared" si="2"/>
        <v>Influence</v>
      </c>
      <c r="F495" s="5" t="str">
        <f t="shared" si="3"/>
        <v>influence</v>
      </c>
      <c r="G495" s="5" t="str">
        <f t="shared" si="4"/>
        <v>Manipulation mentale</v>
      </c>
      <c r="H495" s="5" t="str">
        <f t="shared" si="5"/>
        <v>Influence non verbale</v>
      </c>
      <c r="I495" s="6"/>
      <c r="J495" s="6"/>
      <c r="K495" s="6"/>
      <c r="L495" s="4"/>
      <c r="M495" s="4" t="s">
        <v>3443</v>
      </c>
      <c r="N495" s="4">
        <f t="shared" si="22"/>
        <v>6</v>
      </c>
      <c r="O495" s="7" t="s">
        <v>3444</v>
      </c>
      <c r="P495" s="4">
        <f t="shared" si="7"/>
        <v>146</v>
      </c>
      <c r="Q495" s="6"/>
      <c r="R495" s="4">
        <f t="shared" si="8"/>
        <v>0</v>
      </c>
      <c r="S495" s="4"/>
      <c r="T495" s="4" t="str">
        <f t="shared" si="9"/>
        <v>Influence</v>
      </c>
      <c r="U495" s="4" t="str">
        <f t="shared" si="10"/>
        <v>Psychological manipulation</v>
      </c>
      <c r="V495" s="4" t="str">
        <f t="shared" si="11"/>
        <v>Nonverbal influence</v>
      </c>
      <c r="W495" s="21" t="s">
        <v>3443</v>
      </c>
      <c r="X495" s="4">
        <f t="shared" si="12"/>
        <v>6</v>
      </c>
      <c r="Y495" s="6"/>
      <c r="Z495" s="21" t="s">
        <v>3445</v>
      </c>
      <c r="AA495" s="4">
        <f t="shared" si="13"/>
        <v>89</v>
      </c>
      <c r="AB495" s="6"/>
      <c r="AC495" s="4"/>
      <c r="AD495" s="8" t="s">
        <v>3446</v>
      </c>
      <c r="AE495" s="6"/>
      <c r="AF495" s="6"/>
      <c r="AG495" s="6"/>
      <c r="AH495" s="6"/>
      <c r="AI495" s="6"/>
      <c r="AJ495" s="6"/>
      <c r="AK495" s="6"/>
      <c r="AL495" s="6"/>
      <c r="AM495" s="4"/>
      <c r="AN495" s="4" t="s">
        <v>68</v>
      </c>
      <c r="AO495" s="6"/>
      <c r="AP495" s="6"/>
      <c r="AQ495" s="6"/>
    </row>
    <row r="496">
      <c r="A496" s="4">
        <v>484.0</v>
      </c>
      <c r="B496" s="4" t="s">
        <v>3447</v>
      </c>
      <c r="C496" s="5" t="str">
        <f t="shared" si="1"/>
        <v>2,3382</v>
      </c>
      <c r="D496" s="4">
        <f t="shared" si="15"/>
        <v>5</v>
      </c>
      <c r="E496" s="5" t="str">
        <f t="shared" si="2"/>
        <v>Influence</v>
      </c>
      <c r="F496" s="5" t="str">
        <f t="shared" si="3"/>
        <v>influence</v>
      </c>
      <c r="G496" s="5" t="str">
        <f t="shared" si="4"/>
        <v>Manipulation mentale</v>
      </c>
      <c r="H496" s="5" t="str">
        <f t="shared" si="5"/>
        <v>Influence non verbale</v>
      </c>
      <c r="I496" s="6"/>
      <c r="J496" s="6"/>
      <c r="K496" s="6"/>
      <c r="L496" s="4"/>
      <c r="M496" s="4" t="s">
        <v>3448</v>
      </c>
      <c r="N496" s="4">
        <f t="shared" si="22"/>
        <v>12</v>
      </c>
      <c r="O496" s="7" t="s">
        <v>3449</v>
      </c>
      <c r="P496" s="4">
        <f t="shared" si="7"/>
        <v>105</v>
      </c>
      <c r="Q496" s="6"/>
      <c r="R496" s="4">
        <f t="shared" si="8"/>
        <v>0</v>
      </c>
      <c r="S496" s="4"/>
      <c r="T496" s="4" t="str">
        <f t="shared" si="9"/>
        <v>Influence</v>
      </c>
      <c r="U496" s="4" t="str">
        <f t="shared" si="10"/>
        <v>Psychological manipulation</v>
      </c>
      <c r="V496" s="4" t="str">
        <f t="shared" si="11"/>
        <v>Nonverbal influence</v>
      </c>
      <c r="W496" s="21" t="s">
        <v>3450</v>
      </c>
      <c r="X496" s="4">
        <f t="shared" si="12"/>
        <v>12</v>
      </c>
      <c r="Y496" s="6"/>
      <c r="Z496" s="21" t="s">
        <v>3451</v>
      </c>
      <c r="AA496" s="4">
        <f t="shared" si="13"/>
        <v>66</v>
      </c>
      <c r="AB496" s="6"/>
      <c r="AC496" s="4"/>
      <c r="AD496" s="8" t="s">
        <v>3452</v>
      </c>
      <c r="AE496" s="6"/>
      <c r="AF496" s="6"/>
      <c r="AG496" s="6"/>
      <c r="AH496" s="6"/>
      <c r="AI496" s="6"/>
      <c r="AJ496" s="6"/>
      <c r="AK496" s="6"/>
      <c r="AL496" s="6"/>
      <c r="AM496" s="4"/>
      <c r="AN496" s="4" t="s">
        <v>68</v>
      </c>
      <c r="AO496" s="6"/>
      <c r="AP496" s="6"/>
      <c r="AQ496" s="6"/>
    </row>
    <row r="497">
      <c r="A497" s="4">
        <v>485.0</v>
      </c>
      <c r="B497" s="4" t="s">
        <v>3453</v>
      </c>
      <c r="C497" s="5" t="str">
        <f t="shared" si="1"/>
        <v>2,339</v>
      </c>
      <c r="D497" s="4">
        <f t="shared" si="15"/>
        <v>4</v>
      </c>
      <c r="E497" s="5" t="str">
        <f t="shared" si="2"/>
        <v>Influence</v>
      </c>
      <c r="F497" s="5" t="str">
        <f t="shared" si="3"/>
        <v>influence</v>
      </c>
      <c r="G497" s="5" t="str">
        <f t="shared" si="4"/>
        <v>Manipulation mentale</v>
      </c>
      <c r="H497" s="5" t="str">
        <f t="shared" si="5"/>
        <v>Influence non verbale</v>
      </c>
      <c r="I497" s="6"/>
      <c r="J497" s="6"/>
      <c r="K497" s="6"/>
      <c r="L497" s="4"/>
      <c r="M497" s="4" t="s">
        <v>3454</v>
      </c>
      <c r="N497" s="4">
        <f t="shared" si="22"/>
        <v>8</v>
      </c>
      <c r="O497" s="7" t="s">
        <v>3455</v>
      </c>
      <c r="P497" s="4">
        <f t="shared" si="7"/>
        <v>84</v>
      </c>
      <c r="Q497" s="6"/>
      <c r="R497" s="4">
        <f t="shared" si="8"/>
        <v>0</v>
      </c>
      <c r="S497" s="4"/>
      <c r="T497" s="4" t="str">
        <f t="shared" si="9"/>
        <v>Influence</v>
      </c>
      <c r="U497" s="4" t="str">
        <f t="shared" si="10"/>
        <v>Psychological manipulation</v>
      </c>
      <c r="V497" s="4" t="str">
        <f t="shared" si="11"/>
        <v>Nonverbal influence</v>
      </c>
      <c r="W497" s="21" t="s">
        <v>3456</v>
      </c>
      <c r="X497" s="4">
        <f t="shared" si="12"/>
        <v>7</v>
      </c>
      <c r="Y497" s="6"/>
      <c r="Z497" s="21" t="s">
        <v>3457</v>
      </c>
      <c r="AA497" s="4">
        <f t="shared" si="13"/>
        <v>37</v>
      </c>
      <c r="AB497" s="6"/>
      <c r="AC497" s="4"/>
      <c r="AD497" s="8" t="s">
        <v>3458</v>
      </c>
      <c r="AE497" s="6"/>
      <c r="AF497" s="6"/>
      <c r="AG497" s="6"/>
      <c r="AH497" s="6"/>
      <c r="AI497" s="6"/>
      <c r="AJ497" s="6"/>
      <c r="AK497" s="6"/>
      <c r="AL497" s="6"/>
      <c r="AM497" s="4"/>
      <c r="AN497" s="4" t="s">
        <v>68</v>
      </c>
      <c r="AO497" s="6"/>
      <c r="AP497" s="6"/>
      <c r="AQ497" s="6"/>
    </row>
    <row r="498">
      <c r="A498" s="5">
        <v>486.0</v>
      </c>
      <c r="B498" s="9">
        <v>3.0</v>
      </c>
      <c r="C498" s="9" t="str">
        <f t="shared" si="1"/>
        <v>3</v>
      </c>
      <c r="D498" s="10">
        <f t="shared" si="15"/>
        <v>1</v>
      </c>
      <c r="E498" s="5" t="str">
        <f t="shared" si="2"/>
        <v>Erreur mathématique</v>
      </c>
      <c r="F498" s="9" t="str">
        <f t="shared" si="3"/>
        <v>erreurMathématique</v>
      </c>
      <c r="G498" s="5" t="str">
        <f t="shared" si="4"/>
        <v/>
      </c>
      <c r="H498" s="5" t="str">
        <f t="shared" si="5"/>
        <v/>
      </c>
      <c r="I498" s="9"/>
      <c r="J498" s="9">
        <v>1.0</v>
      </c>
      <c r="K498" s="9">
        <v>2.0</v>
      </c>
      <c r="L498" s="9"/>
      <c r="M498" s="9" t="s">
        <v>3459</v>
      </c>
      <c r="N498" s="10">
        <f t="shared" si="22"/>
        <v>19</v>
      </c>
      <c r="O498" s="12" t="s">
        <v>3460</v>
      </c>
      <c r="P498" s="10">
        <f t="shared" si="7"/>
        <v>60</v>
      </c>
      <c r="Q498" s="18"/>
      <c r="R498" s="10">
        <f t="shared" si="8"/>
        <v>0</v>
      </c>
      <c r="S498" s="10"/>
      <c r="T498" s="4" t="str">
        <f t="shared" si="9"/>
        <v>Mathematical error</v>
      </c>
      <c r="U498" s="4" t="str">
        <f t="shared" si="10"/>
        <v/>
      </c>
      <c r="V498" s="4" t="str">
        <f t="shared" si="11"/>
        <v/>
      </c>
      <c r="W498" s="9" t="s">
        <v>3461</v>
      </c>
      <c r="X498" s="10">
        <f t="shared" si="12"/>
        <v>18</v>
      </c>
      <c r="Y498" s="9"/>
      <c r="Z498" s="9" t="s">
        <v>3462</v>
      </c>
      <c r="AA498" s="10">
        <f t="shared" si="13"/>
        <v>41</v>
      </c>
      <c r="AB498" s="19"/>
      <c r="AC498" s="10"/>
      <c r="AD498" s="20" t="s">
        <v>3463</v>
      </c>
      <c r="AE498" s="10"/>
      <c r="AF498" s="10"/>
      <c r="AG498" s="17"/>
      <c r="AH498" s="12"/>
      <c r="AI498" s="9"/>
      <c r="AJ498" s="18"/>
      <c r="AK498" s="9"/>
      <c r="AL498" s="6"/>
      <c r="AM498" s="4"/>
      <c r="AN498" s="4" t="s">
        <v>58</v>
      </c>
      <c r="AO498" s="4" t="s">
        <v>3464</v>
      </c>
      <c r="AP498" s="22" t="s">
        <v>3465</v>
      </c>
      <c r="AQ498" s="6"/>
    </row>
    <row r="499">
      <c r="A499" s="5">
        <v>487.0</v>
      </c>
      <c r="B499" s="9">
        <v>3.1</v>
      </c>
      <c r="C499" s="9" t="str">
        <f t="shared" si="1"/>
        <v>3,1</v>
      </c>
      <c r="D499" s="9">
        <f t="shared" si="15"/>
        <v>2</v>
      </c>
      <c r="E499" s="5" t="str">
        <f t="shared" si="2"/>
        <v>Erreur mathématique</v>
      </c>
      <c r="F499" s="9" t="str">
        <f t="shared" si="3"/>
        <v>erreurMathématique</v>
      </c>
      <c r="G499" s="5" t="str">
        <f t="shared" si="4"/>
        <v>Généralisation abusive</v>
      </c>
      <c r="H499" s="5" t="str">
        <f t="shared" si="5"/>
        <v/>
      </c>
      <c r="I499" s="9"/>
      <c r="J499" s="9">
        <v>1.0</v>
      </c>
      <c r="K499" s="9">
        <v>8.0</v>
      </c>
      <c r="L499" s="9"/>
      <c r="M499" s="9" t="s">
        <v>3466</v>
      </c>
      <c r="N499" s="10">
        <f t="shared" si="22"/>
        <v>22</v>
      </c>
      <c r="O499" s="11" t="s">
        <v>3467</v>
      </c>
      <c r="P499" s="10">
        <f t="shared" si="7"/>
        <v>60</v>
      </c>
      <c r="Q499" s="18" t="s">
        <v>3468</v>
      </c>
      <c r="R499" s="10">
        <f t="shared" si="8"/>
        <v>83</v>
      </c>
      <c r="S499" s="20" t="s">
        <v>3469</v>
      </c>
      <c r="T499" s="4" t="str">
        <f t="shared" si="9"/>
        <v>Mathematical error</v>
      </c>
      <c r="U499" s="4" t="str">
        <f t="shared" si="10"/>
        <v>Faulty generalisation</v>
      </c>
      <c r="V499" s="4" t="str">
        <f t="shared" si="11"/>
        <v/>
      </c>
      <c r="W499" s="9" t="s">
        <v>3470</v>
      </c>
      <c r="X499" s="10">
        <f t="shared" si="12"/>
        <v>21</v>
      </c>
      <c r="Y499" s="9"/>
      <c r="Z499" s="9" t="s">
        <v>3471</v>
      </c>
      <c r="AA499" s="10">
        <f t="shared" si="13"/>
        <v>73</v>
      </c>
      <c r="AB499" s="19" t="s">
        <v>3472</v>
      </c>
      <c r="AC499" s="10"/>
      <c r="AD499" s="20" t="s">
        <v>3473</v>
      </c>
      <c r="AE499" s="10">
        <f t="shared" ref="AE499:AE500" si="25">int(len(AB499))</f>
        <v>72</v>
      </c>
      <c r="AF499" s="10"/>
      <c r="AG499" s="17"/>
      <c r="AH499" s="12" t="s">
        <v>3474</v>
      </c>
      <c r="AI499" s="9" t="s">
        <v>3475</v>
      </c>
      <c r="AJ499" s="18" t="s">
        <v>3476</v>
      </c>
      <c r="AK499" s="9"/>
      <c r="AL499" s="6"/>
      <c r="AM499" s="4"/>
      <c r="AN499" s="4" t="s">
        <v>68</v>
      </c>
      <c r="AO499" s="4" t="s">
        <v>3477</v>
      </c>
      <c r="AP499" s="6"/>
      <c r="AQ499" s="6"/>
    </row>
    <row r="500">
      <c r="A500" s="5">
        <v>488.0</v>
      </c>
      <c r="B500" s="9" t="s">
        <v>3478</v>
      </c>
      <c r="C500" s="9" t="str">
        <f t="shared" si="1"/>
        <v>3,11</v>
      </c>
      <c r="D500" s="9">
        <f t="shared" si="15"/>
        <v>3</v>
      </c>
      <c r="E500" s="5" t="str">
        <f t="shared" si="2"/>
        <v>Erreur mathématique</v>
      </c>
      <c r="F500" s="9" t="str">
        <f t="shared" si="3"/>
        <v>erreurMathématique</v>
      </c>
      <c r="G500" s="5" t="str">
        <f t="shared" si="4"/>
        <v>Généralisation abusive</v>
      </c>
      <c r="H500" s="5" t="str">
        <f t="shared" si="5"/>
        <v>Échantillon biaisé</v>
      </c>
      <c r="I500" s="9"/>
      <c r="J500" s="9">
        <v>2.0</v>
      </c>
      <c r="K500" s="9">
        <v>8.0</v>
      </c>
      <c r="L500" s="9"/>
      <c r="M500" s="9" t="s">
        <v>3479</v>
      </c>
      <c r="N500" s="10">
        <f t="shared" si="22"/>
        <v>18</v>
      </c>
      <c r="O500" s="12" t="s">
        <v>3480</v>
      </c>
      <c r="P500" s="10">
        <f t="shared" si="7"/>
        <v>194</v>
      </c>
      <c r="Q500" s="12" t="s">
        <v>3481</v>
      </c>
      <c r="R500" s="10">
        <f t="shared" si="8"/>
        <v>100</v>
      </c>
      <c r="S500" s="10" t="s">
        <v>3482</v>
      </c>
      <c r="T500" s="4" t="str">
        <f t="shared" si="9"/>
        <v>Mathematical error</v>
      </c>
      <c r="U500" s="4" t="str">
        <f t="shared" si="10"/>
        <v>Faulty generalisation</v>
      </c>
      <c r="V500" s="4" t="str">
        <f t="shared" si="11"/>
        <v>Sampling bias</v>
      </c>
      <c r="W500" s="9" t="s">
        <v>3483</v>
      </c>
      <c r="X500" s="10">
        <f t="shared" si="12"/>
        <v>13</v>
      </c>
      <c r="Y500" s="9"/>
      <c r="Z500" s="19" t="s">
        <v>3484</v>
      </c>
      <c r="AA500" s="10">
        <f t="shared" si="13"/>
        <v>54</v>
      </c>
      <c r="AB500" s="73" t="s">
        <v>3485</v>
      </c>
      <c r="AC500" s="17"/>
      <c r="AD500" s="17"/>
      <c r="AE500" s="10">
        <f t="shared" si="25"/>
        <v>80</v>
      </c>
      <c r="AF500" s="17"/>
      <c r="AG500" s="17"/>
      <c r="AH500" s="12" t="s">
        <v>3486</v>
      </c>
      <c r="AI500" s="9" t="s">
        <v>3487</v>
      </c>
      <c r="AJ500" s="18" t="s">
        <v>3488</v>
      </c>
      <c r="AK500" s="9"/>
      <c r="AL500" s="6"/>
      <c r="AM500" s="4"/>
      <c r="AN500" s="4" t="s">
        <v>68</v>
      </c>
      <c r="AO500" s="6"/>
      <c r="AP500" s="6"/>
      <c r="AQ500" s="6"/>
    </row>
    <row r="501">
      <c r="A501" s="4">
        <v>489.0</v>
      </c>
      <c r="B501" s="4" t="s">
        <v>3489</v>
      </c>
      <c r="C501" s="5" t="str">
        <f t="shared" si="1"/>
        <v>3,111</v>
      </c>
      <c r="D501" s="4">
        <f t="shared" si="15"/>
        <v>4</v>
      </c>
      <c r="E501" s="5" t="str">
        <f t="shared" si="2"/>
        <v>Erreur mathématique</v>
      </c>
      <c r="F501" s="5" t="str">
        <f t="shared" si="3"/>
        <v>erreurMathématique</v>
      </c>
      <c r="G501" s="5" t="str">
        <f t="shared" si="4"/>
        <v>Généralisation abusive</v>
      </c>
      <c r="H501" s="5" t="str">
        <f t="shared" si="5"/>
        <v>Échantillon biaisé</v>
      </c>
      <c r="I501" s="6"/>
      <c r="J501" s="6"/>
      <c r="K501" s="6"/>
      <c r="L501" s="4"/>
      <c r="M501" s="7" t="s">
        <v>3490</v>
      </c>
      <c r="N501" s="4">
        <f t="shared" si="22"/>
        <v>29</v>
      </c>
      <c r="O501" s="7" t="s">
        <v>3491</v>
      </c>
      <c r="P501" s="4">
        <f t="shared" si="7"/>
        <v>191</v>
      </c>
      <c r="Q501" s="4" t="s">
        <v>3492</v>
      </c>
      <c r="R501" s="4">
        <f t="shared" si="8"/>
        <v>88</v>
      </c>
      <c r="T501" s="4" t="str">
        <f t="shared" si="9"/>
        <v>Mathematical error</v>
      </c>
      <c r="U501" s="4" t="str">
        <f t="shared" si="10"/>
        <v>Faulty generalisation</v>
      </c>
      <c r="V501" s="4" t="str">
        <f t="shared" si="11"/>
        <v>Sampling bias</v>
      </c>
      <c r="W501" s="6"/>
      <c r="X501" s="4">
        <f t="shared" si="12"/>
        <v>0</v>
      </c>
      <c r="Y501" s="6"/>
      <c r="Z501" s="31" t="s">
        <v>3493</v>
      </c>
      <c r="AA501" s="4">
        <f t="shared" si="13"/>
        <v>76</v>
      </c>
      <c r="AB501" s="6"/>
      <c r="AC501" s="4"/>
      <c r="AD501" s="8" t="s">
        <v>3494</v>
      </c>
      <c r="AE501" s="4"/>
      <c r="AF501" s="6"/>
      <c r="AG501" s="6"/>
      <c r="AH501" s="4"/>
      <c r="AI501" s="6"/>
      <c r="AJ501" s="6"/>
      <c r="AK501" s="6"/>
      <c r="AL501" s="6"/>
      <c r="AM501" s="4"/>
      <c r="AN501" s="4" t="s">
        <v>68</v>
      </c>
      <c r="AO501" s="6"/>
      <c r="AP501" s="6"/>
      <c r="AQ501" s="6"/>
    </row>
    <row r="502">
      <c r="A502" s="4">
        <v>490.0</v>
      </c>
      <c r="B502" s="4" t="s">
        <v>3495</v>
      </c>
      <c r="C502" s="5" t="str">
        <f t="shared" si="1"/>
        <v>3,1111</v>
      </c>
      <c r="D502" s="4">
        <f t="shared" si="15"/>
        <v>5</v>
      </c>
      <c r="E502" s="5" t="str">
        <f t="shared" si="2"/>
        <v>Erreur mathématique</v>
      </c>
      <c r="F502" s="5" t="str">
        <f t="shared" si="3"/>
        <v>erreurMathématique</v>
      </c>
      <c r="G502" s="5" t="str">
        <f t="shared" si="4"/>
        <v>Généralisation abusive</v>
      </c>
      <c r="H502" s="5" t="str">
        <f t="shared" si="5"/>
        <v>Échantillon biaisé</v>
      </c>
      <c r="I502" s="6"/>
      <c r="J502" s="6"/>
      <c r="K502" s="6"/>
      <c r="L502" s="4"/>
      <c r="M502" s="24" t="s">
        <v>3496</v>
      </c>
      <c r="N502" s="4">
        <f t="shared" si="22"/>
        <v>21</v>
      </c>
      <c r="O502" s="24" t="s">
        <v>3497</v>
      </c>
      <c r="P502" s="4">
        <f t="shared" si="7"/>
        <v>64</v>
      </c>
      <c r="Q502" s="4" t="s">
        <v>3498</v>
      </c>
      <c r="R502" s="4">
        <f t="shared" si="8"/>
        <v>75</v>
      </c>
      <c r="S502" s="4"/>
      <c r="T502" s="4" t="str">
        <f t="shared" si="9"/>
        <v>Mathematical error</v>
      </c>
      <c r="U502" s="4" t="str">
        <f t="shared" si="10"/>
        <v>Faulty generalisation</v>
      </c>
      <c r="V502" s="4" t="str">
        <f t="shared" si="11"/>
        <v>Sampling bias</v>
      </c>
      <c r="W502" s="6"/>
      <c r="X502" s="4">
        <f t="shared" si="12"/>
        <v>0</v>
      </c>
      <c r="Y502" s="6"/>
      <c r="Z502" s="21" t="s">
        <v>3499</v>
      </c>
      <c r="AA502" s="4">
        <f t="shared" si="13"/>
        <v>68</v>
      </c>
      <c r="AB502" s="6"/>
      <c r="AC502" s="4"/>
      <c r="AD502" s="8" t="s">
        <v>3500</v>
      </c>
      <c r="AE502" s="4"/>
      <c r="AF502" s="24" t="s">
        <v>3501</v>
      </c>
      <c r="AG502" s="6"/>
      <c r="AH502" s="4"/>
      <c r="AI502" s="6"/>
      <c r="AJ502" s="6"/>
      <c r="AK502" s="6"/>
      <c r="AL502" s="6"/>
      <c r="AM502" s="4"/>
      <c r="AN502" s="4" t="s">
        <v>68</v>
      </c>
      <c r="AO502" s="6"/>
      <c r="AP502" s="6"/>
      <c r="AQ502" s="6"/>
    </row>
    <row r="503">
      <c r="A503" s="4">
        <v>491.0</v>
      </c>
      <c r="B503" s="4" t="s">
        <v>3502</v>
      </c>
      <c r="C503" s="5" t="str">
        <f t="shared" si="1"/>
        <v>3,11111</v>
      </c>
      <c r="D503" s="4">
        <f t="shared" si="15"/>
        <v>6</v>
      </c>
      <c r="E503" s="5" t="str">
        <f t="shared" si="2"/>
        <v>Erreur mathématique</v>
      </c>
      <c r="F503" s="5" t="str">
        <f t="shared" si="3"/>
        <v>erreurMathématique</v>
      </c>
      <c r="G503" s="5" t="str">
        <f t="shared" si="4"/>
        <v>Généralisation abusive</v>
      </c>
      <c r="H503" s="5" t="str">
        <f t="shared" si="5"/>
        <v>Échantillon biaisé</v>
      </c>
      <c r="I503" s="6"/>
      <c r="J503" s="6"/>
      <c r="K503" s="6"/>
      <c r="L503" s="4"/>
      <c r="M503" s="7" t="s">
        <v>3503</v>
      </c>
      <c r="N503" s="4">
        <f t="shared" si="22"/>
        <v>24</v>
      </c>
      <c r="O503" s="7" t="s">
        <v>3504</v>
      </c>
      <c r="P503" s="4">
        <f t="shared" si="7"/>
        <v>178</v>
      </c>
      <c r="Q503" s="4" t="s">
        <v>3505</v>
      </c>
      <c r="R503" s="4">
        <f t="shared" si="8"/>
        <v>82</v>
      </c>
      <c r="S503" s="4"/>
      <c r="T503" s="4" t="str">
        <f t="shared" si="9"/>
        <v>Mathematical error</v>
      </c>
      <c r="U503" s="4" t="str">
        <f t="shared" si="10"/>
        <v>Faulty generalisation</v>
      </c>
      <c r="V503" s="4" t="str">
        <f t="shared" si="11"/>
        <v>Sampling bias</v>
      </c>
      <c r="W503" s="6"/>
      <c r="X503" s="4">
        <f t="shared" si="12"/>
        <v>0</v>
      </c>
      <c r="Y503" s="6"/>
      <c r="Z503" s="21" t="s">
        <v>3506</v>
      </c>
      <c r="AA503" s="4">
        <f t="shared" si="13"/>
        <v>112</v>
      </c>
      <c r="AB503" s="6"/>
      <c r="AC503" s="4"/>
      <c r="AD503" s="8" t="s">
        <v>3507</v>
      </c>
      <c r="AE503" s="4"/>
      <c r="AF503" s="6"/>
      <c r="AG503" s="6"/>
      <c r="AH503" s="4"/>
      <c r="AI503" s="6"/>
      <c r="AJ503" s="6"/>
      <c r="AK503" s="6"/>
      <c r="AL503" s="6"/>
      <c r="AM503" s="4"/>
      <c r="AN503" s="4" t="s">
        <v>68</v>
      </c>
      <c r="AO503" s="6"/>
      <c r="AP503" s="6"/>
      <c r="AQ503" s="6"/>
    </row>
    <row r="504">
      <c r="A504" s="5">
        <v>492.0</v>
      </c>
      <c r="B504" s="9" t="s">
        <v>3508</v>
      </c>
      <c r="C504" s="9" t="str">
        <f t="shared" si="1"/>
        <v>3,11112</v>
      </c>
      <c r="D504" s="9">
        <f t="shared" si="15"/>
        <v>6</v>
      </c>
      <c r="E504" s="5" t="str">
        <f t="shared" si="2"/>
        <v>Erreur mathématique</v>
      </c>
      <c r="F504" s="9" t="str">
        <f t="shared" si="3"/>
        <v>erreurMathématique</v>
      </c>
      <c r="G504" s="5" t="str">
        <f t="shared" si="4"/>
        <v>Généralisation abusive</v>
      </c>
      <c r="H504" s="5" t="str">
        <f t="shared" si="5"/>
        <v>Échantillon biaisé</v>
      </c>
      <c r="I504" s="9"/>
      <c r="J504" s="9">
        <v>2.0</v>
      </c>
      <c r="K504" s="9">
        <v>4.0</v>
      </c>
      <c r="L504" s="9"/>
      <c r="M504" s="29" t="s">
        <v>3496</v>
      </c>
      <c r="N504" s="10">
        <f t="shared" si="22"/>
        <v>21</v>
      </c>
      <c r="O504" s="29" t="s">
        <v>3497</v>
      </c>
      <c r="P504" s="10">
        <f t="shared" si="7"/>
        <v>64</v>
      </c>
      <c r="Q504" s="12" t="s">
        <v>3509</v>
      </c>
      <c r="R504" s="10">
        <f t="shared" si="8"/>
        <v>114</v>
      </c>
      <c r="S504" s="17"/>
      <c r="T504" s="4" t="str">
        <f t="shared" si="9"/>
        <v>Mathematical error</v>
      </c>
      <c r="U504" s="4" t="str">
        <f t="shared" si="10"/>
        <v>Faulty generalisation</v>
      </c>
      <c r="V504" s="4" t="str">
        <f t="shared" si="11"/>
        <v>Sampling bias</v>
      </c>
      <c r="W504" s="9" t="s">
        <v>3510</v>
      </c>
      <c r="X504" s="10">
        <f t="shared" si="12"/>
        <v>20</v>
      </c>
      <c r="Y504" s="9"/>
      <c r="Z504" s="19" t="s">
        <v>3511</v>
      </c>
      <c r="AA504" s="10">
        <f t="shared" si="13"/>
        <v>49</v>
      </c>
      <c r="AB504" s="9" t="s">
        <v>3512</v>
      </c>
      <c r="AC504" s="10"/>
      <c r="AD504" s="20" t="s">
        <v>3500</v>
      </c>
      <c r="AE504" s="10">
        <f>int(len(AB504))</f>
        <v>72</v>
      </c>
      <c r="AF504" s="29" t="s">
        <v>3513</v>
      </c>
      <c r="AG504" s="17"/>
      <c r="AH504" s="9"/>
      <c r="AI504" s="9"/>
      <c r="AJ504" s="18" t="s">
        <v>3514</v>
      </c>
      <c r="AK504" s="9"/>
      <c r="AL504" s="4" t="s">
        <v>3515</v>
      </c>
      <c r="AM504" s="4"/>
      <c r="AN504" s="4" t="s">
        <v>68</v>
      </c>
      <c r="AO504" s="6"/>
      <c r="AP504" s="6"/>
      <c r="AQ504" s="6"/>
    </row>
    <row r="505">
      <c r="A505" s="4">
        <v>493.0</v>
      </c>
      <c r="B505" s="4" t="s">
        <v>3516</v>
      </c>
      <c r="C505" s="5" t="str">
        <f t="shared" si="1"/>
        <v>3,1112</v>
      </c>
      <c r="D505" s="4">
        <f t="shared" si="15"/>
        <v>5</v>
      </c>
      <c r="E505" s="5" t="str">
        <f t="shared" si="2"/>
        <v>Erreur mathématique</v>
      </c>
      <c r="F505" s="5" t="str">
        <f t="shared" si="3"/>
        <v>erreurMathématique</v>
      </c>
      <c r="G505" s="5" t="str">
        <f t="shared" si="4"/>
        <v>Généralisation abusive</v>
      </c>
      <c r="H505" s="5" t="str">
        <f t="shared" si="5"/>
        <v>Échantillon biaisé</v>
      </c>
      <c r="I505" s="6"/>
      <c r="J505" s="6"/>
      <c r="K505" s="6"/>
      <c r="L505" s="4"/>
      <c r="M505" s="4" t="s">
        <v>3517</v>
      </c>
      <c r="N505" s="4">
        <f t="shared" si="22"/>
        <v>22</v>
      </c>
      <c r="O505" s="7" t="s">
        <v>3518</v>
      </c>
      <c r="P505" s="4">
        <f t="shared" si="7"/>
        <v>185</v>
      </c>
      <c r="Q505" s="4" t="s">
        <v>3519</v>
      </c>
      <c r="R505" s="4">
        <f t="shared" si="8"/>
        <v>63</v>
      </c>
      <c r="S505" s="4"/>
      <c r="T505" s="4" t="str">
        <f t="shared" si="9"/>
        <v>Mathematical error</v>
      </c>
      <c r="U505" s="4" t="str">
        <f t="shared" si="10"/>
        <v>Faulty generalisation</v>
      </c>
      <c r="V505" s="4" t="str">
        <f t="shared" si="11"/>
        <v>Sampling bias</v>
      </c>
      <c r="W505" s="6"/>
      <c r="X505" s="4">
        <f t="shared" si="12"/>
        <v>0</v>
      </c>
      <c r="Y505" s="6"/>
      <c r="Z505" s="21" t="s">
        <v>3520</v>
      </c>
      <c r="AA505" s="4">
        <f t="shared" si="13"/>
        <v>118</v>
      </c>
      <c r="AB505" s="6"/>
      <c r="AC505" s="4"/>
      <c r="AD505" s="8" t="s">
        <v>3521</v>
      </c>
      <c r="AE505" s="4"/>
      <c r="AF505" s="6"/>
      <c r="AG505" s="6"/>
      <c r="AH505" s="4"/>
      <c r="AI505" s="6"/>
      <c r="AJ505" s="6"/>
      <c r="AK505" s="6"/>
      <c r="AL505" s="6"/>
      <c r="AM505" s="4"/>
      <c r="AN505" s="4" t="s">
        <v>68</v>
      </c>
      <c r="AO505" s="6"/>
      <c r="AP505" s="6"/>
      <c r="AQ505" s="6"/>
    </row>
    <row r="506">
      <c r="A506" s="5">
        <v>494.0</v>
      </c>
      <c r="B506" s="9" t="s">
        <v>3522</v>
      </c>
      <c r="C506" s="9" t="str">
        <f t="shared" si="1"/>
        <v>3,112</v>
      </c>
      <c r="D506" s="9">
        <f t="shared" si="15"/>
        <v>4</v>
      </c>
      <c r="E506" s="5" t="str">
        <f t="shared" si="2"/>
        <v>Erreur mathématique</v>
      </c>
      <c r="F506" s="9" t="str">
        <f t="shared" si="3"/>
        <v>erreurMathématique</v>
      </c>
      <c r="G506" s="5" t="str">
        <f t="shared" si="4"/>
        <v>Généralisation abusive</v>
      </c>
      <c r="H506" s="5" t="str">
        <f t="shared" si="5"/>
        <v>Échantillon biaisé</v>
      </c>
      <c r="I506" s="9"/>
      <c r="J506" s="9">
        <v>1.0</v>
      </c>
      <c r="K506" s="9">
        <v>6.0</v>
      </c>
      <c r="L506" s="9"/>
      <c r="M506" s="9" t="s">
        <v>3523</v>
      </c>
      <c r="N506" s="10">
        <f t="shared" si="22"/>
        <v>21</v>
      </c>
      <c r="O506" s="18" t="s">
        <v>3524</v>
      </c>
      <c r="P506" s="10">
        <f t="shared" si="7"/>
        <v>75</v>
      </c>
      <c r="Q506" s="11" t="s">
        <v>3525</v>
      </c>
      <c r="R506" s="10">
        <f t="shared" si="8"/>
        <v>121</v>
      </c>
      <c r="S506" s="20" t="s">
        <v>3526</v>
      </c>
      <c r="T506" s="4" t="str">
        <f t="shared" si="9"/>
        <v>Mathematical error</v>
      </c>
      <c r="U506" s="4" t="str">
        <f t="shared" si="10"/>
        <v>Faulty generalisation</v>
      </c>
      <c r="V506" s="4" t="str">
        <f t="shared" si="11"/>
        <v>Sampling bias</v>
      </c>
      <c r="W506" s="9" t="s">
        <v>3527</v>
      </c>
      <c r="X506" s="10">
        <f t="shared" si="12"/>
        <v>14</v>
      </c>
      <c r="Y506" s="9"/>
      <c r="Z506" s="19" t="s">
        <v>3528</v>
      </c>
      <c r="AA506" s="10">
        <f t="shared" si="13"/>
        <v>58</v>
      </c>
      <c r="AB506" s="48" t="s">
        <v>3529</v>
      </c>
      <c r="AC506" s="10"/>
      <c r="AD506" s="20" t="s">
        <v>3530</v>
      </c>
      <c r="AE506" s="10">
        <f>int(len(AB506))</f>
        <v>91</v>
      </c>
      <c r="AF506" s="44"/>
      <c r="AG506" s="17"/>
      <c r="AH506" s="9"/>
      <c r="AI506" s="48"/>
      <c r="AJ506" s="18" t="s">
        <v>3531</v>
      </c>
      <c r="AK506" s="9">
        <v>1.0</v>
      </c>
      <c r="AL506" s="6"/>
      <c r="AM506" s="4"/>
      <c r="AN506" s="4" t="s">
        <v>68</v>
      </c>
      <c r="AO506" s="6"/>
      <c r="AP506" s="6"/>
      <c r="AQ506" s="6"/>
    </row>
    <row r="507">
      <c r="A507" s="4">
        <v>495.0</v>
      </c>
      <c r="B507" s="4" t="s">
        <v>3532</v>
      </c>
      <c r="C507" s="5" t="str">
        <f t="shared" si="1"/>
        <v>3,1121</v>
      </c>
      <c r="D507" s="4">
        <f t="shared" si="15"/>
        <v>5</v>
      </c>
      <c r="E507" s="5" t="str">
        <f t="shared" si="2"/>
        <v>Erreur mathématique</v>
      </c>
      <c r="F507" s="5" t="str">
        <f t="shared" si="3"/>
        <v>erreurMathématique</v>
      </c>
      <c r="G507" s="5" t="str">
        <f t="shared" si="4"/>
        <v>Généralisation abusive</v>
      </c>
      <c r="H507" s="5" t="str">
        <f t="shared" si="5"/>
        <v>Échantillon biaisé</v>
      </c>
      <c r="I507" s="6"/>
      <c r="J507" s="6"/>
      <c r="K507" s="6"/>
      <c r="L507" s="4"/>
      <c r="M507" s="7" t="s">
        <v>3533</v>
      </c>
      <c r="N507" s="4">
        <f t="shared" si="22"/>
        <v>18</v>
      </c>
      <c r="O507" s="7" t="s">
        <v>3534</v>
      </c>
      <c r="P507" s="4">
        <f t="shared" si="7"/>
        <v>182</v>
      </c>
      <c r="Q507" s="4" t="s">
        <v>3535</v>
      </c>
      <c r="R507" s="4">
        <f t="shared" si="8"/>
        <v>67</v>
      </c>
      <c r="S507" s="4"/>
      <c r="T507" s="4" t="str">
        <f t="shared" si="9"/>
        <v>Mathematical error</v>
      </c>
      <c r="U507" s="4" t="str">
        <f t="shared" si="10"/>
        <v>Faulty generalisation</v>
      </c>
      <c r="V507" s="4" t="str">
        <f t="shared" si="11"/>
        <v>Sampling bias</v>
      </c>
      <c r="W507" s="6"/>
      <c r="X507" s="4">
        <f t="shared" si="12"/>
        <v>0</v>
      </c>
      <c r="Y507" s="6"/>
      <c r="Z507" s="21" t="s">
        <v>3536</v>
      </c>
      <c r="AA507" s="4">
        <f t="shared" si="13"/>
        <v>118</v>
      </c>
      <c r="AB507" s="6"/>
      <c r="AC507" s="7"/>
      <c r="AD507" s="62" t="s">
        <v>3537</v>
      </c>
      <c r="AE507" s="4"/>
      <c r="AF507" s="24" t="s">
        <v>3538</v>
      </c>
      <c r="AG507" s="6"/>
      <c r="AH507" s="4"/>
      <c r="AI507" s="6"/>
      <c r="AJ507" s="6"/>
      <c r="AK507" s="6"/>
      <c r="AL507" s="6"/>
      <c r="AM507" s="4"/>
      <c r="AN507" s="4" t="s">
        <v>68</v>
      </c>
      <c r="AO507" s="6"/>
      <c r="AP507" s="6"/>
      <c r="AQ507" s="6"/>
    </row>
    <row r="508">
      <c r="A508" s="4">
        <v>496.0</v>
      </c>
      <c r="B508" s="4" t="s">
        <v>3539</v>
      </c>
      <c r="C508" s="5" t="str">
        <f t="shared" si="1"/>
        <v>3,1122</v>
      </c>
      <c r="D508" s="4">
        <f t="shared" si="15"/>
        <v>5</v>
      </c>
      <c r="E508" s="5" t="str">
        <f t="shared" si="2"/>
        <v>Erreur mathématique</v>
      </c>
      <c r="F508" s="5" t="str">
        <f t="shared" si="3"/>
        <v>erreurMathématique</v>
      </c>
      <c r="G508" s="5" t="str">
        <f t="shared" si="4"/>
        <v>Généralisation abusive</v>
      </c>
      <c r="H508" s="5" t="str">
        <f t="shared" si="5"/>
        <v>Échantillon biaisé</v>
      </c>
      <c r="I508" s="6"/>
      <c r="J508" s="6"/>
      <c r="K508" s="6"/>
      <c r="L508" s="4"/>
      <c r="M508" s="4" t="s">
        <v>3540</v>
      </c>
      <c r="N508" s="4">
        <f t="shared" si="22"/>
        <v>18</v>
      </c>
      <c r="O508" s="30" t="s">
        <v>3541</v>
      </c>
      <c r="P508" s="4">
        <f t="shared" si="7"/>
        <v>212</v>
      </c>
      <c r="Q508" s="24" t="s">
        <v>3542</v>
      </c>
      <c r="R508" s="4">
        <f t="shared" si="8"/>
        <v>45</v>
      </c>
      <c r="S508" s="4"/>
      <c r="T508" s="4" t="str">
        <f t="shared" si="9"/>
        <v>Mathematical error</v>
      </c>
      <c r="U508" s="4" t="str">
        <f t="shared" si="10"/>
        <v>Faulty generalisation</v>
      </c>
      <c r="V508" s="4" t="str">
        <f t="shared" si="11"/>
        <v>Sampling bias</v>
      </c>
      <c r="W508" s="6"/>
      <c r="X508" s="4">
        <f t="shared" si="12"/>
        <v>0</v>
      </c>
      <c r="Y508" s="6"/>
      <c r="Z508" s="31" t="s">
        <v>3543</v>
      </c>
      <c r="AA508" s="4">
        <f t="shared" si="13"/>
        <v>81</v>
      </c>
      <c r="AB508" s="6"/>
      <c r="AC508" s="4"/>
      <c r="AD508" s="8" t="s">
        <v>3544</v>
      </c>
      <c r="AE508" s="4"/>
      <c r="AF508" s="25" t="s">
        <v>3545</v>
      </c>
      <c r="AG508" s="6"/>
      <c r="AH508" s="4"/>
      <c r="AI508" s="6"/>
      <c r="AJ508" s="6"/>
      <c r="AK508" s="6"/>
      <c r="AL508" s="6"/>
      <c r="AM508" s="4"/>
      <c r="AN508" s="4" t="s">
        <v>68</v>
      </c>
      <c r="AO508" s="6"/>
      <c r="AP508" s="6"/>
      <c r="AQ508" s="6"/>
    </row>
    <row r="509">
      <c r="A509" s="4">
        <v>497.0</v>
      </c>
      <c r="B509" s="4" t="s">
        <v>3546</v>
      </c>
      <c r="C509" s="5" t="str">
        <f t="shared" si="1"/>
        <v>3,11221</v>
      </c>
      <c r="D509" s="4">
        <f t="shared" si="15"/>
        <v>6</v>
      </c>
      <c r="E509" s="5" t="str">
        <f t="shared" si="2"/>
        <v>Erreur mathématique</v>
      </c>
      <c r="F509" s="5" t="str">
        <f t="shared" si="3"/>
        <v>erreurMathématique</v>
      </c>
      <c r="G509" s="5" t="str">
        <f t="shared" si="4"/>
        <v>Généralisation abusive</v>
      </c>
      <c r="H509" s="5" t="str">
        <f t="shared" si="5"/>
        <v>Échantillon biaisé</v>
      </c>
      <c r="I509" s="6"/>
      <c r="J509" s="6"/>
      <c r="K509" s="6"/>
      <c r="L509" s="4"/>
      <c r="M509" s="4" t="s">
        <v>3547</v>
      </c>
      <c r="N509" s="4">
        <f t="shared" si="22"/>
        <v>19</v>
      </c>
      <c r="O509" s="7" t="s">
        <v>3548</v>
      </c>
      <c r="P509" s="4">
        <f t="shared" si="7"/>
        <v>212</v>
      </c>
      <c r="Q509" s="4" t="s">
        <v>3549</v>
      </c>
      <c r="R509" s="4">
        <f t="shared" si="8"/>
        <v>107</v>
      </c>
      <c r="S509" s="4"/>
      <c r="T509" s="4" t="str">
        <f t="shared" si="9"/>
        <v>Mathematical error</v>
      </c>
      <c r="U509" s="4" t="str">
        <f t="shared" si="10"/>
        <v>Faulty generalisation</v>
      </c>
      <c r="V509" s="4" t="str">
        <f t="shared" si="11"/>
        <v>Sampling bias</v>
      </c>
      <c r="W509" s="6"/>
      <c r="X509" s="4">
        <f t="shared" si="12"/>
        <v>0</v>
      </c>
      <c r="Y509" s="6"/>
      <c r="Z509" s="21" t="s">
        <v>3550</v>
      </c>
      <c r="AA509" s="4">
        <f t="shared" si="13"/>
        <v>79</v>
      </c>
      <c r="AB509" s="6"/>
      <c r="AC509" s="4"/>
      <c r="AD509" s="8" t="s">
        <v>3551</v>
      </c>
      <c r="AE509" s="4"/>
      <c r="AF509" s="25" t="s">
        <v>3552</v>
      </c>
      <c r="AG509" s="6"/>
      <c r="AH509" s="4"/>
      <c r="AI509" s="6"/>
      <c r="AJ509" s="6"/>
      <c r="AK509" s="6"/>
      <c r="AL509" s="6"/>
      <c r="AM509" s="4"/>
      <c r="AN509" s="4" t="s">
        <v>68</v>
      </c>
      <c r="AO509" s="6"/>
      <c r="AP509" s="6"/>
      <c r="AQ509" s="6"/>
    </row>
    <row r="510">
      <c r="A510" s="4">
        <v>498.0</v>
      </c>
      <c r="B510" s="4" t="s">
        <v>3553</v>
      </c>
      <c r="C510" s="5" t="str">
        <f t="shared" si="1"/>
        <v>3,1123</v>
      </c>
      <c r="D510" s="4">
        <f t="shared" si="15"/>
        <v>5</v>
      </c>
      <c r="E510" s="5" t="str">
        <f t="shared" si="2"/>
        <v>Erreur mathématique</v>
      </c>
      <c r="F510" s="5" t="str">
        <f t="shared" si="3"/>
        <v>erreurMathématique</v>
      </c>
      <c r="G510" s="5" t="str">
        <f t="shared" si="4"/>
        <v>Généralisation abusive</v>
      </c>
      <c r="H510" s="5" t="str">
        <f t="shared" si="5"/>
        <v>Échantillon biaisé</v>
      </c>
      <c r="I510" s="6"/>
      <c r="J510" s="6"/>
      <c r="K510" s="6"/>
      <c r="L510" s="4"/>
      <c r="M510" s="4" t="s">
        <v>3554</v>
      </c>
      <c r="N510" s="4">
        <f t="shared" si="22"/>
        <v>25</v>
      </c>
      <c r="O510" s="7" t="s">
        <v>3555</v>
      </c>
      <c r="P510" s="4">
        <f t="shared" si="7"/>
        <v>141</v>
      </c>
      <c r="Q510" s="4" t="s">
        <v>3556</v>
      </c>
      <c r="R510" s="4">
        <f t="shared" si="8"/>
        <v>104</v>
      </c>
      <c r="S510" s="4" t="s">
        <v>3557</v>
      </c>
      <c r="T510" s="4" t="str">
        <f t="shared" si="9"/>
        <v>Mathematical error</v>
      </c>
      <c r="U510" s="4" t="str">
        <f t="shared" si="10"/>
        <v>Faulty generalisation</v>
      </c>
      <c r="V510" s="4" t="str">
        <f t="shared" si="11"/>
        <v>Sampling bias</v>
      </c>
      <c r="W510" s="6"/>
      <c r="X510" s="4">
        <f t="shared" si="12"/>
        <v>0</v>
      </c>
      <c r="Y510" s="6"/>
      <c r="Z510" s="31" t="s">
        <v>3558</v>
      </c>
      <c r="AA510" s="4">
        <f t="shared" si="13"/>
        <v>134</v>
      </c>
      <c r="AB510" s="6"/>
      <c r="AC510" s="6"/>
      <c r="AD510" s="6"/>
      <c r="AE510" s="4"/>
      <c r="AF510" s="6"/>
      <c r="AG510" s="6"/>
      <c r="AH510" s="4"/>
      <c r="AI510" s="6"/>
      <c r="AJ510" s="6"/>
      <c r="AK510" s="6"/>
      <c r="AL510" s="6"/>
      <c r="AM510" s="4"/>
      <c r="AN510" s="4" t="s">
        <v>68</v>
      </c>
      <c r="AO510" s="6"/>
      <c r="AP510" s="6"/>
      <c r="AQ510" s="6"/>
    </row>
    <row r="511">
      <c r="A511" s="4">
        <v>499.0</v>
      </c>
      <c r="B511" s="4" t="s">
        <v>3559</v>
      </c>
      <c r="C511" s="5" t="str">
        <f t="shared" si="1"/>
        <v>3,1124</v>
      </c>
      <c r="D511" s="4">
        <f t="shared" si="15"/>
        <v>5</v>
      </c>
      <c r="E511" s="5" t="str">
        <f t="shared" si="2"/>
        <v>Erreur mathématique</v>
      </c>
      <c r="F511" s="5" t="str">
        <f t="shared" si="3"/>
        <v>erreurMathématique</v>
      </c>
      <c r="G511" s="5" t="str">
        <f t="shared" si="4"/>
        <v>Généralisation abusive</v>
      </c>
      <c r="H511" s="5" t="str">
        <f t="shared" si="5"/>
        <v>Échantillon biaisé</v>
      </c>
      <c r="I511" s="6"/>
      <c r="J511" s="6"/>
      <c r="K511" s="6"/>
      <c r="L511" s="4"/>
      <c r="M511" s="7" t="s">
        <v>3560</v>
      </c>
      <c r="N511" s="4">
        <f t="shared" si="22"/>
        <v>18</v>
      </c>
      <c r="O511" s="7" t="s">
        <v>3561</v>
      </c>
      <c r="P511" s="4">
        <f t="shared" si="7"/>
        <v>178</v>
      </c>
      <c r="Q511" s="4" t="s">
        <v>3562</v>
      </c>
      <c r="R511" s="4">
        <f t="shared" si="8"/>
        <v>62</v>
      </c>
      <c r="S511" s="62" t="s">
        <v>3563</v>
      </c>
      <c r="T511" s="4" t="str">
        <f t="shared" si="9"/>
        <v>Mathematical error</v>
      </c>
      <c r="U511" s="4" t="str">
        <f t="shared" si="10"/>
        <v>Faulty generalisation</v>
      </c>
      <c r="V511" s="4" t="str">
        <f t="shared" si="11"/>
        <v>Sampling bias</v>
      </c>
      <c r="W511" s="6"/>
      <c r="X511" s="4">
        <f t="shared" si="12"/>
        <v>0</v>
      </c>
      <c r="Y511" s="6"/>
      <c r="Z511" s="21" t="s">
        <v>3564</v>
      </c>
      <c r="AA511" s="4">
        <f t="shared" si="13"/>
        <v>158</v>
      </c>
      <c r="AB511" s="6"/>
      <c r="AC511" s="4"/>
      <c r="AD511" s="8" t="s">
        <v>3565</v>
      </c>
      <c r="AE511" s="4"/>
      <c r="AF511" s="6"/>
      <c r="AG511" s="6"/>
      <c r="AH511" s="4"/>
      <c r="AI511" s="6"/>
      <c r="AJ511" s="6"/>
      <c r="AK511" s="6"/>
      <c r="AL511" s="6"/>
      <c r="AM511" s="4"/>
      <c r="AN511" s="4" t="s">
        <v>68</v>
      </c>
      <c r="AO511" s="6"/>
      <c r="AP511" s="6"/>
      <c r="AQ511" s="6"/>
    </row>
    <row r="512">
      <c r="A512" s="4">
        <v>500.0</v>
      </c>
      <c r="B512" s="4" t="s">
        <v>3566</v>
      </c>
      <c r="C512" s="5" t="str">
        <f t="shared" si="1"/>
        <v>3,11241</v>
      </c>
      <c r="D512" s="4">
        <f t="shared" si="15"/>
        <v>6</v>
      </c>
      <c r="E512" s="5" t="str">
        <f t="shared" si="2"/>
        <v>Erreur mathématique</v>
      </c>
      <c r="F512" s="5" t="str">
        <f t="shared" si="3"/>
        <v>erreurMathématique</v>
      </c>
      <c r="G512" s="5" t="str">
        <f t="shared" si="4"/>
        <v>Généralisation abusive</v>
      </c>
      <c r="H512" s="5" t="str">
        <f t="shared" si="5"/>
        <v>Échantillon biaisé</v>
      </c>
      <c r="I512" s="6"/>
      <c r="J512" s="6"/>
      <c r="K512" s="6"/>
      <c r="L512" s="4"/>
      <c r="M512" s="7" t="s">
        <v>3567</v>
      </c>
      <c r="N512" s="4">
        <f t="shared" si="22"/>
        <v>20</v>
      </c>
      <c r="O512" s="7" t="s">
        <v>3568</v>
      </c>
      <c r="P512" s="4">
        <f t="shared" si="7"/>
        <v>92</v>
      </c>
      <c r="Q512" s="4" t="s">
        <v>3569</v>
      </c>
      <c r="R512" s="4">
        <f t="shared" si="8"/>
        <v>121</v>
      </c>
      <c r="S512" s="4"/>
      <c r="T512" s="4" t="str">
        <f t="shared" si="9"/>
        <v>Mathematical error</v>
      </c>
      <c r="U512" s="4" t="str">
        <f t="shared" si="10"/>
        <v>Faulty generalisation</v>
      </c>
      <c r="V512" s="4" t="str">
        <f t="shared" si="11"/>
        <v>Sampling bias</v>
      </c>
      <c r="W512" s="6"/>
      <c r="X512" s="4">
        <f t="shared" si="12"/>
        <v>0</v>
      </c>
      <c r="Y512" s="6"/>
      <c r="Z512" s="21" t="s">
        <v>3570</v>
      </c>
      <c r="AA512" s="4">
        <f t="shared" si="13"/>
        <v>75</v>
      </c>
      <c r="AB512" s="4" t="s">
        <v>3571</v>
      </c>
      <c r="AC512" s="4"/>
      <c r="AD512" s="8" t="s">
        <v>3572</v>
      </c>
      <c r="AE512" s="4"/>
      <c r="AF512" s="6"/>
      <c r="AG512" s="6"/>
      <c r="AH512" s="4"/>
      <c r="AI512" s="4"/>
      <c r="AJ512" s="6"/>
      <c r="AK512" s="6"/>
      <c r="AL512" s="6"/>
      <c r="AM512" s="4"/>
      <c r="AN512" s="4" t="s">
        <v>68</v>
      </c>
      <c r="AO512" s="6"/>
      <c r="AP512" s="6"/>
      <c r="AQ512" s="6"/>
    </row>
    <row r="513">
      <c r="A513" s="4">
        <v>501.0</v>
      </c>
      <c r="B513" s="4" t="s">
        <v>3573</v>
      </c>
      <c r="C513" s="5" t="str">
        <f t="shared" si="1"/>
        <v>3,1125</v>
      </c>
      <c r="D513" s="4">
        <f t="shared" si="15"/>
        <v>5</v>
      </c>
      <c r="E513" s="5" t="str">
        <f t="shared" si="2"/>
        <v>Erreur mathématique</v>
      </c>
      <c r="F513" s="5" t="str">
        <f t="shared" si="3"/>
        <v>erreurMathématique</v>
      </c>
      <c r="G513" s="5" t="str">
        <f t="shared" si="4"/>
        <v>Généralisation abusive</v>
      </c>
      <c r="H513" s="5" t="str">
        <f t="shared" si="5"/>
        <v>Échantillon biaisé</v>
      </c>
      <c r="I513" s="6"/>
      <c r="J513" s="6"/>
      <c r="K513" s="6"/>
      <c r="L513" s="4"/>
      <c r="M513" s="4" t="s">
        <v>3574</v>
      </c>
      <c r="N513" s="4">
        <f t="shared" si="22"/>
        <v>20</v>
      </c>
      <c r="O513" s="7" t="s">
        <v>3575</v>
      </c>
      <c r="P513" s="4">
        <f t="shared" si="7"/>
        <v>165</v>
      </c>
      <c r="Q513" s="4" t="s">
        <v>3576</v>
      </c>
      <c r="R513" s="4">
        <f t="shared" si="8"/>
        <v>74</v>
      </c>
      <c r="S513" s="4"/>
      <c r="T513" s="4" t="str">
        <f t="shared" si="9"/>
        <v>Mathematical error</v>
      </c>
      <c r="U513" s="4" t="str">
        <f t="shared" si="10"/>
        <v>Faulty generalisation</v>
      </c>
      <c r="V513" s="4" t="str">
        <f t="shared" si="11"/>
        <v>Sampling bias</v>
      </c>
      <c r="W513" s="6"/>
      <c r="X513" s="4">
        <f t="shared" si="12"/>
        <v>0</v>
      </c>
      <c r="Y513" s="6"/>
      <c r="Z513" s="21" t="s">
        <v>3577</v>
      </c>
      <c r="AA513" s="4">
        <f t="shared" si="13"/>
        <v>93</v>
      </c>
      <c r="AB513" s="6"/>
      <c r="AC513" s="4"/>
      <c r="AD513" s="8" t="s">
        <v>3578</v>
      </c>
      <c r="AE513" s="4"/>
      <c r="AF513" s="6"/>
      <c r="AG513" s="6"/>
      <c r="AH513" s="4"/>
      <c r="AI513" s="6"/>
      <c r="AJ513" s="6"/>
      <c r="AK513" s="6"/>
      <c r="AL513" s="6"/>
      <c r="AM513" s="4"/>
      <c r="AN513" s="4" t="s">
        <v>68</v>
      </c>
      <c r="AO513" s="6"/>
      <c r="AP513" s="6"/>
      <c r="AQ513" s="6"/>
    </row>
    <row r="514">
      <c r="A514" s="5">
        <v>502.0</v>
      </c>
      <c r="B514" s="9" t="s">
        <v>3579</v>
      </c>
      <c r="C514" s="9" t="str">
        <f t="shared" si="1"/>
        <v>3,12</v>
      </c>
      <c r="D514" s="9">
        <f t="shared" si="15"/>
        <v>3</v>
      </c>
      <c r="E514" s="5" t="str">
        <f t="shared" si="2"/>
        <v>Erreur mathématique</v>
      </c>
      <c r="F514" s="9" t="str">
        <f t="shared" si="3"/>
        <v>erreurMathématique</v>
      </c>
      <c r="G514" s="5" t="str">
        <f t="shared" si="4"/>
        <v>Généralisation abusive</v>
      </c>
      <c r="H514" s="5" t="str">
        <f t="shared" si="5"/>
        <v>Sophisme de l'accident</v>
      </c>
      <c r="I514" s="9"/>
      <c r="J514" s="9">
        <v>1.0</v>
      </c>
      <c r="K514" s="9">
        <v>8.0</v>
      </c>
      <c r="L514" s="12"/>
      <c r="M514" s="12" t="s">
        <v>3580</v>
      </c>
      <c r="N514" s="10">
        <f t="shared" si="22"/>
        <v>22</v>
      </c>
      <c r="O514" s="12" t="s">
        <v>3581</v>
      </c>
      <c r="P514" s="10">
        <f t="shared" si="7"/>
        <v>106</v>
      </c>
      <c r="Q514" s="11" t="s">
        <v>3582</v>
      </c>
      <c r="R514" s="10">
        <f t="shared" si="8"/>
        <v>119</v>
      </c>
      <c r="S514" s="10"/>
      <c r="T514" s="4" t="str">
        <f t="shared" si="9"/>
        <v>Mathematical error</v>
      </c>
      <c r="U514" s="4" t="str">
        <f t="shared" si="10"/>
        <v>Faulty generalisation</v>
      </c>
      <c r="V514" s="4" t="str">
        <f t="shared" si="11"/>
        <v>Secundum quid</v>
      </c>
      <c r="W514" s="9" t="s">
        <v>3583</v>
      </c>
      <c r="X514" s="10">
        <f t="shared" si="12"/>
        <v>13</v>
      </c>
      <c r="Y514" s="9" t="s">
        <v>3584</v>
      </c>
      <c r="Z514" s="9" t="s">
        <v>3585</v>
      </c>
      <c r="AA514" s="10">
        <f t="shared" si="13"/>
        <v>78</v>
      </c>
      <c r="AB514" s="29" t="s">
        <v>3586</v>
      </c>
      <c r="AC514" s="10"/>
      <c r="AD514" s="20" t="s">
        <v>3587</v>
      </c>
      <c r="AE514" s="10">
        <f>int(len(AB514))</f>
        <v>75</v>
      </c>
      <c r="AF514" s="3" t="s">
        <v>3588</v>
      </c>
      <c r="AG514" s="10" t="s">
        <v>3589</v>
      </c>
      <c r="AH514" s="9"/>
      <c r="AI514" s="9"/>
      <c r="AJ514" s="17"/>
      <c r="AK514" s="9">
        <v>1.0</v>
      </c>
      <c r="AL514" s="6"/>
      <c r="AM514" s="4"/>
      <c r="AN514" s="4" t="s">
        <v>68</v>
      </c>
      <c r="AO514" s="6"/>
      <c r="AP514" s="6"/>
      <c r="AQ514" s="6"/>
    </row>
    <row r="515">
      <c r="A515" s="4">
        <v>503.0</v>
      </c>
      <c r="B515" s="4" t="s">
        <v>3590</v>
      </c>
      <c r="C515" s="5" t="str">
        <f t="shared" si="1"/>
        <v>3,121</v>
      </c>
      <c r="D515" s="4">
        <f t="shared" si="15"/>
        <v>4</v>
      </c>
      <c r="E515" s="5" t="str">
        <f t="shared" si="2"/>
        <v>Erreur mathématique</v>
      </c>
      <c r="F515" s="5" t="str">
        <f t="shared" si="3"/>
        <v>erreurMathématique</v>
      </c>
      <c r="G515" s="5" t="str">
        <f t="shared" si="4"/>
        <v>Généralisation abusive</v>
      </c>
      <c r="H515" s="5" t="str">
        <f t="shared" si="5"/>
        <v>Sophisme de l'accident</v>
      </c>
      <c r="I515" s="6"/>
      <c r="J515" s="6"/>
      <c r="K515" s="6"/>
      <c r="L515" s="4"/>
      <c r="M515" s="7" t="s">
        <v>3591</v>
      </c>
      <c r="N515" s="4">
        <f t="shared" si="22"/>
        <v>23</v>
      </c>
      <c r="O515" s="7" t="s">
        <v>3592</v>
      </c>
      <c r="P515" s="4">
        <f t="shared" si="7"/>
        <v>86</v>
      </c>
      <c r="Q515" s="4" t="s">
        <v>3593</v>
      </c>
      <c r="R515" s="4">
        <f t="shared" si="8"/>
        <v>137</v>
      </c>
      <c r="S515" s="4"/>
      <c r="T515" s="4" t="str">
        <f t="shared" si="9"/>
        <v>Mathematical error</v>
      </c>
      <c r="U515" s="4" t="str">
        <f t="shared" si="10"/>
        <v>Faulty generalisation</v>
      </c>
      <c r="V515" s="4" t="str">
        <f t="shared" si="11"/>
        <v>Secundum quid</v>
      </c>
      <c r="W515" s="6"/>
      <c r="X515" s="4">
        <f t="shared" si="12"/>
        <v>0</v>
      </c>
      <c r="Y515" s="6"/>
      <c r="Z515" s="21" t="s">
        <v>3594</v>
      </c>
      <c r="AA515" s="4">
        <f t="shared" si="13"/>
        <v>114</v>
      </c>
      <c r="AB515" s="6"/>
      <c r="AC515" s="4"/>
      <c r="AD515" s="8" t="s">
        <v>3595</v>
      </c>
      <c r="AE515" s="4"/>
      <c r="AF515" s="4"/>
      <c r="AG515" s="69"/>
      <c r="AH515" s="4"/>
      <c r="AI515" s="6"/>
      <c r="AJ515" s="6"/>
      <c r="AK515" s="6"/>
      <c r="AL515" s="6"/>
      <c r="AM515" s="4"/>
      <c r="AN515" s="4" t="s">
        <v>68</v>
      </c>
      <c r="AO515" s="6"/>
      <c r="AP515" s="6"/>
      <c r="AQ515" s="6"/>
    </row>
    <row r="516">
      <c r="A516" s="5">
        <v>504.0</v>
      </c>
      <c r="B516" s="5" t="s">
        <v>3596</v>
      </c>
      <c r="C516" s="5" t="str">
        <f t="shared" si="1"/>
        <v>3,1211</v>
      </c>
      <c r="D516" s="5">
        <f t="shared" si="15"/>
        <v>5</v>
      </c>
      <c r="E516" s="5" t="str">
        <f t="shared" si="2"/>
        <v>Erreur mathématique</v>
      </c>
      <c r="F516" s="5" t="str">
        <f t="shared" si="3"/>
        <v>erreurMathématique</v>
      </c>
      <c r="G516" s="5" t="str">
        <f t="shared" si="4"/>
        <v>Généralisation abusive</v>
      </c>
      <c r="H516" s="5" t="str">
        <f t="shared" si="5"/>
        <v>Sophisme de l'accident</v>
      </c>
      <c r="I516" s="5" t="s">
        <v>1308</v>
      </c>
      <c r="J516" s="5"/>
      <c r="K516" s="5"/>
      <c r="L516" s="5"/>
      <c r="M516" s="7" t="s">
        <v>3597</v>
      </c>
      <c r="N516" s="4">
        <f t="shared" si="22"/>
        <v>25</v>
      </c>
      <c r="O516" s="7" t="s">
        <v>3598</v>
      </c>
      <c r="P516" s="4">
        <f t="shared" si="7"/>
        <v>99</v>
      </c>
      <c r="Q516" s="7" t="s">
        <v>3599</v>
      </c>
      <c r="R516" s="4">
        <f t="shared" si="8"/>
        <v>114</v>
      </c>
      <c r="S516" s="8" t="s">
        <v>3600</v>
      </c>
      <c r="T516" s="4" t="str">
        <f t="shared" si="9"/>
        <v>Mathematical error</v>
      </c>
      <c r="U516" s="4" t="str">
        <f t="shared" si="10"/>
        <v>Faulty generalisation</v>
      </c>
      <c r="V516" s="4" t="str">
        <f t="shared" si="11"/>
        <v>Secundum quid</v>
      </c>
      <c r="W516" s="5" t="s">
        <v>3601</v>
      </c>
      <c r="X516" s="4">
        <f t="shared" si="12"/>
        <v>16</v>
      </c>
      <c r="Y516" s="5"/>
      <c r="Z516" s="21" t="s">
        <v>3602</v>
      </c>
      <c r="AA516" s="4">
        <f t="shared" si="13"/>
        <v>113</v>
      </c>
      <c r="AB516" s="5" t="s">
        <v>3603</v>
      </c>
      <c r="AC516" s="4"/>
      <c r="AD516" s="8" t="s">
        <v>3604</v>
      </c>
      <c r="AE516" s="4">
        <f>int(len(AB516))</f>
        <v>113</v>
      </c>
      <c r="AF516" s="4" t="s">
        <v>3605</v>
      </c>
      <c r="AG516" s="6"/>
      <c r="AH516" s="5"/>
      <c r="AI516" s="5"/>
      <c r="AJ516" s="4" t="s">
        <v>3606</v>
      </c>
      <c r="AK516" s="5"/>
      <c r="AL516" s="6"/>
      <c r="AM516" s="4"/>
      <c r="AN516" s="4" t="s">
        <v>68</v>
      </c>
      <c r="AO516" s="6"/>
      <c r="AP516" s="6"/>
      <c r="AQ516" s="6"/>
    </row>
    <row r="517">
      <c r="A517" s="4">
        <v>505.0</v>
      </c>
      <c r="B517" s="4" t="s">
        <v>3607</v>
      </c>
      <c r="C517" s="5" t="str">
        <f t="shared" si="1"/>
        <v>3,122</v>
      </c>
      <c r="D517" s="4">
        <f t="shared" si="15"/>
        <v>4</v>
      </c>
      <c r="E517" s="5" t="str">
        <f t="shared" si="2"/>
        <v>Erreur mathématique</v>
      </c>
      <c r="F517" s="5" t="str">
        <f t="shared" si="3"/>
        <v>erreurMathématique</v>
      </c>
      <c r="G517" s="5" t="str">
        <f t="shared" si="4"/>
        <v>Généralisation abusive</v>
      </c>
      <c r="H517" s="5" t="str">
        <f t="shared" si="5"/>
        <v>Sophisme de l'accident</v>
      </c>
      <c r="I517" s="6"/>
      <c r="J517" s="6"/>
      <c r="K517" s="6"/>
      <c r="L517" s="4"/>
      <c r="M517" s="7" t="s">
        <v>3608</v>
      </c>
      <c r="N517" s="4">
        <f t="shared" si="22"/>
        <v>32</v>
      </c>
      <c r="O517" s="7" t="s">
        <v>3609</v>
      </c>
      <c r="P517" s="4">
        <f t="shared" si="7"/>
        <v>44</v>
      </c>
      <c r="Q517" s="4" t="s">
        <v>3610</v>
      </c>
      <c r="R517" s="4">
        <f t="shared" si="8"/>
        <v>160</v>
      </c>
      <c r="S517" s="4"/>
      <c r="T517" s="4" t="str">
        <f t="shared" si="9"/>
        <v>Mathematical error</v>
      </c>
      <c r="U517" s="4" t="str">
        <f t="shared" si="10"/>
        <v>Faulty generalisation</v>
      </c>
      <c r="V517" s="4" t="str">
        <f t="shared" si="11"/>
        <v>Secundum quid</v>
      </c>
      <c r="W517" s="6"/>
      <c r="X517" s="4">
        <f t="shared" si="12"/>
        <v>0</v>
      </c>
      <c r="Y517" s="6"/>
      <c r="Z517" s="21" t="s">
        <v>3611</v>
      </c>
      <c r="AA517" s="4">
        <f t="shared" si="13"/>
        <v>96</v>
      </c>
      <c r="AB517" s="6"/>
      <c r="AC517" s="4"/>
      <c r="AD517" s="8" t="s">
        <v>3612</v>
      </c>
      <c r="AE517" s="4"/>
      <c r="AF517" s="6"/>
      <c r="AG517" s="6"/>
      <c r="AH517" s="4"/>
      <c r="AI517" s="6"/>
      <c r="AJ517" s="6"/>
      <c r="AK517" s="6"/>
      <c r="AL517" s="6"/>
      <c r="AM517" s="4"/>
      <c r="AN517" s="4" t="s">
        <v>68</v>
      </c>
      <c r="AO517" s="6"/>
      <c r="AP517" s="6"/>
      <c r="AQ517" s="6"/>
    </row>
    <row r="518">
      <c r="A518" s="4">
        <v>506.0</v>
      </c>
      <c r="B518" s="4" t="s">
        <v>3613</v>
      </c>
      <c r="C518" s="5" t="str">
        <f t="shared" si="1"/>
        <v>3,123</v>
      </c>
      <c r="D518" s="4">
        <f t="shared" si="15"/>
        <v>4</v>
      </c>
      <c r="E518" s="5" t="str">
        <f t="shared" si="2"/>
        <v>Erreur mathématique</v>
      </c>
      <c r="F518" s="5" t="str">
        <f t="shared" si="3"/>
        <v>erreurMathématique</v>
      </c>
      <c r="G518" s="5" t="str">
        <f t="shared" si="4"/>
        <v>Généralisation abusive</v>
      </c>
      <c r="H518" s="5" t="str">
        <f t="shared" si="5"/>
        <v>Sophisme de l'accident</v>
      </c>
      <c r="I518" s="6"/>
      <c r="J518" s="6"/>
      <c r="K518" s="6"/>
      <c r="L518" s="4"/>
      <c r="M518" s="4" t="s">
        <v>3614</v>
      </c>
      <c r="N518" s="4">
        <f t="shared" si="22"/>
        <v>24</v>
      </c>
      <c r="O518" s="7" t="s">
        <v>3615</v>
      </c>
      <c r="P518" s="4">
        <f t="shared" si="7"/>
        <v>109</v>
      </c>
      <c r="Q518" s="6"/>
      <c r="R518" s="4">
        <f t="shared" si="8"/>
        <v>0</v>
      </c>
      <c r="S518" s="6"/>
      <c r="T518" s="4" t="str">
        <f t="shared" si="9"/>
        <v>Mathematical error</v>
      </c>
      <c r="U518" s="4" t="str">
        <f t="shared" si="10"/>
        <v>Faulty generalisation</v>
      </c>
      <c r="V518" s="4" t="str">
        <f t="shared" si="11"/>
        <v>Secundum quid</v>
      </c>
      <c r="W518" s="6"/>
      <c r="X518" s="4">
        <f t="shared" si="12"/>
        <v>0</v>
      </c>
      <c r="Y518" s="6"/>
      <c r="Z518" s="21" t="s">
        <v>3616</v>
      </c>
      <c r="AA518" s="4">
        <f t="shared" si="13"/>
        <v>37</v>
      </c>
      <c r="AB518" s="6"/>
      <c r="AC518" s="6"/>
      <c r="AD518" s="6"/>
      <c r="AE518" s="6"/>
      <c r="AF518" s="6"/>
      <c r="AG518" s="6"/>
      <c r="AH518" s="6"/>
      <c r="AI518" s="6"/>
      <c r="AJ518" s="6"/>
      <c r="AK518" s="6"/>
      <c r="AL518" s="6"/>
      <c r="AM518" s="4"/>
      <c r="AN518" s="4" t="s">
        <v>68</v>
      </c>
      <c r="AO518" s="6"/>
      <c r="AP518" s="6"/>
      <c r="AQ518" s="6"/>
    </row>
    <row r="519">
      <c r="A519" s="4">
        <v>507.0</v>
      </c>
      <c r="B519" s="4" t="s">
        <v>3617</v>
      </c>
      <c r="C519" s="5" t="str">
        <f t="shared" si="1"/>
        <v>3,1231</v>
      </c>
      <c r="D519" s="4">
        <f t="shared" si="15"/>
        <v>5</v>
      </c>
      <c r="E519" s="5" t="str">
        <f t="shared" si="2"/>
        <v>Erreur mathématique</v>
      </c>
      <c r="F519" s="5" t="str">
        <f t="shared" si="3"/>
        <v>erreurMathématique</v>
      </c>
      <c r="G519" s="5" t="str">
        <f t="shared" si="4"/>
        <v>Généralisation abusive</v>
      </c>
      <c r="H519" s="5" t="str">
        <f t="shared" si="5"/>
        <v>Sophisme de l'accident</v>
      </c>
      <c r="I519" s="6"/>
      <c r="J519" s="6"/>
      <c r="K519" s="6"/>
      <c r="L519" s="4"/>
      <c r="M519" s="4" t="s">
        <v>3618</v>
      </c>
      <c r="N519" s="4">
        <f t="shared" si="22"/>
        <v>10</v>
      </c>
      <c r="O519" s="7" t="s">
        <v>3619</v>
      </c>
      <c r="P519" s="4">
        <f t="shared" si="7"/>
        <v>148</v>
      </c>
      <c r="Q519" s="4" t="s">
        <v>3620</v>
      </c>
      <c r="R519" s="4">
        <f t="shared" si="8"/>
        <v>92</v>
      </c>
      <c r="S519" s="4"/>
      <c r="T519" s="4" t="str">
        <f t="shared" si="9"/>
        <v>Mathematical error</v>
      </c>
      <c r="U519" s="4" t="str">
        <f t="shared" si="10"/>
        <v>Faulty generalisation</v>
      </c>
      <c r="V519" s="4" t="str">
        <f t="shared" si="11"/>
        <v>Secundum quid</v>
      </c>
      <c r="W519" s="6"/>
      <c r="X519" s="4">
        <f t="shared" si="12"/>
        <v>0</v>
      </c>
      <c r="Y519" s="6"/>
      <c r="Z519" s="4" t="s">
        <v>3621</v>
      </c>
      <c r="AA519" s="4">
        <f t="shared" si="13"/>
        <v>107</v>
      </c>
      <c r="AB519" s="6"/>
      <c r="AC519" s="4"/>
      <c r="AD519" s="8" t="s">
        <v>3622</v>
      </c>
      <c r="AE519" s="4"/>
      <c r="AF519" s="6"/>
      <c r="AG519" s="6"/>
      <c r="AH519" s="4"/>
      <c r="AI519" s="6"/>
      <c r="AJ519" s="6"/>
      <c r="AK519" s="6"/>
      <c r="AL519" s="6"/>
      <c r="AM519" s="4"/>
      <c r="AN519" s="4" t="s">
        <v>68</v>
      </c>
      <c r="AO519" s="6"/>
      <c r="AP519" s="6"/>
      <c r="AQ519" s="6"/>
    </row>
    <row r="520">
      <c r="A520" s="4">
        <v>508.0</v>
      </c>
      <c r="B520" s="4" t="s">
        <v>3623</v>
      </c>
      <c r="C520" s="5" t="str">
        <f t="shared" si="1"/>
        <v>3,124</v>
      </c>
      <c r="D520" s="4">
        <f t="shared" si="15"/>
        <v>4</v>
      </c>
      <c r="E520" s="5" t="str">
        <f t="shared" si="2"/>
        <v>Erreur mathématique</v>
      </c>
      <c r="F520" s="5" t="str">
        <f t="shared" si="3"/>
        <v>erreurMathématique</v>
      </c>
      <c r="G520" s="5" t="str">
        <f t="shared" si="4"/>
        <v>Généralisation abusive</v>
      </c>
      <c r="H520" s="5" t="str">
        <f t="shared" si="5"/>
        <v>Sophisme de l'accident</v>
      </c>
      <c r="I520" s="6"/>
      <c r="J520" s="6"/>
      <c r="K520" s="6"/>
      <c r="L520" s="4"/>
      <c r="M520" s="4" t="s">
        <v>3624</v>
      </c>
      <c r="N520" s="4">
        <f t="shared" si="22"/>
        <v>19</v>
      </c>
      <c r="O520" s="7" t="s">
        <v>3625</v>
      </c>
      <c r="P520" s="4">
        <f t="shared" si="7"/>
        <v>120</v>
      </c>
      <c r="Q520" s="6"/>
      <c r="R520" s="4">
        <f t="shared" si="8"/>
        <v>0</v>
      </c>
      <c r="S520" s="4"/>
      <c r="T520" s="4" t="str">
        <f t="shared" si="9"/>
        <v>Mathematical error</v>
      </c>
      <c r="U520" s="4" t="str">
        <f t="shared" si="10"/>
        <v>Faulty generalisation</v>
      </c>
      <c r="V520" s="4" t="str">
        <f t="shared" si="11"/>
        <v>Secundum quid</v>
      </c>
      <c r="W520" s="6"/>
      <c r="X520" s="4">
        <f t="shared" si="12"/>
        <v>0</v>
      </c>
      <c r="Y520" s="6"/>
      <c r="Z520" s="21" t="s">
        <v>3626</v>
      </c>
      <c r="AA520" s="4">
        <f t="shared" si="13"/>
        <v>200</v>
      </c>
      <c r="AB520" s="4" t="s">
        <v>3627</v>
      </c>
      <c r="AC520" s="4"/>
      <c r="AD520" s="8" t="s">
        <v>3628</v>
      </c>
      <c r="AE520" s="6"/>
      <c r="AF520" s="6"/>
      <c r="AG520" s="6"/>
      <c r="AH520" s="6"/>
      <c r="AI520" s="4"/>
      <c r="AJ520" s="6"/>
      <c r="AK520" s="6"/>
      <c r="AL520" s="6"/>
      <c r="AM520" s="4"/>
      <c r="AN520" s="4" t="s">
        <v>68</v>
      </c>
      <c r="AO520" s="6"/>
      <c r="AP520" s="6"/>
      <c r="AQ520" s="6"/>
    </row>
    <row r="521">
      <c r="A521" s="50">
        <v>509.0</v>
      </c>
      <c r="B521" s="51" t="s">
        <v>3629</v>
      </c>
      <c r="C521" s="9" t="str">
        <f t="shared" si="1"/>
        <v>3,13</v>
      </c>
      <c r="D521" s="51">
        <f t="shared" si="15"/>
        <v>3</v>
      </c>
      <c r="E521" s="5" t="str">
        <f t="shared" si="2"/>
        <v>Erreur mathématique</v>
      </c>
      <c r="F521" s="9" t="str">
        <f t="shared" si="3"/>
        <v>erreurMathématique</v>
      </c>
      <c r="G521" s="5" t="str">
        <f t="shared" si="4"/>
        <v>Généralisation abusive</v>
      </c>
      <c r="H521" s="5" t="str">
        <f t="shared" si="5"/>
        <v>Transfert illicite</v>
      </c>
      <c r="I521" s="9"/>
      <c r="J521" s="51">
        <v>2.0</v>
      </c>
      <c r="K521" s="51">
        <v>5.0</v>
      </c>
      <c r="L521" s="64"/>
      <c r="M521" s="51" t="s">
        <v>3630</v>
      </c>
      <c r="N521" s="10">
        <f t="shared" si="22"/>
        <v>18</v>
      </c>
      <c r="O521" s="64" t="s">
        <v>3631</v>
      </c>
      <c r="P521" s="10">
        <f t="shared" si="7"/>
        <v>153</v>
      </c>
      <c r="Q521" s="64" t="s">
        <v>3632</v>
      </c>
      <c r="R521" s="10">
        <f t="shared" si="8"/>
        <v>182</v>
      </c>
      <c r="S521" s="20" t="s">
        <v>3633</v>
      </c>
      <c r="T521" s="4" t="str">
        <f t="shared" si="9"/>
        <v>Mathematical error</v>
      </c>
      <c r="U521" s="4" t="str">
        <f t="shared" si="10"/>
        <v>Faulty generalisation</v>
      </c>
      <c r="V521" s="4" t="str">
        <f t="shared" si="11"/>
        <v>Illicit transference</v>
      </c>
      <c r="W521" s="51" t="s">
        <v>3634</v>
      </c>
      <c r="X521" s="10">
        <f t="shared" si="12"/>
        <v>20</v>
      </c>
      <c r="Y521" s="51"/>
      <c r="Z521" s="73" t="s">
        <v>3635</v>
      </c>
      <c r="AA521" s="10">
        <f t="shared" si="13"/>
        <v>65</v>
      </c>
      <c r="AB521" s="51" t="s">
        <v>3636</v>
      </c>
      <c r="AC521" s="10"/>
      <c r="AD521" s="20" t="s">
        <v>3637</v>
      </c>
      <c r="AE521" s="10">
        <f t="shared" ref="AE521:AE522" si="26">int(len(AB521))</f>
        <v>84</v>
      </c>
      <c r="AF521" s="10" t="s">
        <v>3638</v>
      </c>
      <c r="AG521" s="17"/>
      <c r="AH521" s="51"/>
      <c r="AI521" s="51"/>
      <c r="AJ521" s="17"/>
      <c r="AK521" s="51"/>
      <c r="AL521" s="6"/>
      <c r="AM521" s="4"/>
      <c r="AN521" s="4" t="s">
        <v>68</v>
      </c>
      <c r="AO521" s="6"/>
      <c r="AP521" s="6"/>
      <c r="AQ521" s="6"/>
    </row>
    <row r="522">
      <c r="A522" s="5">
        <v>510.0</v>
      </c>
      <c r="B522" s="9" t="s">
        <v>3639</v>
      </c>
      <c r="C522" s="9" t="str">
        <f t="shared" si="1"/>
        <v>3,131</v>
      </c>
      <c r="D522" s="9">
        <f t="shared" si="15"/>
        <v>4</v>
      </c>
      <c r="E522" s="5" t="str">
        <f t="shared" si="2"/>
        <v>Erreur mathématique</v>
      </c>
      <c r="F522" s="9" t="str">
        <f t="shared" si="3"/>
        <v>erreurMathématique</v>
      </c>
      <c r="G522" s="5" t="str">
        <f t="shared" si="4"/>
        <v>Généralisation abusive</v>
      </c>
      <c r="H522" s="5" t="str">
        <f t="shared" si="5"/>
        <v>Transfert illicite</v>
      </c>
      <c r="I522" s="9"/>
      <c r="J522" s="9">
        <v>2.0</v>
      </c>
      <c r="K522" s="9">
        <v>3.0</v>
      </c>
      <c r="L522" s="9"/>
      <c r="M522" s="9" t="s">
        <v>3640</v>
      </c>
      <c r="N522" s="10">
        <f t="shared" si="22"/>
        <v>23</v>
      </c>
      <c r="O522" s="12" t="s">
        <v>3641</v>
      </c>
      <c r="P522" s="10">
        <f t="shared" si="7"/>
        <v>135</v>
      </c>
      <c r="Q522" s="12" t="s">
        <v>3642</v>
      </c>
      <c r="R522" s="10">
        <f t="shared" si="8"/>
        <v>79</v>
      </c>
      <c r="S522" s="74" t="s">
        <v>3643</v>
      </c>
      <c r="T522" s="4" t="str">
        <f t="shared" si="9"/>
        <v>Mathematical error</v>
      </c>
      <c r="U522" s="4" t="str">
        <f t="shared" si="10"/>
        <v>Faulty generalisation</v>
      </c>
      <c r="V522" s="4" t="str">
        <f t="shared" si="11"/>
        <v>Illicit transference</v>
      </c>
      <c r="W522" s="9" t="s">
        <v>3644</v>
      </c>
      <c r="X522" s="10">
        <f t="shared" si="12"/>
        <v>21</v>
      </c>
      <c r="Y522" s="9"/>
      <c r="Z522" s="19" t="s">
        <v>3645</v>
      </c>
      <c r="AA522" s="10">
        <f t="shared" si="13"/>
        <v>62</v>
      </c>
      <c r="AB522" s="19" t="s">
        <v>3646</v>
      </c>
      <c r="AC522" s="75"/>
      <c r="AD522" s="75"/>
      <c r="AE522" s="10">
        <f t="shared" si="26"/>
        <v>65</v>
      </c>
      <c r="AF522" s="19" t="s">
        <v>3647</v>
      </c>
      <c r="AG522" s="75"/>
      <c r="AH522" s="9"/>
      <c r="AI522" s="75"/>
      <c r="AJ522" s="75"/>
      <c r="AK522" s="9">
        <v>1.0</v>
      </c>
      <c r="AL522" s="16"/>
      <c r="AM522" s="5"/>
      <c r="AN522" s="5" t="s">
        <v>68</v>
      </c>
      <c r="AO522" s="16"/>
      <c r="AP522" s="16"/>
      <c r="AQ522" s="16"/>
    </row>
    <row r="523">
      <c r="A523" s="4">
        <v>511.0</v>
      </c>
      <c r="B523" s="4" t="s">
        <v>3648</v>
      </c>
      <c r="C523" s="5" t="str">
        <f t="shared" si="1"/>
        <v>3,1311</v>
      </c>
      <c r="D523" s="4">
        <f t="shared" si="15"/>
        <v>5</v>
      </c>
      <c r="E523" s="5" t="str">
        <f t="shared" si="2"/>
        <v>Erreur mathématique</v>
      </c>
      <c r="F523" s="5" t="str">
        <f t="shared" si="3"/>
        <v>erreurMathématique</v>
      </c>
      <c r="G523" s="5" t="str">
        <f t="shared" si="4"/>
        <v>Généralisation abusive</v>
      </c>
      <c r="H523" s="5" t="str">
        <f t="shared" si="5"/>
        <v>Transfert illicite</v>
      </c>
      <c r="I523" s="6"/>
      <c r="J523" s="6"/>
      <c r="K523" s="6"/>
      <c r="L523" s="4"/>
      <c r="M523" s="7" t="s">
        <v>3649</v>
      </c>
      <c r="N523" s="4">
        <f t="shared" si="22"/>
        <v>39</v>
      </c>
      <c r="O523" s="7" t="s">
        <v>3650</v>
      </c>
      <c r="P523" s="4">
        <f t="shared" si="7"/>
        <v>197</v>
      </c>
      <c r="Q523" s="24" t="s">
        <v>3651</v>
      </c>
      <c r="R523" s="4">
        <f t="shared" si="8"/>
        <v>68</v>
      </c>
      <c r="S523" s="7" t="s">
        <v>3652</v>
      </c>
      <c r="T523" s="4" t="str">
        <f t="shared" si="9"/>
        <v>Mathematical error</v>
      </c>
      <c r="U523" s="4" t="str">
        <f t="shared" si="10"/>
        <v>Faulty generalisation</v>
      </c>
      <c r="V523" s="4" t="str">
        <f t="shared" si="11"/>
        <v>Illicit transference</v>
      </c>
      <c r="W523" s="6"/>
      <c r="X523" s="4">
        <f t="shared" si="12"/>
        <v>0</v>
      </c>
      <c r="Y523" s="6"/>
      <c r="Z523" s="6"/>
      <c r="AA523" s="4">
        <f t="shared" si="13"/>
        <v>0</v>
      </c>
      <c r="AB523" s="6"/>
      <c r="AC523" s="6"/>
      <c r="AD523" s="6"/>
      <c r="AE523" s="4"/>
      <c r="AF523" s="24" t="s">
        <v>3653</v>
      </c>
      <c r="AG523" s="6"/>
      <c r="AH523" s="4"/>
      <c r="AI523" s="6"/>
      <c r="AJ523" s="6"/>
      <c r="AK523" s="6"/>
      <c r="AL523" s="6"/>
      <c r="AM523" s="4"/>
      <c r="AN523" s="4" t="s">
        <v>68</v>
      </c>
      <c r="AO523" s="6"/>
      <c r="AP523" s="6"/>
      <c r="AQ523" s="6"/>
    </row>
    <row r="524">
      <c r="A524" s="4">
        <v>512.0</v>
      </c>
      <c r="B524" s="4" t="s">
        <v>3654</v>
      </c>
      <c r="C524" s="5" t="str">
        <f t="shared" si="1"/>
        <v>3,1312</v>
      </c>
      <c r="D524" s="4">
        <f t="shared" si="15"/>
        <v>5</v>
      </c>
      <c r="E524" s="5" t="str">
        <f t="shared" si="2"/>
        <v>Erreur mathématique</v>
      </c>
      <c r="F524" s="5" t="str">
        <f t="shared" si="3"/>
        <v>erreurMathématique</v>
      </c>
      <c r="G524" s="5" t="str">
        <f t="shared" si="4"/>
        <v>Généralisation abusive</v>
      </c>
      <c r="H524" s="5" t="str">
        <f t="shared" si="5"/>
        <v>Transfert illicite</v>
      </c>
      <c r="I524" s="6"/>
      <c r="J524" s="6"/>
      <c r="K524" s="6"/>
      <c r="L524" s="4"/>
      <c r="M524" s="7" t="s">
        <v>3655</v>
      </c>
      <c r="N524" s="4">
        <f t="shared" si="22"/>
        <v>20</v>
      </c>
      <c r="O524" s="7" t="s">
        <v>3656</v>
      </c>
      <c r="P524" s="4">
        <f t="shared" si="7"/>
        <v>149</v>
      </c>
      <c r="Q524" s="24" t="s">
        <v>3657</v>
      </c>
      <c r="R524" s="4">
        <f t="shared" si="8"/>
        <v>148</v>
      </c>
      <c r="S524" s="4"/>
      <c r="T524" s="4" t="str">
        <f t="shared" si="9"/>
        <v>Mathematical error</v>
      </c>
      <c r="U524" s="4" t="str">
        <f t="shared" si="10"/>
        <v>Faulty generalisation</v>
      </c>
      <c r="V524" s="4" t="str">
        <f t="shared" si="11"/>
        <v>Illicit transference</v>
      </c>
      <c r="W524" s="6"/>
      <c r="X524" s="4">
        <f t="shared" si="12"/>
        <v>0</v>
      </c>
      <c r="Y524" s="6"/>
      <c r="Z524" s="21" t="s">
        <v>3658</v>
      </c>
      <c r="AA524" s="4">
        <f t="shared" si="13"/>
        <v>105</v>
      </c>
      <c r="AB524" s="6"/>
      <c r="AC524" s="4"/>
      <c r="AD524" s="8" t="s">
        <v>3659</v>
      </c>
      <c r="AE524" s="4"/>
      <c r="AF524" s="6"/>
      <c r="AG524" s="6"/>
      <c r="AH524" s="4"/>
      <c r="AI524" s="6"/>
      <c r="AJ524" s="6"/>
      <c r="AK524" s="6"/>
      <c r="AL524" s="6"/>
      <c r="AM524" s="4"/>
      <c r="AN524" s="4" t="s">
        <v>68</v>
      </c>
      <c r="AO524" s="6"/>
      <c r="AP524" s="6"/>
      <c r="AQ524" s="6"/>
    </row>
    <row r="525">
      <c r="A525" s="5">
        <v>513.0</v>
      </c>
      <c r="B525" s="9" t="s">
        <v>3660</v>
      </c>
      <c r="C525" s="9" t="str">
        <f t="shared" si="1"/>
        <v>3,132</v>
      </c>
      <c r="D525" s="9">
        <f t="shared" si="15"/>
        <v>4</v>
      </c>
      <c r="E525" s="5" t="str">
        <f t="shared" si="2"/>
        <v>Erreur mathématique</v>
      </c>
      <c r="F525" s="9" t="str">
        <f t="shared" si="3"/>
        <v>erreurMathématique</v>
      </c>
      <c r="G525" s="5" t="str">
        <f t="shared" si="4"/>
        <v>Généralisation abusive</v>
      </c>
      <c r="H525" s="5" t="str">
        <f t="shared" si="5"/>
        <v>Transfert illicite</v>
      </c>
      <c r="I525" s="9"/>
      <c r="J525" s="9">
        <v>1.0</v>
      </c>
      <c r="K525" s="9">
        <v>7.0</v>
      </c>
      <c r="L525" s="9"/>
      <c r="M525" s="9" t="s">
        <v>3661</v>
      </c>
      <c r="N525" s="10">
        <f t="shared" si="22"/>
        <v>20</v>
      </c>
      <c r="O525" s="11" t="s">
        <v>3662</v>
      </c>
      <c r="P525" s="10">
        <f t="shared" si="7"/>
        <v>67</v>
      </c>
      <c r="Q525" s="11" t="s">
        <v>3663</v>
      </c>
      <c r="R525" s="10">
        <f t="shared" si="8"/>
        <v>91</v>
      </c>
      <c r="S525" s="9"/>
      <c r="T525" s="4" t="str">
        <f t="shared" si="9"/>
        <v>Mathematical error</v>
      </c>
      <c r="U525" s="4" t="str">
        <f t="shared" si="10"/>
        <v>Faulty generalisation</v>
      </c>
      <c r="V525" s="4" t="str">
        <f t="shared" si="11"/>
        <v>Illicit transference</v>
      </c>
      <c r="W525" s="19" t="s">
        <v>3664</v>
      </c>
      <c r="X525" s="10">
        <f t="shared" si="12"/>
        <v>16</v>
      </c>
      <c r="Y525" s="75"/>
      <c r="Z525" s="19" t="s">
        <v>3665</v>
      </c>
      <c r="AA525" s="10">
        <f t="shared" si="13"/>
        <v>69</v>
      </c>
      <c r="AB525" s="19" t="s">
        <v>3666</v>
      </c>
      <c r="AC525" s="9"/>
      <c r="AD525" s="74" t="s">
        <v>3667</v>
      </c>
      <c r="AE525" s="10">
        <f>int(len(AB525))</f>
        <v>91</v>
      </c>
      <c r="AF525" s="75"/>
      <c r="AG525" s="75"/>
      <c r="AH525" s="9"/>
      <c r="AI525" s="75"/>
      <c r="AJ525" s="75"/>
      <c r="AK525" s="9"/>
      <c r="AL525" s="16"/>
      <c r="AM525" s="5"/>
      <c r="AN525" s="5" t="s">
        <v>68</v>
      </c>
      <c r="AO525" s="16"/>
      <c r="AP525" s="16"/>
      <c r="AQ525" s="16"/>
    </row>
    <row r="526">
      <c r="A526" s="4">
        <v>514.0</v>
      </c>
      <c r="B526" s="4" t="s">
        <v>3668</v>
      </c>
      <c r="C526" s="5" t="str">
        <f t="shared" si="1"/>
        <v>3,1321</v>
      </c>
      <c r="D526" s="4">
        <f t="shared" si="15"/>
        <v>5</v>
      </c>
      <c r="E526" s="5" t="str">
        <f t="shared" si="2"/>
        <v>Erreur mathématique</v>
      </c>
      <c r="F526" s="5" t="str">
        <f t="shared" si="3"/>
        <v>erreurMathématique</v>
      </c>
      <c r="G526" s="5" t="str">
        <f t="shared" si="4"/>
        <v>Généralisation abusive</v>
      </c>
      <c r="H526" s="5" t="str">
        <f t="shared" si="5"/>
        <v>Transfert illicite</v>
      </c>
      <c r="I526" s="6"/>
      <c r="J526" s="6"/>
      <c r="K526" s="6"/>
      <c r="L526" s="4"/>
      <c r="M526" s="7" t="s">
        <v>3669</v>
      </c>
      <c r="N526" s="4">
        <f t="shared" si="22"/>
        <v>17</v>
      </c>
      <c r="O526" s="7" t="s">
        <v>3670</v>
      </c>
      <c r="P526" s="4">
        <f t="shared" si="7"/>
        <v>108</v>
      </c>
      <c r="Q526" s="24" t="s">
        <v>3671</v>
      </c>
      <c r="R526" s="4">
        <f t="shared" si="8"/>
        <v>127</v>
      </c>
      <c r="S526" s="62" t="s">
        <v>3672</v>
      </c>
      <c r="T526" s="4" t="str">
        <f t="shared" si="9"/>
        <v>Mathematical error</v>
      </c>
      <c r="U526" s="4" t="str">
        <f t="shared" si="10"/>
        <v>Faulty generalisation</v>
      </c>
      <c r="V526" s="4" t="str">
        <f t="shared" si="11"/>
        <v>Illicit transference</v>
      </c>
      <c r="W526" s="6"/>
      <c r="X526" s="4">
        <f t="shared" si="12"/>
        <v>0</v>
      </c>
      <c r="Y526" s="6"/>
      <c r="Z526" s="21" t="s">
        <v>3673</v>
      </c>
      <c r="AA526" s="4">
        <f t="shared" si="13"/>
        <v>125</v>
      </c>
      <c r="AB526" s="21" t="s">
        <v>3674</v>
      </c>
      <c r="AC526" s="4"/>
      <c r="AD526" s="8" t="s">
        <v>3675</v>
      </c>
      <c r="AE526" s="4"/>
      <c r="AF526" s="6"/>
      <c r="AG526" s="6"/>
      <c r="AH526" s="4"/>
      <c r="AI526" s="6"/>
      <c r="AJ526" s="6"/>
      <c r="AK526" s="6"/>
      <c r="AL526" s="6"/>
      <c r="AM526" s="4"/>
      <c r="AN526" s="4" t="s">
        <v>68</v>
      </c>
      <c r="AO526" s="6"/>
      <c r="AP526" s="6"/>
      <c r="AQ526" s="6"/>
    </row>
    <row r="527">
      <c r="A527" s="4">
        <v>515.0</v>
      </c>
      <c r="B527" s="4" t="s">
        <v>3676</v>
      </c>
      <c r="C527" s="5" t="str">
        <f t="shared" si="1"/>
        <v>3,13211</v>
      </c>
      <c r="D527" s="4">
        <f t="shared" si="15"/>
        <v>6</v>
      </c>
      <c r="E527" s="5" t="str">
        <f t="shared" si="2"/>
        <v>Erreur mathématique</v>
      </c>
      <c r="F527" s="5" t="str">
        <f t="shared" si="3"/>
        <v>erreurMathématique</v>
      </c>
      <c r="G527" s="5" t="str">
        <f t="shared" si="4"/>
        <v>Généralisation abusive</v>
      </c>
      <c r="H527" s="5" t="str">
        <f t="shared" si="5"/>
        <v>Transfert illicite</v>
      </c>
      <c r="I527" s="6"/>
      <c r="J527" s="6"/>
      <c r="K527" s="6"/>
      <c r="L527" s="4"/>
      <c r="M527" s="7" t="s">
        <v>3677</v>
      </c>
      <c r="N527" s="4">
        <f t="shared" si="22"/>
        <v>19</v>
      </c>
      <c r="O527" s="7" t="s">
        <v>3678</v>
      </c>
      <c r="P527" s="4">
        <f t="shared" si="7"/>
        <v>279</v>
      </c>
      <c r="Q527" s="25" t="s">
        <v>3679</v>
      </c>
      <c r="R527" s="4">
        <f t="shared" si="8"/>
        <v>204</v>
      </c>
      <c r="S527" s="8" t="s">
        <v>3680</v>
      </c>
      <c r="T527" s="4" t="str">
        <f t="shared" si="9"/>
        <v>Mathematical error</v>
      </c>
      <c r="U527" s="4" t="str">
        <f t="shared" si="10"/>
        <v>Faulty generalisation</v>
      </c>
      <c r="V527" s="4" t="str">
        <f t="shared" si="11"/>
        <v>Illicit transference</v>
      </c>
      <c r="W527" s="6"/>
      <c r="X527" s="4">
        <f t="shared" si="12"/>
        <v>0</v>
      </c>
      <c r="Y527" s="6"/>
      <c r="Z527" s="21" t="s">
        <v>3681</v>
      </c>
      <c r="AA527" s="4">
        <f t="shared" si="13"/>
        <v>117</v>
      </c>
      <c r="AB527" s="6"/>
      <c r="AC527" s="6"/>
      <c r="AD527" s="6"/>
      <c r="AE527" s="6"/>
      <c r="AF527" s="6"/>
      <c r="AG527" s="6"/>
      <c r="AH527" s="6"/>
      <c r="AI527" s="6"/>
      <c r="AJ527" s="6"/>
      <c r="AK527" s="6"/>
      <c r="AL527" s="6"/>
      <c r="AM527" s="4"/>
      <c r="AN527" s="4" t="s">
        <v>68</v>
      </c>
      <c r="AO527" s="6"/>
      <c r="AP527" s="6"/>
      <c r="AQ527" s="6"/>
    </row>
    <row r="528">
      <c r="A528" s="4">
        <v>516.0</v>
      </c>
      <c r="B528" s="4" t="s">
        <v>3682</v>
      </c>
      <c r="C528" s="5" t="str">
        <f t="shared" si="1"/>
        <v>3,13212</v>
      </c>
      <c r="D528" s="4">
        <f t="shared" si="15"/>
        <v>6</v>
      </c>
      <c r="E528" s="5" t="str">
        <f t="shared" si="2"/>
        <v>Erreur mathématique</v>
      </c>
      <c r="F528" s="5" t="str">
        <f t="shared" si="3"/>
        <v>erreurMathématique</v>
      </c>
      <c r="G528" s="5" t="str">
        <f t="shared" si="4"/>
        <v>Généralisation abusive</v>
      </c>
      <c r="H528" s="5" t="str">
        <f t="shared" si="5"/>
        <v>Transfert illicite</v>
      </c>
      <c r="I528" s="6"/>
      <c r="J528" s="6"/>
      <c r="K528" s="6"/>
      <c r="L528" s="4"/>
      <c r="M528" s="7" t="s">
        <v>3683</v>
      </c>
      <c r="N528" s="4">
        <f t="shared" si="22"/>
        <v>25</v>
      </c>
      <c r="O528" s="7" t="s">
        <v>3684</v>
      </c>
      <c r="P528" s="4">
        <f t="shared" si="7"/>
        <v>284</v>
      </c>
      <c r="Q528" s="25" t="s">
        <v>3685</v>
      </c>
      <c r="R528" s="4">
        <f t="shared" si="8"/>
        <v>357</v>
      </c>
      <c r="S528" s="4"/>
      <c r="T528" s="4" t="str">
        <f t="shared" si="9"/>
        <v>Mathematical error</v>
      </c>
      <c r="U528" s="4" t="str">
        <f t="shared" si="10"/>
        <v>Faulty generalisation</v>
      </c>
      <c r="V528" s="4" t="str">
        <f t="shared" si="11"/>
        <v>Illicit transference</v>
      </c>
      <c r="W528" s="4" t="s">
        <v>3686</v>
      </c>
      <c r="X528" s="4">
        <f t="shared" si="12"/>
        <v>62</v>
      </c>
      <c r="Y528" s="4"/>
      <c r="Z528" s="21" t="s">
        <v>3687</v>
      </c>
      <c r="AA528" s="4">
        <f t="shared" si="13"/>
        <v>55</v>
      </c>
      <c r="AB528" s="6"/>
      <c r="AC528" s="4"/>
      <c r="AD528" s="8" t="s">
        <v>3688</v>
      </c>
      <c r="AE528" s="4"/>
      <c r="AF528" s="6"/>
      <c r="AG528" s="6"/>
      <c r="AH528" s="4"/>
      <c r="AI528" s="6"/>
      <c r="AJ528" s="6"/>
      <c r="AK528" s="6"/>
      <c r="AL528" s="6"/>
      <c r="AM528" s="4"/>
      <c r="AN528" s="4" t="s">
        <v>68</v>
      </c>
      <c r="AO528" s="6"/>
      <c r="AP528" s="6"/>
      <c r="AQ528" s="6"/>
    </row>
    <row r="529">
      <c r="A529" s="4">
        <v>517.0</v>
      </c>
      <c r="B529" s="4" t="s">
        <v>3689</v>
      </c>
      <c r="C529" s="5" t="str">
        <f t="shared" si="1"/>
        <v>3,13213</v>
      </c>
      <c r="D529" s="4">
        <f t="shared" si="15"/>
        <v>6</v>
      </c>
      <c r="E529" s="5" t="str">
        <f t="shared" si="2"/>
        <v>Erreur mathématique</v>
      </c>
      <c r="F529" s="5" t="str">
        <f t="shared" si="3"/>
        <v>erreurMathématique</v>
      </c>
      <c r="G529" s="5" t="str">
        <f t="shared" si="4"/>
        <v>Généralisation abusive</v>
      </c>
      <c r="H529" s="5" t="str">
        <f t="shared" si="5"/>
        <v>Transfert illicite</v>
      </c>
      <c r="I529" s="6"/>
      <c r="J529" s="6"/>
      <c r="K529" s="6"/>
      <c r="L529" s="4"/>
      <c r="M529" s="7" t="s">
        <v>3690</v>
      </c>
      <c r="N529" s="4">
        <f t="shared" si="22"/>
        <v>41</v>
      </c>
      <c r="O529" s="7" t="s">
        <v>3691</v>
      </c>
      <c r="P529" s="4">
        <f t="shared" si="7"/>
        <v>163</v>
      </c>
      <c r="Q529" s="25" t="s">
        <v>3692</v>
      </c>
      <c r="R529" s="4">
        <f t="shared" si="8"/>
        <v>146</v>
      </c>
      <c r="S529" s="4"/>
      <c r="T529" s="4" t="str">
        <f t="shared" si="9"/>
        <v>Mathematical error</v>
      </c>
      <c r="U529" s="4" t="str">
        <f t="shared" si="10"/>
        <v>Faulty generalisation</v>
      </c>
      <c r="V529" s="4" t="str">
        <f t="shared" si="11"/>
        <v>Illicit transference</v>
      </c>
      <c r="W529" s="6"/>
      <c r="X529" s="4">
        <f t="shared" si="12"/>
        <v>0</v>
      </c>
      <c r="Y529" s="6"/>
      <c r="Z529" s="21" t="s">
        <v>3693</v>
      </c>
      <c r="AA529" s="4">
        <f t="shared" si="13"/>
        <v>76</v>
      </c>
      <c r="AB529" s="6"/>
      <c r="AC529" s="4"/>
      <c r="AD529" s="8" t="s">
        <v>3694</v>
      </c>
      <c r="AE529" s="4"/>
      <c r="AF529" s="6"/>
      <c r="AG529" s="6"/>
      <c r="AH529" s="4"/>
      <c r="AI529" s="6"/>
      <c r="AJ529" s="6"/>
      <c r="AK529" s="6"/>
      <c r="AL529" s="6"/>
      <c r="AM529" s="4"/>
      <c r="AN529" s="4" t="s">
        <v>68</v>
      </c>
      <c r="AO529" s="6"/>
      <c r="AP529" s="6"/>
      <c r="AQ529" s="6"/>
    </row>
    <row r="530">
      <c r="A530" s="4">
        <v>518.0</v>
      </c>
      <c r="B530" s="4" t="s">
        <v>3695</v>
      </c>
      <c r="C530" s="5" t="str">
        <f t="shared" si="1"/>
        <v>3,13214</v>
      </c>
      <c r="D530" s="4">
        <f t="shared" si="15"/>
        <v>6</v>
      </c>
      <c r="E530" s="5" t="str">
        <f t="shared" si="2"/>
        <v>Erreur mathématique</v>
      </c>
      <c r="F530" s="5" t="str">
        <f t="shared" si="3"/>
        <v>erreurMathématique</v>
      </c>
      <c r="G530" s="5" t="str">
        <f t="shared" si="4"/>
        <v>Généralisation abusive</v>
      </c>
      <c r="H530" s="5" t="str">
        <f t="shared" si="5"/>
        <v>Transfert illicite</v>
      </c>
      <c r="I530" s="6"/>
      <c r="J530" s="6"/>
      <c r="K530" s="6"/>
      <c r="L530" s="4"/>
      <c r="M530" s="7" t="s">
        <v>3696</v>
      </c>
      <c r="N530" s="4">
        <f t="shared" si="22"/>
        <v>34</v>
      </c>
      <c r="O530" s="7" t="s">
        <v>3697</v>
      </c>
      <c r="P530" s="4">
        <f t="shared" si="7"/>
        <v>142</v>
      </c>
      <c r="Q530" s="21" t="s">
        <v>3698</v>
      </c>
      <c r="R530" s="4">
        <f t="shared" si="8"/>
        <v>157</v>
      </c>
      <c r="S530" s="4"/>
      <c r="T530" s="4" t="str">
        <f t="shared" si="9"/>
        <v>Mathematical error</v>
      </c>
      <c r="U530" s="4" t="str">
        <f t="shared" si="10"/>
        <v>Faulty generalisation</v>
      </c>
      <c r="V530" s="4" t="str">
        <f t="shared" si="11"/>
        <v>Illicit transference</v>
      </c>
      <c r="W530" s="6"/>
      <c r="X530" s="4">
        <f t="shared" si="12"/>
        <v>0</v>
      </c>
      <c r="Y530" s="6"/>
      <c r="Z530" s="21" t="s">
        <v>3699</v>
      </c>
      <c r="AA530" s="4">
        <f t="shared" si="13"/>
        <v>128</v>
      </c>
      <c r="AB530" s="6"/>
      <c r="AC530" s="4"/>
      <c r="AD530" s="8" t="s">
        <v>3700</v>
      </c>
      <c r="AE530" s="6"/>
      <c r="AF530" s="6"/>
      <c r="AG530" s="6"/>
      <c r="AH530" s="6"/>
      <c r="AI530" s="6"/>
      <c r="AJ530" s="6"/>
      <c r="AK530" s="6"/>
      <c r="AL530" s="6"/>
      <c r="AM530" s="4"/>
      <c r="AN530" s="4" t="s">
        <v>68</v>
      </c>
      <c r="AO530" s="6"/>
      <c r="AP530" s="6"/>
      <c r="AQ530" s="6"/>
    </row>
    <row r="531">
      <c r="A531" s="4">
        <v>519.0</v>
      </c>
      <c r="B531" s="4" t="s">
        <v>3701</v>
      </c>
      <c r="C531" s="5" t="str">
        <f t="shared" si="1"/>
        <v>3,1322</v>
      </c>
      <c r="D531" s="4">
        <f t="shared" si="15"/>
        <v>5</v>
      </c>
      <c r="E531" s="5" t="str">
        <f t="shared" si="2"/>
        <v>Erreur mathématique</v>
      </c>
      <c r="F531" s="5" t="str">
        <f t="shared" si="3"/>
        <v>erreurMathématique</v>
      </c>
      <c r="G531" s="5" t="str">
        <f t="shared" si="4"/>
        <v>Généralisation abusive</v>
      </c>
      <c r="H531" s="5" t="str">
        <f t="shared" si="5"/>
        <v>Transfert illicite</v>
      </c>
      <c r="I531" s="6"/>
      <c r="J531" s="6"/>
      <c r="K531" s="6"/>
      <c r="L531" s="4"/>
      <c r="M531" s="7" t="s">
        <v>3702</v>
      </c>
      <c r="N531" s="4">
        <f t="shared" si="22"/>
        <v>22</v>
      </c>
      <c r="O531" s="7" t="s">
        <v>3703</v>
      </c>
      <c r="P531" s="4">
        <f t="shared" si="7"/>
        <v>190</v>
      </c>
      <c r="Q531" s="24" t="s">
        <v>3704</v>
      </c>
      <c r="R531" s="4">
        <f t="shared" si="8"/>
        <v>120</v>
      </c>
      <c r="S531" s="4"/>
      <c r="T531" s="4" t="str">
        <f t="shared" si="9"/>
        <v>Mathematical error</v>
      </c>
      <c r="U531" s="4" t="str">
        <f t="shared" si="10"/>
        <v>Faulty generalisation</v>
      </c>
      <c r="V531" s="4" t="str">
        <f t="shared" si="11"/>
        <v>Illicit transference</v>
      </c>
      <c r="W531" s="6"/>
      <c r="X531" s="4">
        <f t="shared" si="12"/>
        <v>0</v>
      </c>
      <c r="Y531" s="6"/>
      <c r="Z531" s="21" t="s">
        <v>3705</v>
      </c>
      <c r="AA531" s="4">
        <f t="shared" si="13"/>
        <v>136</v>
      </c>
      <c r="AB531" s="6"/>
      <c r="AC531" s="4"/>
      <c r="AD531" s="8" t="s">
        <v>3706</v>
      </c>
      <c r="AE531" s="4"/>
      <c r="AF531" s="6"/>
      <c r="AG531" s="6"/>
      <c r="AH531" s="4"/>
      <c r="AI531" s="6"/>
      <c r="AJ531" s="6"/>
      <c r="AK531" s="6"/>
      <c r="AL531" s="6"/>
      <c r="AM531" s="4"/>
      <c r="AN531" s="4" t="s">
        <v>68</v>
      </c>
      <c r="AO531" s="6"/>
      <c r="AP531" s="6"/>
      <c r="AQ531" s="6"/>
    </row>
    <row r="532">
      <c r="A532" s="5">
        <v>520.0</v>
      </c>
      <c r="B532" s="9">
        <v>3.2</v>
      </c>
      <c r="C532" s="9" t="str">
        <f t="shared" si="1"/>
        <v>3,2</v>
      </c>
      <c r="D532" s="9">
        <f t="shared" si="15"/>
        <v>2</v>
      </c>
      <c r="E532" s="5" t="str">
        <f t="shared" si="2"/>
        <v>Erreur mathématique</v>
      </c>
      <c r="F532" s="9" t="str">
        <f t="shared" si="3"/>
        <v>erreurMathématique</v>
      </c>
      <c r="G532" s="5" t="str">
        <f t="shared" si="4"/>
        <v>Mauvaise interprétation</v>
      </c>
      <c r="H532" s="5" t="str">
        <f t="shared" si="5"/>
        <v/>
      </c>
      <c r="I532" s="9"/>
      <c r="J532" s="9">
        <v>1.0</v>
      </c>
      <c r="K532" s="9">
        <v>7.0</v>
      </c>
      <c r="L532" s="9"/>
      <c r="M532" s="9" t="s">
        <v>3707</v>
      </c>
      <c r="N532" s="10">
        <f t="shared" si="22"/>
        <v>23</v>
      </c>
      <c r="O532" s="11" t="s">
        <v>3708</v>
      </c>
      <c r="P532" s="10">
        <f t="shared" si="7"/>
        <v>65</v>
      </c>
      <c r="Q532" s="11" t="s">
        <v>3709</v>
      </c>
      <c r="R532" s="10">
        <f t="shared" si="8"/>
        <v>114</v>
      </c>
      <c r="S532" s="10" t="s">
        <v>3710</v>
      </c>
      <c r="T532" s="4" t="str">
        <f t="shared" si="9"/>
        <v>Mathematical error</v>
      </c>
      <c r="U532" s="4" t="str">
        <f t="shared" si="10"/>
        <v>Interpretation fallacy</v>
      </c>
      <c r="V532" s="4" t="str">
        <f t="shared" si="11"/>
        <v/>
      </c>
      <c r="W532" s="9" t="s">
        <v>3711</v>
      </c>
      <c r="X532" s="10">
        <f t="shared" si="12"/>
        <v>22</v>
      </c>
      <c r="Y532" s="9"/>
      <c r="Z532" s="19" t="s">
        <v>3712</v>
      </c>
      <c r="AA532" s="10">
        <f t="shared" si="13"/>
        <v>50</v>
      </c>
      <c r="AB532" s="19" t="s">
        <v>3713</v>
      </c>
      <c r="AC532" s="10"/>
      <c r="AD532" s="10"/>
      <c r="AE532" s="10">
        <f t="shared" ref="AE532:AE533" si="27">int(len(AB532))</f>
        <v>103</v>
      </c>
      <c r="AF532" s="17"/>
      <c r="AG532" s="17"/>
      <c r="AH532" s="9"/>
      <c r="AI532" s="75"/>
      <c r="AJ532" s="17"/>
      <c r="AK532" s="9"/>
      <c r="AL532" s="6"/>
      <c r="AM532" s="4"/>
      <c r="AN532" s="4" t="s">
        <v>68</v>
      </c>
      <c r="AO532" s="6"/>
      <c r="AP532" s="6"/>
      <c r="AQ532" s="6"/>
    </row>
    <row r="533">
      <c r="A533" s="5">
        <v>521.0</v>
      </c>
      <c r="B533" s="9" t="s">
        <v>3714</v>
      </c>
      <c r="C533" s="9" t="str">
        <f t="shared" si="1"/>
        <v>3,21</v>
      </c>
      <c r="D533" s="9">
        <f t="shared" si="15"/>
        <v>3</v>
      </c>
      <c r="E533" s="5" t="str">
        <f t="shared" si="2"/>
        <v>Erreur mathématique</v>
      </c>
      <c r="F533" s="9" t="str">
        <f t="shared" si="3"/>
        <v>erreurMathématique</v>
      </c>
      <c r="G533" s="5" t="str">
        <f t="shared" si="4"/>
        <v>Mauvaise interprétation</v>
      </c>
      <c r="H533" s="5" t="str">
        <f t="shared" si="5"/>
        <v>Relation infondée</v>
      </c>
      <c r="I533" s="9"/>
      <c r="J533" s="9">
        <v>2.0</v>
      </c>
      <c r="K533" s="9">
        <v>5.0</v>
      </c>
      <c r="L533" s="9"/>
      <c r="M533" s="9" t="s">
        <v>3715</v>
      </c>
      <c r="N533" s="10">
        <f t="shared" si="22"/>
        <v>17</v>
      </c>
      <c r="O533" s="12" t="s">
        <v>3716</v>
      </c>
      <c r="P533" s="10">
        <f t="shared" si="7"/>
        <v>48</v>
      </c>
      <c r="Q533" s="12" t="s">
        <v>3717</v>
      </c>
      <c r="R533" s="10">
        <f t="shared" si="8"/>
        <v>55</v>
      </c>
      <c r="S533" s="10"/>
      <c r="T533" s="4" t="str">
        <f t="shared" si="9"/>
        <v>Mathematical error</v>
      </c>
      <c r="U533" s="4" t="str">
        <f t="shared" si="10"/>
        <v>Interpretation fallacy</v>
      </c>
      <c r="V533" s="4" t="str">
        <f t="shared" si="11"/>
        <v>Spurious relationship</v>
      </c>
      <c r="W533" s="9" t="s">
        <v>3718</v>
      </c>
      <c r="X533" s="10">
        <f t="shared" si="12"/>
        <v>21</v>
      </c>
      <c r="Y533" s="9"/>
      <c r="Z533" s="9" t="s">
        <v>3719</v>
      </c>
      <c r="AA533" s="10">
        <f t="shared" si="13"/>
        <v>97</v>
      </c>
      <c r="AB533" s="9" t="s">
        <v>3720</v>
      </c>
      <c r="AC533" s="10"/>
      <c r="AD533" s="20" t="s">
        <v>3721</v>
      </c>
      <c r="AE533" s="10">
        <f t="shared" si="27"/>
        <v>45</v>
      </c>
      <c r="AF533" s="17"/>
      <c r="AG533" s="17"/>
      <c r="AH533" s="9"/>
      <c r="AI533" s="9"/>
      <c r="AJ533" s="17"/>
      <c r="AK533" s="9"/>
      <c r="AL533" s="6"/>
      <c r="AM533" s="4"/>
      <c r="AN533" s="4" t="s">
        <v>68</v>
      </c>
      <c r="AO533" s="6"/>
      <c r="AP533" s="6"/>
      <c r="AQ533" s="6"/>
    </row>
    <row r="534">
      <c r="A534" s="4">
        <v>522.0</v>
      </c>
      <c r="B534" s="4" t="s">
        <v>3722</v>
      </c>
      <c r="C534" s="5" t="str">
        <f t="shared" si="1"/>
        <v>3,211</v>
      </c>
      <c r="D534" s="4">
        <f t="shared" si="15"/>
        <v>4</v>
      </c>
      <c r="E534" s="5" t="str">
        <f t="shared" si="2"/>
        <v>Erreur mathématique</v>
      </c>
      <c r="F534" s="5" t="str">
        <f t="shared" si="3"/>
        <v>erreurMathématique</v>
      </c>
      <c r="G534" s="5" t="str">
        <f t="shared" si="4"/>
        <v>Mauvaise interprétation</v>
      </c>
      <c r="H534" s="5" t="str">
        <f t="shared" si="5"/>
        <v>Relation infondée</v>
      </c>
      <c r="I534" s="6"/>
      <c r="J534" s="6"/>
      <c r="K534" s="6"/>
      <c r="L534" s="4"/>
      <c r="M534" s="7" t="s">
        <v>3723</v>
      </c>
      <c r="N534" s="4">
        <f t="shared" si="22"/>
        <v>28</v>
      </c>
      <c r="O534" s="7" t="s">
        <v>3724</v>
      </c>
      <c r="P534" s="4">
        <f t="shared" si="7"/>
        <v>153</v>
      </c>
      <c r="Q534" s="4" t="s">
        <v>3725</v>
      </c>
      <c r="R534" s="4">
        <f t="shared" si="8"/>
        <v>110</v>
      </c>
      <c r="S534" s="4"/>
      <c r="T534" s="4" t="str">
        <f t="shared" si="9"/>
        <v>Mathematical error</v>
      </c>
      <c r="U534" s="4" t="str">
        <f t="shared" si="10"/>
        <v>Interpretation fallacy</v>
      </c>
      <c r="V534" s="4" t="str">
        <f t="shared" si="11"/>
        <v>Spurious relationship</v>
      </c>
      <c r="W534" s="6"/>
      <c r="X534" s="4">
        <f t="shared" si="12"/>
        <v>0</v>
      </c>
      <c r="Y534" s="6"/>
      <c r="Z534" s="21" t="s">
        <v>3726</v>
      </c>
      <c r="AA534" s="4">
        <f t="shared" si="13"/>
        <v>76</v>
      </c>
      <c r="AB534" s="6"/>
      <c r="AC534" s="24"/>
      <c r="AD534" s="39" t="s">
        <v>3727</v>
      </c>
      <c r="AE534" s="4"/>
      <c r="AF534" s="24" t="s">
        <v>3728</v>
      </c>
      <c r="AG534" s="7" t="s">
        <v>3729</v>
      </c>
      <c r="AH534" s="4"/>
      <c r="AI534" s="6"/>
      <c r="AJ534" s="6"/>
      <c r="AK534" s="6"/>
      <c r="AL534" s="6"/>
      <c r="AM534" s="4"/>
      <c r="AN534" s="4" t="s">
        <v>68</v>
      </c>
      <c r="AO534" s="6"/>
      <c r="AP534" s="6"/>
      <c r="AQ534" s="6"/>
    </row>
    <row r="535">
      <c r="A535" s="4">
        <v>523.0</v>
      </c>
      <c r="B535" s="4" t="s">
        <v>3730</v>
      </c>
      <c r="C535" s="5" t="str">
        <f t="shared" si="1"/>
        <v>3,212</v>
      </c>
      <c r="D535" s="4">
        <f t="shared" si="15"/>
        <v>4</v>
      </c>
      <c r="E535" s="5" t="str">
        <f t="shared" si="2"/>
        <v>Erreur mathématique</v>
      </c>
      <c r="F535" s="5" t="str">
        <f t="shared" si="3"/>
        <v>erreurMathématique</v>
      </c>
      <c r="G535" s="5" t="str">
        <f t="shared" si="4"/>
        <v>Mauvaise interprétation</v>
      </c>
      <c r="H535" s="5" t="str">
        <f t="shared" si="5"/>
        <v>Relation infondée</v>
      </c>
      <c r="I535" s="6"/>
      <c r="J535" s="6"/>
      <c r="K535" s="6"/>
      <c r="L535" s="4"/>
      <c r="M535" s="7" t="s">
        <v>3731</v>
      </c>
      <c r="N535" s="4">
        <f t="shared" si="22"/>
        <v>28</v>
      </c>
      <c r="O535" s="7" t="s">
        <v>3732</v>
      </c>
      <c r="P535" s="4">
        <f t="shared" si="7"/>
        <v>128</v>
      </c>
      <c r="Q535" s="4" t="s">
        <v>3733</v>
      </c>
      <c r="R535" s="4">
        <f t="shared" si="8"/>
        <v>96</v>
      </c>
      <c r="S535" s="4" t="s">
        <v>3734</v>
      </c>
      <c r="T535" s="4" t="str">
        <f t="shared" si="9"/>
        <v>Mathematical error</v>
      </c>
      <c r="U535" s="4" t="str">
        <f t="shared" si="10"/>
        <v>Interpretation fallacy</v>
      </c>
      <c r="V535" s="4" t="str">
        <f t="shared" si="11"/>
        <v>Spurious relationship</v>
      </c>
      <c r="W535" s="6"/>
      <c r="X535" s="4">
        <f t="shared" si="12"/>
        <v>0</v>
      </c>
      <c r="Y535" s="6"/>
      <c r="Z535" s="21" t="s">
        <v>3735</v>
      </c>
      <c r="AA535" s="4">
        <f t="shared" si="13"/>
        <v>119</v>
      </c>
      <c r="AB535" s="6"/>
      <c r="AC535" s="4"/>
      <c r="AD535" s="8" t="s">
        <v>3736</v>
      </c>
      <c r="AE535" s="4"/>
      <c r="AF535" s="6"/>
      <c r="AG535" s="7" t="s">
        <v>3737</v>
      </c>
      <c r="AH535" s="4"/>
      <c r="AI535" s="6"/>
      <c r="AJ535" s="6"/>
      <c r="AK535" s="6"/>
      <c r="AL535" s="6"/>
      <c r="AM535" s="4"/>
      <c r="AN535" s="4" t="s">
        <v>68</v>
      </c>
      <c r="AO535" s="6"/>
      <c r="AP535" s="6"/>
      <c r="AQ535" s="6"/>
    </row>
    <row r="536">
      <c r="A536" s="5">
        <v>524.0</v>
      </c>
      <c r="B536" s="9" t="s">
        <v>3738</v>
      </c>
      <c r="C536" s="9" t="str">
        <f t="shared" si="1"/>
        <v>3,213</v>
      </c>
      <c r="D536" s="9">
        <f t="shared" si="15"/>
        <v>4</v>
      </c>
      <c r="E536" s="5" t="str">
        <f t="shared" si="2"/>
        <v>Erreur mathématique</v>
      </c>
      <c r="F536" s="9" t="str">
        <f t="shared" si="3"/>
        <v>erreurMathématique</v>
      </c>
      <c r="G536" s="5" t="str">
        <f t="shared" si="4"/>
        <v>Mauvaise interprétation</v>
      </c>
      <c r="H536" s="5" t="str">
        <f t="shared" si="5"/>
        <v>Relation infondée</v>
      </c>
      <c r="I536" s="9"/>
      <c r="J536" s="9">
        <v>2.0</v>
      </c>
      <c r="K536" s="9">
        <v>4.0</v>
      </c>
      <c r="L536" s="9"/>
      <c r="M536" s="12" t="s">
        <v>3739</v>
      </c>
      <c r="N536" s="10">
        <f t="shared" si="22"/>
        <v>22</v>
      </c>
      <c r="O536" s="12" t="s">
        <v>3740</v>
      </c>
      <c r="P536" s="10">
        <f t="shared" si="7"/>
        <v>102</v>
      </c>
      <c r="Q536" s="12" t="s">
        <v>3741</v>
      </c>
      <c r="R536" s="10">
        <f t="shared" si="8"/>
        <v>151</v>
      </c>
      <c r="S536" s="20" t="s">
        <v>3742</v>
      </c>
      <c r="T536" s="4" t="str">
        <f t="shared" si="9"/>
        <v>Mathematical error</v>
      </c>
      <c r="U536" s="4" t="str">
        <f t="shared" si="10"/>
        <v>Interpretation fallacy</v>
      </c>
      <c r="V536" s="4" t="str">
        <f t="shared" si="11"/>
        <v>Spurious relationship</v>
      </c>
      <c r="W536" s="19" t="s">
        <v>3743</v>
      </c>
      <c r="X536" s="10">
        <f t="shared" si="12"/>
        <v>18</v>
      </c>
      <c r="Y536" s="75"/>
      <c r="Z536" s="19" t="s">
        <v>3744</v>
      </c>
      <c r="AA536" s="10">
        <f t="shared" si="13"/>
        <v>115</v>
      </c>
      <c r="AB536" s="19" t="s">
        <v>3745</v>
      </c>
      <c r="AC536" s="10"/>
      <c r="AD536" s="20" t="s">
        <v>3746</v>
      </c>
      <c r="AE536" s="10">
        <f>int(len(AB536))</f>
        <v>115</v>
      </c>
      <c r="AF536" s="17"/>
      <c r="AG536" s="17"/>
      <c r="AH536" s="9"/>
      <c r="AI536" s="75"/>
      <c r="AJ536" s="17"/>
      <c r="AK536" s="9"/>
      <c r="AL536" s="6"/>
      <c r="AM536" s="4"/>
      <c r="AN536" s="4" t="s">
        <v>68</v>
      </c>
      <c r="AO536" s="6"/>
      <c r="AP536" s="6"/>
      <c r="AQ536" s="6"/>
    </row>
    <row r="537">
      <c r="A537" s="4">
        <v>525.0</v>
      </c>
      <c r="B537" s="4" t="s">
        <v>3747</v>
      </c>
      <c r="C537" s="5" t="str">
        <f t="shared" si="1"/>
        <v>3,214</v>
      </c>
      <c r="D537" s="4">
        <f t="shared" si="15"/>
        <v>4</v>
      </c>
      <c r="E537" s="5" t="str">
        <f t="shared" si="2"/>
        <v>Erreur mathématique</v>
      </c>
      <c r="F537" s="5" t="str">
        <f t="shared" si="3"/>
        <v>erreurMathématique</v>
      </c>
      <c r="G537" s="5" t="str">
        <f t="shared" si="4"/>
        <v>Mauvaise interprétation</v>
      </c>
      <c r="H537" s="5" t="str">
        <f t="shared" si="5"/>
        <v>Relation infondée</v>
      </c>
      <c r="I537" s="6"/>
      <c r="J537" s="6"/>
      <c r="K537" s="6"/>
      <c r="L537" s="4"/>
      <c r="M537" s="7" t="s">
        <v>3748</v>
      </c>
      <c r="N537" s="4">
        <f t="shared" si="22"/>
        <v>17</v>
      </c>
      <c r="O537" s="7" t="s">
        <v>3749</v>
      </c>
      <c r="P537" s="4">
        <f t="shared" si="7"/>
        <v>157</v>
      </c>
      <c r="Q537" s="4" t="s">
        <v>3750</v>
      </c>
      <c r="R537" s="4">
        <f t="shared" si="8"/>
        <v>133</v>
      </c>
      <c r="S537" s="4"/>
      <c r="T537" s="4" t="str">
        <f t="shared" si="9"/>
        <v>Mathematical error</v>
      </c>
      <c r="U537" s="4" t="str">
        <f t="shared" si="10"/>
        <v>Interpretation fallacy</v>
      </c>
      <c r="V537" s="4" t="str">
        <f t="shared" si="11"/>
        <v>Spurious relationship</v>
      </c>
      <c r="W537" s="6"/>
      <c r="X537" s="4">
        <f t="shared" si="12"/>
        <v>0</v>
      </c>
      <c r="Y537" s="6"/>
      <c r="Z537" s="21" t="s">
        <v>3751</v>
      </c>
      <c r="AA537" s="4">
        <f t="shared" si="13"/>
        <v>137</v>
      </c>
      <c r="AB537" s="21" t="s">
        <v>3752</v>
      </c>
      <c r="AC537" s="4"/>
      <c r="AD537" s="8" t="s">
        <v>3753</v>
      </c>
      <c r="AE537" s="4"/>
      <c r="AF537" s="6"/>
      <c r="AG537" s="6"/>
      <c r="AH537" s="4"/>
      <c r="AI537" s="6"/>
      <c r="AJ537" s="6"/>
      <c r="AK537" s="6"/>
      <c r="AL537" s="6"/>
      <c r="AM537" s="4"/>
      <c r="AN537" s="4" t="s">
        <v>68</v>
      </c>
      <c r="AO537" s="6"/>
      <c r="AP537" s="6"/>
      <c r="AQ537" s="6"/>
    </row>
    <row r="538">
      <c r="A538" s="5">
        <v>526.0</v>
      </c>
      <c r="B538" s="9" t="s">
        <v>3754</v>
      </c>
      <c r="C538" s="9" t="str">
        <f t="shared" si="1"/>
        <v>3,2141</v>
      </c>
      <c r="D538" s="9">
        <f t="shared" si="15"/>
        <v>5</v>
      </c>
      <c r="E538" s="5" t="str">
        <f t="shared" si="2"/>
        <v>Erreur mathématique</v>
      </c>
      <c r="F538" s="9" t="str">
        <f t="shared" si="3"/>
        <v>erreurMathématique</v>
      </c>
      <c r="G538" s="5" t="str">
        <f t="shared" si="4"/>
        <v>Mauvaise interprétation</v>
      </c>
      <c r="H538" s="5" t="str">
        <f t="shared" si="5"/>
        <v>Relation infondée</v>
      </c>
      <c r="I538" s="9"/>
      <c r="J538" s="9">
        <v>1.0</v>
      </c>
      <c r="K538" s="9">
        <v>3.0</v>
      </c>
      <c r="L538" s="29"/>
      <c r="M538" s="12" t="s">
        <v>3755</v>
      </c>
      <c r="N538" s="10">
        <f t="shared" si="22"/>
        <v>20</v>
      </c>
      <c r="O538" s="12" t="s">
        <v>3756</v>
      </c>
      <c r="P538" s="10">
        <f t="shared" si="7"/>
        <v>117</v>
      </c>
      <c r="Q538" s="11" t="s">
        <v>3757</v>
      </c>
      <c r="R538" s="10">
        <f t="shared" si="8"/>
        <v>122</v>
      </c>
      <c r="S538" s="20" t="s">
        <v>3758</v>
      </c>
      <c r="T538" s="4" t="str">
        <f t="shared" si="9"/>
        <v>Mathematical error</v>
      </c>
      <c r="U538" s="4" t="str">
        <f t="shared" si="10"/>
        <v>Interpretation fallacy</v>
      </c>
      <c r="V538" s="4" t="str">
        <f t="shared" si="11"/>
        <v>Spurious relationship</v>
      </c>
      <c r="W538" s="9" t="s">
        <v>3759</v>
      </c>
      <c r="X538" s="10">
        <f t="shared" si="12"/>
        <v>18</v>
      </c>
      <c r="Y538" s="9"/>
      <c r="Z538" s="19" t="s">
        <v>3760</v>
      </c>
      <c r="AA538" s="10">
        <f t="shared" si="13"/>
        <v>97</v>
      </c>
      <c r="AB538" s="73" t="s">
        <v>3761</v>
      </c>
      <c r="AC538" s="10"/>
      <c r="AD538" s="20" t="s">
        <v>3762</v>
      </c>
      <c r="AE538" s="10">
        <f>int(len(AB538))</f>
        <v>114</v>
      </c>
      <c r="AF538" s="10" t="s">
        <v>3763</v>
      </c>
      <c r="AG538" s="17"/>
      <c r="AH538" s="12" t="s">
        <v>3764</v>
      </c>
      <c r="AI538" s="19" t="s">
        <v>3765</v>
      </c>
      <c r="AJ538" s="17"/>
      <c r="AK538" s="9"/>
      <c r="AL538" s="6"/>
      <c r="AM538" s="4"/>
      <c r="AN538" s="4" t="s">
        <v>68</v>
      </c>
      <c r="AO538" s="6"/>
      <c r="AP538" s="6"/>
      <c r="AQ538" s="6"/>
    </row>
    <row r="539">
      <c r="A539" s="4">
        <v>527.0</v>
      </c>
      <c r="B539" s="4" t="s">
        <v>3766</v>
      </c>
      <c r="C539" s="5" t="str">
        <f t="shared" si="1"/>
        <v>3,2142</v>
      </c>
      <c r="D539" s="4">
        <f t="shared" si="15"/>
        <v>5</v>
      </c>
      <c r="E539" s="5" t="str">
        <f t="shared" si="2"/>
        <v>Erreur mathématique</v>
      </c>
      <c r="F539" s="5" t="str">
        <f t="shared" si="3"/>
        <v>erreurMathématique</v>
      </c>
      <c r="G539" s="5" t="str">
        <f t="shared" si="4"/>
        <v>Mauvaise interprétation</v>
      </c>
      <c r="H539" s="5" t="str">
        <f t="shared" si="5"/>
        <v>Relation infondée</v>
      </c>
      <c r="I539" s="6"/>
      <c r="J539" s="6"/>
      <c r="K539" s="6"/>
      <c r="L539" s="4"/>
      <c r="M539" s="4" t="s">
        <v>3767</v>
      </c>
      <c r="N539" s="4">
        <f t="shared" si="22"/>
        <v>22</v>
      </c>
      <c r="O539" s="7" t="s">
        <v>3768</v>
      </c>
      <c r="P539" s="4">
        <f t="shared" si="7"/>
        <v>274</v>
      </c>
      <c r="Q539" s="4" t="s">
        <v>3769</v>
      </c>
      <c r="R539" s="4">
        <f t="shared" si="8"/>
        <v>120</v>
      </c>
      <c r="S539" s="4"/>
      <c r="T539" s="4" t="str">
        <f t="shared" si="9"/>
        <v>Mathematical error</v>
      </c>
      <c r="U539" s="4" t="str">
        <f t="shared" si="10"/>
        <v>Interpretation fallacy</v>
      </c>
      <c r="V539" s="4" t="str">
        <f t="shared" si="11"/>
        <v>Spurious relationship</v>
      </c>
      <c r="W539" s="4" t="s">
        <v>3770</v>
      </c>
      <c r="X539" s="4">
        <f t="shared" si="12"/>
        <v>28</v>
      </c>
      <c r="Y539" s="6"/>
      <c r="Z539" s="21" t="s">
        <v>3771</v>
      </c>
      <c r="AA539" s="4">
        <f t="shared" si="13"/>
        <v>84</v>
      </c>
      <c r="AB539" s="6"/>
      <c r="AC539" s="4"/>
      <c r="AD539" s="8" t="s">
        <v>3772</v>
      </c>
      <c r="AE539" s="4"/>
      <c r="AF539" s="6"/>
      <c r="AG539" s="6"/>
      <c r="AH539" s="4"/>
      <c r="AI539" s="6"/>
      <c r="AJ539" s="6"/>
      <c r="AK539" s="6"/>
      <c r="AL539" s="6"/>
      <c r="AM539" s="4"/>
      <c r="AN539" s="4" t="s">
        <v>68</v>
      </c>
      <c r="AO539" s="6"/>
      <c r="AP539" s="6"/>
      <c r="AQ539" s="6"/>
    </row>
    <row r="540">
      <c r="A540" s="4">
        <v>528.0</v>
      </c>
      <c r="B540" s="4" t="s">
        <v>3773</v>
      </c>
      <c r="C540" s="5" t="str">
        <f t="shared" si="1"/>
        <v>3,2143</v>
      </c>
      <c r="D540" s="4">
        <f t="shared" si="15"/>
        <v>5</v>
      </c>
      <c r="E540" s="5" t="str">
        <f t="shared" si="2"/>
        <v>Erreur mathématique</v>
      </c>
      <c r="F540" s="5" t="str">
        <f t="shared" si="3"/>
        <v>erreurMathématique</v>
      </c>
      <c r="G540" s="5" t="str">
        <f t="shared" si="4"/>
        <v>Mauvaise interprétation</v>
      </c>
      <c r="H540" s="5" t="str">
        <f t="shared" si="5"/>
        <v>Relation infondée</v>
      </c>
      <c r="I540" s="6"/>
      <c r="J540" s="6"/>
      <c r="K540" s="6"/>
      <c r="L540" s="4"/>
      <c r="M540" s="7" t="s">
        <v>3774</v>
      </c>
      <c r="N540" s="4">
        <f t="shared" si="22"/>
        <v>24</v>
      </c>
      <c r="O540" s="7" t="s">
        <v>3775</v>
      </c>
      <c r="P540" s="4">
        <f t="shared" si="7"/>
        <v>137</v>
      </c>
      <c r="Q540" s="4" t="s">
        <v>3776</v>
      </c>
      <c r="R540" s="4">
        <f t="shared" si="8"/>
        <v>101</v>
      </c>
      <c r="S540" s="4"/>
      <c r="T540" s="4" t="str">
        <f t="shared" si="9"/>
        <v>Mathematical error</v>
      </c>
      <c r="U540" s="4" t="str">
        <f t="shared" si="10"/>
        <v>Interpretation fallacy</v>
      </c>
      <c r="V540" s="4" t="str">
        <f t="shared" si="11"/>
        <v>Spurious relationship</v>
      </c>
      <c r="W540" s="6"/>
      <c r="X540" s="4">
        <f t="shared" si="12"/>
        <v>0</v>
      </c>
      <c r="Y540" s="6"/>
      <c r="Z540" s="21" t="s">
        <v>3777</v>
      </c>
      <c r="AA540" s="4">
        <f t="shared" si="13"/>
        <v>86</v>
      </c>
      <c r="AB540" s="6"/>
      <c r="AC540" s="4"/>
      <c r="AD540" s="8" t="s">
        <v>3778</v>
      </c>
      <c r="AE540" s="4"/>
      <c r="AF540" s="6"/>
      <c r="AG540" s="6"/>
      <c r="AH540" s="4"/>
      <c r="AI540" s="6"/>
      <c r="AJ540" s="6"/>
      <c r="AK540" s="6"/>
      <c r="AL540" s="6"/>
      <c r="AM540" s="4"/>
      <c r="AN540" s="4" t="s">
        <v>68</v>
      </c>
      <c r="AO540" s="6"/>
      <c r="AP540" s="6"/>
      <c r="AQ540" s="6"/>
    </row>
    <row r="541">
      <c r="A541" s="4">
        <v>529.0</v>
      </c>
      <c r="B541" s="4" t="s">
        <v>3779</v>
      </c>
      <c r="C541" s="5" t="str">
        <f t="shared" si="1"/>
        <v>3,2144</v>
      </c>
      <c r="D541" s="4">
        <f t="shared" si="15"/>
        <v>5</v>
      </c>
      <c r="E541" s="5" t="str">
        <f t="shared" si="2"/>
        <v>Erreur mathématique</v>
      </c>
      <c r="F541" s="5" t="str">
        <f t="shared" si="3"/>
        <v>erreurMathématique</v>
      </c>
      <c r="G541" s="5" t="str">
        <f t="shared" si="4"/>
        <v>Mauvaise interprétation</v>
      </c>
      <c r="H541" s="5" t="str">
        <f t="shared" si="5"/>
        <v>Relation infondée</v>
      </c>
      <c r="I541" s="6"/>
      <c r="J541" s="6"/>
      <c r="K541" s="6"/>
      <c r="L541" s="4"/>
      <c r="M541" s="7" t="s">
        <v>3780</v>
      </c>
      <c r="N541" s="4">
        <f t="shared" si="22"/>
        <v>25</v>
      </c>
      <c r="O541" s="7" t="s">
        <v>3781</v>
      </c>
      <c r="P541" s="4">
        <f t="shared" si="7"/>
        <v>139</v>
      </c>
      <c r="Q541" s="24" t="s">
        <v>3782</v>
      </c>
      <c r="R541" s="4">
        <f t="shared" si="8"/>
        <v>87</v>
      </c>
      <c r="S541" s="4"/>
      <c r="T541" s="4" t="str">
        <f t="shared" si="9"/>
        <v>Mathematical error</v>
      </c>
      <c r="U541" s="4" t="str">
        <f t="shared" si="10"/>
        <v>Interpretation fallacy</v>
      </c>
      <c r="V541" s="4" t="str">
        <f t="shared" si="11"/>
        <v>Spurious relationship</v>
      </c>
      <c r="W541" s="6"/>
      <c r="X541" s="4">
        <f t="shared" si="12"/>
        <v>0</v>
      </c>
      <c r="Y541" s="6"/>
      <c r="Z541" s="21" t="s">
        <v>3783</v>
      </c>
      <c r="AA541" s="4">
        <f t="shared" si="13"/>
        <v>69</v>
      </c>
      <c r="AB541" s="6"/>
      <c r="AC541" s="4"/>
      <c r="AD541" s="8" t="s">
        <v>3784</v>
      </c>
      <c r="AE541" s="4"/>
      <c r="AF541" s="6"/>
      <c r="AG541" s="6"/>
      <c r="AH541" s="4"/>
      <c r="AI541" s="6"/>
      <c r="AJ541" s="6"/>
      <c r="AK541" s="6"/>
      <c r="AL541" s="6"/>
      <c r="AM541" s="4"/>
      <c r="AN541" s="4" t="s">
        <v>68</v>
      </c>
      <c r="AO541" s="6"/>
      <c r="AP541" s="6"/>
      <c r="AQ541" s="6"/>
    </row>
    <row r="542">
      <c r="A542" s="5">
        <v>530.0</v>
      </c>
      <c r="B542" s="9" t="s">
        <v>3785</v>
      </c>
      <c r="C542" s="9" t="str">
        <f t="shared" si="1"/>
        <v>3,22</v>
      </c>
      <c r="D542" s="9">
        <f t="shared" si="15"/>
        <v>3</v>
      </c>
      <c r="E542" s="5" t="str">
        <f t="shared" si="2"/>
        <v>Erreur mathématique</v>
      </c>
      <c r="F542" s="9" t="str">
        <f t="shared" si="3"/>
        <v>erreurMathématique</v>
      </c>
      <c r="G542" s="5" t="str">
        <f t="shared" si="4"/>
        <v>Mauvaise interprétation</v>
      </c>
      <c r="H542" s="5" t="str">
        <f t="shared" si="5"/>
        <v>Probabilités faussées</v>
      </c>
      <c r="I542" s="9"/>
      <c r="J542" s="9">
        <v>2.0</v>
      </c>
      <c r="K542" s="9">
        <v>6.0</v>
      </c>
      <c r="L542" s="9"/>
      <c r="M542" s="9" t="s">
        <v>3786</v>
      </c>
      <c r="N542" s="10">
        <f t="shared" si="22"/>
        <v>21</v>
      </c>
      <c r="O542" s="12" t="s">
        <v>3787</v>
      </c>
      <c r="P542" s="10">
        <f t="shared" si="7"/>
        <v>105</v>
      </c>
      <c r="Q542" s="12" t="s">
        <v>3788</v>
      </c>
      <c r="R542" s="10">
        <f t="shared" si="8"/>
        <v>269</v>
      </c>
      <c r="S542" s="76"/>
      <c r="T542" s="4" t="str">
        <f t="shared" si="9"/>
        <v>Mathematical error</v>
      </c>
      <c r="U542" s="4" t="str">
        <f t="shared" si="10"/>
        <v>Interpretation fallacy</v>
      </c>
      <c r="V542" s="4" t="str">
        <f t="shared" si="11"/>
        <v>Probabilistic fallacy</v>
      </c>
      <c r="W542" s="9" t="s">
        <v>3789</v>
      </c>
      <c r="X542" s="10">
        <f t="shared" si="12"/>
        <v>21</v>
      </c>
      <c r="Y542" s="9"/>
      <c r="Z542" s="9" t="s">
        <v>3790</v>
      </c>
      <c r="AA542" s="10">
        <f t="shared" si="13"/>
        <v>59</v>
      </c>
      <c r="AB542" s="9" t="s">
        <v>3791</v>
      </c>
      <c r="AC542" s="77"/>
      <c r="AD542" s="78" t="s">
        <v>3792</v>
      </c>
      <c r="AE542" s="10">
        <f>int(len(AB542))</f>
        <v>136</v>
      </c>
      <c r="AF542" s="79"/>
      <c r="AG542" s="79"/>
      <c r="AH542" s="9"/>
      <c r="AI542" s="9"/>
      <c r="AJ542" s="79"/>
      <c r="AK542" s="9"/>
      <c r="AL542" s="80"/>
      <c r="AM542" s="81"/>
      <c r="AN542" s="81" t="s">
        <v>68</v>
      </c>
      <c r="AO542" s="81" t="s">
        <v>3793</v>
      </c>
      <c r="AP542" s="80"/>
      <c r="AQ542" s="80"/>
    </row>
    <row r="543">
      <c r="A543" s="4">
        <v>531.0</v>
      </c>
      <c r="B543" s="4" t="s">
        <v>3794</v>
      </c>
      <c r="C543" s="5" t="str">
        <f t="shared" si="1"/>
        <v>3,221</v>
      </c>
      <c r="D543" s="4">
        <f t="shared" si="15"/>
        <v>4</v>
      </c>
      <c r="E543" s="5" t="str">
        <f t="shared" si="2"/>
        <v>Erreur mathématique</v>
      </c>
      <c r="F543" s="5" t="str">
        <f t="shared" si="3"/>
        <v>erreurMathématique</v>
      </c>
      <c r="G543" s="5" t="str">
        <f t="shared" si="4"/>
        <v>Mauvaise interprétation</v>
      </c>
      <c r="H543" s="5" t="str">
        <f t="shared" si="5"/>
        <v>Probabilités faussées</v>
      </c>
      <c r="I543" s="6"/>
      <c r="J543" s="6"/>
      <c r="K543" s="6"/>
      <c r="L543" s="4"/>
      <c r="M543" s="7" t="s">
        <v>3795</v>
      </c>
      <c r="N543" s="4">
        <f t="shared" si="22"/>
        <v>29</v>
      </c>
      <c r="O543" s="7" t="s">
        <v>3796</v>
      </c>
      <c r="P543" s="4">
        <f t="shared" si="7"/>
        <v>58</v>
      </c>
      <c r="Q543" s="4" t="s">
        <v>3797</v>
      </c>
      <c r="R543" s="4">
        <f t="shared" si="8"/>
        <v>57</v>
      </c>
      <c r="S543" s="4"/>
      <c r="T543" s="4" t="str">
        <f t="shared" si="9"/>
        <v>Mathematical error</v>
      </c>
      <c r="U543" s="4" t="str">
        <f t="shared" si="10"/>
        <v>Interpretation fallacy</v>
      </c>
      <c r="V543" s="4" t="str">
        <f t="shared" si="11"/>
        <v>Probabilistic fallacy</v>
      </c>
      <c r="W543" s="6"/>
      <c r="X543" s="4">
        <f t="shared" si="12"/>
        <v>0</v>
      </c>
      <c r="Y543" s="6"/>
      <c r="Z543" s="21" t="s">
        <v>3798</v>
      </c>
      <c r="AA543" s="4">
        <f t="shared" si="13"/>
        <v>67</v>
      </c>
      <c r="AB543" s="6"/>
      <c r="AC543" s="4"/>
      <c r="AD543" s="8" t="s">
        <v>3799</v>
      </c>
      <c r="AE543" s="4"/>
      <c r="AF543" s="6"/>
      <c r="AG543" s="6"/>
      <c r="AH543" s="4"/>
      <c r="AI543" s="6"/>
      <c r="AJ543" s="6"/>
      <c r="AK543" s="6"/>
      <c r="AL543" s="6"/>
      <c r="AM543" s="4"/>
      <c r="AN543" s="4" t="s">
        <v>68</v>
      </c>
      <c r="AO543" s="6"/>
      <c r="AP543" s="6"/>
      <c r="AQ543" s="6"/>
    </row>
    <row r="544">
      <c r="A544" s="4">
        <v>532.0</v>
      </c>
      <c r="B544" s="4" t="s">
        <v>3800</v>
      </c>
      <c r="C544" s="5" t="str">
        <f t="shared" si="1"/>
        <v>3,2211</v>
      </c>
      <c r="D544" s="4">
        <f t="shared" si="15"/>
        <v>5</v>
      </c>
      <c r="E544" s="5" t="str">
        <f t="shared" si="2"/>
        <v>Erreur mathématique</v>
      </c>
      <c r="F544" s="5" t="str">
        <f t="shared" si="3"/>
        <v>erreurMathématique</v>
      </c>
      <c r="G544" s="5" t="str">
        <f t="shared" si="4"/>
        <v>Mauvaise interprétation</v>
      </c>
      <c r="H544" s="5" t="str">
        <f t="shared" si="5"/>
        <v>Probabilités faussées</v>
      </c>
      <c r="I544" s="6"/>
      <c r="J544" s="6"/>
      <c r="K544" s="6"/>
      <c r="L544" s="4"/>
      <c r="M544" s="7" t="s">
        <v>3801</v>
      </c>
      <c r="N544" s="4">
        <f t="shared" si="22"/>
        <v>18</v>
      </c>
      <c r="O544" s="7" t="s">
        <v>3802</v>
      </c>
      <c r="P544" s="4">
        <f t="shared" si="7"/>
        <v>88</v>
      </c>
      <c r="Q544" s="4" t="s">
        <v>3803</v>
      </c>
      <c r="R544" s="4">
        <f t="shared" si="8"/>
        <v>70</v>
      </c>
      <c r="S544" s="4"/>
      <c r="T544" s="4" t="str">
        <f t="shared" si="9"/>
        <v>Mathematical error</v>
      </c>
      <c r="U544" s="4" t="str">
        <f t="shared" si="10"/>
        <v>Interpretation fallacy</v>
      </c>
      <c r="V544" s="4" t="str">
        <f t="shared" si="11"/>
        <v>Probabilistic fallacy</v>
      </c>
      <c r="W544" s="6"/>
      <c r="X544" s="4">
        <f t="shared" si="12"/>
        <v>0</v>
      </c>
      <c r="Y544" s="6"/>
      <c r="Z544" s="21" t="s">
        <v>3804</v>
      </c>
      <c r="AA544" s="4">
        <f t="shared" si="13"/>
        <v>91</v>
      </c>
      <c r="AB544" s="6"/>
      <c r="AC544" s="4"/>
      <c r="AD544" s="8" t="s">
        <v>3805</v>
      </c>
      <c r="AE544" s="4"/>
      <c r="AF544" s="6"/>
      <c r="AG544" s="6"/>
      <c r="AH544" s="4"/>
      <c r="AI544" s="6"/>
      <c r="AJ544" s="6"/>
      <c r="AK544" s="6"/>
      <c r="AL544" s="6"/>
      <c r="AM544" s="4"/>
      <c r="AN544" s="4" t="s">
        <v>68</v>
      </c>
      <c r="AO544" s="6"/>
      <c r="AP544" s="6"/>
      <c r="AQ544" s="6"/>
    </row>
    <row r="545">
      <c r="A545" s="4">
        <v>533.0</v>
      </c>
      <c r="B545" s="4" t="s">
        <v>3806</v>
      </c>
      <c r="C545" s="5" t="str">
        <f t="shared" si="1"/>
        <v>3,222</v>
      </c>
      <c r="D545" s="4">
        <f t="shared" si="15"/>
        <v>4</v>
      </c>
      <c r="E545" s="5" t="str">
        <f t="shared" si="2"/>
        <v>Erreur mathématique</v>
      </c>
      <c r="F545" s="5" t="str">
        <f t="shared" si="3"/>
        <v>erreurMathématique</v>
      </c>
      <c r="G545" s="5" t="str">
        <f t="shared" si="4"/>
        <v>Mauvaise interprétation</v>
      </c>
      <c r="H545" s="5" t="str">
        <f t="shared" si="5"/>
        <v>Probabilités faussées</v>
      </c>
      <c r="I545" s="6"/>
      <c r="J545" s="6"/>
      <c r="K545" s="6"/>
      <c r="L545" s="4"/>
      <c r="M545" s="7" t="s">
        <v>3807</v>
      </c>
      <c r="N545" s="4">
        <f t="shared" si="22"/>
        <v>37</v>
      </c>
      <c r="O545" s="7" t="s">
        <v>3808</v>
      </c>
      <c r="P545" s="4">
        <f t="shared" si="7"/>
        <v>104</v>
      </c>
      <c r="Q545" s="6"/>
      <c r="R545" s="4">
        <f t="shared" si="8"/>
        <v>0</v>
      </c>
      <c r="S545" s="6"/>
      <c r="T545" s="4" t="str">
        <f t="shared" si="9"/>
        <v>Mathematical error</v>
      </c>
      <c r="U545" s="4" t="str">
        <f t="shared" si="10"/>
        <v>Interpretation fallacy</v>
      </c>
      <c r="V545" s="4" t="str">
        <f t="shared" si="11"/>
        <v>Probabilistic fallacy</v>
      </c>
      <c r="W545" s="6"/>
      <c r="X545" s="4">
        <f t="shared" si="12"/>
        <v>0</v>
      </c>
      <c r="Y545" s="6"/>
      <c r="Z545" s="6"/>
      <c r="AA545" s="4">
        <f t="shared" si="13"/>
        <v>0</v>
      </c>
      <c r="AB545" s="6"/>
      <c r="AC545" s="6"/>
      <c r="AD545" s="6"/>
      <c r="AE545" s="6"/>
      <c r="AF545" s="6"/>
      <c r="AG545" s="6"/>
      <c r="AH545" s="6"/>
      <c r="AI545" s="6"/>
      <c r="AJ545" s="6"/>
      <c r="AK545" s="6"/>
      <c r="AL545" s="6"/>
      <c r="AM545" s="4"/>
      <c r="AN545" s="4" t="s">
        <v>68</v>
      </c>
      <c r="AO545" s="6"/>
      <c r="AP545" s="6"/>
      <c r="AQ545" s="6"/>
    </row>
    <row r="546">
      <c r="A546" s="4">
        <v>534.0</v>
      </c>
      <c r="B546" s="4" t="s">
        <v>3809</v>
      </c>
      <c r="C546" s="5" t="str">
        <f t="shared" si="1"/>
        <v>3,2221</v>
      </c>
      <c r="D546" s="4">
        <f t="shared" si="15"/>
        <v>5</v>
      </c>
      <c r="E546" s="5" t="str">
        <f t="shared" si="2"/>
        <v>Erreur mathématique</v>
      </c>
      <c r="F546" s="5" t="str">
        <f t="shared" si="3"/>
        <v>erreurMathématique</v>
      </c>
      <c r="G546" s="5" t="str">
        <f t="shared" si="4"/>
        <v>Mauvaise interprétation</v>
      </c>
      <c r="H546" s="5" t="str">
        <f t="shared" si="5"/>
        <v>Probabilités faussées</v>
      </c>
      <c r="I546" s="6"/>
      <c r="J546" s="6"/>
      <c r="K546" s="6"/>
      <c r="L546" s="4"/>
      <c r="M546" s="7" t="s">
        <v>3810</v>
      </c>
      <c r="N546" s="4">
        <f t="shared" si="22"/>
        <v>29</v>
      </c>
      <c r="O546" s="7" t="s">
        <v>3811</v>
      </c>
      <c r="P546" s="4">
        <f t="shared" si="7"/>
        <v>246</v>
      </c>
      <c r="Q546" s="24" t="s">
        <v>3812</v>
      </c>
      <c r="R546" s="4">
        <f t="shared" si="8"/>
        <v>332</v>
      </c>
      <c r="S546" s="4" t="s">
        <v>3813</v>
      </c>
      <c r="T546" s="4" t="str">
        <f t="shared" si="9"/>
        <v>Mathematical error</v>
      </c>
      <c r="U546" s="4" t="str">
        <f t="shared" si="10"/>
        <v>Interpretation fallacy</v>
      </c>
      <c r="V546" s="4" t="str">
        <f t="shared" si="11"/>
        <v>Probabilistic fallacy</v>
      </c>
      <c r="W546" s="6"/>
      <c r="X546" s="4">
        <f t="shared" si="12"/>
        <v>0</v>
      </c>
      <c r="Y546" s="6"/>
      <c r="Z546" s="21" t="s">
        <v>3814</v>
      </c>
      <c r="AA546" s="4">
        <f t="shared" si="13"/>
        <v>88</v>
      </c>
      <c r="AB546" s="6"/>
      <c r="AC546" s="4"/>
      <c r="AD546" s="8" t="s">
        <v>3815</v>
      </c>
      <c r="AE546" s="4"/>
      <c r="AF546" s="6"/>
      <c r="AG546" s="6"/>
      <c r="AH546" s="4"/>
      <c r="AI546" s="6"/>
      <c r="AJ546" s="6"/>
      <c r="AK546" s="6"/>
      <c r="AL546" s="6"/>
      <c r="AM546" s="4"/>
      <c r="AN546" s="4" t="s">
        <v>68</v>
      </c>
      <c r="AO546" s="6"/>
      <c r="AP546" s="6"/>
      <c r="AQ546" s="6"/>
    </row>
    <row r="547">
      <c r="A547" s="4">
        <v>535.0</v>
      </c>
      <c r="B547" s="4" t="s">
        <v>3816</v>
      </c>
      <c r="C547" s="5" t="str">
        <f t="shared" si="1"/>
        <v>3,2222</v>
      </c>
      <c r="D547" s="4">
        <f t="shared" si="15"/>
        <v>5</v>
      </c>
      <c r="E547" s="5" t="str">
        <f t="shared" si="2"/>
        <v>Erreur mathématique</v>
      </c>
      <c r="F547" s="5" t="str">
        <f t="shared" si="3"/>
        <v>erreurMathématique</v>
      </c>
      <c r="G547" s="5" t="str">
        <f t="shared" si="4"/>
        <v>Mauvaise interprétation</v>
      </c>
      <c r="H547" s="5" t="str">
        <f t="shared" si="5"/>
        <v>Probabilités faussées</v>
      </c>
      <c r="I547" s="6"/>
      <c r="J547" s="6"/>
      <c r="K547" s="6"/>
      <c r="L547" s="4"/>
      <c r="M547" s="7" t="s">
        <v>3817</v>
      </c>
      <c r="N547" s="24">
        <f t="shared" si="22"/>
        <v>24</v>
      </c>
      <c r="O547" s="7" t="s">
        <v>3818</v>
      </c>
      <c r="P547" s="4">
        <f t="shared" si="7"/>
        <v>314</v>
      </c>
      <c r="Q547" s="24" t="s">
        <v>3819</v>
      </c>
      <c r="R547" s="4">
        <f t="shared" si="8"/>
        <v>8</v>
      </c>
      <c r="S547" s="39" t="s">
        <v>3820</v>
      </c>
      <c r="T547" s="4" t="str">
        <f t="shared" si="9"/>
        <v>Mathematical error</v>
      </c>
      <c r="U547" s="4" t="str">
        <f t="shared" si="10"/>
        <v>Interpretation fallacy</v>
      </c>
      <c r="V547" s="4" t="str">
        <f t="shared" si="11"/>
        <v>Probabilistic fallacy</v>
      </c>
      <c r="W547" s="6"/>
      <c r="X547" s="4">
        <f t="shared" si="12"/>
        <v>0</v>
      </c>
      <c r="Y547" s="6"/>
      <c r="Z547" s="38"/>
      <c r="AA547" s="4">
        <f t="shared" si="13"/>
        <v>0</v>
      </c>
      <c r="AB547" s="38"/>
      <c r="AC547" s="24"/>
      <c r="AD547" s="39" t="s">
        <v>3821</v>
      </c>
      <c r="AE547" s="4"/>
      <c r="AF547" s="24" t="s">
        <v>3822</v>
      </c>
      <c r="AG547" s="6"/>
      <c r="AH547" s="4"/>
      <c r="AI547" s="6"/>
      <c r="AJ547" s="6"/>
      <c r="AK547" s="6"/>
      <c r="AL547" s="6"/>
      <c r="AM547" s="4"/>
      <c r="AN547" s="4" t="s">
        <v>68</v>
      </c>
      <c r="AO547" s="6"/>
      <c r="AP547" s="6"/>
      <c r="AQ547" s="6"/>
    </row>
    <row r="548">
      <c r="A548" s="4">
        <v>536.0</v>
      </c>
      <c r="B548" s="4" t="s">
        <v>3823</v>
      </c>
      <c r="C548" s="5" t="str">
        <f t="shared" si="1"/>
        <v>3,2223</v>
      </c>
      <c r="D548" s="4">
        <f t="shared" si="15"/>
        <v>5</v>
      </c>
      <c r="E548" s="5" t="str">
        <f t="shared" si="2"/>
        <v>Erreur mathématique</v>
      </c>
      <c r="F548" s="5" t="str">
        <f t="shared" si="3"/>
        <v>erreurMathématique</v>
      </c>
      <c r="G548" s="5" t="str">
        <f t="shared" si="4"/>
        <v>Mauvaise interprétation</v>
      </c>
      <c r="H548" s="5" t="str">
        <f t="shared" si="5"/>
        <v>Probabilités faussées</v>
      </c>
      <c r="I548" s="6"/>
      <c r="J548" s="6"/>
      <c r="K548" s="6"/>
      <c r="L548" s="4"/>
      <c r="M548" s="7" t="s">
        <v>3824</v>
      </c>
      <c r="N548" s="24">
        <f t="shared" si="22"/>
        <v>21</v>
      </c>
      <c r="O548" s="7" t="s">
        <v>3825</v>
      </c>
      <c r="P548" s="24">
        <f t="shared" si="7"/>
        <v>184</v>
      </c>
      <c r="Q548" s="24" t="s">
        <v>3826</v>
      </c>
      <c r="R548" s="24">
        <f t="shared" si="8"/>
        <v>136</v>
      </c>
      <c r="S548" s="39" t="s">
        <v>3827</v>
      </c>
      <c r="T548" s="4" t="str">
        <f t="shared" si="9"/>
        <v>Mathematical error</v>
      </c>
      <c r="U548" s="4" t="str">
        <f t="shared" si="10"/>
        <v>Interpretation fallacy</v>
      </c>
      <c r="V548" s="4" t="str">
        <f t="shared" si="11"/>
        <v>Probabilistic fallacy</v>
      </c>
      <c r="W548" s="38"/>
      <c r="X548" s="24">
        <f t="shared" si="12"/>
        <v>0</v>
      </c>
      <c r="Y548" s="38"/>
      <c r="Z548" s="38"/>
      <c r="AA548" s="24">
        <f t="shared" si="13"/>
        <v>0</v>
      </c>
      <c r="AB548" s="38"/>
      <c r="AC548" s="38"/>
      <c r="AD548" s="38"/>
      <c r="AE548" s="24"/>
      <c r="AF548" s="24" t="s">
        <v>3828</v>
      </c>
      <c r="AG548" s="6"/>
      <c r="AH548" s="4"/>
      <c r="AI548" s="6"/>
      <c r="AJ548" s="6"/>
      <c r="AK548" s="6"/>
      <c r="AL548" s="6"/>
      <c r="AM548" s="4"/>
      <c r="AN548" s="4" t="s">
        <v>68</v>
      </c>
      <c r="AO548" s="6"/>
      <c r="AP548" s="6"/>
      <c r="AQ548" s="6"/>
    </row>
    <row r="549">
      <c r="A549" s="4">
        <v>537.0</v>
      </c>
      <c r="B549" s="4" t="s">
        <v>3829</v>
      </c>
      <c r="C549" s="5" t="str">
        <f t="shared" si="1"/>
        <v>3,2224</v>
      </c>
      <c r="D549" s="4">
        <f t="shared" si="15"/>
        <v>5</v>
      </c>
      <c r="E549" s="5" t="str">
        <f t="shared" si="2"/>
        <v>Erreur mathématique</v>
      </c>
      <c r="F549" s="5" t="str">
        <f t="shared" si="3"/>
        <v>erreurMathématique</v>
      </c>
      <c r="G549" s="5" t="str">
        <f t="shared" si="4"/>
        <v>Mauvaise interprétation</v>
      </c>
      <c r="H549" s="5" t="str">
        <f t="shared" si="5"/>
        <v>Probabilités faussées</v>
      </c>
      <c r="I549" s="6"/>
      <c r="J549" s="6"/>
      <c r="K549" s="6"/>
      <c r="L549" s="4"/>
      <c r="M549" s="7" t="s">
        <v>3830</v>
      </c>
      <c r="N549" s="4">
        <f t="shared" si="22"/>
        <v>32</v>
      </c>
      <c r="O549" s="7" t="s">
        <v>3831</v>
      </c>
      <c r="P549" s="4">
        <f t="shared" si="7"/>
        <v>194</v>
      </c>
      <c r="Q549" s="21" t="s">
        <v>3832</v>
      </c>
      <c r="R549" s="4">
        <f t="shared" si="8"/>
        <v>112</v>
      </c>
      <c r="S549" s="4"/>
      <c r="T549" s="4" t="str">
        <f t="shared" si="9"/>
        <v>Mathematical error</v>
      </c>
      <c r="U549" s="4" t="str">
        <f t="shared" si="10"/>
        <v>Interpretation fallacy</v>
      </c>
      <c r="V549" s="4" t="str">
        <f t="shared" si="11"/>
        <v>Probabilistic fallacy</v>
      </c>
      <c r="W549" s="4" t="s">
        <v>3833</v>
      </c>
      <c r="X549" s="4">
        <f t="shared" si="12"/>
        <v>24</v>
      </c>
      <c r="Y549" s="4"/>
      <c r="Z549" s="21" t="s">
        <v>3834</v>
      </c>
      <c r="AA549" s="4">
        <f t="shared" si="13"/>
        <v>148</v>
      </c>
      <c r="AB549" s="21" t="s">
        <v>3835</v>
      </c>
      <c r="AC549" s="4"/>
      <c r="AD549" s="8" t="s">
        <v>3836</v>
      </c>
      <c r="AE549" s="4"/>
      <c r="AF549" s="6"/>
      <c r="AG549" s="6"/>
      <c r="AH549" s="4"/>
      <c r="AI549" s="6"/>
      <c r="AJ549" s="6"/>
      <c r="AK549" s="6"/>
      <c r="AL549" s="6"/>
      <c r="AM549" s="4"/>
      <c r="AN549" s="4" t="s">
        <v>68</v>
      </c>
      <c r="AO549" s="6"/>
      <c r="AP549" s="6"/>
      <c r="AQ549" s="6"/>
    </row>
    <row r="550">
      <c r="A550" s="4">
        <v>538.0</v>
      </c>
      <c r="B550" s="4" t="s">
        <v>3837</v>
      </c>
      <c r="C550" s="5" t="str">
        <f t="shared" si="1"/>
        <v>3,223</v>
      </c>
      <c r="D550" s="4">
        <f t="shared" si="15"/>
        <v>4</v>
      </c>
      <c r="E550" s="5" t="str">
        <f t="shared" si="2"/>
        <v>Erreur mathématique</v>
      </c>
      <c r="F550" s="5" t="str">
        <f t="shared" si="3"/>
        <v>erreurMathématique</v>
      </c>
      <c r="G550" s="5" t="str">
        <f t="shared" si="4"/>
        <v>Mauvaise interprétation</v>
      </c>
      <c r="H550" s="5" t="str">
        <f t="shared" si="5"/>
        <v>Probabilités faussées</v>
      </c>
      <c r="I550" s="6"/>
      <c r="J550" s="6"/>
      <c r="K550" s="6"/>
      <c r="L550" s="4"/>
      <c r="M550" s="7" t="s">
        <v>3838</v>
      </c>
      <c r="N550" s="4">
        <f t="shared" si="22"/>
        <v>26</v>
      </c>
      <c r="O550" s="7" t="s">
        <v>3839</v>
      </c>
      <c r="P550" s="4">
        <f t="shared" si="7"/>
        <v>282</v>
      </c>
      <c r="Q550" s="24" t="s">
        <v>3840</v>
      </c>
      <c r="R550" s="4">
        <f t="shared" si="8"/>
        <v>136</v>
      </c>
      <c r="S550" s="4"/>
      <c r="T550" s="4" t="str">
        <f t="shared" si="9"/>
        <v>Mathematical error</v>
      </c>
      <c r="U550" s="4" t="str">
        <f t="shared" si="10"/>
        <v>Interpretation fallacy</v>
      </c>
      <c r="V550" s="4" t="str">
        <f t="shared" si="11"/>
        <v>Probabilistic fallacy</v>
      </c>
      <c r="W550" s="4" t="s">
        <v>3841</v>
      </c>
      <c r="X550" s="4">
        <f t="shared" si="12"/>
        <v>14</v>
      </c>
      <c r="Y550" s="6"/>
      <c r="Z550" s="24" t="s">
        <v>3842</v>
      </c>
      <c r="AA550" s="4">
        <f t="shared" si="13"/>
        <v>103</v>
      </c>
      <c r="AB550" s="24" t="s">
        <v>3843</v>
      </c>
      <c r="AC550" s="4"/>
      <c r="AD550" s="8" t="s">
        <v>3844</v>
      </c>
      <c r="AE550" s="4"/>
      <c r="AF550" s="6"/>
      <c r="AG550" s="6"/>
      <c r="AH550" s="4"/>
      <c r="AI550" s="6"/>
      <c r="AJ550" s="6"/>
      <c r="AK550" s="6"/>
      <c r="AL550" s="6"/>
      <c r="AM550" s="4"/>
      <c r="AN550" s="4" t="s">
        <v>68</v>
      </c>
      <c r="AO550" s="6"/>
      <c r="AP550" s="6"/>
      <c r="AQ550" s="6"/>
    </row>
    <row r="551">
      <c r="A551" s="5">
        <v>539.0</v>
      </c>
      <c r="B551" s="9" t="s">
        <v>3845</v>
      </c>
      <c r="C551" s="9" t="str">
        <f t="shared" si="1"/>
        <v>3,2231</v>
      </c>
      <c r="D551" s="9">
        <f t="shared" si="15"/>
        <v>5</v>
      </c>
      <c r="E551" s="5" t="str">
        <f t="shared" si="2"/>
        <v>Erreur mathématique</v>
      </c>
      <c r="F551" s="9" t="str">
        <f t="shared" si="3"/>
        <v>erreurMathématique</v>
      </c>
      <c r="G551" s="5" t="str">
        <f t="shared" si="4"/>
        <v>Mauvaise interprétation</v>
      </c>
      <c r="H551" s="5" t="str">
        <f t="shared" si="5"/>
        <v>Probabilités faussées</v>
      </c>
      <c r="I551" s="9"/>
      <c r="J551" s="9">
        <v>1.0</v>
      </c>
      <c r="K551" s="9">
        <v>1.0</v>
      </c>
      <c r="L551" s="18"/>
      <c r="M551" s="12" t="s">
        <v>3846</v>
      </c>
      <c r="N551" s="10">
        <f t="shared" si="22"/>
        <v>11</v>
      </c>
      <c r="O551" s="12" t="s">
        <v>3847</v>
      </c>
      <c r="P551" s="10">
        <f t="shared" si="7"/>
        <v>83</v>
      </c>
      <c r="Q551" s="11" t="s">
        <v>3848</v>
      </c>
      <c r="R551" s="10">
        <f t="shared" si="8"/>
        <v>67</v>
      </c>
      <c r="S551" s="10"/>
      <c r="T551" s="4" t="str">
        <f t="shared" si="9"/>
        <v>Mathematical error</v>
      </c>
      <c r="U551" s="4" t="str">
        <f t="shared" si="10"/>
        <v>Interpretation fallacy</v>
      </c>
      <c r="V551" s="4" t="str">
        <f t="shared" si="11"/>
        <v>Probabilistic fallacy</v>
      </c>
      <c r="W551" s="9" t="s">
        <v>3849</v>
      </c>
      <c r="X551" s="10">
        <f t="shared" si="12"/>
        <v>16</v>
      </c>
      <c r="Y551" s="9"/>
      <c r="Z551" s="9" t="s">
        <v>3850</v>
      </c>
      <c r="AA551" s="10">
        <f t="shared" si="13"/>
        <v>51</v>
      </c>
      <c r="AB551" s="9" t="s">
        <v>3851</v>
      </c>
      <c r="AC551" s="77"/>
      <c r="AD551" s="78" t="s">
        <v>3852</v>
      </c>
      <c r="AE551" s="10">
        <f>int(len(AB551))</f>
        <v>100</v>
      </c>
      <c r="AF551" s="17"/>
      <c r="AG551" s="44" t="s">
        <v>3853</v>
      </c>
      <c r="AH551" s="9"/>
      <c r="AI551" s="9"/>
      <c r="AJ551" s="82"/>
      <c r="AK551" s="9">
        <v>1.0</v>
      </c>
      <c r="AL551" s="6"/>
      <c r="AM551" s="4"/>
      <c r="AN551" s="4" t="s">
        <v>68</v>
      </c>
      <c r="AO551" s="4" t="s">
        <v>3854</v>
      </c>
      <c r="AP551" s="6"/>
      <c r="AQ551" s="6"/>
    </row>
    <row r="552">
      <c r="A552" s="4">
        <v>540.0</v>
      </c>
      <c r="B552" s="4" t="s">
        <v>3855</v>
      </c>
      <c r="C552" s="5" t="str">
        <f t="shared" si="1"/>
        <v>3,2232</v>
      </c>
      <c r="D552" s="4">
        <f t="shared" si="15"/>
        <v>5</v>
      </c>
      <c r="E552" s="5" t="str">
        <f t="shared" si="2"/>
        <v>Erreur mathématique</v>
      </c>
      <c r="F552" s="5" t="str">
        <f t="shared" si="3"/>
        <v>erreurMathématique</v>
      </c>
      <c r="G552" s="5" t="str">
        <f t="shared" si="4"/>
        <v>Mauvaise interprétation</v>
      </c>
      <c r="H552" s="5" t="str">
        <f t="shared" si="5"/>
        <v>Probabilités faussées</v>
      </c>
      <c r="I552" s="6"/>
      <c r="J552" s="6"/>
      <c r="K552" s="6"/>
      <c r="L552" s="4"/>
      <c r="M552" s="4" t="s">
        <v>3856</v>
      </c>
      <c r="N552" s="4">
        <f t="shared" si="22"/>
        <v>17</v>
      </c>
      <c r="O552" s="7" t="s">
        <v>3857</v>
      </c>
      <c r="P552" s="4">
        <f t="shared" si="7"/>
        <v>218</v>
      </c>
      <c r="Q552" s="21" t="s">
        <v>3858</v>
      </c>
      <c r="R552" s="21">
        <f t="shared" si="8"/>
        <v>88</v>
      </c>
      <c r="S552" s="8" t="s">
        <v>3859</v>
      </c>
      <c r="T552" s="4" t="str">
        <f t="shared" si="9"/>
        <v>Mathematical error</v>
      </c>
      <c r="U552" s="4" t="str">
        <f t="shared" si="10"/>
        <v>Interpretation fallacy</v>
      </c>
      <c r="V552" s="4" t="str">
        <f t="shared" si="11"/>
        <v>Probabilistic fallacy</v>
      </c>
      <c r="W552" s="21" t="s">
        <v>3860</v>
      </c>
      <c r="X552" s="4">
        <f t="shared" si="12"/>
        <v>17</v>
      </c>
      <c r="Y552" s="21" t="s">
        <v>3861</v>
      </c>
      <c r="Z552" s="21" t="s">
        <v>3862</v>
      </c>
      <c r="AA552" s="21">
        <f t="shared" si="13"/>
        <v>90</v>
      </c>
      <c r="AB552" s="21" t="s">
        <v>3863</v>
      </c>
      <c r="AC552" s="21"/>
      <c r="AD552" s="35" t="s">
        <v>3864</v>
      </c>
      <c r="AE552" s="4"/>
      <c r="AF552" s="6"/>
      <c r="AG552" s="6"/>
      <c r="AH552" s="4"/>
      <c r="AI552" s="6"/>
      <c r="AJ552" s="6"/>
      <c r="AK552" s="6"/>
      <c r="AL552" s="6"/>
      <c r="AM552" s="4"/>
      <c r="AN552" s="4" t="s">
        <v>68</v>
      </c>
      <c r="AO552" s="6"/>
      <c r="AP552" s="6"/>
      <c r="AQ552" s="6"/>
    </row>
    <row r="553">
      <c r="A553" s="4">
        <v>541.0</v>
      </c>
      <c r="B553" s="4" t="s">
        <v>3865</v>
      </c>
      <c r="C553" s="5" t="str">
        <f t="shared" si="1"/>
        <v>3,2233</v>
      </c>
      <c r="D553" s="4">
        <f t="shared" si="15"/>
        <v>5</v>
      </c>
      <c r="E553" s="5" t="str">
        <f t="shared" si="2"/>
        <v>Erreur mathématique</v>
      </c>
      <c r="F553" s="5" t="str">
        <f t="shared" si="3"/>
        <v>erreurMathématique</v>
      </c>
      <c r="G553" s="5" t="str">
        <f t="shared" si="4"/>
        <v>Mauvaise interprétation</v>
      </c>
      <c r="H553" s="5" t="str">
        <f t="shared" si="5"/>
        <v>Probabilités faussées</v>
      </c>
      <c r="I553" s="6"/>
      <c r="J553" s="6"/>
      <c r="K553" s="6"/>
      <c r="L553" s="4"/>
      <c r="M553" s="7" t="s">
        <v>3866</v>
      </c>
      <c r="N553" s="4">
        <f t="shared" si="22"/>
        <v>25</v>
      </c>
      <c r="O553" s="7" t="s">
        <v>3867</v>
      </c>
      <c r="P553" s="4">
        <f t="shared" si="7"/>
        <v>171</v>
      </c>
      <c r="Q553" s="21" t="s">
        <v>3868</v>
      </c>
      <c r="R553" s="4">
        <f t="shared" si="8"/>
        <v>90</v>
      </c>
      <c r="S553" s="4"/>
      <c r="T553" s="4" t="str">
        <f t="shared" si="9"/>
        <v>Mathematical error</v>
      </c>
      <c r="U553" s="4" t="str">
        <f t="shared" si="10"/>
        <v>Interpretation fallacy</v>
      </c>
      <c r="V553" s="4" t="str">
        <f t="shared" si="11"/>
        <v>Probabilistic fallacy</v>
      </c>
      <c r="W553" s="21" t="s">
        <v>3869</v>
      </c>
      <c r="X553" s="4">
        <f t="shared" si="12"/>
        <v>25</v>
      </c>
      <c r="Y553" s="21" t="s">
        <v>3870</v>
      </c>
      <c r="Z553" s="21" t="s">
        <v>3871</v>
      </c>
      <c r="AA553" s="4">
        <f t="shared" si="13"/>
        <v>131</v>
      </c>
      <c r="AB553" s="21" t="s">
        <v>3872</v>
      </c>
      <c r="AC553" s="4"/>
      <c r="AD553" s="8" t="s">
        <v>3873</v>
      </c>
      <c r="AE553" s="4"/>
      <c r="AF553" s="6"/>
      <c r="AG553" s="6"/>
      <c r="AH553" s="4"/>
      <c r="AI553" s="6"/>
      <c r="AJ553" s="4" t="s">
        <v>3874</v>
      </c>
      <c r="AK553" s="6"/>
      <c r="AL553" s="6"/>
      <c r="AM553" s="4"/>
      <c r="AN553" s="4" t="s">
        <v>68</v>
      </c>
      <c r="AO553" s="6"/>
      <c r="AP553" s="6"/>
      <c r="AQ553" s="6"/>
    </row>
    <row r="554">
      <c r="A554" s="4">
        <v>542.0</v>
      </c>
      <c r="B554" s="4" t="s">
        <v>3875</v>
      </c>
      <c r="C554" s="5" t="str">
        <f t="shared" si="1"/>
        <v>3,2234</v>
      </c>
      <c r="D554" s="4">
        <f t="shared" si="15"/>
        <v>5</v>
      </c>
      <c r="E554" s="5" t="str">
        <f t="shared" si="2"/>
        <v>Erreur mathématique</v>
      </c>
      <c r="F554" s="5" t="str">
        <f t="shared" si="3"/>
        <v>erreurMathématique</v>
      </c>
      <c r="G554" s="5" t="str">
        <f t="shared" si="4"/>
        <v>Mauvaise interprétation</v>
      </c>
      <c r="H554" s="5" t="str">
        <f t="shared" si="5"/>
        <v>Probabilités faussées</v>
      </c>
      <c r="I554" s="6"/>
      <c r="J554" s="6"/>
      <c r="K554" s="6"/>
      <c r="L554" s="4"/>
      <c r="M554" s="4" t="s">
        <v>3876</v>
      </c>
      <c r="N554" s="4">
        <f t="shared" si="22"/>
        <v>17</v>
      </c>
      <c r="O554" s="7" t="s">
        <v>3877</v>
      </c>
      <c r="P554" s="4">
        <f t="shared" si="7"/>
        <v>103</v>
      </c>
      <c r="Q554" s="21" t="s">
        <v>3878</v>
      </c>
      <c r="R554" s="4">
        <f t="shared" si="8"/>
        <v>64</v>
      </c>
      <c r="S554" s="4"/>
      <c r="T554" s="4" t="str">
        <f t="shared" si="9"/>
        <v>Mathematical error</v>
      </c>
      <c r="U554" s="4" t="str">
        <f t="shared" si="10"/>
        <v>Interpretation fallacy</v>
      </c>
      <c r="V554" s="4" t="str">
        <f t="shared" si="11"/>
        <v>Probabilistic fallacy</v>
      </c>
      <c r="W554" s="4" t="s">
        <v>3879</v>
      </c>
      <c r="X554" s="4">
        <f t="shared" si="12"/>
        <v>17</v>
      </c>
      <c r="Y554" s="6"/>
      <c r="Z554" s="21" t="s">
        <v>3880</v>
      </c>
      <c r="AA554" s="4">
        <f t="shared" si="13"/>
        <v>121</v>
      </c>
      <c r="AB554" s="21" t="s">
        <v>3881</v>
      </c>
      <c r="AC554" s="4"/>
      <c r="AD554" s="8" t="s">
        <v>3882</v>
      </c>
      <c r="AE554" s="4"/>
      <c r="AF554" s="6"/>
      <c r="AG554" s="6"/>
      <c r="AH554" s="4"/>
      <c r="AI554" s="6"/>
      <c r="AJ554" s="6"/>
      <c r="AK554" s="6"/>
      <c r="AL554" s="6"/>
      <c r="AM554" s="4"/>
      <c r="AN554" s="4" t="s">
        <v>68</v>
      </c>
      <c r="AO554" s="6"/>
      <c r="AP554" s="6"/>
      <c r="AQ554" s="6"/>
    </row>
    <row r="555">
      <c r="A555" s="5">
        <v>543.0</v>
      </c>
      <c r="B555" s="9" t="s">
        <v>3883</v>
      </c>
      <c r="C555" s="9" t="str">
        <f t="shared" si="1"/>
        <v>3,23</v>
      </c>
      <c r="D555" s="9">
        <f t="shared" si="15"/>
        <v>3</v>
      </c>
      <c r="E555" s="5" t="str">
        <f t="shared" si="2"/>
        <v>Erreur mathématique</v>
      </c>
      <c r="F555" s="9" t="str">
        <f t="shared" si="3"/>
        <v>erreurMathématique</v>
      </c>
      <c r="G555" s="5" t="str">
        <f t="shared" si="4"/>
        <v>Mauvaise interprétation</v>
      </c>
      <c r="H555" s="5" t="str">
        <f t="shared" si="5"/>
        <v>Justification infinie</v>
      </c>
      <c r="I555" s="9"/>
      <c r="J555" s="9">
        <v>2.0</v>
      </c>
      <c r="K555" s="9">
        <v>3.0</v>
      </c>
      <c r="L555" s="12"/>
      <c r="M555" s="12" t="s">
        <v>3884</v>
      </c>
      <c r="N555" s="10">
        <f t="shared" si="22"/>
        <v>21</v>
      </c>
      <c r="O555" s="12" t="s">
        <v>3885</v>
      </c>
      <c r="P555" s="10">
        <f t="shared" si="7"/>
        <v>105</v>
      </c>
      <c r="Q555" s="12" t="s">
        <v>3886</v>
      </c>
      <c r="R555" s="10">
        <f t="shared" si="8"/>
        <v>68</v>
      </c>
      <c r="S555" s="78" t="s">
        <v>3887</v>
      </c>
      <c r="T555" s="4" t="str">
        <f t="shared" si="9"/>
        <v>Mathematical error</v>
      </c>
      <c r="U555" s="4" t="str">
        <f t="shared" si="10"/>
        <v>Interpretation fallacy</v>
      </c>
      <c r="V555" s="4" t="str">
        <f t="shared" si="11"/>
        <v>Infinite regress</v>
      </c>
      <c r="W555" s="9" t="s">
        <v>3888</v>
      </c>
      <c r="X555" s="10">
        <f t="shared" si="12"/>
        <v>16</v>
      </c>
      <c r="Y555" s="9"/>
      <c r="Z555" s="9" t="s">
        <v>3889</v>
      </c>
      <c r="AA555" s="10">
        <f t="shared" si="13"/>
        <v>74</v>
      </c>
      <c r="AB555" s="9" t="s">
        <v>3890</v>
      </c>
      <c r="AC555" s="77"/>
      <c r="AD555" s="78" t="s">
        <v>3891</v>
      </c>
      <c r="AE555" s="10">
        <f t="shared" ref="AE555:AE556" si="28">int(len(AB555))</f>
        <v>34</v>
      </c>
      <c r="AF555" s="77" t="s">
        <v>3892</v>
      </c>
      <c r="AG555" s="9" t="s">
        <v>3893</v>
      </c>
      <c r="AH555" s="9"/>
      <c r="AI555" s="9"/>
      <c r="AJ555" s="18" t="s">
        <v>3606</v>
      </c>
      <c r="AK555" s="9">
        <v>1.0</v>
      </c>
      <c r="AL555" s="80"/>
      <c r="AM555" s="81"/>
      <c r="AN555" s="81" t="s">
        <v>68</v>
      </c>
      <c r="AO555" s="80"/>
      <c r="AP555" s="80"/>
      <c r="AQ555" s="80"/>
    </row>
    <row r="556">
      <c r="A556" s="5">
        <v>544.0</v>
      </c>
      <c r="B556" s="9" t="s">
        <v>3894</v>
      </c>
      <c r="C556" s="9" t="str">
        <f t="shared" si="1"/>
        <v>3,231</v>
      </c>
      <c r="D556" s="9">
        <f t="shared" si="15"/>
        <v>4</v>
      </c>
      <c r="E556" s="5" t="str">
        <f t="shared" si="2"/>
        <v>Erreur mathématique</v>
      </c>
      <c r="F556" s="9" t="str">
        <f t="shared" si="3"/>
        <v>erreurMathématique</v>
      </c>
      <c r="G556" s="5" t="str">
        <f t="shared" si="4"/>
        <v>Mauvaise interprétation</v>
      </c>
      <c r="H556" s="5" t="str">
        <f t="shared" si="5"/>
        <v>Justification infinie</v>
      </c>
      <c r="I556" s="9"/>
      <c r="J556" s="9">
        <v>1.0</v>
      </c>
      <c r="K556" s="9">
        <v>2.0</v>
      </c>
      <c r="L556" s="12"/>
      <c r="M556" s="12" t="s">
        <v>3895</v>
      </c>
      <c r="N556" s="10">
        <f t="shared" si="22"/>
        <v>21</v>
      </c>
      <c r="O556" s="12" t="s">
        <v>3896</v>
      </c>
      <c r="P556" s="10">
        <f t="shared" si="7"/>
        <v>128</v>
      </c>
      <c r="Q556" s="11" t="s">
        <v>3897</v>
      </c>
      <c r="R556" s="10">
        <f t="shared" si="8"/>
        <v>55</v>
      </c>
      <c r="S556" s="10"/>
      <c r="T556" s="4" t="str">
        <f t="shared" si="9"/>
        <v>Mathematical error</v>
      </c>
      <c r="U556" s="4" t="str">
        <f t="shared" si="10"/>
        <v>Interpretation fallacy</v>
      </c>
      <c r="V556" s="4" t="str">
        <f t="shared" si="11"/>
        <v>Infinite regress</v>
      </c>
      <c r="W556" s="9" t="s">
        <v>3898</v>
      </c>
      <c r="X556" s="10">
        <f t="shared" si="12"/>
        <v>17</v>
      </c>
      <c r="Y556" s="9"/>
      <c r="Z556" s="19" t="s">
        <v>3899</v>
      </c>
      <c r="AA556" s="10">
        <f t="shared" si="13"/>
        <v>57</v>
      </c>
      <c r="AB556" s="9" t="s">
        <v>3900</v>
      </c>
      <c r="AC556" s="10"/>
      <c r="AD556" s="20" t="s">
        <v>3901</v>
      </c>
      <c r="AE556" s="10">
        <f t="shared" si="28"/>
        <v>62</v>
      </c>
      <c r="AF556" s="10" t="s">
        <v>3902</v>
      </c>
      <c r="AG556" s="17"/>
      <c r="AH556" s="9"/>
      <c r="AI556" s="9"/>
      <c r="AJ556" s="17"/>
      <c r="AK556" s="9">
        <v>1.0</v>
      </c>
      <c r="AL556" s="4" t="s">
        <v>3903</v>
      </c>
      <c r="AM556" s="4"/>
      <c r="AN556" s="4" t="s">
        <v>68</v>
      </c>
      <c r="AO556" s="4" t="s">
        <v>3904</v>
      </c>
      <c r="AP556" s="6"/>
      <c r="AQ556" s="6"/>
    </row>
    <row r="557">
      <c r="A557" s="4">
        <v>545.0</v>
      </c>
      <c r="B557" s="4" t="s">
        <v>3905</v>
      </c>
      <c r="C557" s="5" t="str">
        <f t="shared" si="1"/>
        <v>3,2311</v>
      </c>
      <c r="D557" s="4">
        <f t="shared" si="15"/>
        <v>5</v>
      </c>
      <c r="E557" s="5" t="str">
        <f t="shared" si="2"/>
        <v>Erreur mathématique</v>
      </c>
      <c r="F557" s="5" t="str">
        <f t="shared" si="3"/>
        <v>erreurMathématique</v>
      </c>
      <c r="G557" s="5" t="str">
        <f t="shared" si="4"/>
        <v>Mauvaise interprétation</v>
      </c>
      <c r="H557" s="5" t="str">
        <f t="shared" si="5"/>
        <v>Justification infinie</v>
      </c>
      <c r="I557" s="6"/>
      <c r="J557" s="6"/>
      <c r="K557" s="6"/>
      <c r="L557" s="4"/>
      <c r="M557" s="7" t="s">
        <v>3906</v>
      </c>
      <c r="N557" s="4">
        <f t="shared" si="22"/>
        <v>20</v>
      </c>
      <c r="O557" s="7" t="s">
        <v>3907</v>
      </c>
      <c r="P557" s="21">
        <f t="shared" si="7"/>
        <v>200</v>
      </c>
      <c r="Q557" s="21" t="s">
        <v>3908</v>
      </c>
      <c r="R557" s="21">
        <f t="shared" si="8"/>
        <v>175</v>
      </c>
      <c r="S557" s="4"/>
      <c r="T557" s="4" t="str">
        <f t="shared" si="9"/>
        <v>Mathematical error</v>
      </c>
      <c r="U557" s="4" t="str">
        <f t="shared" si="10"/>
        <v>Interpretation fallacy</v>
      </c>
      <c r="V557" s="4" t="str">
        <f t="shared" si="11"/>
        <v>Infinite regress</v>
      </c>
      <c r="W557" s="4" t="s">
        <v>3909</v>
      </c>
      <c r="X557" s="4">
        <f t="shared" si="12"/>
        <v>21</v>
      </c>
      <c r="Y557" s="6"/>
      <c r="Z557" s="21" t="s">
        <v>3910</v>
      </c>
      <c r="AA557" s="21">
        <f t="shared" si="13"/>
        <v>115</v>
      </c>
      <c r="AB557" s="21" t="s">
        <v>3911</v>
      </c>
      <c r="AC557" s="4"/>
      <c r="AD557" s="8" t="s">
        <v>3912</v>
      </c>
      <c r="AE557" s="4"/>
      <c r="AF557" s="6"/>
      <c r="AG557" s="6"/>
      <c r="AH557" s="4"/>
      <c r="AI557" s="6"/>
      <c r="AJ557" s="6"/>
      <c r="AK557" s="6"/>
      <c r="AL557" s="4" t="s">
        <v>3913</v>
      </c>
      <c r="AM557" s="4"/>
      <c r="AN557" s="4" t="s">
        <v>68</v>
      </c>
      <c r="AO557" s="6"/>
      <c r="AP557" s="6"/>
      <c r="AQ557" s="6"/>
    </row>
    <row r="558">
      <c r="A558" s="4">
        <v>546.0</v>
      </c>
      <c r="B558" s="4" t="s">
        <v>3914</v>
      </c>
      <c r="C558" s="5" t="str">
        <f t="shared" si="1"/>
        <v>3,232</v>
      </c>
      <c r="D558" s="4">
        <f t="shared" si="15"/>
        <v>4</v>
      </c>
      <c r="E558" s="5" t="str">
        <f t="shared" si="2"/>
        <v>Erreur mathématique</v>
      </c>
      <c r="F558" s="5" t="str">
        <f t="shared" si="3"/>
        <v>erreurMathématique</v>
      </c>
      <c r="G558" s="5" t="str">
        <f t="shared" si="4"/>
        <v>Mauvaise interprétation</v>
      </c>
      <c r="H558" s="5" t="str">
        <f t="shared" si="5"/>
        <v>Justification infinie</v>
      </c>
      <c r="I558" s="6"/>
      <c r="J558" s="6"/>
      <c r="K558" s="6"/>
      <c r="L558" s="4"/>
      <c r="M558" s="4" t="s">
        <v>3915</v>
      </c>
      <c r="N558" s="4">
        <f t="shared" si="22"/>
        <v>24</v>
      </c>
      <c r="O558" s="7" t="s">
        <v>3916</v>
      </c>
      <c r="P558" s="21">
        <f t="shared" si="7"/>
        <v>103</v>
      </c>
      <c r="Q558" s="21" t="s">
        <v>3917</v>
      </c>
      <c r="R558" s="21">
        <f t="shared" si="8"/>
        <v>136</v>
      </c>
      <c r="S558" s="7" t="s">
        <v>3918</v>
      </c>
      <c r="T558" s="4" t="str">
        <f t="shared" si="9"/>
        <v>Mathematical error</v>
      </c>
      <c r="U558" s="4" t="str">
        <f t="shared" si="10"/>
        <v>Interpretation fallacy</v>
      </c>
      <c r="V558" s="4" t="str">
        <f t="shared" si="11"/>
        <v>Infinite regress</v>
      </c>
      <c r="W558" s="4" t="s">
        <v>3919</v>
      </c>
      <c r="X558" s="4">
        <f t="shared" si="12"/>
        <v>19</v>
      </c>
      <c r="Y558" s="6"/>
      <c r="Z558" s="21" t="s">
        <v>3920</v>
      </c>
      <c r="AA558" s="21">
        <f t="shared" si="13"/>
        <v>75</v>
      </c>
      <c r="AB558" s="21" t="s">
        <v>3921</v>
      </c>
      <c r="AC558" s="4"/>
      <c r="AD558" s="8" t="s">
        <v>3922</v>
      </c>
      <c r="AE558" s="6"/>
      <c r="AF558" s="6"/>
      <c r="AG558" s="6"/>
      <c r="AH558" s="6"/>
      <c r="AI558" s="6"/>
      <c r="AJ558" s="6"/>
      <c r="AK558" s="6"/>
      <c r="AL558" s="6"/>
      <c r="AM558" s="4"/>
      <c r="AN558" s="4" t="s">
        <v>68</v>
      </c>
      <c r="AO558" s="6"/>
      <c r="AP558" s="6"/>
      <c r="AQ558" s="6"/>
    </row>
    <row r="559">
      <c r="A559" s="5">
        <v>547.0</v>
      </c>
      <c r="B559" s="9">
        <v>3.3</v>
      </c>
      <c r="C559" s="9" t="str">
        <f t="shared" si="1"/>
        <v>3,3</v>
      </c>
      <c r="D559" s="9">
        <f t="shared" si="15"/>
        <v>2</v>
      </c>
      <c r="E559" s="5" t="str">
        <f t="shared" si="2"/>
        <v>Erreur mathématique</v>
      </c>
      <c r="F559" s="9" t="str">
        <f t="shared" si="3"/>
        <v>erreurMathématique</v>
      </c>
      <c r="G559" s="5" t="str">
        <f t="shared" si="4"/>
        <v>Résultat invalide</v>
      </c>
      <c r="H559" s="5" t="str">
        <f t="shared" si="5"/>
        <v/>
      </c>
      <c r="I559" s="9"/>
      <c r="J559" s="9">
        <v>1.0</v>
      </c>
      <c r="K559" s="9">
        <v>9.0</v>
      </c>
      <c r="L559" s="9"/>
      <c r="M559" s="9" t="s">
        <v>3923</v>
      </c>
      <c r="N559" s="10">
        <f t="shared" si="22"/>
        <v>17</v>
      </c>
      <c r="O559" s="11" t="s">
        <v>3924</v>
      </c>
      <c r="P559" s="10">
        <f t="shared" si="7"/>
        <v>65</v>
      </c>
      <c r="Q559" s="11" t="s">
        <v>3925</v>
      </c>
      <c r="R559" s="10">
        <f t="shared" si="8"/>
        <v>131</v>
      </c>
      <c r="S559" s="17"/>
      <c r="T559" s="4" t="str">
        <f t="shared" si="9"/>
        <v>Mathematical error</v>
      </c>
      <c r="U559" s="4" t="str">
        <f t="shared" si="10"/>
        <v>Invalid result</v>
      </c>
      <c r="V559" s="4" t="str">
        <f t="shared" si="11"/>
        <v/>
      </c>
      <c r="W559" s="9" t="s">
        <v>3926</v>
      </c>
      <c r="X559" s="10">
        <f t="shared" si="12"/>
        <v>14</v>
      </c>
      <c r="Y559" s="9"/>
      <c r="Z559" s="9" t="s">
        <v>3927</v>
      </c>
      <c r="AA559" s="10">
        <f t="shared" si="13"/>
        <v>56</v>
      </c>
      <c r="AB559" s="19" t="s">
        <v>3928</v>
      </c>
      <c r="AC559" s="17"/>
      <c r="AD559" s="17"/>
      <c r="AE559" s="10">
        <f t="shared" ref="AE559:AE560" si="29">int(len(AB559))</f>
        <v>87</v>
      </c>
      <c r="AF559" s="19" t="s">
        <v>3929</v>
      </c>
      <c r="AG559" s="17"/>
      <c r="AH559" s="12" t="s">
        <v>3930</v>
      </c>
      <c r="AI559" s="9" t="s">
        <v>3931</v>
      </c>
      <c r="AJ559" s="17"/>
      <c r="AK559" s="9"/>
      <c r="AL559" s="6"/>
      <c r="AM559" s="4"/>
      <c r="AN559" s="4" t="s">
        <v>68</v>
      </c>
      <c r="AO559" s="4" t="s">
        <v>3932</v>
      </c>
      <c r="AP559" s="6"/>
      <c r="AQ559" s="6"/>
    </row>
    <row r="560">
      <c r="A560" s="5">
        <v>548.0</v>
      </c>
      <c r="B560" s="9" t="s">
        <v>3933</v>
      </c>
      <c r="C560" s="9" t="str">
        <f t="shared" si="1"/>
        <v>3,31</v>
      </c>
      <c r="D560" s="9">
        <f t="shared" si="15"/>
        <v>3</v>
      </c>
      <c r="E560" s="5" t="str">
        <f t="shared" si="2"/>
        <v>Erreur mathématique</v>
      </c>
      <c r="F560" s="9" t="str">
        <f t="shared" si="3"/>
        <v>erreurMathématique</v>
      </c>
      <c r="G560" s="5" t="str">
        <f t="shared" si="4"/>
        <v>Résultat invalide</v>
      </c>
      <c r="H560" s="5" t="str">
        <f t="shared" si="5"/>
        <v>Imprécision</v>
      </c>
      <c r="I560" s="9"/>
      <c r="J560" s="9">
        <v>2.0</v>
      </c>
      <c r="K560" s="9">
        <v>7.0</v>
      </c>
      <c r="L560" s="9"/>
      <c r="M560" s="9" t="s">
        <v>3934</v>
      </c>
      <c r="N560" s="10">
        <f t="shared" si="22"/>
        <v>11</v>
      </c>
      <c r="O560" s="12" t="s">
        <v>3935</v>
      </c>
      <c r="P560" s="10">
        <f t="shared" si="7"/>
        <v>57</v>
      </c>
      <c r="Q560" s="12" t="s">
        <v>3936</v>
      </c>
      <c r="R560" s="10">
        <f t="shared" si="8"/>
        <v>72</v>
      </c>
      <c r="S560" s="10"/>
      <c r="T560" s="4" t="str">
        <f t="shared" si="9"/>
        <v>Mathematical error</v>
      </c>
      <c r="U560" s="4" t="str">
        <f t="shared" si="10"/>
        <v>Invalid result</v>
      </c>
      <c r="V560" s="4" t="str">
        <f t="shared" si="11"/>
        <v>Vagueness</v>
      </c>
      <c r="W560" s="9" t="s">
        <v>3937</v>
      </c>
      <c r="X560" s="10">
        <f t="shared" si="12"/>
        <v>9</v>
      </c>
      <c r="Y560" s="9"/>
      <c r="Z560" s="9" t="s">
        <v>3938</v>
      </c>
      <c r="AA560" s="10">
        <f t="shared" si="13"/>
        <v>40</v>
      </c>
      <c r="AB560" s="83" t="s">
        <v>3939</v>
      </c>
      <c r="AC560" s="10"/>
      <c r="AD560" s="20" t="s">
        <v>3940</v>
      </c>
      <c r="AE560" s="10">
        <f t="shared" si="29"/>
        <v>64</v>
      </c>
      <c r="AF560" s="83" t="s">
        <v>3941</v>
      </c>
      <c r="AG560" s="17"/>
      <c r="AH560" s="9"/>
      <c r="AI560" s="9"/>
      <c r="AJ560" s="17"/>
      <c r="AK560" s="9"/>
      <c r="AL560" s="6"/>
      <c r="AM560" s="4"/>
      <c r="AN560" s="4" t="s">
        <v>68</v>
      </c>
      <c r="AO560" s="6"/>
      <c r="AP560" s="6"/>
      <c r="AQ560" s="6"/>
    </row>
    <row r="561">
      <c r="A561" s="4">
        <v>549.0</v>
      </c>
      <c r="B561" s="4" t="s">
        <v>3942</v>
      </c>
      <c r="C561" s="5" t="str">
        <f t="shared" si="1"/>
        <v>3,311</v>
      </c>
      <c r="D561" s="4">
        <f t="shared" si="15"/>
        <v>4</v>
      </c>
      <c r="E561" s="5" t="str">
        <f t="shared" si="2"/>
        <v>Erreur mathématique</v>
      </c>
      <c r="F561" s="5" t="str">
        <f t="shared" si="3"/>
        <v>erreurMathématique</v>
      </c>
      <c r="G561" s="5" t="str">
        <f t="shared" si="4"/>
        <v>Résultat invalide</v>
      </c>
      <c r="H561" s="5" t="str">
        <f t="shared" si="5"/>
        <v>Imprécision</v>
      </c>
      <c r="I561" s="6"/>
      <c r="J561" s="6"/>
      <c r="K561" s="6"/>
      <c r="L561" s="7"/>
      <c r="M561" s="7" t="s">
        <v>3943</v>
      </c>
      <c r="N561" s="21">
        <f t="shared" si="22"/>
        <v>19</v>
      </c>
      <c r="O561" s="7" t="s">
        <v>3944</v>
      </c>
      <c r="P561" s="21">
        <f t="shared" si="7"/>
        <v>160</v>
      </c>
      <c r="Q561" s="21" t="s">
        <v>3945</v>
      </c>
      <c r="R561" s="21">
        <f t="shared" si="8"/>
        <v>114</v>
      </c>
      <c r="S561" s="21"/>
      <c r="T561" s="4" t="str">
        <f t="shared" si="9"/>
        <v>Mathematical error</v>
      </c>
      <c r="U561" s="4" t="str">
        <f t="shared" si="10"/>
        <v>Invalid result</v>
      </c>
      <c r="V561" s="4" t="str">
        <f t="shared" si="11"/>
        <v>Vagueness</v>
      </c>
      <c r="W561" s="21" t="s">
        <v>3946</v>
      </c>
      <c r="X561" s="21">
        <f t="shared" si="12"/>
        <v>17</v>
      </c>
      <c r="Y561" s="21" t="s">
        <v>3947</v>
      </c>
      <c r="Z561" s="21" t="s">
        <v>3948</v>
      </c>
      <c r="AA561" s="21">
        <f t="shared" si="13"/>
        <v>85</v>
      </c>
      <c r="AB561" s="21" t="s">
        <v>3949</v>
      </c>
      <c r="AC561" s="21"/>
      <c r="AD561" s="35" t="s">
        <v>3950</v>
      </c>
      <c r="AE561" s="4"/>
      <c r="AF561" s="6"/>
      <c r="AG561" s="6"/>
      <c r="AH561" s="4"/>
      <c r="AI561" s="6"/>
      <c r="AJ561" s="6"/>
      <c r="AK561" s="6"/>
      <c r="AL561" s="6"/>
      <c r="AM561" s="4"/>
      <c r="AN561" s="4" t="s">
        <v>68</v>
      </c>
      <c r="AO561" s="6"/>
      <c r="AP561" s="6"/>
      <c r="AQ561" s="6"/>
    </row>
    <row r="562">
      <c r="A562" s="4">
        <v>550.0</v>
      </c>
      <c r="B562" s="4" t="s">
        <v>3951</v>
      </c>
      <c r="C562" s="5" t="str">
        <f t="shared" si="1"/>
        <v>3,3111</v>
      </c>
      <c r="D562" s="4">
        <f t="shared" si="15"/>
        <v>5</v>
      </c>
      <c r="E562" s="5" t="str">
        <f t="shared" si="2"/>
        <v>Erreur mathématique</v>
      </c>
      <c r="F562" s="5" t="str">
        <f t="shared" si="3"/>
        <v>erreurMathématique</v>
      </c>
      <c r="G562" s="5" t="str">
        <f t="shared" si="4"/>
        <v>Résultat invalide</v>
      </c>
      <c r="H562" s="5" t="str">
        <f t="shared" si="5"/>
        <v>Imprécision</v>
      </c>
      <c r="I562" s="6"/>
      <c r="J562" s="6"/>
      <c r="K562" s="6"/>
      <c r="L562" s="4"/>
      <c r="M562" s="7" t="s">
        <v>3952</v>
      </c>
      <c r="N562" s="4">
        <f t="shared" si="22"/>
        <v>23</v>
      </c>
      <c r="O562" s="7" t="s">
        <v>3953</v>
      </c>
      <c r="P562" s="4">
        <f t="shared" si="7"/>
        <v>122</v>
      </c>
      <c r="Q562" s="24" t="s">
        <v>3954</v>
      </c>
      <c r="R562" s="4">
        <f t="shared" si="8"/>
        <v>70</v>
      </c>
      <c r="S562" s="4"/>
      <c r="T562" s="4" t="str">
        <f t="shared" si="9"/>
        <v>Mathematical error</v>
      </c>
      <c r="U562" s="4" t="str">
        <f t="shared" si="10"/>
        <v>Invalid result</v>
      </c>
      <c r="V562" s="4" t="str">
        <f t="shared" si="11"/>
        <v>Vagueness</v>
      </c>
      <c r="W562" s="21" t="s">
        <v>3955</v>
      </c>
      <c r="X562" s="4">
        <f t="shared" si="12"/>
        <v>21</v>
      </c>
      <c r="Y562" s="6"/>
      <c r="Z562" s="21" t="s">
        <v>3956</v>
      </c>
      <c r="AA562" s="4">
        <f t="shared" si="13"/>
        <v>67</v>
      </c>
      <c r="AB562" s="6"/>
      <c r="AC562" s="4"/>
      <c r="AD562" s="8" t="s">
        <v>3957</v>
      </c>
      <c r="AE562" s="4"/>
      <c r="AF562" s="6"/>
      <c r="AG562" s="6"/>
      <c r="AH562" s="4"/>
      <c r="AI562" s="6"/>
      <c r="AJ562" s="6"/>
      <c r="AK562" s="6"/>
      <c r="AL562" s="6"/>
      <c r="AM562" s="4"/>
      <c r="AN562" s="4" t="s">
        <v>68</v>
      </c>
      <c r="AO562" s="6"/>
      <c r="AP562" s="6"/>
      <c r="AQ562" s="6"/>
    </row>
    <row r="563">
      <c r="A563" s="5">
        <v>551.0</v>
      </c>
      <c r="B563" s="9" t="s">
        <v>3958</v>
      </c>
      <c r="C563" s="9" t="str">
        <f t="shared" si="1"/>
        <v>3,312</v>
      </c>
      <c r="D563" s="9">
        <f t="shared" si="15"/>
        <v>4</v>
      </c>
      <c r="E563" s="5" t="str">
        <f t="shared" si="2"/>
        <v>Erreur mathématique</v>
      </c>
      <c r="F563" s="9" t="str">
        <f t="shared" si="3"/>
        <v>erreurMathématique</v>
      </c>
      <c r="G563" s="5" t="str">
        <f t="shared" si="4"/>
        <v>Résultat invalide</v>
      </c>
      <c r="H563" s="5" t="str">
        <f t="shared" si="5"/>
        <v>Imprécision</v>
      </c>
      <c r="I563" s="9"/>
      <c r="J563" s="9">
        <v>1.0</v>
      </c>
      <c r="K563" s="9">
        <v>2.0</v>
      </c>
      <c r="L563" s="9"/>
      <c r="M563" s="9" t="s">
        <v>3959</v>
      </c>
      <c r="N563" s="10">
        <f t="shared" si="22"/>
        <v>14</v>
      </c>
      <c r="O563" s="18" t="s">
        <v>3960</v>
      </c>
      <c r="P563" s="10">
        <f t="shared" si="7"/>
        <v>74</v>
      </c>
      <c r="Q563" s="18" t="s">
        <v>3961</v>
      </c>
      <c r="R563" s="10">
        <f t="shared" si="8"/>
        <v>83</v>
      </c>
      <c r="S563" s="20" t="s">
        <v>3962</v>
      </c>
      <c r="T563" s="4" t="str">
        <f t="shared" si="9"/>
        <v>Mathematical error</v>
      </c>
      <c r="U563" s="4" t="str">
        <f t="shared" si="10"/>
        <v>Invalid result</v>
      </c>
      <c r="V563" s="4" t="str">
        <f t="shared" si="11"/>
        <v>Vagueness</v>
      </c>
      <c r="W563" s="9" t="s">
        <v>3963</v>
      </c>
      <c r="X563" s="10">
        <f t="shared" si="12"/>
        <v>13</v>
      </c>
      <c r="Y563" s="9"/>
      <c r="Z563" s="9" t="s">
        <v>3964</v>
      </c>
      <c r="AA563" s="10">
        <f t="shared" si="13"/>
        <v>71</v>
      </c>
      <c r="AB563" s="9" t="s">
        <v>3965</v>
      </c>
      <c r="AC563" s="10"/>
      <c r="AD563" s="20" t="s">
        <v>3966</v>
      </c>
      <c r="AE563" s="10">
        <f>int(len(AB563))</f>
        <v>84</v>
      </c>
      <c r="AF563" s="17"/>
      <c r="AG563" s="17"/>
      <c r="AH563" s="9"/>
      <c r="AI563" s="9"/>
      <c r="AJ563" s="18" t="s">
        <v>3967</v>
      </c>
      <c r="AK563" s="9">
        <v>1.0</v>
      </c>
      <c r="AL563" s="6"/>
      <c r="AM563" s="4"/>
      <c r="AN563" s="4" t="s">
        <v>68</v>
      </c>
      <c r="AO563" s="4" t="s">
        <v>3968</v>
      </c>
      <c r="AP563" s="6"/>
      <c r="AQ563" s="6"/>
    </row>
    <row r="564">
      <c r="A564" s="4">
        <v>552.0</v>
      </c>
      <c r="B564" s="4" t="s">
        <v>3969</v>
      </c>
      <c r="C564" s="5" t="str">
        <f t="shared" si="1"/>
        <v>3,3121</v>
      </c>
      <c r="D564" s="4">
        <f t="shared" si="15"/>
        <v>5</v>
      </c>
      <c r="E564" s="5" t="str">
        <f t="shared" si="2"/>
        <v>Erreur mathématique</v>
      </c>
      <c r="F564" s="5" t="str">
        <f t="shared" si="3"/>
        <v>erreurMathématique</v>
      </c>
      <c r="G564" s="5" t="str">
        <f t="shared" si="4"/>
        <v>Résultat invalide</v>
      </c>
      <c r="H564" s="5" t="str">
        <f t="shared" si="5"/>
        <v>Imprécision</v>
      </c>
      <c r="I564" s="6"/>
      <c r="J564" s="6"/>
      <c r="K564" s="6"/>
      <c r="L564" s="7"/>
      <c r="M564" s="7" t="s">
        <v>3970</v>
      </c>
      <c r="N564" s="4">
        <f t="shared" si="22"/>
        <v>25</v>
      </c>
      <c r="O564" s="7" t="s">
        <v>3971</v>
      </c>
      <c r="P564" s="4">
        <f t="shared" si="7"/>
        <v>177</v>
      </c>
      <c r="Q564" s="21" t="s">
        <v>3972</v>
      </c>
      <c r="R564" s="4">
        <f t="shared" si="8"/>
        <v>120</v>
      </c>
      <c r="S564" s="4"/>
      <c r="T564" s="4" t="str">
        <f t="shared" si="9"/>
        <v>Mathematical error</v>
      </c>
      <c r="U564" s="4" t="str">
        <f t="shared" si="10"/>
        <v>Invalid result</v>
      </c>
      <c r="V564" s="4" t="str">
        <f t="shared" si="11"/>
        <v>Vagueness</v>
      </c>
      <c r="W564" s="21" t="s">
        <v>3973</v>
      </c>
      <c r="X564" s="4">
        <f t="shared" si="12"/>
        <v>22</v>
      </c>
      <c r="Y564" s="4"/>
      <c r="Z564" s="21" t="s">
        <v>3974</v>
      </c>
      <c r="AA564" s="4">
        <f t="shared" si="13"/>
        <v>65</v>
      </c>
      <c r="AB564" s="21" t="s">
        <v>3975</v>
      </c>
      <c r="AC564" s="4"/>
      <c r="AD564" s="8" t="s">
        <v>3976</v>
      </c>
      <c r="AE564" s="4"/>
      <c r="AF564" s="6"/>
      <c r="AG564" s="6"/>
      <c r="AH564" s="4"/>
      <c r="AI564" s="6"/>
      <c r="AJ564" s="6"/>
      <c r="AK564" s="6"/>
      <c r="AL564" s="6"/>
      <c r="AM564" s="4"/>
      <c r="AN564" s="4" t="s">
        <v>68</v>
      </c>
      <c r="AO564" s="6"/>
      <c r="AP564" s="6"/>
      <c r="AQ564" s="6"/>
    </row>
    <row r="565">
      <c r="A565" s="4">
        <v>553.0</v>
      </c>
      <c r="B565" s="4" t="s">
        <v>3977</v>
      </c>
      <c r="C565" s="5" t="str">
        <f t="shared" si="1"/>
        <v>3,31211</v>
      </c>
      <c r="D565" s="4">
        <f t="shared" si="15"/>
        <v>6</v>
      </c>
      <c r="E565" s="5" t="str">
        <f t="shared" si="2"/>
        <v>Erreur mathématique</v>
      </c>
      <c r="F565" s="5" t="str">
        <f t="shared" si="3"/>
        <v>erreurMathématique</v>
      </c>
      <c r="G565" s="5" t="str">
        <f t="shared" si="4"/>
        <v>Résultat invalide</v>
      </c>
      <c r="H565" s="5" t="str">
        <f t="shared" si="5"/>
        <v>Imprécision</v>
      </c>
      <c r="I565" s="6"/>
      <c r="J565" s="6"/>
      <c r="K565" s="6"/>
      <c r="L565" s="4"/>
      <c r="M565" s="7" t="s">
        <v>3978</v>
      </c>
      <c r="N565" s="4">
        <f t="shared" si="22"/>
        <v>25</v>
      </c>
      <c r="O565" s="7" t="s">
        <v>3979</v>
      </c>
      <c r="P565" s="4">
        <f t="shared" si="7"/>
        <v>160</v>
      </c>
      <c r="Q565" s="4" t="s">
        <v>3980</v>
      </c>
      <c r="R565" s="4">
        <f t="shared" si="8"/>
        <v>187</v>
      </c>
      <c r="S565" s="4"/>
      <c r="T565" s="4" t="str">
        <f t="shared" si="9"/>
        <v>Mathematical error</v>
      </c>
      <c r="U565" s="4" t="str">
        <f t="shared" si="10"/>
        <v>Invalid result</v>
      </c>
      <c r="V565" s="4" t="str">
        <f t="shared" si="11"/>
        <v>Vagueness</v>
      </c>
      <c r="W565" s="21" t="s">
        <v>3981</v>
      </c>
      <c r="X565" s="4">
        <f t="shared" si="12"/>
        <v>18</v>
      </c>
      <c r="Y565" s="6"/>
      <c r="Z565" s="21" t="s">
        <v>3982</v>
      </c>
      <c r="AA565" s="4">
        <f t="shared" si="13"/>
        <v>117</v>
      </c>
      <c r="AB565" s="6"/>
      <c r="AC565" s="4"/>
      <c r="AD565" s="8" t="s">
        <v>3983</v>
      </c>
      <c r="AE565" s="4"/>
      <c r="AF565" s="6"/>
      <c r="AG565" s="6"/>
      <c r="AH565" s="4"/>
      <c r="AI565" s="6"/>
      <c r="AJ565" s="6"/>
      <c r="AK565" s="6"/>
      <c r="AL565" s="6"/>
      <c r="AM565" s="4"/>
      <c r="AN565" s="4" t="s">
        <v>68</v>
      </c>
      <c r="AO565" s="6"/>
      <c r="AP565" s="6"/>
      <c r="AQ565" s="6"/>
    </row>
    <row r="566">
      <c r="A566" s="5">
        <v>554.0</v>
      </c>
      <c r="B566" s="9" t="s">
        <v>3984</v>
      </c>
      <c r="C566" s="9" t="str">
        <f t="shared" si="1"/>
        <v>3,3122</v>
      </c>
      <c r="D566" s="9">
        <f t="shared" si="15"/>
        <v>5</v>
      </c>
      <c r="E566" s="5" t="str">
        <f t="shared" si="2"/>
        <v>Erreur mathématique</v>
      </c>
      <c r="F566" s="9" t="str">
        <f t="shared" si="3"/>
        <v>erreurMathématique</v>
      </c>
      <c r="G566" s="5" t="str">
        <f t="shared" si="4"/>
        <v>Résultat invalide</v>
      </c>
      <c r="H566" s="5" t="str">
        <f t="shared" si="5"/>
        <v>Imprécision</v>
      </c>
      <c r="I566" s="9"/>
      <c r="J566" s="9">
        <v>2.0</v>
      </c>
      <c r="K566" s="9">
        <v>1.0</v>
      </c>
      <c r="L566" s="9"/>
      <c r="M566" s="9" t="s">
        <v>3985</v>
      </c>
      <c r="N566" s="10">
        <f t="shared" si="22"/>
        <v>12</v>
      </c>
      <c r="O566" s="19" t="s">
        <v>3986</v>
      </c>
      <c r="P566" s="10">
        <f t="shared" si="7"/>
        <v>91</v>
      </c>
      <c r="Q566" s="12" t="s">
        <v>3987</v>
      </c>
      <c r="R566" s="10">
        <f t="shared" si="8"/>
        <v>94</v>
      </c>
      <c r="S566" s="20" t="s">
        <v>3988</v>
      </c>
      <c r="T566" s="4" t="str">
        <f t="shared" si="9"/>
        <v>Mathematical error</v>
      </c>
      <c r="U566" s="4" t="str">
        <f t="shared" si="10"/>
        <v>Invalid result</v>
      </c>
      <c r="V566" s="4" t="str">
        <f t="shared" si="11"/>
        <v>Vagueness</v>
      </c>
      <c r="W566" s="9" t="s">
        <v>3989</v>
      </c>
      <c r="X566" s="10">
        <f t="shared" si="12"/>
        <v>19</v>
      </c>
      <c r="Y566" s="9"/>
      <c r="Z566" s="9" t="s">
        <v>3990</v>
      </c>
      <c r="AA566" s="10">
        <f t="shared" si="13"/>
        <v>86</v>
      </c>
      <c r="AB566" s="9" t="s">
        <v>3991</v>
      </c>
      <c r="AC566" s="10"/>
      <c r="AD566" s="20" t="s">
        <v>3992</v>
      </c>
      <c r="AE566" s="10">
        <f>int(len(AB566))</f>
        <v>59</v>
      </c>
      <c r="AF566" s="17"/>
      <c r="AG566" s="10" t="s">
        <v>3993</v>
      </c>
      <c r="AH566" s="9"/>
      <c r="AI566" s="9"/>
      <c r="AJ566" s="17"/>
      <c r="AK566" s="9">
        <v>1.0</v>
      </c>
      <c r="AL566" s="6"/>
      <c r="AM566" s="4"/>
      <c r="AN566" s="4" t="s">
        <v>68</v>
      </c>
      <c r="AO566" s="6"/>
      <c r="AP566" s="6"/>
      <c r="AQ566" s="6"/>
    </row>
    <row r="567">
      <c r="A567" s="4">
        <v>555.0</v>
      </c>
      <c r="B567" s="4" t="s">
        <v>3994</v>
      </c>
      <c r="C567" s="5" t="str">
        <f t="shared" si="1"/>
        <v>3,31221</v>
      </c>
      <c r="D567" s="4">
        <f t="shared" si="15"/>
        <v>6</v>
      </c>
      <c r="E567" s="5" t="str">
        <f t="shared" si="2"/>
        <v>Erreur mathématique</v>
      </c>
      <c r="F567" s="5" t="str">
        <f t="shared" si="3"/>
        <v>erreurMathématique</v>
      </c>
      <c r="G567" s="5" t="str">
        <f t="shared" si="4"/>
        <v>Résultat invalide</v>
      </c>
      <c r="H567" s="5" t="str">
        <f t="shared" si="5"/>
        <v>Imprécision</v>
      </c>
      <c r="I567" s="6"/>
      <c r="J567" s="6"/>
      <c r="K567" s="6"/>
      <c r="L567" s="4"/>
      <c r="M567" s="4" t="s">
        <v>3995</v>
      </c>
      <c r="N567" s="4">
        <f t="shared" si="22"/>
        <v>17</v>
      </c>
      <c r="O567" s="7" t="s">
        <v>3996</v>
      </c>
      <c r="P567" s="4">
        <f t="shared" si="7"/>
        <v>167</v>
      </c>
      <c r="Q567" s="24" t="s">
        <v>3997</v>
      </c>
      <c r="R567" s="4">
        <f t="shared" si="8"/>
        <v>76</v>
      </c>
      <c r="S567" s="4"/>
      <c r="T567" s="4" t="str">
        <f t="shared" si="9"/>
        <v>Mathematical error</v>
      </c>
      <c r="U567" s="4" t="str">
        <f t="shared" si="10"/>
        <v>Invalid result</v>
      </c>
      <c r="V567" s="4" t="str">
        <f t="shared" si="11"/>
        <v>Vagueness</v>
      </c>
      <c r="W567" s="4" t="s">
        <v>3998</v>
      </c>
      <c r="X567" s="4">
        <f t="shared" si="12"/>
        <v>18</v>
      </c>
      <c r="Y567" s="6"/>
      <c r="Z567" s="38"/>
      <c r="AA567" s="4">
        <f t="shared" si="13"/>
        <v>0</v>
      </c>
      <c r="AB567" s="6"/>
      <c r="AC567" s="4"/>
      <c r="AD567" s="8" t="s">
        <v>3999</v>
      </c>
      <c r="AE567" s="4"/>
      <c r="AF567" s="6"/>
      <c r="AG567" s="6"/>
      <c r="AH567" s="4"/>
      <c r="AI567" s="6"/>
      <c r="AJ567" s="4" t="s">
        <v>4000</v>
      </c>
      <c r="AK567" s="6"/>
      <c r="AL567" s="6"/>
      <c r="AM567" s="4"/>
      <c r="AN567" s="4" t="s">
        <v>68</v>
      </c>
      <c r="AO567" s="6"/>
      <c r="AP567" s="6"/>
      <c r="AQ567" s="6"/>
    </row>
    <row r="568">
      <c r="A568" s="4">
        <v>556.0</v>
      </c>
      <c r="B568" s="4" t="s">
        <v>4001</v>
      </c>
      <c r="C568" s="5" t="str">
        <f t="shared" si="1"/>
        <v>3,3123</v>
      </c>
      <c r="D568" s="4">
        <f t="shared" si="15"/>
        <v>5</v>
      </c>
      <c r="E568" s="5" t="str">
        <f t="shared" si="2"/>
        <v>Erreur mathématique</v>
      </c>
      <c r="F568" s="5" t="str">
        <f t="shared" si="3"/>
        <v>erreurMathématique</v>
      </c>
      <c r="G568" s="5" t="str">
        <f t="shared" si="4"/>
        <v>Résultat invalide</v>
      </c>
      <c r="H568" s="5" t="str">
        <f t="shared" si="5"/>
        <v>Imprécision</v>
      </c>
      <c r="I568" s="6"/>
      <c r="J568" s="6"/>
      <c r="K568" s="6"/>
      <c r="L568" s="4"/>
      <c r="M568" s="7" t="s">
        <v>4002</v>
      </c>
      <c r="N568" s="4">
        <f t="shared" si="22"/>
        <v>27</v>
      </c>
      <c r="O568" s="7" t="s">
        <v>4003</v>
      </c>
      <c r="P568" s="4">
        <f t="shared" si="7"/>
        <v>87</v>
      </c>
      <c r="Q568" s="4" t="s">
        <v>4004</v>
      </c>
      <c r="R568" s="4">
        <f t="shared" si="8"/>
        <v>126</v>
      </c>
      <c r="S568" s="4"/>
      <c r="T568" s="4" t="str">
        <f t="shared" si="9"/>
        <v>Mathematical error</v>
      </c>
      <c r="U568" s="4" t="str">
        <f t="shared" si="10"/>
        <v>Invalid result</v>
      </c>
      <c r="V568" s="4" t="str">
        <f t="shared" si="11"/>
        <v>Vagueness</v>
      </c>
      <c r="W568" s="6"/>
      <c r="X568" s="4">
        <f t="shared" si="12"/>
        <v>0</v>
      </c>
      <c r="Y568" s="6"/>
      <c r="Z568" s="21" t="s">
        <v>4005</v>
      </c>
      <c r="AA568" s="4">
        <f t="shared" si="13"/>
        <v>116</v>
      </c>
      <c r="AB568" s="6"/>
      <c r="AC568" s="4"/>
      <c r="AD568" s="8" t="s">
        <v>4006</v>
      </c>
      <c r="AE568" s="4"/>
      <c r="AF568" s="6"/>
      <c r="AG568" s="6"/>
      <c r="AH568" s="4"/>
      <c r="AI568" s="6"/>
      <c r="AJ568" s="6"/>
      <c r="AK568" s="6"/>
      <c r="AL568" s="6"/>
      <c r="AM568" s="4"/>
      <c r="AN568" s="4" t="s">
        <v>68</v>
      </c>
      <c r="AO568" s="6"/>
      <c r="AP568" s="6"/>
      <c r="AQ568" s="6"/>
    </row>
    <row r="569">
      <c r="A569" s="4">
        <v>557.0</v>
      </c>
      <c r="B569" s="4" t="s">
        <v>4007</v>
      </c>
      <c r="C569" s="5" t="str">
        <f t="shared" si="1"/>
        <v>3,3124</v>
      </c>
      <c r="D569" s="4">
        <f t="shared" si="15"/>
        <v>5</v>
      </c>
      <c r="E569" s="5" t="str">
        <f t="shared" si="2"/>
        <v>Erreur mathématique</v>
      </c>
      <c r="F569" s="5" t="str">
        <f t="shared" si="3"/>
        <v>erreurMathématique</v>
      </c>
      <c r="G569" s="5" t="str">
        <f t="shared" si="4"/>
        <v>Résultat invalide</v>
      </c>
      <c r="H569" s="5" t="str">
        <f t="shared" si="5"/>
        <v>Imprécision</v>
      </c>
      <c r="I569" s="6"/>
      <c r="J569" s="6"/>
      <c r="K569" s="6"/>
      <c r="L569" s="4"/>
      <c r="M569" s="4" t="s">
        <v>4008</v>
      </c>
      <c r="N569" s="4">
        <f t="shared" si="22"/>
        <v>27</v>
      </c>
      <c r="O569" s="7" t="s">
        <v>4009</v>
      </c>
      <c r="P569" s="4">
        <f t="shared" si="7"/>
        <v>135</v>
      </c>
      <c r="Q569" s="21" t="s">
        <v>4010</v>
      </c>
      <c r="R569" s="4">
        <f t="shared" si="8"/>
        <v>112</v>
      </c>
      <c r="S569" s="7" t="s">
        <v>4011</v>
      </c>
      <c r="T569" s="4" t="str">
        <f t="shared" si="9"/>
        <v>Mathematical error</v>
      </c>
      <c r="U569" s="4" t="str">
        <f t="shared" si="10"/>
        <v>Invalid result</v>
      </c>
      <c r="V569" s="4" t="str">
        <f t="shared" si="11"/>
        <v>Vagueness</v>
      </c>
      <c r="W569" s="21" t="s">
        <v>4012</v>
      </c>
      <c r="X569" s="4">
        <f t="shared" si="12"/>
        <v>21</v>
      </c>
      <c r="Y569" s="6"/>
      <c r="Z569" s="21" t="s">
        <v>4013</v>
      </c>
      <c r="AA569" s="4">
        <f t="shared" si="13"/>
        <v>80</v>
      </c>
      <c r="AB569" s="6"/>
      <c r="AC569" s="6"/>
      <c r="AD569" s="6"/>
      <c r="AE569" s="4"/>
      <c r="AF569" s="6"/>
      <c r="AG569" s="6"/>
      <c r="AH569" s="4"/>
      <c r="AI569" s="6"/>
      <c r="AJ569" s="6"/>
      <c r="AK569" s="6"/>
      <c r="AL569" s="6"/>
      <c r="AM569" s="4"/>
      <c r="AN569" s="4" t="s">
        <v>68</v>
      </c>
      <c r="AO569" s="6"/>
      <c r="AP569" s="6"/>
      <c r="AQ569" s="6"/>
    </row>
    <row r="570">
      <c r="A570" s="4">
        <v>558.0</v>
      </c>
      <c r="B570" s="4" t="s">
        <v>4014</v>
      </c>
      <c r="C570" s="5" t="str">
        <f t="shared" si="1"/>
        <v>3,313</v>
      </c>
      <c r="D570" s="4">
        <f t="shared" si="15"/>
        <v>4</v>
      </c>
      <c r="E570" s="5" t="str">
        <f t="shared" si="2"/>
        <v>Erreur mathématique</v>
      </c>
      <c r="F570" s="5" t="str">
        <f t="shared" si="3"/>
        <v>erreurMathématique</v>
      </c>
      <c r="G570" s="5" t="str">
        <f t="shared" si="4"/>
        <v>Résultat invalide</v>
      </c>
      <c r="H570" s="5" t="str">
        <f t="shared" si="5"/>
        <v>Imprécision</v>
      </c>
      <c r="I570" s="6"/>
      <c r="J570" s="6"/>
      <c r="K570" s="6"/>
      <c r="L570" s="4"/>
      <c r="M570" s="7" t="s">
        <v>4015</v>
      </c>
      <c r="N570" s="4">
        <f t="shared" si="22"/>
        <v>18</v>
      </c>
      <c r="O570" s="7" t="s">
        <v>4016</v>
      </c>
      <c r="P570" s="4">
        <f t="shared" si="7"/>
        <v>104</v>
      </c>
      <c r="Q570" s="21" t="s">
        <v>4017</v>
      </c>
      <c r="R570" s="4">
        <f t="shared" si="8"/>
        <v>110</v>
      </c>
      <c r="S570" s="4"/>
      <c r="T570" s="4" t="str">
        <f t="shared" si="9"/>
        <v>Mathematical error</v>
      </c>
      <c r="U570" s="4" t="str">
        <f t="shared" si="10"/>
        <v>Invalid result</v>
      </c>
      <c r="V570" s="4" t="str">
        <f t="shared" si="11"/>
        <v>Vagueness</v>
      </c>
      <c r="W570" s="21" t="s">
        <v>4018</v>
      </c>
      <c r="X570" s="4">
        <f t="shared" si="12"/>
        <v>18</v>
      </c>
      <c r="Y570" s="6"/>
      <c r="Z570" s="21" t="s">
        <v>4019</v>
      </c>
      <c r="AA570" s="4">
        <f t="shared" si="13"/>
        <v>112</v>
      </c>
      <c r="AB570" s="6"/>
      <c r="AC570" s="4"/>
      <c r="AD570" s="8" t="s">
        <v>4020</v>
      </c>
      <c r="AE570" s="4"/>
      <c r="AF570" s="6"/>
      <c r="AG570" s="6"/>
      <c r="AH570" s="4"/>
      <c r="AI570" s="6"/>
      <c r="AJ570" s="6"/>
      <c r="AK570" s="6"/>
      <c r="AL570" s="6"/>
      <c r="AM570" s="4"/>
      <c r="AN570" s="4" t="s">
        <v>68</v>
      </c>
      <c r="AO570" s="6"/>
      <c r="AP570" s="6"/>
      <c r="AQ570" s="6"/>
    </row>
    <row r="571">
      <c r="A571" s="5">
        <v>559.0</v>
      </c>
      <c r="B571" s="9" t="s">
        <v>4021</v>
      </c>
      <c r="C571" s="9" t="str">
        <f t="shared" si="1"/>
        <v>3,3131</v>
      </c>
      <c r="D571" s="9">
        <f t="shared" si="15"/>
        <v>5</v>
      </c>
      <c r="E571" s="5" t="str">
        <f t="shared" si="2"/>
        <v>Erreur mathématique</v>
      </c>
      <c r="F571" s="9" t="str">
        <f t="shared" si="3"/>
        <v>erreurMathématique</v>
      </c>
      <c r="G571" s="5" t="str">
        <f t="shared" si="4"/>
        <v>Résultat invalide</v>
      </c>
      <c r="H571" s="5" t="str">
        <f t="shared" si="5"/>
        <v>Imprécision</v>
      </c>
      <c r="I571" s="9"/>
      <c r="J571" s="9">
        <v>1.0</v>
      </c>
      <c r="K571" s="9">
        <v>1.0</v>
      </c>
      <c r="L571" s="9"/>
      <c r="M571" s="9" t="s">
        <v>4022</v>
      </c>
      <c r="N571" s="10">
        <f t="shared" si="22"/>
        <v>15</v>
      </c>
      <c r="O571" s="12" t="s">
        <v>4023</v>
      </c>
      <c r="P571" s="10">
        <f t="shared" si="7"/>
        <v>142</v>
      </c>
      <c r="Q571" s="11" t="s">
        <v>4024</v>
      </c>
      <c r="R571" s="10">
        <f t="shared" si="8"/>
        <v>106</v>
      </c>
      <c r="S571" s="20" t="s">
        <v>4025</v>
      </c>
      <c r="T571" s="4" t="str">
        <f t="shared" si="9"/>
        <v>Mathematical error</v>
      </c>
      <c r="U571" s="4" t="str">
        <f t="shared" si="10"/>
        <v>Invalid result</v>
      </c>
      <c r="V571" s="4" t="str">
        <f t="shared" si="11"/>
        <v>Vagueness</v>
      </c>
      <c r="W571" s="9" t="s">
        <v>4026</v>
      </c>
      <c r="X571" s="10">
        <f t="shared" si="12"/>
        <v>14</v>
      </c>
      <c r="Y571" s="9"/>
      <c r="Z571" s="19" t="s">
        <v>4027</v>
      </c>
      <c r="AA571" s="10">
        <f t="shared" si="13"/>
        <v>76</v>
      </c>
      <c r="AB571" s="19" t="s">
        <v>4028</v>
      </c>
      <c r="AC571" s="10"/>
      <c r="AD571" s="20" t="s">
        <v>4029</v>
      </c>
      <c r="AE571" s="10">
        <f>int(len(AB571))</f>
        <v>86</v>
      </c>
      <c r="AF571" s="10" t="s">
        <v>4030</v>
      </c>
      <c r="AG571" s="17"/>
      <c r="AH571" s="9"/>
      <c r="AI571" s="9"/>
      <c r="AJ571" s="10" t="s">
        <v>4031</v>
      </c>
      <c r="AK571" s="9">
        <v>1.0</v>
      </c>
      <c r="AL571" s="4" t="s">
        <v>4032</v>
      </c>
      <c r="AM571" s="4"/>
      <c r="AN571" s="4" t="s">
        <v>68</v>
      </c>
      <c r="AO571" s="4" t="s">
        <v>4033</v>
      </c>
      <c r="AP571" s="6"/>
      <c r="AQ571" s="6"/>
    </row>
    <row r="572">
      <c r="A572" s="4">
        <v>560.0</v>
      </c>
      <c r="B572" s="4" t="s">
        <v>4034</v>
      </c>
      <c r="C572" s="5" t="str">
        <f t="shared" si="1"/>
        <v>3,3132</v>
      </c>
      <c r="D572" s="4">
        <f t="shared" si="15"/>
        <v>5</v>
      </c>
      <c r="E572" s="5" t="str">
        <f t="shared" si="2"/>
        <v>Erreur mathématique</v>
      </c>
      <c r="F572" s="5" t="str">
        <f t="shared" si="3"/>
        <v>erreurMathématique</v>
      </c>
      <c r="G572" s="5" t="str">
        <f t="shared" si="4"/>
        <v>Résultat invalide</v>
      </c>
      <c r="H572" s="5" t="str">
        <f t="shared" si="5"/>
        <v>Imprécision</v>
      </c>
      <c r="I572" s="6"/>
      <c r="J572" s="6"/>
      <c r="K572" s="6"/>
      <c r="L572" s="4"/>
      <c r="M572" s="7" t="s">
        <v>4035</v>
      </c>
      <c r="N572" s="4">
        <f t="shared" si="22"/>
        <v>22</v>
      </c>
      <c r="O572" s="7" t="s">
        <v>4036</v>
      </c>
      <c r="P572" s="4">
        <f t="shared" si="7"/>
        <v>117</v>
      </c>
      <c r="Q572" s="24" t="s">
        <v>4037</v>
      </c>
      <c r="R572" s="4">
        <f t="shared" si="8"/>
        <v>131</v>
      </c>
      <c r="S572" s="62" t="s">
        <v>4038</v>
      </c>
      <c r="T572" s="4" t="str">
        <f t="shared" si="9"/>
        <v>Mathematical error</v>
      </c>
      <c r="U572" s="4" t="str">
        <f t="shared" si="10"/>
        <v>Invalid result</v>
      </c>
      <c r="V572" s="4" t="str">
        <f t="shared" si="11"/>
        <v>Vagueness</v>
      </c>
      <c r="W572" s="6"/>
      <c r="X572" s="4">
        <f t="shared" si="12"/>
        <v>0</v>
      </c>
      <c r="Y572" s="6"/>
      <c r="Z572" s="6"/>
      <c r="AA572" s="4">
        <f t="shared" si="13"/>
        <v>0</v>
      </c>
      <c r="AB572" s="6"/>
      <c r="AC572" s="6"/>
      <c r="AD572" s="6"/>
      <c r="AE572" s="4"/>
      <c r="AF572" s="7" t="s">
        <v>4039</v>
      </c>
      <c r="AG572" s="7"/>
      <c r="AH572" s="4"/>
      <c r="AI572" s="6"/>
      <c r="AJ572" s="6"/>
      <c r="AK572" s="6"/>
      <c r="AL572" s="6"/>
      <c r="AM572" s="4"/>
      <c r="AN572" s="4" t="s">
        <v>68</v>
      </c>
      <c r="AO572" s="6"/>
      <c r="AP572" s="6"/>
      <c r="AQ572" s="6"/>
    </row>
    <row r="573">
      <c r="A573" s="5">
        <v>561.0</v>
      </c>
      <c r="B573" s="9" t="s">
        <v>4040</v>
      </c>
      <c r="C573" s="9" t="str">
        <f t="shared" si="1"/>
        <v>3,3133</v>
      </c>
      <c r="D573" s="9">
        <f t="shared" si="15"/>
        <v>5</v>
      </c>
      <c r="E573" s="5" t="str">
        <f t="shared" si="2"/>
        <v>Erreur mathématique</v>
      </c>
      <c r="F573" s="9" t="str">
        <f t="shared" si="3"/>
        <v>erreurMathématique</v>
      </c>
      <c r="G573" s="5" t="str">
        <f t="shared" si="4"/>
        <v>Résultat invalide</v>
      </c>
      <c r="H573" s="5" t="str">
        <f t="shared" si="5"/>
        <v>Imprécision</v>
      </c>
      <c r="I573" s="9"/>
      <c r="J573" s="9">
        <v>2.0</v>
      </c>
      <c r="K573" s="9">
        <v>4.0</v>
      </c>
      <c r="L573" s="9"/>
      <c r="M573" s="9" t="s">
        <v>4041</v>
      </c>
      <c r="N573" s="10">
        <f t="shared" si="22"/>
        <v>23</v>
      </c>
      <c r="O573" s="12" t="s">
        <v>4042</v>
      </c>
      <c r="P573" s="10">
        <f t="shared" si="7"/>
        <v>65</v>
      </c>
      <c r="Q573" s="12" t="s">
        <v>4043</v>
      </c>
      <c r="R573" s="10">
        <f t="shared" si="8"/>
        <v>86</v>
      </c>
      <c r="S573" s="10"/>
      <c r="T573" s="4" t="str">
        <f t="shared" si="9"/>
        <v>Mathematical error</v>
      </c>
      <c r="U573" s="4" t="str">
        <f t="shared" si="10"/>
        <v>Invalid result</v>
      </c>
      <c r="V573" s="4" t="str">
        <f t="shared" si="11"/>
        <v>Vagueness</v>
      </c>
      <c r="W573" s="9" t="s">
        <v>4044</v>
      </c>
      <c r="X573" s="10">
        <f t="shared" si="12"/>
        <v>26</v>
      </c>
      <c r="Y573" s="9"/>
      <c r="Z573" s="9" t="s">
        <v>4045</v>
      </c>
      <c r="AA573" s="10">
        <f t="shared" si="13"/>
        <v>59</v>
      </c>
      <c r="AB573" s="19" t="s">
        <v>4046</v>
      </c>
      <c r="AC573" s="12"/>
      <c r="AD573" s="84" t="s">
        <v>4047</v>
      </c>
      <c r="AE573" s="10">
        <f>int(len(AB573))</f>
        <v>59</v>
      </c>
      <c r="AF573" s="10" t="s">
        <v>4048</v>
      </c>
      <c r="AG573" s="17"/>
      <c r="AH573" s="9"/>
      <c r="AI573" s="9"/>
      <c r="AJ573" s="17"/>
      <c r="AK573" s="9"/>
      <c r="AL573" s="4" t="s">
        <v>4049</v>
      </c>
      <c r="AM573" s="4"/>
      <c r="AN573" s="4" t="s">
        <v>68</v>
      </c>
      <c r="AO573" s="6"/>
      <c r="AP573" s="6"/>
      <c r="AQ573" s="6"/>
    </row>
    <row r="574">
      <c r="A574" s="4">
        <v>562.0</v>
      </c>
      <c r="B574" s="4" t="s">
        <v>4050</v>
      </c>
      <c r="C574" s="5" t="str">
        <f t="shared" si="1"/>
        <v>3,3134</v>
      </c>
      <c r="D574" s="4">
        <f t="shared" si="15"/>
        <v>5</v>
      </c>
      <c r="E574" s="5" t="str">
        <f t="shared" si="2"/>
        <v>Erreur mathématique</v>
      </c>
      <c r="F574" s="5" t="str">
        <f t="shared" si="3"/>
        <v>erreurMathématique</v>
      </c>
      <c r="G574" s="5" t="str">
        <f t="shared" si="4"/>
        <v>Résultat invalide</v>
      </c>
      <c r="H574" s="5" t="str">
        <f t="shared" si="5"/>
        <v>Imprécision</v>
      </c>
      <c r="I574" s="6"/>
      <c r="J574" s="6"/>
      <c r="K574" s="6"/>
      <c r="L574" s="4"/>
      <c r="M574" s="4" t="s">
        <v>4051</v>
      </c>
      <c r="N574" s="4">
        <f t="shared" si="22"/>
        <v>19</v>
      </c>
      <c r="O574" s="7" t="s">
        <v>4052</v>
      </c>
      <c r="P574" s="4">
        <f t="shared" si="7"/>
        <v>118</v>
      </c>
      <c r="Q574" s="24" t="s">
        <v>4053</v>
      </c>
      <c r="R574" s="4">
        <f t="shared" si="8"/>
        <v>113</v>
      </c>
      <c r="S574" s="4"/>
      <c r="T574" s="4" t="str">
        <f t="shared" si="9"/>
        <v>Mathematical error</v>
      </c>
      <c r="U574" s="4" t="str">
        <f t="shared" si="10"/>
        <v>Invalid result</v>
      </c>
      <c r="V574" s="4" t="str">
        <f t="shared" si="11"/>
        <v>Vagueness</v>
      </c>
      <c r="W574" s="4" t="s">
        <v>4054</v>
      </c>
      <c r="X574" s="4">
        <f t="shared" si="12"/>
        <v>19</v>
      </c>
      <c r="Y574" s="6"/>
      <c r="Z574" s="21" t="s">
        <v>4055</v>
      </c>
      <c r="AA574" s="4">
        <f t="shared" si="13"/>
        <v>94</v>
      </c>
      <c r="AB574" s="6"/>
      <c r="AC574" s="4"/>
      <c r="AD574" s="8" t="s">
        <v>4056</v>
      </c>
      <c r="AE574" s="4"/>
      <c r="AF574" s="6"/>
      <c r="AG574" s="6"/>
      <c r="AH574" s="4"/>
      <c r="AI574" s="6"/>
      <c r="AJ574" s="6"/>
      <c r="AK574" s="6"/>
      <c r="AL574" s="6"/>
      <c r="AM574" s="4"/>
      <c r="AN574" s="4" t="s">
        <v>68</v>
      </c>
      <c r="AO574" s="6"/>
      <c r="AP574" s="6"/>
      <c r="AQ574" s="6"/>
    </row>
    <row r="575">
      <c r="A575" s="5">
        <v>563.0</v>
      </c>
      <c r="B575" s="9" t="s">
        <v>4057</v>
      </c>
      <c r="C575" s="9" t="str">
        <f t="shared" si="1"/>
        <v>3,32</v>
      </c>
      <c r="D575" s="9">
        <f t="shared" si="15"/>
        <v>3</v>
      </c>
      <c r="E575" s="5" t="str">
        <f t="shared" si="2"/>
        <v>Erreur mathématique</v>
      </c>
      <c r="F575" s="9" t="str">
        <f t="shared" si="3"/>
        <v>erreurMathématique</v>
      </c>
      <c r="G575" s="5" t="str">
        <f t="shared" si="4"/>
        <v>Résultat invalide</v>
      </c>
      <c r="H575" s="5" t="str">
        <f t="shared" si="5"/>
        <v>Erreur de calcul</v>
      </c>
      <c r="I575" s="9"/>
      <c r="J575" s="9">
        <v>2.0</v>
      </c>
      <c r="K575" s="9">
        <v>5.0</v>
      </c>
      <c r="L575" s="9"/>
      <c r="M575" s="9" t="s">
        <v>4058</v>
      </c>
      <c r="N575" s="10">
        <f t="shared" si="22"/>
        <v>16</v>
      </c>
      <c r="O575" s="12" t="s">
        <v>4059</v>
      </c>
      <c r="P575" s="10">
        <f t="shared" si="7"/>
        <v>54</v>
      </c>
      <c r="Q575" s="12" t="s">
        <v>4060</v>
      </c>
      <c r="R575" s="10">
        <f t="shared" si="8"/>
        <v>110</v>
      </c>
      <c r="S575" s="17"/>
      <c r="T575" s="4" t="str">
        <f t="shared" si="9"/>
        <v>Mathematical error</v>
      </c>
      <c r="U575" s="4" t="str">
        <f t="shared" si="10"/>
        <v>Invalid result</v>
      </c>
      <c r="V575" s="4" t="str">
        <f t="shared" si="11"/>
        <v>Erroneous calculation</v>
      </c>
      <c r="W575" s="9" t="s">
        <v>4061</v>
      </c>
      <c r="X575" s="10">
        <f t="shared" si="12"/>
        <v>21</v>
      </c>
      <c r="Y575" s="9"/>
      <c r="Z575" s="9" t="s">
        <v>4062</v>
      </c>
      <c r="AA575" s="10">
        <f t="shared" si="13"/>
        <v>66</v>
      </c>
      <c r="AB575" s="19" t="s">
        <v>4063</v>
      </c>
      <c r="AC575" s="85"/>
      <c r="AD575" s="85"/>
      <c r="AE575" s="10">
        <f>int(len(AB575))</f>
        <v>65</v>
      </c>
      <c r="AF575" s="17"/>
      <c r="AG575" s="17"/>
      <c r="AH575" s="9"/>
      <c r="AI575" s="9"/>
      <c r="AJ575" s="17"/>
      <c r="AK575" s="9">
        <v>1.0</v>
      </c>
      <c r="AL575" s="6"/>
      <c r="AM575" s="4"/>
      <c r="AN575" s="4" t="s">
        <v>68</v>
      </c>
      <c r="AO575" s="6"/>
      <c r="AP575" s="6"/>
      <c r="AQ575" s="6"/>
    </row>
    <row r="576">
      <c r="A576" s="4">
        <v>564.0</v>
      </c>
      <c r="B576" s="4" t="s">
        <v>4064</v>
      </c>
      <c r="C576" s="5" t="str">
        <f t="shared" si="1"/>
        <v>3,321</v>
      </c>
      <c r="D576" s="4">
        <f t="shared" si="15"/>
        <v>4</v>
      </c>
      <c r="E576" s="5" t="str">
        <f t="shared" si="2"/>
        <v>Erreur mathématique</v>
      </c>
      <c r="F576" s="5" t="str">
        <f t="shared" si="3"/>
        <v>erreurMathématique</v>
      </c>
      <c r="G576" s="5" t="str">
        <f t="shared" si="4"/>
        <v>Résultat invalide</v>
      </c>
      <c r="H576" s="5" t="str">
        <f t="shared" si="5"/>
        <v>Erreur de calcul</v>
      </c>
      <c r="I576" s="6"/>
      <c r="J576" s="6"/>
      <c r="K576" s="6"/>
      <c r="L576" s="4"/>
      <c r="M576" s="4" t="s">
        <v>4065</v>
      </c>
      <c r="N576" s="4">
        <f t="shared" si="22"/>
        <v>13</v>
      </c>
      <c r="O576" s="7" t="s">
        <v>4066</v>
      </c>
      <c r="P576" s="4">
        <f t="shared" si="7"/>
        <v>158</v>
      </c>
      <c r="Q576" s="4" t="s">
        <v>4067</v>
      </c>
      <c r="R576" s="4">
        <f t="shared" si="8"/>
        <v>265</v>
      </c>
      <c r="S576" s="4"/>
      <c r="T576" s="4" t="str">
        <f t="shared" si="9"/>
        <v>Mathematical error</v>
      </c>
      <c r="U576" s="4" t="str">
        <f t="shared" si="10"/>
        <v>Invalid result</v>
      </c>
      <c r="V576" s="4" t="str">
        <f t="shared" si="11"/>
        <v>Erroneous calculation</v>
      </c>
      <c r="W576" s="4" t="s">
        <v>4068</v>
      </c>
      <c r="X576" s="4">
        <f t="shared" si="12"/>
        <v>15</v>
      </c>
      <c r="Y576" s="6"/>
      <c r="Z576" s="21" t="s">
        <v>4069</v>
      </c>
      <c r="AA576" s="4">
        <f t="shared" si="13"/>
        <v>164</v>
      </c>
      <c r="AB576" s="6"/>
      <c r="AC576" s="4"/>
      <c r="AD576" s="8" t="s">
        <v>4070</v>
      </c>
      <c r="AE576" s="4"/>
      <c r="AF576" s="6"/>
      <c r="AG576" s="6"/>
      <c r="AH576" s="4"/>
      <c r="AI576" s="6"/>
      <c r="AJ576" s="6"/>
      <c r="AK576" s="6"/>
      <c r="AL576" s="6"/>
      <c r="AM576" s="4"/>
      <c r="AN576" s="4" t="s">
        <v>68</v>
      </c>
      <c r="AO576" s="6"/>
      <c r="AP576" s="6"/>
      <c r="AQ576" s="6"/>
    </row>
    <row r="577">
      <c r="A577" s="4">
        <v>565.0</v>
      </c>
      <c r="B577" s="4" t="s">
        <v>4071</v>
      </c>
      <c r="C577" s="5" t="str">
        <f t="shared" si="1"/>
        <v>3,322</v>
      </c>
      <c r="D577" s="4">
        <f t="shared" si="15"/>
        <v>4</v>
      </c>
      <c r="E577" s="5" t="str">
        <f t="shared" si="2"/>
        <v>Erreur mathématique</v>
      </c>
      <c r="F577" s="5" t="str">
        <f t="shared" si="3"/>
        <v>erreurMathématique</v>
      </c>
      <c r="G577" s="5" t="str">
        <f t="shared" si="4"/>
        <v>Résultat invalide</v>
      </c>
      <c r="H577" s="5" t="str">
        <f t="shared" si="5"/>
        <v>Erreur de calcul</v>
      </c>
      <c r="I577" s="4" t="s">
        <v>4072</v>
      </c>
      <c r="J577" s="4"/>
      <c r="K577" s="4"/>
      <c r="L577" s="4"/>
      <c r="M577" s="7" t="s">
        <v>4073</v>
      </c>
      <c r="N577" s="4">
        <f t="shared" si="22"/>
        <v>17</v>
      </c>
      <c r="O577" s="7" t="s">
        <v>4074</v>
      </c>
      <c r="P577" s="4">
        <f t="shared" si="7"/>
        <v>119</v>
      </c>
      <c r="Q577" s="4" t="s">
        <v>4075</v>
      </c>
      <c r="R577" s="4">
        <f t="shared" si="8"/>
        <v>47</v>
      </c>
      <c r="S577" s="4"/>
      <c r="T577" s="4" t="str">
        <f t="shared" si="9"/>
        <v>Mathematical error</v>
      </c>
      <c r="U577" s="4" t="str">
        <f t="shared" si="10"/>
        <v>Invalid result</v>
      </c>
      <c r="V577" s="4" t="str">
        <f t="shared" si="11"/>
        <v>Erroneous calculation</v>
      </c>
      <c r="W577" s="4" t="s">
        <v>4076</v>
      </c>
      <c r="X577" s="4">
        <f t="shared" si="12"/>
        <v>8</v>
      </c>
      <c r="Y577" s="4"/>
      <c r="Z577" s="21" t="s">
        <v>4077</v>
      </c>
      <c r="AA577" s="4">
        <f t="shared" si="13"/>
        <v>61</v>
      </c>
      <c r="AB577" s="6"/>
      <c r="AC577" s="4"/>
      <c r="AD577" s="8" t="s">
        <v>4078</v>
      </c>
      <c r="AE577" s="4"/>
      <c r="AF577" s="6"/>
      <c r="AG577" s="6"/>
      <c r="AH577" s="4"/>
      <c r="AI577" s="6"/>
      <c r="AJ577" s="6"/>
      <c r="AK577" s="4"/>
      <c r="AL577" s="6"/>
      <c r="AM577" s="4"/>
      <c r="AN577" s="4" t="s">
        <v>68</v>
      </c>
      <c r="AO577" s="4" t="s">
        <v>4079</v>
      </c>
      <c r="AP577" s="6"/>
      <c r="AQ577" s="6"/>
    </row>
    <row r="578">
      <c r="A578" s="4">
        <v>566.0</v>
      </c>
      <c r="B578" s="4" t="s">
        <v>4080</v>
      </c>
      <c r="C578" s="5" t="str">
        <f t="shared" si="1"/>
        <v>3,3221</v>
      </c>
      <c r="D578" s="4">
        <f t="shared" si="15"/>
        <v>5</v>
      </c>
      <c r="E578" s="5" t="str">
        <f t="shared" si="2"/>
        <v>Erreur mathématique</v>
      </c>
      <c r="F578" s="5" t="str">
        <f t="shared" si="3"/>
        <v>erreurMathématique</v>
      </c>
      <c r="G578" s="5" t="str">
        <f t="shared" si="4"/>
        <v>Résultat invalide</v>
      </c>
      <c r="H578" s="5" t="str">
        <f t="shared" si="5"/>
        <v>Erreur de calcul</v>
      </c>
      <c r="I578" s="6"/>
      <c r="J578" s="6"/>
      <c r="K578" s="6"/>
      <c r="L578" s="4"/>
      <c r="M578" s="7" t="s">
        <v>4081</v>
      </c>
      <c r="N578" s="4">
        <f t="shared" si="22"/>
        <v>35</v>
      </c>
      <c r="O578" s="7" t="s">
        <v>4082</v>
      </c>
      <c r="P578" s="4">
        <f t="shared" si="7"/>
        <v>280</v>
      </c>
      <c r="Q578" s="4" t="s">
        <v>4083</v>
      </c>
      <c r="R578" s="4">
        <f t="shared" si="8"/>
        <v>719</v>
      </c>
      <c r="S578" s="7" t="s">
        <v>4084</v>
      </c>
      <c r="T578" s="4" t="str">
        <f t="shared" si="9"/>
        <v>Mathematical error</v>
      </c>
      <c r="U578" s="4" t="str">
        <f t="shared" si="10"/>
        <v>Invalid result</v>
      </c>
      <c r="V578" s="4" t="str">
        <f t="shared" si="11"/>
        <v>Erroneous calculation</v>
      </c>
      <c r="W578" s="4" t="s">
        <v>4085</v>
      </c>
      <c r="X578" s="4">
        <f t="shared" si="12"/>
        <v>21</v>
      </c>
      <c r="Y578" s="6"/>
      <c r="Z578" s="21" t="s">
        <v>4086</v>
      </c>
      <c r="AA578" s="4">
        <f t="shared" si="13"/>
        <v>83</v>
      </c>
      <c r="AB578" s="21" t="s">
        <v>4087</v>
      </c>
      <c r="AC578" s="6"/>
      <c r="AD578" s="6"/>
      <c r="AE578" s="4"/>
      <c r="AF578" s="6"/>
      <c r="AG578" s="6"/>
      <c r="AH578" s="4"/>
      <c r="AI578" s="6"/>
      <c r="AJ578" s="6"/>
      <c r="AK578" s="6"/>
      <c r="AL578" s="6"/>
      <c r="AM578" s="4"/>
      <c r="AN578" s="4" t="s">
        <v>68</v>
      </c>
      <c r="AO578" s="6"/>
      <c r="AP578" s="6"/>
      <c r="AQ578" s="6"/>
    </row>
    <row r="579">
      <c r="A579" s="4">
        <v>567.0</v>
      </c>
      <c r="B579" s="4" t="s">
        <v>4088</v>
      </c>
      <c r="C579" s="5" t="str">
        <f t="shared" si="1"/>
        <v>3,3222</v>
      </c>
      <c r="D579" s="4">
        <f t="shared" si="15"/>
        <v>5</v>
      </c>
      <c r="E579" s="5" t="str">
        <f t="shared" si="2"/>
        <v>Erreur mathématique</v>
      </c>
      <c r="F579" s="5" t="str">
        <f t="shared" si="3"/>
        <v>erreurMathématique</v>
      </c>
      <c r="G579" s="5" t="str">
        <f t="shared" si="4"/>
        <v>Résultat invalide</v>
      </c>
      <c r="H579" s="5" t="str">
        <f t="shared" si="5"/>
        <v>Erreur de calcul</v>
      </c>
      <c r="I579" s="6"/>
      <c r="J579" s="6"/>
      <c r="K579" s="6"/>
      <c r="L579" s="4"/>
      <c r="M579" s="7" t="s">
        <v>4089</v>
      </c>
      <c r="N579" s="4">
        <f t="shared" si="22"/>
        <v>37</v>
      </c>
      <c r="O579" s="7" t="s">
        <v>4090</v>
      </c>
      <c r="P579" s="4">
        <f t="shared" si="7"/>
        <v>149</v>
      </c>
      <c r="Q579" s="6"/>
      <c r="R579" s="4">
        <f t="shared" si="8"/>
        <v>0</v>
      </c>
      <c r="S579" s="8" t="s">
        <v>4091</v>
      </c>
      <c r="T579" s="4" t="str">
        <f t="shared" si="9"/>
        <v>Mathematical error</v>
      </c>
      <c r="U579" s="4" t="str">
        <f t="shared" si="10"/>
        <v>Invalid result</v>
      </c>
      <c r="V579" s="4" t="str">
        <f t="shared" si="11"/>
        <v>Erroneous calculation</v>
      </c>
      <c r="W579" s="4" t="s">
        <v>4092</v>
      </c>
      <c r="X579" s="4">
        <f t="shared" si="12"/>
        <v>14</v>
      </c>
      <c r="Y579" s="6"/>
      <c r="Z579" s="21" t="s">
        <v>4093</v>
      </c>
      <c r="AA579" s="4">
        <f t="shared" si="13"/>
        <v>60</v>
      </c>
      <c r="AB579" s="24" t="s">
        <v>4094</v>
      </c>
      <c r="AC579" s="4"/>
      <c r="AD579" s="8" t="s">
        <v>4095</v>
      </c>
      <c r="AE579" s="6"/>
      <c r="AF579" s="6"/>
      <c r="AG579" s="6"/>
      <c r="AH579" s="6"/>
      <c r="AI579" s="6"/>
      <c r="AJ579" s="6"/>
      <c r="AK579" s="6"/>
      <c r="AL579" s="6"/>
      <c r="AM579" s="4"/>
      <c r="AN579" s="4" t="s">
        <v>68</v>
      </c>
      <c r="AO579" s="6"/>
      <c r="AP579" s="6"/>
      <c r="AQ579" s="6"/>
    </row>
    <row r="580">
      <c r="A580" s="4">
        <v>568.0</v>
      </c>
      <c r="B580" s="4" t="s">
        <v>4096</v>
      </c>
      <c r="C580" s="5" t="str">
        <f t="shared" si="1"/>
        <v>3,3223</v>
      </c>
      <c r="D580" s="4">
        <f t="shared" si="15"/>
        <v>5</v>
      </c>
      <c r="E580" s="5" t="str">
        <f t="shared" si="2"/>
        <v>Erreur mathématique</v>
      </c>
      <c r="F580" s="5" t="str">
        <f t="shared" si="3"/>
        <v>erreurMathématique</v>
      </c>
      <c r="G580" s="5" t="str">
        <f t="shared" si="4"/>
        <v>Résultat invalide</v>
      </c>
      <c r="H580" s="5" t="str">
        <f t="shared" si="5"/>
        <v>Erreur de calcul</v>
      </c>
      <c r="I580" s="6"/>
      <c r="J580" s="6"/>
      <c r="K580" s="6"/>
      <c r="L580" s="4"/>
      <c r="M580" s="7" t="s">
        <v>4097</v>
      </c>
      <c r="N580" s="4">
        <f t="shared" si="22"/>
        <v>31</v>
      </c>
      <c r="O580" s="7" t="s">
        <v>4098</v>
      </c>
      <c r="P580" s="4">
        <f t="shared" si="7"/>
        <v>228</v>
      </c>
      <c r="Q580" s="6"/>
      <c r="R580" s="4">
        <f t="shared" si="8"/>
        <v>0</v>
      </c>
      <c r="S580" s="4"/>
      <c r="T580" s="4" t="str">
        <f t="shared" si="9"/>
        <v>Mathematical error</v>
      </c>
      <c r="U580" s="4" t="str">
        <f t="shared" si="10"/>
        <v>Invalid result</v>
      </c>
      <c r="V580" s="4" t="str">
        <f t="shared" si="11"/>
        <v>Erroneous calculation</v>
      </c>
      <c r="W580" s="4" t="s">
        <v>4099</v>
      </c>
      <c r="X580" s="4">
        <f t="shared" si="12"/>
        <v>18</v>
      </c>
      <c r="Y580" s="6"/>
      <c r="Z580" s="24" t="s">
        <v>4100</v>
      </c>
      <c r="AA580" s="4">
        <f t="shared" si="13"/>
        <v>162</v>
      </c>
      <c r="AB580" s="6"/>
      <c r="AC580" s="4"/>
      <c r="AD580" s="8" t="s">
        <v>4101</v>
      </c>
      <c r="AE580" s="6"/>
      <c r="AF580" s="24" t="s">
        <v>4102</v>
      </c>
      <c r="AG580" s="6"/>
      <c r="AH580" s="6"/>
      <c r="AI580" s="6"/>
      <c r="AJ580" s="6"/>
      <c r="AK580" s="6"/>
      <c r="AL580" s="6"/>
      <c r="AM580" s="4"/>
      <c r="AN580" s="4" t="s">
        <v>68</v>
      </c>
      <c r="AO580" s="6"/>
      <c r="AP580" s="6"/>
      <c r="AQ580" s="6"/>
    </row>
    <row r="581">
      <c r="A581" s="4">
        <v>569.0</v>
      </c>
      <c r="B581" s="4" t="s">
        <v>4103</v>
      </c>
      <c r="C581" s="5" t="str">
        <f t="shared" si="1"/>
        <v>3,3224</v>
      </c>
      <c r="D581" s="4">
        <f t="shared" si="15"/>
        <v>5</v>
      </c>
      <c r="E581" s="5" t="str">
        <f t="shared" si="2"/>
        <v>Erreur mathématique</v>
      </c>
      <c r="F581" s="5" t="str">
        <f t="shared" si="3"/>
        <v>erreurMathématique</v>
      </c>
      <c r="G581" s="5" t="str">
        <f t="shared" si="4"/>
        <v>Résultat invalide</v>
      </c>
      <c r="H581" s="5" t="str">
        <f t="shared" si="5"/>
        <v>Erreur de calcul</v>
      </c>
      <c r="I581" s="6"/>
      <c r="J581" s="6"/>
      <c r="K581" s="6"/>
      <c r="L581" s="4"/>
      <c r="M581" s="7" t="s">
        <v>4104</v>
      </c>
      <c r="N581" s="4">
        <f t="shared" si="22"/>
        <v>28</v>
      </c>
      <c r="O581" s="7" t="s">
        <v>4105</v>
      </c>
      <c r="P581" s="4">
        <f t="shared" si="7"/>
        <v>197</v>
      </c>
      <c r="Q581" s="21" t="s">
        <v>4106</v>
      </c>
      <c r="R581" s="4">
        <f t="shared" si="8"/>
        <v>87</v>
      </c>
      <c r="S581" s="4"/>
      <c r="T581" s="4" t="str">
        <f t="shared" si="9"/>
        <v>Mathematical error</v>
      </c>
      <c r="U581" s="4" t="str">
        <f t="shared" si="10"/>
        <v>Invalid result</v>
      </c>
      <c r="V581" s="4" t="str">
        <f t="shared" si="11"/>
        <v>Erroneous calculation</v>
      </c>
      <c r="W581" s="21" t="s">
        <v>4107</v>
      </c>
      <c r="X581" s="4">
        <f t="shared" si="12"/>
        <v>16</v>
      </c>
      <c r="Y581" s="6"/>
      <c r="Z581" s="21" t="s">
        <v>4108</v>
      </c>
      <c r="AA581" s="4">
        <f t="shared" si="13"/>
        <v>139</v>
      </c>
      <c r="AB581" s="21" t="s">
        <v>4109</v>
      </c>
      <c r="AC581" s="4"/>
      <c r="AD581" s="8" t="s">
        <v>4110</v>
      </c>
      <c r="AE581" s="4"/>
      <c r="AF581" s="6"/>
      <c r="AG581" s="6"/>
      <c r="AH581" s="4"/>
      <c r="AI581" s="6"/>
      <c r="AJ581" s="6"/>
      <c r="AK581" s="6"/>
      <c r="AL581" s="6"/>
      <c r="AM581" s="4"/>
      <c r="AN581" s="4" t="s">
        <v>68</v>
      </c>
      <c r="AO581" s="6"/>
      <c r="AP581" s="6"/>
      <c r="AQ581" s="6"/>
    </row>
    <row r="582">
      <c r="A582" s="4">
        <v>570.0</v>
      </c>
      <c r="B582" s="4" t="s">
        <v>4111</v>
      </c>
      <c r="C582" s="5" t="str">
        <f t="shared" si="1"/>
        <v>3,3225</v>
      </c>
      <c r="D582" s="4">
        <f t="shared" si="15"/>
        <v>5</v>
      </c>
      <c r="E582" s="5" t="str">
        <f t="shared" si="2"/>
        <v>Erreur mathématique</v>
      </c>
      <c r="F582" s="5" t="str">
        <f t="shared" si="3"/>
        <v>erreurMathématique</v>
      </c>
      <c r="G582" s="5" t="str">
        <f t="shared" si="4"/>
        <v>Résultat invalide</v>
      </c>
      <c r="H582" s="5" t="str">
        <f t="shared" si="5"/>
        <v>Erreur de calcul</v>
      </c>
      <c r="I582" s="6"/>
      <c r="J582" s="6"/>
      <c r="K582" s="6"/>
      <c r="L582" s="4"/>
      <c r="M582" s="7" t="s">
        <v>4112</v>
      </c>
      <c r="N582" s="4">
        <f t="shared" si="22"/>
        <v>28</v>
      </c>
      <c r="O582" s="7" t="s">
        <v>4113</v>
      </c>
      <c r="P582" s="4">
        <f t="shared" si="7"/>
        <v>162</v>
      </c>
      <c r="Q582" s="4" t="s">
        <v>4114</v>
      </c>
      <c r="R582" s="4">
        <f t="shared" si="8"/>
        <v>332</v>
      </c>
      <c r="S582" s="7" t="s">
        <v>4115</v>
      </c>
      <c r="T582" s="4" t="str">
        <f t="shared" si="9"/>
        <v>Mathematical error</v>
      </c>
      <c r="U582" s="4" t="str">
        <f t="shared" si="10"/>
        <v>Invalid result</v>
      </c>
      <c r="V582" s="4" t="str">
        <f t="shared" si="11"/>
        <v>Erroneous calculation</v>
      </c>
      <c r="W582" s="6"/>
      <c r="X582" s="4">
        <f t="shared" si="12"/>
        <v>0</v>
      </c>
      <c r="Y582" s="6"/>
      <c r="Z582" s="6"/>
      <c r="AA582" s="4">
        <f t="shared" si="13"/>
        <v>0</v>
      </c>
      <c r="AB582" s="6"/>
      <c r="AC582" s="6"/>
      <c r="AD582" s="6"/>
      <c r="AE582" s="4"/>
      <c r="AF582" s="24" t="s">
        <v>4116</v>
      </c>
      <c r="AG582" s="6"/>
      <c r="AH582" s="4"/>
      <c r="AI582" s="6"/>
      <c r="AJ582" s="6"/>
      <c r="AK582" s="6"/>
      <c r="AL582" s="6"/>
      <c r="AM582" s="4"/>
      <c r="AN582" s="4" t="s">
        <v>68</v>
      </c>
      <c r="AO582" s="6"/>
      <c r="AP582" s="6"/>
      <c r="AQ582" s="6"/>
    </row>
    <row r="583">
      <c r="A583" s="4">
        <v>571.0</v>
      </c>
      <c r="B583" s="4" t="s">
        <v>4117</v>
      </c>
      <c r="C583" s="5" t="str">
        <f t="shared" si="1"/>
        <v>3,323</v>
      </c>
      <c r="D583" s="4">
        <f t="shared" si="15"/>
        <v>4</v>
      </c>
      <c r="E583" s="5" t="str">
        <f t="shared" si="2"/>
        <v>Erreur mathématique</v>
      </c>
      <c r="F583" s="5" t="str">
        <f t="shared" si="3"/>
        <v>erreurMathématique</v>
      </c>
      <c r="G583" s="5" t="str">
        <f t="shared" si="4"/>
        <v>Résultat invalide</v>
      </c>
      <c r="H583" s="5" t="str">
        <f t="shared" si="5"/>
        <v>Erreur de calcul</v>
      </c>
      <c r="I583" s="6"/>
      <c r="J583" s="6"/>
      <c r="K583" s="6"/>
      <c r="L583" s="4"/>
      <c r="M583" s="4" t="s">
        <v>4118</v>
      </c>
      <c r="N583" s="4">
        <f t="shared" si="22"/>
        <v>16</v>
      </c>
      <c r="O583" s="7" t="s">
        <v>4119</v>
      </c>
      <c r="P583" s="4">
        <f t="shared" si="7"/>
        <v>76</v>
      </c>
      <c r="Q583" s="4" t="s">
        <v>4120</v>
      </c>
      <c r="R583" s="4">
        <f t="shared" si="8"/>
        <v>67</v>
      </c>
      <c r="S583" s="8" t="s">
        <v>4121</v>
      </c>
      <c r="T583" s="4" t="str">
        <f t="shared" si="9"/>
        <v>Mathematical error</v>
      </c>
      <c r="U583" s="4" t="str">
        <f t="shared" si="10"/>
        <v>Invalid result</v>
      </c>
      <c r="V583" s="4" t="str">
        <f t="shared" si="11"/>
        <v>Erroneous calculation</v>
      </c>
      <c r="W583" s="21" t="s">
        <v>4122</v>
      </c>
      <c r="X583" s="4">
        <f t="shared" si="12"/>
        <v>15</v>
      </c>
      <c r="Y583" s="6"/>
      <c r="Z583" s="21" t="s">
        <v>4123</v>
      </c>
      <c r="AA583" s="4">
        <f t="shared" si="13"/>
        <v>116</v>
      </c>
      <c r="AB583" s="21" t="s">
        <v>4124</v>
      </c>
      <c r="AC583" s="6"/>
      <c r="AD583" s="6"/>
      <c r="AE583" s="4"/>
      <c r="AF583" s="6"/>
      <c r="AG583" s="6"/>
      <c r="AH583" s="4"/>
      <c r="AI583" s="6"/>
      <c r="AJ583" s="6"/>
      <c r="AK583" s="6"/>
      <c r="AL583" s="6"/>
      <c r="AM583" s="4"/>
      <c r="AN583" s="4" t="s">
        <v>68</v>
      </c>
      <c r="AO583" s="6"/>
      <c r="AP583" s="6"/>
      <c r="AQ583" s="6"/>
    </row>
    <row r="584">
      <c r="A584" s="5">
        <v>572.0</v>
      </c>
      <c r="B584" s="9" t="s">
        <v>4125</v>
      </c>
      <c r="C584" s="9" t="str">
        <f t="shared" si="1"/>
        <v>3,33</v>
      </c>
      <c r="D584" s="9">
        <f t="shared" si="15"/>
        <v>3</v>
      </c>
      <c r="E584" s="5" t="str">
        <f t="shared" si="2"/>
        <v>Erreur mathématique</v>
      </c>
      <c r="F584" s="9" t="str">
        <f t="shared" si="3"/>
        <v>erreurMathématique</v>
      </c>
      <c r="G584" s="5" t="str">
        <f t="shared" si="4"/>
        <v>Résultat invalide</v>
      </c>
      <c r="H584" s="5" t="str">
        <f t="shared" si="5"/>
        <v>Opération inappropriée</v>
      </c>
      <c r="I584" s="9"/>
      <c r="J584" s="9">
        <v>2.0</v>
      </c>
      <c r="K584" s="9">
        <v>6.0</v>
      </c>
      <c r="L584" s="9"/>
      <c r="M584" s="9" t="s">
        <v>4126</v>
      </c>
      <c r="N584" s="10">
        <f t="shared" si="22"/>
        <v>22</v>
      </c>
      <c r="O584" s="12" t="s">
        <v>4127</v>
      </c>
      <c r="P584" s="10">
        <f t="shared" si="7"/>
        <v>59</v>
      </c>
      <c r="Q584" s="12" t="s">
        <v>4128</v>
      </c>
      <c r="R584" s="10">
        <f t="shared" si="8"/>
        <v>136</v>
      </c>
      <c r="S584" s="85"/>
      <c r="T584" s="4" t="str">
        <f t="shared" si="9"/>
        <v>Mathematical error</v>
      </c>
      <c r="U584" s="4" t="str">
        <f t="shared" si="10"/>
        <v>Invalid result</v>
      </c>
      <c r="V584" s="4" t="str">
        <f t="shared" si="11"/>
        <v>Wrong reasoning</v>
      </c>
      <c r="W584" s="19" t="s">
        <v>4129</v>
      </c>
      <c r="X584" s="10">
        <f t="shared" si="12"/>
        <v>15</v>
      </c>
      <c r="Y584" s="9"/>
      <c r="Z584" s="9" t="s">
        <v>4130</v>
      </c>
      <c r="AA584" s="10">
        <f t="shared" si="13"/>
        <v>37</v>
      </c>
      <c r="AB584" s="19" t="s">
        <v>4131</v>
      </c>
      <c r="AC584" s="85"/>
      <c r="AD584" s="85"/>
      <c r="AE584" s="10">
        <f>int(len(AB584))</f>
        <v>154</v>
      </c>
      <c r="AF584" s="85"/>
      <c r="AG584" s="75"/>
      <c r="AH584" s="9"/>
      <c r="AI584" s="9"/>
      <c r="AJ584" s="85"/>
      <c r="AK584" s="9"/>
      <c r="AL584" s="38"/>
      <c r="AM584" s="24"/>
      <c r="AN584" s="24" t="s">
        <v>68</v>
      </c>
      <c r="AO584" s="6"/>
      <c r="AP584" s="6"/>
      <c r="AQ584" s="6"/>
    </row>
    <row r="585">
      <c r="A585" s="4">
        <v>573.0</v>
      </c>
      <c r="B585" s="4" t="s">
        <v>4132</v>
      </c>
      <c r="C585" s="5" t="str">
        <f t="shared" si="1"/>
        <v>3,331</v>
      </c>
      <c r="D585" s="4">
        <f t="shared" si="15"/>
        <v>4</v>
      </c>
      <c r="E585" s="5" t="str">
        <f t="shared" si="2"/>
        <v>Erreur mathématique</v>
      </c>
      <c r="F585" s="5" t="str">
        <f t="shared" si="3"/>
        <v>erreurMathématique</v>
      </c>
      <c r="G585" s="5" t="str">
        <f t="shared" si="4"/>
        <v>Résultat invalide</v>
      </c>
      <c r="H585" s="5" t="str">
        <f t="shared" si="5"/>
        <v>Opération inappropriée</v>
      </c>
      <c r="I585" s="6"/>
      <c r="J585" s="6"/>
      <c r="K585" s="6"/>
      <c r="L585" s="4"/>
      <c r="M585" s="7" t="s">
        <v>4133</v>
      </c>
      <c r="N585" s="4">
        <f t="shared" si="22"/>
        <v>21</v>
      </c>
      <c r="O585" s="7" t="s">
        <v>4134</v>
      </c>
      <c r="P585" s="4">
        <f t="shared" si="7"/>
        <v>121</v>
      </c>
      <c r="Q585" s="6"/>
      <c r="R585" s="4">
        <f t="shared" si="8"/>
        <v>0</v>
      </c>
      <c r="S585" s="4"/>
      <c r="T585" s="4" t="str">
        <f t="shared" si="9"/>
        <v>Mathematical error</v>
      </c>
      <c r="U585" s="4" t="str">
        <f t="shared" si="10"/>
        <v>Invalid result</v>
      </c>
      <c r="V585" s="4" t="str">
        <f t="shared" si="11"/>
        <v>Wrong reasoning</v>
      </c>
      <c r="W585" s="21" t="s">
        <v>4135</v>
      </c>
      <c r="X585" s="4">
        <f t="shared" si="12"/>
        <v>20</v>
      </c>
      <c r="Y585" s="6"/>
      <c r="Z585" s="21" t="s">
        <v>4136</v>
      </c>
      <c r="AA585" s="4">
        <f t="shared" si="13"/>
        <v>79</v>
      </c>
      <c r="AB585" s="6"/>
      <c r="AC585" s="4"/>
      <c r="AD585" s="8" t="s">
        <v>3463</v>
      </c>
      <c r="AE585" s="6"/>
      <c r="AF585" s="6"/>
      <c r="AG585" s="6"/>
      <c r="AH585" s="6"/>
      <c r="AI585" s="6"/>
      <c r="AJ585" s="6"/>
      <c r="AK585" s="6"/>
      <c r="AL585" s="6"/>
      <c r="AM585" s="4"/>
      <c r="AN585" s="4" t="s">
        <v>68</v>
      </c>
      <c r="AO585" s="6"/>
      <c r="AP585" s="6"/>
      <c r="AQ585" s="6"/>
    </row>
    <row r="586">
      <c r="A586" s="4">
        <v>574.0</v>
      </c>
      <c r="B586" s="4" t="s">
        <v>4137</v>
      </c>
      <c r="C586" s="5" t="str">
        <f t="shared" si="1"/>
        <v>3,3311</v>
      </c>
      <c r="D586" s="4">
        <f t="shared" si="15"/>
        <v>5</v>
      </c>
      <c r="E586" s="5" t="str">
        <f t="shared" si="2"/>
        <v>Erreur mathématique</v>
      </c>
      <c r="F586" s="5" t="str">
        <f t="shared" si="3"/>
        <v>erreurMathématique</v>
      </c>
      <c r="G586" s="5" t="str">
        <f t="shared" si="4"/>
        <v>Résultat invalide</v>
      </c>
      <c r="H586" s="5" t="str">
        <f t="shared" si="5"/>
        <v>Opération inappropriée</v>
      </c>
      <c r="I586" s="6"/>
      <c r="J586" s="6"/>
      <c r="K586" s="6"/>
      <c r="L586" s="4"/>
      <c r="M586" s="4" t="s">
        <v>4138</v>
      </c>
      <c r="N586" s="4">
        <f t="shared" si="22"/>
        <v>17</v>
      </c>
      <c r="O586" s="7" t="s">
        <v>4139</v>
      </c>
      <c r="P586" s="4">
        <f t="shared" si="7"/>
        <v>120</v>
      </c>
      <c r="Q586" s="4" t="s">
        <v>4140</v>
      </c>
      <c r="R586" s="4">
        <f t="shared" si="8"/>
        <v>3</v>
      </c>
      <c r="S586" s="4"/>
      <c r="T586" s="4" t="str">
        <f t="shared" si="9"/>
        <v>Mathematical error</v>
      </c>
      <c r="U586" s="4" t="str">
        <f t="shared" si="10"/>
        <v>Invalid result</v>
      </c>
      <c r="V586" s="4" t="str">
        <f t="shared" si="11"/>
        <v>Wrong reasoning</v>
      </c>
      <c r="W586" s="4" t="s">
        <v>4141</v>
      </c>
      <c r="X586" s="4">
        <f t="shared" si="12"/>
        <v>16</v>
      </c>
      <c r="Y586" s="6"/>
      <c r="Z586" s="21" t="s">
        <v>4142</v>
      </c>
      <c r="AA586" s="4">
        <f t="shared" si="13"/>
        <v>61</v>
      </c>
      <c r="AB586" s="6"/>
      <c r="AC586" s="4"/>
      <c r="AD586" s="8" t="s">
        <v>4143</v>
      </c>
      <c r="AE586" s="4"/>
      <c r="AF586" s="6"/>
      <c r="AG586" s="6"/>
      <c r="AH586" s="4"/>
      <c r="AI586" s="6"/>
      <c r="AJ586" s="6"/>
      <c r="AK586" s="6"/>
      <c r="AL586" s="6"/>
      <c r="AM586" s="4"/>
      <c r="AN586" s="4" t="s">
        <v>68</v>
      </c>
      <c r="AO586" s="6"/>
      <c r="AP586" s="6"/>
      <c r="AQ586" s="6"/>
    </row>
    <row r="587">
      <c r="A587" s="4">
        <v>575.0</v>
      </c>
      <c r="B587" s="4" t="s">
        <v>4144</v>
      </c>
      <c r="C587" s="5" t="str">
        <f t="shared" si="1"/>
        <v>3,3312</v>
      </c>
      <c r="D587" s="4">
        <f t="shared" si="15"/>
        <v>5</v>
      </c>
      <c r="E587" s="5" t="str">
        <f t="shared" si="2"/>
        <v>Erreur mathématique</v>
      </c>
      <c r="F587" s="5" t="str">
        <f t="shared" si="3"/>
        <v>erreurMathématique</v>
      </c>
      <c r="G587" s="5" t="str">
        <f t="shared" si="4"/>
        <v>Résultat invalide</v>
      </c>
      <c r="H587" s="5" t="str">
        <f t="shared" si="5"/>
        <v>Opération inappropriée</v>
      </c>
      <c r="I587" s="6"/>
      <c r="J587" s="6"/>
      <c r="K587" s="6"/>
      <c r="L587" s="4"/>
      <c r="M587" s="7" t="s">
        <v>4145</v>
      </c>
      <c r="N587" s="4">
        <f t="shared" si="22"/>
        <v>44</v>
      </c>
      <c r="O587" s="7" t="s">
        <v>4146</v>
      </c>
      <c r="P587" s="4">
        <f t="shared" si="7"/>
        <v>207</v>
      </c>
      <c r="Q587" s="6"/>
      <c r="R587" s="4">
        <f t="shared" si="8"/>
        <v>0</v>
      </c>
      <c r="S587" s="7" t="s">
        <v>4147</v>
      </c>
      <c r="T587" s="4" t="str">
        <f t="shared" si="9"/>
        <v>Mathematical error</v>
      </c>
      <c r="U587" s="4" t="str">
        <f t="shared" si="10"/>
        <v>Invalid result</v>
      </c>
      <c r="V587" s="4" t="str">
        <f t="shared" si="11"/>
        <v>Wrong reasoning</v>
      </c>
      <c r="W587" s="6"/>
      <c r="X587" s="4">
        <f t="shared" si="12"/>
        <v>0</v>
      </c>
      <c r="Y587" s="6"/>
      <c r="Z587" s="6"/>
      <c r="AA587" s="4">
        <f t="shared" si="13"/>
        <v>0</v>
      </c>
      <c r="AB587" s="6"/>
      <c r="AC587" s="6"/>
      <c r="AD587" s="6"/>
      <c r="AE587" s="6"/>
      <c r="AF587" s="6"/>
      <c r="AG587" s="6"/>
      <c r="AH587" s="6"/>
      <c r="AI587" s="6"/>
      <c r="AJ587" s="6"/>
      <c r="AK587" s="6"/>
      <c r="AL587" s="6"/>
      <c r="AM587" s="4"/>
      <c r="AN587" s="4" t="s">
        <v>68</v>
      </c>
      <c r="AO587" s="6"/>
      <c r="AP587" s="6"/>
      <c r="AQ587" s="6"/>
    </row>
    <row r="588">
      <c r="A588" s="4">
        <v>576.0</v>
      </c>
      <c r="B588" s="4" t="s">
        <v>4148</v>
      </c>
      <c r="C588" s="5" t="str">
        <f t="shared" si="1"/>
        <v>3,332</v>
      </c>
      <c r="D588" s="4">
        <f t="shared" si="15"/>
        <v>4</v>
      </c>
      <c r="E588" s="5" t="str">
        <f t="shared" si="2"/>
        <v>Erreur mathématique</v>
      </c>
      <c r="F588" s="5" t="str">
        <f t="shared" si="3"/>
        <v>erreurMathématique</v>
      </c>
      <c r="G588" s="5" t="str">
        <f t="shared" si="4"/>
        <v>Résultat invalide</v>
      </c>
      <c r="H588" s="5" t="str">
        <f t="shared" si="5"/>
        <v>Opération inappropriée</v>
      </c>
      <c r="I588" s="6"/>
      <c r="J588" s="6"/>
      <c r="K588" s="6"/>
      <c r="L588" s="4"/>
      <c r="M588" s="7" t="s">
        <v>4149</v>
      </c>
      <c r="N588" s="4">
        <f t="shared" si="22"/>
        <v>23</v>
      </c>
      <c r="O588" s="7" t="s">
        <v>4150</v>
      </c>
      <c r="P588" s="4">
        <f t="shared" si="7"/>
        <v>110</v>
      </c>
      <c r="Q588" s="6"/>
      <c r="R588" s="4">
        <f t="shared" si="8"/>
        <v>0</v>
      </c>
      <c r="S588" s="6"/>
      <c r="T588" s="4" t="str">
        <f t="shared" si="9"/>
        <v>Mathematical error</v>
      </c>
      <c r="U588" s="4" t="str">
        <f t="shared" si="10"/>
        <v>Invalid result</v>
      </c>
      <c r="V588" s="4" t="str">
        <f t="shared" si="11"/>
        <v>Wrong reasoning</v>
      </c>
      <c r="W588" s="6"/>
      <c r="X588" s="4">
        <f t="shared" si="12"/>
        <v>0</v>
      </c>
      <c r="Y588" s="6"/>
      <c r="Z588" s="6"/>
      <c r="AA588" s="4">
        <f t="shared" si="13"/>
        <v>0</v>
      </c>
      <c r="AB588" s="6"/>
      <c r="AC588" s="6"/>
      <c r="AD588" s="6"/>
      <c r="AE588" s="6"/>
      <c r="AF588" s="6"/>
      <c r="AG588" s="6"/>
      <c r="AH588" s="6"/>
      <c r="AI588" s="6"/>
      <c r="AJ588" s="6"/>
      <c r="AK588" s="6"/>
      <c r="AL588" s="6"/>
      <c r="AM588" s="4"/>
      <c r="AN588" s="4" t="s">
        <v>68</v>
      </c>
      <c r="AO588" s="6"/>
      <c r="AP588" s="6"/>
      <c r="AQ588" s="6"/>
    </row>
    <row r="589">
      <c r="A589" s="4">
        <v>577.0</v>
      </c>
      <c r="B589" s="4" t="s">
        <v>4151</v>
      </c>
      <c r="C589" s="5" t="str">
        <f t="shared" si="1"/>
        <v>3,333</v>
      </c>
      <c r="D589" s="4">
        <f t="shared" si="15"/>
        <v>4</v>
      </c>
      <c r="E589" s="5" t="str">
        <f t="shared" si="2"/>
        <v>Erreur mathématique</v>
      </c>
      <c r="F589" s="5" t="str">
        <f t="shared" si="3"/>
        <v>erreurMathématique</v>
      </c>
      <c r="G589" s="5" t="str">
        <f t="shared" si="4"/>
        <v>Résultat invalide</v>
      </c>
      <c r="H589" s="5" t="str">
        <f t="shared" si="5"/>
        <v>Opération inappropriée</v>
      </c>
      <c r="I589" s="6"/>
      <c r="J589" s="6"/>
      <c r="K589" s="6"/>
      <c r="L589" s="4"/>
      <c r="M589" s="7" t="s">
        <v>4152</v>
      </c>
      <c r="N589" s="4">
        <f t="shared" si="22"/>
        <v>14</v>
      </c>
      <c r="O589" s="7" t="s">
        <v>4153</v>
      </c>
      <c r="P589" s="4">
        <f t="shared" si="7"/>
        <v>82</v>
      </c>
      <c r="Q589" s="6"/>
      <c r="R589" s="4">
        <f t="shared" si="8"/>
        <v>0</v>
      </c>
      <c r="S589" s="62" t="s">
        <v>4154</v>
      </c>
      <c r="T589" s="4" t="str">
        <f t="shared" si="9"/>
        <v>Mathematical error</v>
      </c>
      <c r="U589" s="4" t="str">
        <f t="shared" si="10"/>
        <v>Invalid result</v>
      </c>
      <c r="V589" s="4" t="str">
        <f t="shared" si="11"/>
        <v>Wrong reasoning</v>
      </c>
      <c r="W589" s="7" t="s">
        <v>4155</v>
      </c>
      <c r="X589" s="4">
        <f t="shared" si="12"/>
        <v>13</v>
      </c>
      <c r="Y589" s="6"/>
      <c r="Z589" s="21" t="s">
        <v>4156</v>
      </c>
      <c r="AA589" s="4">
        <f t="shared" si="13"/>
        <v>52</v>
      </c>
      <c r="AB589" s="6"/>
      <c r="AC589" s="4"/>
      <c r="AD589" s="8" t="s">
        <v>4157</v>
      </c>
      <c r="AE589" s="6"/>
      <c r="AF589" s="6"/>
      <c r="AG589" s="6"/>
      <c r="AH589" s="6"/>
      <c r="AI589" s="6"/>
      <c r="AJ589" s="6"/>
      <c r="AK589" s="6"/>
      <c r="AL589" s="6"/>
      <c r="AM589" s="4"/>
      <c r="AN589" s="4" t="s">
        <v>68</v>
      </c>
      <c r="AO589" s="6"/>
      <c r="AP589" s="6"/>
      <c r="AQ589" s="6"/>
    </row>
    <row r="590">
      <c r="A590" s="5">
        <v>578.0</v>
      </c>
      <c r="B590" s="9">
        <v>4.0</v>
      </c>
      <c r="C590" s="9" t="str">
        <f t="shared" si="1"/>
        <v>4</v>
      </c>
      <c r="D590" s="9">
        <f t="shared" si="15"/>
        <v>1</v>
      </c>
      <c r="E590" s="5" t="str">
        <f t="shared" si="2"/>
        <v>Paralogisme</v>
      </c>
      <c r="F590" s="9" t="str">
        <f t="shared" si="3"/>
        <v>paralogisme</v>
      </c>
      <c r="G590" s="5" t="str">
        <f t="shared" si="4"/>
        <v/>
      </c>
      <c r="H590" s="5" t="str">
        <f t="shared" si="5"/>
        <v/>
      </c>
      <c r="I590" s="9"/>
      <c r="J590" s="9">
        <v>1.0</v>
      </c>
      <c r="K590" s="9">
        <v>2.0</v>
      </c>
      <c r="L590" s="9"/>
      <c r="M590" s="9" t="s">
        <v>4158</v>
      </c>
      <c r="N590" s="10">
        <f t="shared" si="22"/>
        <v>11</v>
      </c>
      <c r="O590" s="12" t="s">
        <v>4159</v>
      </c>
      <c r="P590" s="10">
        <f t="shared" si="7"/>
        <v>50</v>
      </c>
      <c r="Q590" s="14"/>
      <c r="R590" s="10">
        <f t="shared" si="8"/>
        <v>0</v>
      </c>
      <c r="S590" s="17"/>
      <c r="T590" s="4" t="str">
        <f t="shared" si="9"/>
        <v>Faulty logics</v>
      </c>
      <c r="U590" s="4" t="str">
        <f t="shared" si="10"/>
        <v/>
      </c>
      <c r="V590" s="4" t="str">
        <f t="shared" si="11"/>
        <v/>
      </c>
      <c r="W590" s="9" t="s">
        <v>4160</v>
      </c>
      <c r="X590" s="10">
        <f t="shared" si="12"/>
        <v>13</v>
      </c>
      <c r="Y590" s="9"/>
      <c r="Z590" s="9" t="s">
        <v>4161</v>
      </c>
      <c r="AA590" s="10">
        <f t="shared" si="13"/>
        <v>40</v>
      </c>
      <c r="AB590" s="9"/>
      <c r="AC590" s="10"/>
      <c r="AD590" s="20" t="s">
        <v>4162</v>
      </c>
      <c r="AE590" s="10">
        <f t="shared" ref="AE590:AE593" si="30">int(len(AB590))</f>
        <v>0</v>
      </c>
      <c r="AF590" s="17"/>
      <c r="AG590" s="75"/>
      <c r="AH590" s="9"/>
      <c r="AI590" s="9"/>
      <c r="AJ590" s="17"/>
      <c r="AK590" s="9"/>
      <c r="AL590" s="6"/>
      <c r="AM590" s="4"/>
      <c r="AN590" s="4" t="s">
        <v>58</v>
      </c>
      <c r="AO590" s="4" t="s">
        <v>4163</v>
      </c>
      <c r="AP590" s="4" t="s">
        <v>4164</v>
      </c>
      <c r="AQ590" s="6"/>
    </row>
    <row r="591">
      <c r="A591" s="5">
        <v>579.0</v>
      </c>
      <c r="B591" s="9">
        <v>4.1</v>
      </c>
      <c r="C591" s="9" t="str">
        <f t="shared" si="1"/>
        <v>4,1</v>
      </c>
      <c r="D591" s="9">
        <f t="shared" si="15"/>
        <v>2</v>
      </c>
      <c r="E591" s="5" t="str">
        <f t="shared" si="2"/>
        <v>Paralogisme</v>
      </c>
      <c r="F591" s="9" t="str">
        <f t="shared" si="3"/>
        <v>paralogisme</v>
      </c>
      <c r="G591" s="5" t="str">
        <f t="shared" si="4"/>
        <v>Causalité douteuse</v>
      </c>
      <c r="H591" s="5" t="str">
        <f t="shared" si="5"/>
        <v/>
      </c>
      <c r="I591" s="9"/>
      <c r="J591" s="9">
        <v>1.0</v>
      </c>
      <c r="K591" s="9">
        <v>7.0</v>
      </c>
      <c r="L591" s="9"/>
      <c r="M591" s="9" t="s">
        <v>4165</v>
      </c>
      <c r="N591" s="10">
        <f t="shared" si="22"/>
        <v>18</v>
      </c>
      <c r="O591" s="11" t="s">
        <v>4166</v>
      </c>
      <c r="P591" s="10">
        <f t="shared" si="7"/>
        <v>95</v>
      </c>
      <c r="Q591" s="11" t="s">
        <v>4167</v>
      </c>
      <c r="R591" s="10">
        <f t="shared" si="8"/>
        <v>92</v>
      </c>
      <c r="S591" s="10"/>
      <c r="T591" s="4" t="str">
        <f t="shared" si="9"/>
        <v>Faulty logics</v>
      </c>
      <c r="U591" s="4" t="str">
        <f t="shared" si="10"/>
        <v>Questionable causality</v>
      </c>
      <c r="V591" s="4" t="str">
        <f t="shared" si="11"/>
        <v/>
      </c>
      <c r="W591" s="9" t="s">
        <v>4168</v>
      </c>
      <c r="X591" s="10">
        <f t="shared" si="12"/>
        <v>22</v>
      </c>
      <c r="Y591" s="9"/>
      <c r="Z591" s="9" t="s">
        <v>4169</v>
      </c>
      <c r="AA591" s="10">
        <f t="shared" si="13"/>
        <v>41</v>
      </c>
      <c r="AB591" s="9" t="s">
        <v>4170</v>
      </c>
      <c r="AC591" s="10"/>
      <c r="AD591" s="20" t="s">
        <v>4171</v>
      </c>
      <c r="AE591" s="10">
        <f t="shared" si="30"/>
        <v>61</v>
      </c>
      <c r="AF591" s="17"/>
      <c r="AG591" s="9" t="s">
        <v>4172</v>
      </c>
      <c r="AH591" s="9"/>
      <c r="AI591" s="9"/>
      <c r="AJ591" s="17"/>
      <c r="AK591" s="9"/>
      <c r="AL591" s="6"/>
      <c r="AM591" s="4"/>
      <c r="AN591" s="4" t="s">
        <v>68</v>
      </c>
      <c r="AO591" s="4" t="s">
        <v>4173</v>
      </c>
      <c r="AP591" s="6"/>
      <c r="AQ591" s="6"/>
    </row>
    <row r="592">
      <c r="A592" s="5">
        <v>580.0</v>
      </c>
      <c r="B592" s="9" t="s">
        <v>1439</v>
      </c>
      <c r="C592" s="9" t="str">
        <f t="shared" si="1"/>
        <v>4,11</v>
      </c>
      <c r="D592" s="9">
        <f t="shared" si="15"/>
        <v>3</v>
      </c>
      <c r="E592" s="5" t="str">
        <f t="shared" si="2"/>
        <v>Paralogisme</v>
      </c>
      <c r="F592" s="9" t="str">
        <f t="shared" si="3"/>
        <v>paralogisme</v>
      </c>
      <c r="G592" s="5" t="str">
        <f t="shared" si="4"/>
        <v>Causalité douteuse</v>
      </c>
      <c r="H592" s="5" t="str">
        <f t="shared" si="5"/>
        <v>Pétition de principe</v>
      </c>
      <c r="I592" s="9"/>
      <c r="J592" s="9">
        <v>2.0</v>
      </c>
      <c r="K592" s="9">
        <v>4.0</v>
      </c>
      <c r="L592" s="9"/>
      <c r="M592" s="9" t="s">
        <v>1428</v>
      </c>
      <c r="N592" s="10">
        <f t="shared" si="22"/>
        <v>20</v>
      </c>
      <c r="O592" s="12" t="s">
        <v>4174</v>
      </c>
      <c r="P592" s="10">
        <f t="shared" si="7"/>
        <v>60</v>
      </c>
      <c r="Q592" s="12" t="s">
        <v>4175</v>
      </c>
      <c r="R592" s="10">
        <f t="shared" si="8"/>
        <v>88</v>
      </c>
      <c r="S592" s="20" t="s">
        <v>4176</v>
      </c>
      <c r="T592" s="4" t="str">
        <f t="shared" si="9"/>
        <v>Faulty logics</v>
      </c>
      <c r="U592" s="4" t="str">
        <f t="shared" si="10"/>
        <v>Questionable causality</v>
      </c>
      <c r="V592" s="4" t="str">
        <f t="shared" si="11"/>
        <v>Begging the question</v>
      </c>
      <c r="W592" s="9" t="s">
        <v>1432</v>
      </c>
      <c r="X592" s="10">
        <f t="shared" si="12"/>
        <v>20</v>
      </c>
      <c r="Y592" s="9"/>
      <c r="Z592" s="9" t="s">
        <v>4177</v>
      </c>
      <c r="AA592" s="10">
        <f t="shared" si="13"/>
        <v>94</v>
      </c>
      <c r="AB592" s="9" t="s">
        <v>4178</v>
      </c>
      <c r="AC592" s="10"/>
      <c r="AD592" s="20" t="s">
        <v>1435</v>
      </c>
      <c r="AE592" s="10">
        <f t="shared" si="30"/>
        <v>66</v>
      </c>
      <c r="AF592" s="12" t="s">
        <v>4179</v>
      </c>
      <c r="AG592" s="86" t="s">
        <v>1436</v>
      </c>
      <c r="AH592" s="9"/>
      <c r="AI592" s="9"/>
      <c r="AJ592" s="17"/>
      <c r="AK592" s="9"/>
      <c r="AL592" s="4" t="s">
        <v>4180</v>
      </c>
      <c r="AM592" s="4"/>
      <c r="AN592" s="4" t="s">
        <v>68</v>
      </c>
      <c r="AO592" s="6"/>
      <c r="AP592" s="6"/>
      <c r="AQ592" s="6"/>
    </row>
    <row r="593">
      <c r="A593" s="5">
        <v>581.0</v>
      </c>
      <c r="B593" s="9" t="s">
        <v>4181</v>
      </c>
      <c r="C593" s="9" t="str">
        <f t="shared" si="1"/>
        <v>4,111</v>
      </c>
      <c r="D593" s="9">
        <f t="shared" si="15"/>
        <v>4</v>
      </c>
      <c r="E593" s="5" t="str">
        <f t="shared" si="2"/>
        <v>Paralogisme</v>
      </c>
      <c r="F593" s="9" t="str">
        <f t="shared" si="3"/>
        <v>paralogisme</v>
      </c>
      <c r="G593" s="5" t="str">
        <f t="shared" si="4"/>
        <v>Causalité douteuse</v>
      </c>
      <c r="H593" s="5" t="str">
        <f t="shared" si="5"/>
        <v>Pétition de principe</v>
      </c>
      <c r="I593" s="9"/>
      <c r="J593" s="9">
        <v>1.0</v>
      </c>
      <c r="K593" s="9">
        <v>1.0</v>
      </c>
      <c r="L593" s="9"/>
      <c r="M593" s="9" t="s">
        <v>4182</v>
      </c>
      <c r="N593" s="10">
        <f t="shared" si="22"/>
        <v>19</v>
      </c>
      <c r="O593" s="11" t="s">
        <v>4183</v>
      </c>
      <c r="P593" s="10">
        <f t="shared" si="7"/>
        <v>91</v>
      </c>
      <c r="Q593" s="11" t="s">
        <v>4184</v>
      </c>
      <c r="R593" s="10">
        <f t="shared" si="8"/>
        <v>90</v>
      </c>
      <c r="S593" s="20" t="s">
        <v>4185</v>
      </c>
      <c r="T593" s="4" t="str">
        <f t="shared" si="9"/>
        <v>Faulty logics</v>
      </c>
      <c r="U593" s="4" t="str">
        <f t="shared" si="10"/>
        <v>Questionable causality</v>
      </c>
      <c r="V593" s="4" t="str">
        <f t="shared" si="11"/>
        <v>Begging the question</v>
      </c>
      <c r="W593" s="9" t="s">
        <v>4186</v>
      </c>
      <c r="X593" s="10">
        <f t="shared" si="12"/>
        <v>18</v>
      </c>
      <c r="Y593" s="9"/>
      <c r="Z593" s="9" t="s">
        <v>4187</v>
      </c>
      <c r="AA593" s="10">
        <f t="shared" si="13"/>
        <v>100</v>
      </c>
      <c r="AB593" s="19" t="s">
        <v>4188</v>
      </c>
      <c r="AC593" s="10"/>
      <c r="AD593" s="20" t="s">
        <v>4189</v>
      </c>
      <c r="AE593" s="10">
        <f t="shared" si="30"/>
        <v>79</v>
      </c>
      <c r="AF593" s="17"/>
      <c r="AG593" s="9" t="s">
        <v>4190</v>
      </c>
      <c r="AH593" s="9"/>
      <c r="AI593" s="9"/>
      <c r="AJ593" s="17"/>
      <c r="AK593" s="9">
        <v>1.0</v>
      </c>
      <c r="AL593" s="6"/>
      <c r="AM593" s="4"/>
      <c r="AN593" s="4" t="s">
        <v>68</v>
      </c>
      <c r="AO593" s="4" t="s">
        <v>4191</v>
      </c>
      <c r="AP593" s="6"/>
      <c r="AQ593" s="6"/>
    </row>
    <row r="594">
      <c r="A594" s="4">
        <v>582.0</v>
      </c>
      <c r="B594" s="4" t="s">
        <v>4192</v>
      </c>
      <c r="C594" s="5" t="str">
        <f t="shared" si="1"/>
        <v>4,1111</v>
      </c>
      <c r="D594" s="4">
        <f t="shared" si="15"/>
        <v>5</v>
      </c>
      <c r="E594" s="5" t="str">
        <f t="shared" si="2"/>
        <v>Paralogisme</v>
      </c>
      <c r="F594" s="5" t="str">
        <f t="shared" si="3"/>
        <v>paralogisme</v>
      </c>
      <c r="G594" s="5" t="str">
        <f t="shared" si="4"/>
        <v>Causalité douteuse</v>
      </c>
      <c r="H594" s="5" t="str">
        <f t="shared" si="5"/>
        <v>Pétition de principe</v>
      </c>
      <c r="I594" s="6"/>
      <c r="J594" s="6"/>
      <c r="K594" s="6"/>
      <c r="L594" s="4"/>
      <c r="M594" s="7" t="s">
        <v>4193</v>
      </c>
      <c r="N594" s="24">
        <f t="shared" si="22"/>
        <v>16</v>
      </c>
      <c r="O594" s="7" t="s">
        <v>4194</v>
      </c>
      <c r="P594" s="24">
        <f t="shared" si="7"/>
        <v>142</v>
      </c>
      <c r="Q594" s="24" t="s">
        <v>4195</v>
      </c>
      <c r="R594" s="24">
        <f t="shared" si="8"/>
        <v>147</v>
      </c>
      <c r="S594" s="24"/>
      <c r="T594" s="4" t="str">
        <f t="shared" si="9"/>
        <v>Faulty logics</v>
      </c>
      <c r="U594" s="4" t="str">
        <f t="shared" si="10"/>
        <v>Questionable causality</v>
      </c>
      <c r="V594" s="4" t="str">
        <f t="shared" si="11"/>
        <v>Begging the question</v>
      </c>
      <c r="W594" s="38"/>
      <c r="X594" s="24">
        <f t="shared" si="12"/>
        <v>0</v>
      </c>
      <c r="Y594" s="38"/>
      <c r="Z594" s="38"/>
      <c r="AA594" s="24">
        <f t="shared" si="13"/>
        <v>0</v>
      </c>
      <c r="AB594" s="38"/>
      <c r="AC594" s="24"/>
      <c r="AD594" s="39" t="s">
        <v>4196</v>
      </c>
      <c r="AE594" s="4"/>
      <c r="AF594" s="87" t="s">
        <v>4197</v>
      </c>
      <c r="AG594" s="6"/>
      <c r="AH594" s="4"/>
      <c r="AI594" s="6"/>
      <c r="AJ594" s="6"/>
      <c r="AK594" s="6"/>
      <c r="AL594" s="6"/>
      <c r="AM594" s="4"/>
      <c r="AN594" s="4" t="s">
        <v>68</v>
      </c>
      <c r="AO594" s="6"/>
      <c r="AP594" s="6"/>
      <c r="AQ594" s="6"/>
    </row>
    <row r="595">
      <c r="A595" s="4">
        <v>583.0</v>
      </c>
      <c r="B595" s="4" t="s">
        <v>4198</v>
      </c>
      <c r="C595" s="5" t="str">
        <f t="shared" si="1"/>
        <v>4,112</v>
      </c>
      <c r="D595" s="4">
        <f t="shared" si="15"/>
        <v>4</v>
      </c>
      <c r="E595" s="5" t="str">
        <f t="shared" si="2"/>
        <v>Paralogisme</v>
      </c>
      <c r="F595" s="5" t="str">
        <f t="shared" si="3"/>
        <v>paralogisme</v>
      </c>
      <c r="G595" s="5" t="str">
        <f t="shared" si="4"/>
        <v>Causalité douteuse</v>
      </c>
      <c r="H595" s="5" t="str">
        <f t="shared" si="5"/>
        <v>Pétition de principe</v>
      </c>
      <c r="I595" s="6"/>
      <c r="J595" s="6"/>
      <c r="K595" s="6"/>
      <c r="L595" s="4"/>
      <c r="M595" s="24" t="s">
        <v>1389</v>
      </c>
      <c r="N595" s="24">
        <f t="shared" si="22"/>
        <v>14</v>
      </c>
      <c r="O595" s="24" t="s">
        <v>1390</v>
      </c>
      <c r="P595" s="4">
        <f t="shared" si="7"/>
        <v>120</v>
      </c>
      <c r="Q595" s="4" t="s">
        <v>4199</v>
      </c>
      <c r="R595" s="4">
        <f t="shared" si="8"/>
        <v>33</v>
      </c>
      <c r="S595" s="62" t="s">
        <v>1392</v>
      </c>
      <c r="T595" s="4" t="str">
        <f t="shared" si="9"/>
        <v>Faulty logics</v>
      </c>
      <c r="U595" s="4" t="str">
        <f t="shared" si="10"/>
        <v>Questionable causality</v>
      </c>
      <c r="V595" s="4" t="str">
        <f t="shared" si="11"/>
        <v>Begging the question</v>
      </c>
      <c r="W595" s="24" t="s">
        <v>1393</v>
      </c>
      <c r="X595" s="24">
        <f t="shared" si="12"/>
        <v>14</v>
      </c>
      <c r="Y595" s="38"/>
      <c r="Z595" s="4" t="s">
        <v>4200</v>
      </c>
      <c r="AA595" s="4">
        <f t="shared" si="13"/>
        <v>91</v>
      </c>
      <c r="AB595" s="4" t="s">
        <v>4201</v>
      </c>
      <c r="AC595" s="24"/>
      <c r="AD595" s="39" t="s">
        <v>1396</v>
      </c>
      <c r="AE595" s="6"/>
      <c r="AF595" s="24" t="s">
        <v>4202</v>
      </c>
      <c r="AG595" s="7" t="s">
        <v>1398</v>
      </c>
      <c r="AH595" s="6"/>
      <c r="AI595" s="6"/>
      <c r="AJ595" s="6"/>
      <c r="AK595" s="6"/>
      <c r="AL595" s="6"/>
      <c r="AM595" s="4"/>
      <c r="AN595" s="4" t="s">
        <v>68</v>
      </c>
      <c r="AO595" s="6"/>
      <c r="AP595" s="6"/>
      <c r="AQ595" s="6"/>
    </row>
    <row r="596">
      <c r="A596" s="4">
        <v>584.0</v>
      </c>
      <c r="B596" s="4" t="s">
        <v>4203</v>
      </c>
      <c r="C596" s="5" t="str">
        <f t="shared" si="1"/>
        <v>4,113</v>
      </c>
      <c r="D596" s="4">
        <f t="shared" si="15"/>
        <v>4</v>
      </c>
      <c r="E596" s="5" t="str">
        <f t="shared" si="2"/>
        <v>Paralogisme</v>
      </c>
      <c r="F596" s="5" t="str">
        <f t="shared" si="3"/>
        <v>paralogisme</v>
      </c>
      <c r="G596" s="5" t="str">
        <f t="shared" si="4"/>
        <v>Causalité douteuse</v>
      </c>
      <c r="H596" s="5" t="str">
        <f t="shared" si="5"/>
        <v>Pétition de principe</v>
      </c>
      <c r="I596" s="6"/>
      <c r="J596" s="6"/>
      <c r="K596" s="6"/>
      <c r="L596" s="4"/>
      <c r="M596" s="7" t="s">
        <v>4204</v>
      </c>
      <c r="N596" s="4">
        <f t="shared" si="22"/>
        <v>20</v>
      </c>
      <c r="O596" s="7" t="s">
        <v>4205</v>
      </c>
      <c r="P596" s="4">
        <f t="shared" si="7"/>
        <v>123</v>
      </c>
      <c r="Q596" s="21" t="s">
        <v>4206</v>
      </c>
      <c r="R596" s="4">
        <f t="shared" si="8"/>
        <v>115</v>
      </c>
      <c r="S596" s="62" t="s">
        <v>4207</v>
      </c>
      <c r="T596" s="4" t="str">
        <f t="shared" si="9"/>
        <v>Faulty logics</v>
      </c>
      <c r="U596" s="4" t="str">
        <f t="shared" si="10"/>
        <v>Questionable causality</v>
      </c>
      <c r="V596" s="4" t="str">
        <f t="shared" si="11"/>
        <v>Begging the question</v>
      </c>
      <c r="W596" s="88" t="s">
        <v>4208</v>
      </c>
      <c r="X596" s="4">
        <f t="shared" si="12"/>
        <v>17</v>
      </c>
      <c r="Y596" s="4" t="s">
        <v>4209</v>
      </c>
      <c r="Z596" s="21" t="s">
        <v>4210</v>
      </c>
      <c r="AA596" s="4">
        <f t="shared" si="13"/>
        <v>57</v>
      </c>
      <c r="AB596" s="6"/>
      <c r="AC596" s="4"/>
      <c r="AD596" s="8" t="s">
        <v>4211</v>
      </c>
      <c r="AE596" s="4"/>
      <c r="AF596" s="6"/>
      <c r="AG596" s="7" t="s">
        <v>4208</v>
      </c>
      <c r="AH596" s="4"/>
      <c r="AI596" s="6"/>
      <c r="AJ596" s="6"/>
      <c r="AK596" s="6"/>
      <c r="AL596" s="6"/>
      <c r="AM596" s="4"/>
      <c r="AN596" s="4" t="s">
        <v>68</v>
      </c>
      <c r="AO596" s="6"/>
      <c r="AP596" s="6"/>
      <c r="AQ596" s="6"/>
    </row>
    <row r="597">
      <c r="A597" s="4">
        <v>585.0</v>
      </c>
      <c r="B597" s="4" t="s">
        <v>4212</v>
      </c>
      <c r="C597" s="5" t="str">
        <f t="shared" si="1"/>
        <v>4,114</v>
      </c>
      <c r="D597" s="4">
        <f t="shared" si="15"/>
        <v>4</v>
      </c>
      <c r="E597" s="5" t="str">
        <f t="shared" si="2"/>
        <v>Paralogisme</v>
      </c>
      <c r="F597" s="5" t="str">
        <f t="shared" si="3"/>
        <v>paralogisme</v>
      </c>
      <c r="G597" s="5" t="str">
        <f t="shared" si="4"/>
        <v>Causalité douteuse</v>
      </c>
      <c r="H597" s="5" t="str">
        <f t="shared" si="5"/>
        <v>Pétition de principe</v>
      </c>
      <c r="I597" s="6"/>
      <c r="J597" s="6"/>
      <c r="K597" s="6"/>
      <c r="L597" s="4"/>
      <c r="M597" s="7" t="s">
        <v>4213</v>
      </c>
      <c r="N597" s="24">
        <f t="shared" si="22"/>
        <v>31</v>
      </c>
      <c r="O597" s="7" t="s">
        <v>4214</v>
      </c>
      <c r="P597" s="24">
        <f t="shared" si="7"/>
        <v>114</v>
      </c>
      <c r="Q597" s="38"/>
      <c r="R597" s="4">
        <f t="shared" si="8"/>
        <v>0</v>
      </c>
      <c r="S597" s="7"/>
      <c r="T597" s="4" t="str">
        <f t="shared" si="9"/>
        <v>Faulty logics</v>
      </c>
      <c r="U597" s="4" t="str">
        <f t="shared" si="10"/>
        <v>Questionable causality</v>
      </c>
      <c r="V597" s="4" t="str">
        <f t="shared" si="11"/>
        <v>Begging the question</v>
      </c>
      <c r="W597" s="38"/>
      <c r="X597" s="24">
        <f t="shared" si="12"/>
        <v>0</v>
      </c>
      <c r="Y597" s="24" t="s">
        <v>4215</v>
      </c>
      <c r="Z597" s="4" t="s">
        <v>4216</v>
      </c>
      <c r="AA597" s="4">
        <f t="shared" si="13"/>
        <v>117</v>
      </c>
      <c r="AB597" s="6"/>
      <c r="AC597" s="22"/>
      <c r="AD597" s="23" t="s">
        <v>4217</v>
      </c>
      <c r="AE597" s="6"/>
      <c r="AF597" s="24" t="s">
        <v>4218</v>
      </c>
      <c r="AG597" s="6"/>
      <c r="AH597" s="6"/>
      <c r="AI597" s="6"/>
      <c r="AJ597" s="6"/>
      <c r="AK597" s="6"/>
      <c r="AL597" s="6"/>
      <c r="AM597" s="4"/>
      <c r="AN597" s="4" t="s">
        <v>68</v>
      </c>
      <c r="AO597" s="6"/>
      <c r="AP597" s="6"/>
      <c r="AQ597" s="6"/>
    </row>
    <row r="598">
      <c r="A598" s="4">
        <v>586.0</v>
      </c>
      <c r="B598" s="4" t="s">
        <v>4219</v>
      </c>
      <c r="C598" s="5" t="str">
        <f t="shared" si="1"/>
        <v>4,115</v>
      </c>
      <c r="D598" s="4">
        <f t="shared" si="15"/>
        <v>4</v>
      </c>
      <c r="E598" s="5" t="str">
        <f t="shared" si="2"/>
        <v>Paralogisme</v>
      </c>
      <c r="F598" s="5" t="str">
        <f t="shared" si="3"/>
        <v>paralogisme</v>
      </c>
      <c r="G598" s="5" t="str">
        <f t="shared" si="4"/>
        <v>Causalité douteuse</v>
      </c>
      <c r="H598" s="5" t="str">
        <f t="shared" si="5"/>
        <v>Pétition de principe</v>
      </c>
      <c r="I598" s="6"/>
      <c r="J598" s="6"/>
      <c r="K598" s="6"/>
      <c r="L598" s="4"/>
      <c r="M598" s="7" t="s">
        <v>4220</v>
      </c>
      <c r="N598" s="4">
        <f t="shared" si="22"/>
        <v>15</v>
      </c>
      <c r="O598" s="7" t="s">
        <v>4221</v>
      </c>
      <c r="P598" s="4">
        <f t="shared" si="7"/>
        <v>84</v>
      </c>
      <c r="Q598" s="21" t="s">
        <v>4222</v>
      </c>
      <c r="R598" s="4">
        <f t="shared" si="8"/>
        <v>111</v>
      </c>
      <c r="S598" s="4"/>
      <c r="T598" s="4" t="str">
        <f t="shared" si="9"/>
        <v>Faulty logics</v>
      </c>
      <c r="U598" s="4" t="str">
        <f t="shared" si="10"/>
        <v>Questionable causality</v>
      </c>
      <c r="V598" s="4" t="str">
        <f t="shared" si="11"/>
        <v>Begging the question</v>
      </c>
      <c r="W598" s="21" t="s">
        <v>4223</v>
      </c>
      <c r="X598" s="4">
        <f t="shared" si="12"/>
        <v>17</v>
      </c>
      <c r="Y598" s="6"/>
      <c r="Z598" s="21" t="s">
        <v>4224</v>
      </c>
      <c r="AA598" s="4">
        <f t="shared" si="13"/>
        <v>105</v>
      </c>
      <c r="AB598" s="6"/>
      <c r="AC598" s="22"/>
      <c r="AD598" s="23" t="s">
        <v>4225</v>
      </c>
      <c r="AE598" s="4"/>
      <c r="AF598" s="6"/>
      <c r="AG598" s="6"/>
      <c r="AH598" s="4"/>
      <c r="AI598" s="6"/>
      <c r="AJ598" s="6"/>
      <c r="AK598" s="6"/>
      <c r="AL598" s="6"/>
      <c r="AM598" s="4"/>
      <c r="AN598" s="4" t="s">
        <v>68</v>
      </c>
      <c r="AO598" s="6"/>
      <c r="AP598" s="6"/>
      <c r="AQ598" s="6"/>
    </row>
    <row r="599">
      <c r="A599" s="4">
        <v>587.0</v>
      </c>
      <c r="B599" s="4" t="s">
        <v>4226</v>
      </c>
      <c r="C599" s="5" t="str">
        <f t="shared" si="1"/>
        <v>4,116</v>
      </c>
      <c r="D599" s="4">
        <f t="shared" si="15"/>
        <v>4</v>
      </c>
      <c r="E599" s="5" t="str">
        <f t="shared" si="2"/>
        <v>Paralogisme</v>
      </c>
      <c r="F599" s="5" t="str">
        <f t="shared" si="3"/>
        <v>paralogisme</v>
      </c>
      <c r="G599" s="5" t="str">
        <f t="shared" si="4"/>
        <v>Causalité douteuse</v>
      </c>
      <c r="H599" s="5" t="str">
        <f t="shared" si="5"/>
        <v>Pétition de principe</v>
      </c>
      <c r="I599" s="6"/>
      <c r="J599" s="6"/>
      <c r="K599" s="6"/>
      <c r="L599" s="4"/>
      <c r="M599" s="7" t="s">
        <v>4022</v>
      </c>
      <c r="N599" s="4">
        <f t="shared" si="22"/>
        <v>15</v>
      </c>
      <c r="O599" s="7" t="s">
        <v>4227</v>
      </c>
      <c r="P599" s="4">
        <f t="shared" si="7"/>
        <v>150</v>
      </c>
      <c r="Q599" s="4" t="s">
        <v>4228</v>
      </c>
      <c r="R599" s="4">
        <f t="shared" si="8"/>
        <v>73</v>
      </c>
      <c r="S599" s="4"/>
      <c r="T599" s="4" t="str">
        <f t="shared" si="9"/>
        <v>Faulty logics</v>
      </c>
      <c r="U599" s="4" t="str">
        <f t="shared" si="10"/>
        <v>Questionable causality</v>
      </c>
      <c r="V599" s="4" t="str">
        <f t="shared" si="11"/>
        <v>Begging the question</v>
      </c>
      <c r="W599" s="21" t="s">
        <v>4026</v>
      </c>
      <c r="X599" s="4">
        <f t="shared" si="12"/>
        <v>14</v>
      </c>
      <c r="Y599" s="6"/>
      <c r="Z599" s="21" t="s">
        <v>4229</v>
      </c>
      <c r="AA599" s="4">
        <f t="shared" si="13"/>
        <v>114</v>
      </c>
      <c r="AB599" s="6"/>
      <c r="AC599" s="4"/>
      <c r="AD599" s="8" t="s">
        <v>4230</v>
      </c>
      <c r="AE599" s="4"/>
      <c r="AF599" s="6"/>
      <c r="AG599" s="6"/>
      <c r="AH599" s="4"/>
      <c r="AI599" s="6"/>
      <c r="AJ599" s="6"/>
      <c r="AK599" s="6"/>
      <c r="AL599" s="6"/>
      <c r="AM599" s="4"/>
      <c r="AN599" s="4" t="s">
        <v>68</v>
      </c>
      <c r="AO599" s="6"/>
      <c r="AP599" s="6"/>
      <c r="AQ599" s="6"/>
    </row>
    <row r="600">
      <c r="A600" s="5">
        <v>588.0</v>
      </c>
      <c r="B600" s="9" t="s">
        <v>4231</v>
      </c>
      <c r="C600" s="9" t="str">
        <f t="shared" si="1"/>
        <v>4,12</v>
      </c>
      <c r="D600" s="9">
        <f t="shared" si="15"/>
        <v>3</v>
      </c>
      <c r="E600" s="5" t="str">
        <f t="shared" si="2"/>
        <v>Paralogisme</v>
      </c>
      <c r="F600" s="9" t="str">
        <f t="shared" si="3"/>
        <v>paralogisme</v>
      </c>
      <c r="G600" s="5" t="str">
        <f t="shared" si="4"/>
        <v>Causalité douteuse</v>
      </c>
      <c r="H600" s="5" t="str">
        <f t="shared" si="5"/>
        <v>Inversion de causalité</v>
      </c>
      <c r="I600" s="9"/>
      <c r="J600" s="9">
        <v>2.0</v>
      </c>
      <c r="K600" s="9">
        <v>4.0</v>
      </c>
      <c r="L600" s="9"/>
      <c r="M600" s="9" t="s">
        <v>4232</v>
      </c>
      <c r="N600" s="10">
        <f t="shared" si="22"/>
        <v>22</v>
      </c>
      <c r="O600" s="12" t="s">
        <v>4233</v>
      </c>
      <c r="P600" s="10">
        <f t="shared" si="7"/>
        <v>80</v>
      </c>
      <c r="Q600" s="12" t="s">
        <v>4234</v>
      </c>
      <c r="R600" s="10">
        <f t="shared" si="8"/>
        <v>137</v>
      </c>
      <c r="S600" s="20" t="s">
        <v>4235</v>
      </c>
      <c r="T600" s="4" t="str">
        <f t="shared" si="9"/>
        <v>Faulty logics</v>
      </c>
      <c r="U600" s="4" t="str">
        <f t="shared" si="10"/>
        <v>Questionable causality</v>
      </c>
      <c r="V600" s="4" t="str">
        <f t="shared" si="11"/>
        <v>Reversed causality</v>
      </c>
      <c r="W600" s="9" t="s">
        <v>4236</v>
      </c>
      <c r="X600" s="10">
        <f t="shared" si="12"/>
        <v>18</v>
      </c>
      <c r="Y600" s="9"/>
      <c r="Z600" s="9" t="s">
        <v>4237</v>
      </c>
      <c r="AA600" s="10">
        <f t="shared" si="13"/>
        <v>27</v>
      </c>
      <c r="AB600" s="9" t="s">
        <v>4238</v>
      </c>
      <c r="AC600" s="10"/>
      <c r="AD600" s="20" t="s">
        <v>4239</v>
      </c>
      <c r="AE600" s="10">
        <f t="shared" ref="AE600:AE601" si="31">int(len(AB600))</f>
        <v>87</v>
      </c>
      <c r="AF600" s="17"/>
      <c r="AG600" s="9"/>
      <c r="AH600" s="9"/>
      <c r="AI600" s="9"/>
      <c r="AJ600" s="17"/>
      <c r="AK600" s="9">
        <v>1.0</v>
      </c>
      <c r="AL600" s="6"/>
      <c r="AM600" s="4"/>
      <c r="AN600" s="4" t="s">
        <v>68</v>
      </c>
      <c r="AO600" s="6"/>
      <c r="AP600" s="6"/>
      <c r="AQ600" s="6"/>
    </row>
    <row r="601">
      <c r="A601" s="5">
        <v>589.0</v>
      </c>
      <c r="B601" s="9" t="s">
        <v>4240</v>
      </c>
      <c r="C601" s="9" t="str">
        <f t="shared" si="1"/>
        <v>4,121</v>
      </c>
      <c r="D601" s="9">
        <f t="shared" si="15"/>
        <v>4</v>
      </c>
      <c r="E601" s="5" t="str">
        <f t="shared" si="2"/>
        <v>Paralogisme</v>
      </c>
      <c r="F601" s="9" t="str">
        <f t="shared" si="3"/>
        <v>paralogisme</v>
      </c>
      <c r="G601" s="5" t="str">
        <f t="shared" si="4"/>
        <v>Causalité douteuse</v>
      </c>
      <c r="H601" s="5" t="str">
        <f t="shared" si="5"/>
        <v>Inversion de causalité</v>
      </c>
      <c r="I601" s="9"/>
      <c r="J601" s="9">
        <v>1.0</v>
      </c>
      <c r="K601" s="9">
        <v>3.0</v>
      </c>
      <c r="L601" s="9"/>
      <c r="M601" s="9" t="s">
        <v>4241</v>
      </c>
      <c r="N601" s="10">
        <f t="shared" si="22"/>
        <v>25</v>
      </c>
      <c r="O601" s="11" t="s">
        <v>4242</v>
      </c>
      <c r="P601" s="10">
        <f t="shared" si="7"/>
        <v>88</v>
      </c>
      <c r="Q601" s="18" t="s">
        <v>4243</v>
      </c>
      <c r="R601" s="10">
        <f t="shared" si="8"/>
        <v>80</v>
      </c>
      <c r="S601" s="20" t="s">
        <v>4244</v>
      </c>
      <c r="T601" s="4" t="str">
        <f t="shared" si="9"/>
        <v>Faulty logics</v>
      </c>
      <c r="U601" s="4" t="str">
        <f t="shared" si="10"/>
        <v>Questionable causality</v>
      </c>
      <c r="V601" s="4" t="str">
        <f t="shared" si="11"/>
        <v>Reversed causality</v>
      </c>
      <c r="W601" s="9" t="s">
        <v>4245</v>
      </c>
      <c r="X601" s="10">
        <f t="shared" si="12"/>
        <v>24</v>
      </c>
      <c r="Y601" s="9"/>
      <c r="Z601" s="9" t="s">
        <v>4246</v>
      </c>
      <c r="AA601" s="10">
        <f t="shared" si="13"/>
        <v>100</v>
      </c>
      <c r="AB601" s="9" t="s">
        <v>4247</v>
      </c>
      <c r="AC601" s="10"/>
      <c r="AD601" s="20" t="s">
        <v>4248</v>
      </c>
      <c r="AE601" s="10">
        <f t="shared" si="31"/>
        <v>90</v>
      </c>
      <c r="AF601" s="17"/>
      <c r="AG601" s="9"/>
      <c r="AH601" s="9"/>
      <c r="AI601" s="9"/>
      <c r="AJ601" s="17"/>
      <c r="AK601" s="9">
        <v>1.0</v>
      </c>
      <c r="AL601" s="6"/>
      <c r="AM601" s="4"/>
      <c r="AN601" s="4" t="s">
        <v>68</v>
      </c>
      <c r="AO601" s="6"/>
      <c r="AP601" s="6"/>
      <c r="AQ601" s="6"/>
    </row>
    <row r="602">
      <c r="A602" s="4">
        <v>590.0</v>
      </c>
      <c r="B602" s="4" t="s">
        <v>4249</v>
      </c>
      <c r="C602" s="5" t="str">
        <f t="shared" si="1"/>
        <v>4,1211</v>
      </c>
      <c r="D602" s="4">
        <f t="shared" si="15"/>
        <v>5</v>
      </c>
      <c r="E602" s="5" t="str">
        <f t="shared" si="2"/>
        <v>Paralogisme</v>
      </c>
      <c r="F602" s="5" t="str">
        <f t="shared" si="3"/>
        <v>paralogisme</v>
      </c>
      <c r="G602" s="5" t="str">
        <f t="shared" si="4"/>
        <v>Causalité douteuse</v>
      </c>
      <c r="H602" s="5" t="str">
        <f t="shared" si="5"/>
        <v>Inversion de causalité</v>
      </c>
      <c r="I602" s="6"/>
      <c r="J602" s="6"/>
      <c r="K602" s="6"/>
      <c r="L602" s="4"/>
      <c r="M602" s="30" t="s">
        <v>4250</v>
      </c>
      <c r="N602" s="4">
        <f t="shared" si="22"/>
        <v>20</v>
      </c>
      <c r="O602" s="30" t="s">
        <v>4251</v>
      </c>
      <c r="P602" s="4">
        <f t="shared" si="7"/>
        <v>215</v>
      </c>
      <c r="Q602" s="4" t="s">
        <v>4252</v>
      </c>
      <c r="R602" s="4">
        <f t="shared" si="8"/>
        <v>78</v>
      </c>
      <c r="S602" s="4"/>
      <c r="T602" s="4" t="str">
        <f t="shared" si="9"/>
        <v>Faulty logics</v>
      </c>
      <c r="U602" s="4" t="str">
        <f t="shared" si="10"/>
        <v>Questionable causality</v>
      </c>
      <c r="V602" s="4" t="str">
        <f t="shared" si="11"/>
        <v>Reversed causality</v>
      </c>
      <c r="W602" s="6"/>
      <c r="X602" s="4">
        <f t="shared" si="12"/>
        <v>0</v>
      </c>
      <c r="Y602" s="6"/>
      <c r="Z602" s="31" t="s">
        <v>4253</v>
      </c>
      <c r="AA602" s="4">
        <f t="shared" si="13"/>
        <v>117</v>
      </c>
      <c r="AB602" s="8" t="s">
        <v>4254</v>
      </c>
      <c r="AC602" s="4"/>
      <c r="AD602" s="8" t="s">
        <v>4255</v>
      </c>
      <c r="AE602" s="4"/>
      <c r="AF602" s="6"/>
      <c r="AG602" s="6"/>
      <c r="AH602" s="4"/>
      <c r="AI602" s="6"/>
      <c r="AJ602" s="6"/>
      <c r="AK602" s="6"/>
      <c r="AL602" s="6"/>
      <c r="AM602" s="4"/>
      <c r="AN602" s="4" t="s">
        <v>68</v>
      </c>
      <c r="AO602" s="6"/>
      <c r="AP602" s="6"/>
      <c r="AQ602" s="6"/>
    </row>
    <row r="603">
      <c r="A603" s="4">
        <v>591.0</v>
      </c>
      <c r="B603" s="4" t="s">
        <v>4256</v>
      </c>
      <c r="C603" s="5" t="str">
        <f t="shared" si="1"/>
        <v>4,122</v>
      </c>
      <c r="D603" s="4">
        <f t="shared" si="15"/>
        <v>4</v>
      </c>
      <c r="E603" s="5" t="str">
        <f t="shared" si="2"/>
        <v>Paralogisme</v>
      </c>
      <c r="F603" s="5" t="str">
        <f t="shared" si="3"/>
        <v>paralogisme</v>
      </c>
      <c r="G603" s="5" t="str">
        <f t="shared" si="4"/>
        <v>Causalité douteuse</v>
      </c>
      <c r="H603" s="5" t="str">
        <f t="shared" si="5"/>
        <v>Inversion de causalité</v>
      </c>
      <c r="I603" s="6"/>
      <c r="J603" s="6"/>
      <c r="K603" s="6"/>
      <c r="L603" s="4"/>
      <c r="M603" s="7" t="s">
        <v>4257</v>
      </c>
      <c r="N603" s="4">
        <f t="shared" si="22"/>
        <v>24</v>
      </c>
      <c r="O603" s="7" t="s">
        <v>4258</v>
      </c>
      <c r="P603" s="4">
        <f t="shared" si="7"/>
        <v>209</v>
      </c>
      <c r="Q603" s="21" t="s">
        <v>4259</v>
      </c>
      <c r="R603" s="4">
        <f t="shared" si="8"/>
        <v>98</v>
      </c>
      <c r="S603" s="4"/>
      <c r="T603" s="4" t="str">
        <f t="shared" si="9"/>
        <v>Faulty logics</v>
      </c>
      <c r="U603" s="4" t="str">
        <f t="shared" si="10"/>
        <v>Questionable causality</v>
      </c>
      <c r="V603" s="4" t="str">
        <f t="shared" si="11"/>
        <v>Reversed causality</v>
      </c>
      <c r="W603" s="21" t="s">
        <v>4260</v>
      </c>
      <c r="X603" s="4">
        <f t="shared" si="12"/>
        <v>22</v>
      </c>
      <c r="Y603" s="6"/>
      <c r="Z603" s="21" t="s">
        <v>4261</v>
      </c>
      <c r="AA603" s="4">
        <f t="shared" si="13"/>
        <v>61</v>
      </c>
      <c r="AB603" s="6"/>
      <c r="AC603" s="34"/>
      <c r="AD603" s="89" t="s">
        <v>4262</v>
      </c>
      <c r="AE603" s="4"/>
      <c r="AF603" s="6"/>
      <c r="AG603" s="6"/>
      <c r="AH603" s="4"/>
      <c r="AI603" s="6"/>
      <c r="AJ603" s="6"/>
      <c r="AK603" s="6"/>
      <c r="AL603" s="6"/>
      <c r="AM603" s="4"/>
      <c r="AN603" s="4" t="s">
        <v>68</v>
      </c>
      <c r="AO603" s="6"/>
      <c r="AP603" s="6"/>
      <c r="AQ603" s="6"/>
    </row>
    <row r="604">
      <c r="A604" s="4">
        <v>592.0</v>
      </c>
      <c r="B604" s="4" t="s">
        <v>4263</v>
      </c>
      <c r="C604" s="5" t="str">
        <f t="shared" si="1"/>
        <v>4,123</v>
      </c>
      <c r="D604" s="4">
        <f t="shared" si="15"/>
        <v>4</v>
      </c>
      <c r="E604" s="5" t="str">
        <f t="shared" si="2"/>
        <v>Paralogisme</v>
      </c>
      <c r="F604" s="5" t="str">
        <f t="shared" si="3"/>
        <v>paralogisme</v>
      </c>
      <c r="G604" s="5" t="str">
        <f t="shared" si="4"/>
        <v>Causalité douteuse</v>
      </c>
      <c r="H604" s="5" t="str">
        <f t="shared" si="5"/>
        <v>Inversion de causalité</v>
      </c>
      <c r="I604" s="4" t="s">
        <v>4264</v>
      </c>
      <c r="J604" s="6"/>
      <c r="K604" s="6"/>
      <c r="L604" s="4"/>
      <c r="M604" s="24" t="s">
        <v>4232</v>
      </c>
      <c r="N604" s="4">
        <f t="shared" si="22"/>
        <v>22</v>
      </c>
      <c r="O604" s="37" t="s">
        <v>4233</v>
      </c>
      <c r="P604" s="4">
        <f t="shared" si="7"/>
        <v>80</v>
      </c>
      <c r="Q604" s="6"/>
      <c r="R604" s="4">
        <f t="shared" si="8"/>
        <v>0</v>
      </c>
      <c r="S604" s="4"/>
      <c r="T604" s="4" t="str">
        <f t="shared" si="9"/>
        <v>Faulty logics</v>
      </c>
      <c r="U604" s="4" t="str">
        <f t="shared" si="10"/>
        <v>Questionable causality</v>
      </c>
      <c r="V604" s="4" t="str">
        <f t="shared" si="11"/>
        <v>Reversed causality</v>
      </c>
      <c r="W604" s="31" t="s">
        <v>4265</v>
      </c>
      <c r="X604" s="4">
        <f t="shared" si="12"/>
        <v>16</v>
      </c>
      <c r="Y604" s="6"/>
      <c r="Z604" s="31" t="s">
        <v>4266</v>
      </c>
      <c r="AA604" s="4">
        <f t="shared" si="13"/>
        <v>48</v>
      </c>
      <c r="AB604" s="6"/>
      <c r="AC604" s="4"/>
      <c r="AD604" s="8" t="s">
        <v>4267</v>
      </c>
      <c r="AE604" s="6"/>
      <c r="AF604" s="24" t="s">
        <v>4268</v>
      </c>
      <c r="AG604" s="6"/>
      <c r="AH604" s="6"/>
      <c r="AI604" s="6"/>
      <c r="AJ604" s="6"/>
      <c r="AK604" s="6"/>
      <c r="AL604" s="6"/>
      <c r="AM604" s="4"/>
      <c r="AN604" s="4" t="s">
        <v>68</v>
      </c>
      <c r="AO604" s="6"/>
      <c r="AP604" s="6"/>
      <c r="AQ604" s="6"/>
    </row>
    <row r="605">
      <c r="A605" s="4">
        <v>991.0</v>
      </c>
      <c r="B605" s="4" t="s">
        <v>4269</v>
      </c>
      <c r="C605" s="5" t="str">
        <f t="shared" si="1"/>
        <v>4,1231</v>
      </c>
      <c r="D605" s="4">
        <f t="shared" si="15"/>
        <v>5</v>
      </c>
      <c r="E605" s="5" t="str">
        <f t="shared" si="2"/>
        <v>Paralogisme</v>
      </c>
      <c r="F605" s="5" t="str">
        <f t="shared" si="3"/>
        <v>paralogisme</v>
      </c>
      <c r="G605" s="5" t="str">
        <f t="shared" si="4"/>
        <v>Causalité douteuse</v>
      </c>
      <c r="H605" s="5" t="str">
        <f t="shared" si="5"/>
        <v>Inversion de causalité</v>
      </c>
      <c r="I605" s="6"/>
      <c r="J605" s="6"/>
      <c r="K605" s="6"/>
      <c r="L605" s="4"/>
      <c r="M605" s="7" t="s">
        <v>4270</v>
      </c>
      <c r="N605" s="4">
        <f t="shared" si="22"/>
        <v>21</v>
      </c>
      <c r="O605" s="7" t="s">
        <v>4271</v>
      </c>
      <c r="P605" s="4">
        <f t="shared" si="7"/>
        <v>145</v>
      </c>
      <c r="Q605" s="4"/>
      <c r="R605" s="4">
        <f t="shared" si="8"/>
        <v>0</v>
      </c>
      <c r="S605" s="4"/>
      <c r="T605" s="4" t="str">
        <f t="shared" si="9"/>
        <v>Faulty logics</v>
      </c>
      <c r="U605" s="4" t="str">
        <f t="shared" si="10"/>
        <v>Questionable causality</v>
      </c>
      <c r="V605" s="4" t="str">
        <f t="shared" si="11"/>
        <v>Reversed causality</v>
      </c>
      <c r="W605" s="56" t="s">
        <v>4272</v>
      </c>
      <c r="X605" s="4">
        <f t="shared" si="12"/>
        <v>18</v>
      </c>
      <c r="Y605" s="56"/>
      <c r="Z605" s="4" t="s">
        <v>4273</v>
      </c>
      <c r="AA605" s="4">
        <f t="shared" si="13"/>
        <v>72</v>
      </c>
      <c r="AB605" s="4" t="s">
        <v>4274</v>
      </c>
      <c r="AC605" s="4"/>
      <c r="AD605" s="8" t="s">
        <v>4275</v>
      </c>
      <c r="AE605" s="4"/>
      <c r="AF605" s="6"/>
      <c r="AG605" s="6"/>
      <c r="AH605" s="4"/>
      <c r="AI605" s="6"/>
      <c r="AJ605" s="4"/>
      <c r="AK605" s="6"/>
      <c r="AL605" s="6"/>
      <c r="AM605" s="4"/>
      <c r="AN605" s="4"/>
      <c r="AO605" s="6"/>
      <c r="AP605" s="6"/>
      <c r="AQ605" s="6"/>
    </row>
    <row r="606">
      <c r="A606" s="4">
        <v>593.0</v>
      </c>
      <c r="B606" s="4" t="s">
        <v>4276</v>
      </c>
      <c r="C606" s="5" t="str">
        <f t="shared" si="1"/>
        <v>4,124</v>
      </c>
      <c r="D606" s="4">
        <f t="shared" si="15"/>
        <v>4</v>
      </c>
      <c r="E606" s="5" t="str">
        <f t="shared" si="2"/>
        <v>Paralogisme</v>
      </c>
      <c r="F606" s="5" t="str">
        <f t="shared" si="3"/>
        <v>paralogisme</v>
      </c>
      <c r="G606" s="5" t="str">
        <f t="shared" si="4"/>
        <v>Causalité douteuse</v>
      </c>
      <c r="H606" s="5" t="str">
        <f t="shared" si="5"/>
        <v>Inversion de causalité</v>
      </c>
      <c r="I606" s="6"/>
      <c r="J606" s="6"/>
      <c r="K606" s="6"/>
      <c r="L606" s="4"/>
      <c r="M606" s="4" t="s">
        <v>4277</v>
      </c>
      <c r="N606" s="4">
        <f t="shared" si="22"/>
        <v>16</v>
      </c>
      <c r="O606" s="7" t="s">
        <v>4278</v>
      </c>
      <c r="P606" s="21">
        <f t="shared" si="7"/>
        <v>107</v>
      </c>
      <c r="Q606" s="21" t="s">
        <v>4279</v>
      </c>
      <c r="R606" s="21">
        <f t="shared" si="8"/>
        <v>103</v>
      </c>
      <c r="S606" s="21"/>
      <c r="T606" s="4" t="str">
        <f t="shared" si="9"/>
        <v>Faulty logics</v>
      </c>
      <c r="U606" s="4" t="str">
        <f t="shared" si="10"/>
        <v>Questionable causality</v>
      </c>
      <c r="V606" s="4" t="str">
        <f t="shared" si="11"/>
        <v>Reversed causality</v>
      </c>
      <c r="W606" s="21" t="s">
        <v>4280</v>
      </c>
      <c r="X606" s="21">
        <f t="shared" si="12"/>
        <v>16</v>
      </c>
      <c r="Y606" s="6"/>
      <c r="Z606" s="21" t="s">
        <v>4281</v>
      </c>
      <c r="AA606" s="21">
        <f t="shared" si="13"/>
        <v>49</v>
      </c>
      <c r="AB606" s="21" t="s">
        <v>4282</v>
      </c>
      <c r="AC606" s="21"/>
      <c r="AD606" s="35" t="s">
        <v>4283</v>
      </c>
      <c r="AE606" s="4"/>
      <c r="AF606" s="24" t="s">
        <v>4284</v>
      </c>
      <c r="AG606" s="6"/>
      <c r="AH606" s="4"/>
      <c r="AI606" s="6"/>
      <c r="AJ606" s="4" t="s">
        <v>4285</v>
      </c>
      <c r="AK606" s="6"/>
      <c r="AL606" s="6"/>
      <c r="AM606" s="4"/>
      <c r="AN606" s="4" t="s">
        <v>68</v>
      </c>
      <c r="AO606" s="6"/>
      <c r="AP606" s="6"/>
      <c r="AQ606" s="6"/>
    </row>
    <row r="607">
      <c r="A607" s="5">
        <v>594.0</v>
      </c>
      <c r="B607" s="9" t="s">
        <v>4286</v>
      </c>
      <c r="C607" s="9" t="str">
        <f t="shared" si="1"/>
        <v>4,125</v>
      </c>
      <c r="D607" s="9">
        <f t="shared" si="15"/>
        <v>4</v>
      </c>
      <c r="E607" s="5" t="str">
        <f t="shared" si="2"/>
        <v>Paralogisme</v>
      </c>
      <c r="F607" s="9" t="str">
        <f t="shared" si="3"/>
        <v>paralogisme</v>
      </c>
      <c r="G607" s="5" t="str">
        <f t="shared" si="4"/>
        <v>Causalité douteuse</v>
      </c>
      <c r="H607" s="5" t="str">
        <f t="shared" si="5"/>
        <v>Inversion de causalité</v>
      </c>
      <c r="I607" s="9"/>
      <c r="J607" s="9">
        <v>2.0</v>
      </c>
      <c r="K607" s="9">
        <v>6.0</v>
      </c>
      <c r="L607" s="9"/>
      <c r="M607" s="12" t="s">
        <v>4287</v>
      </c>
      <c r="N607" s="10">
        <f t="shared" si="22"/>
        <v>27</v>
      </c>
      <c r="O607" s="12" t="s">
        <v>4288</v>
      </c>
      <c r="P607" s="10">
        <f t="shared" si="7"/>
        <v>174</v>
      </c>
      <c r="Q607" s="12" t="s">
        <v>4289</v>
      </c>
      <c r="R607" s="10">
        <f t="shared" si="8"/>
        <v>78</v>
      </c>
      <c r="S607" s="20" t="s">
        <v>4290</v>
      </c>
      <c r="T607" s="4" t="str">
        <f t="shared" si="9"/>
        <v>Faulty logics</v>
      </c>
      <c r="U607" s="4" t="str">
        <f t="shared" si="10"/>
        <v>Questionable causality</v>
      </c>
      <c r="V607" s="4" t="str">
        <f t="shared" si="11"/>
        <v>Reversed causality</v>
      </c>
      <c r="W607" s="9" t="s">
        <v>4291</v>
      </c>
      <c r="X607" s="10">
        <f t="shared" si="12"/>
        <v>23</v>
      </c>
      <c r="Y607" s="9"/>
      <c r="Z607" s="9" t="s">
        <v>4292</v>
      </c>
      <c r="AA607" s="10">
        <f t="shared" si="13"/>
        <v>57</v>
      </c>
      <c r="AB607" s="19" t="s">
        <v>4293</v>
      </c>
      <c r="AC607" s="10"/>
      <c r="AD607" s="20" t="s">
        <v>4294</v>
      </c>
      <c r="AE607" s="10">
        <f>int(len(AB607))</f>
        <v>105</v>
      </c>
      <c r="AF607" s="3" t="s">
        <v>4295</v>
      </c>
      <c r="AG607" s="17"/>
      <c r="AH607" s="9"/>
      <c r="AI607" s="9"/>
      <c r="AJ607" s="10" t="s">
        <v>4296</v>
      </c>
      <c r="AK607" s="9"/>
      <c r="AL607" s="6"/>
      <c r="AM607" s="4"/>
      <c r="AN607" s="4" t="s">
        <v>68</v>
      </c>
      <c r="AO607" s="4" t="s">
        <v>4297</v>
      </c>
      <c r="AP607" s="6"/>
      <c r="AQ607" s="6"/>
    </row>
    <row r="608">
      <c r="A608" s="4">
        <v>595.0</v>
      </c>
      <c r="B608" s="4" t="s">
        <v>4298</v>
      </c>
      <c r="C608" s="5" t="str">
        <f t="shared" si="1"/>
        <v>4,1251</v>
      </c>
      <c r="D608" s="4">
        <f t="shared" si="15"/>
        <v>5</v>
      </c>
      <c r="E608" s="5" t="str">
        <f t="shared" si="2"/>
        <v>Paralogisme</v>
      </c>
      <c r="F608" s="5" t="str">
        <f t="shared" si="3"/>
        <v>paralogisme</v>
      </c>
      <c r="G608" s="5" t="str">
        <f t="shared" si="4"/>
        <v>Causalité douteuse</v>
      </c>
      <c r="H608" s="5" t="str">
        <f t="shared" si="5"/>
        <v>Inversion de causalité</v>
      </c>
      <c r="I608" s="6"/>
      <c r="J608" s="6"/>
      <c r="K608" s="6"/>
      <c r="L608" s="4"/>
      <c r="M608" s="7" t="s">
        <v>4299</v>
      </c>
      <c r="N608" s="4">
        <f t="shared" si="22"/>
        <v>20</v>
      </c>
      <c r="O608" s="7" t="s">
        <v>4300</v>
      </c>
      <c r="P608" s="4">
        <f t="shared" si="7"/>
        <v>139</v>
      </c>
      <c r="Q608" s="21" t="s">
        <v>4301</v>
      </c>
      <c r="R608" s="4">
        <f t="shared" si="8"/>
        <v>123</v>
      </c>
      <c r="S608" s="4"/>
      <c r="T608" s="4" t="str">
        <f t="shared" si="9"/>
        <v>Faulty logics</v>
      </c>
      <c r="U608" s="4" t="str">
        <f t="shared" si="10"/>
        <v>Questionable causality</v>
      </c>
      <c r="V608" s="4" t="str">
        <f t="shared" si="11"/>
        <v>Reversed causality</v>
      </c>
      <c r="W608" s="21" t="s">
        <v>4302</v>
      </c>
      <c r="X608" s="4">
        <f t="shared" si="12"/>
        <v>9</v>
      </c>
      <c r="Y608" s="6"/>
      <c r="Z608" s="21" t="s">
        <v>4303</v>
      </c>
      <c r="AA608" s="4">
        <f t="shared" si="13"/>
        <v>105</v>
      </c>
      <c r="AB608" s="6"/>
      <c r="AC608" s="4"/>
      <c r="AD608" s="8" t="s">
        <v>4304</v>
      </c>
      <c r="AE608" s="4"/>
      <c r="AF608" s="6"/>
      <c r="AG608" s="7" t="s">
        <v>4302</v>
      </c>
      <c r="AH608" s="4"/>
      <c r="AI608" s="6"/>
      <c r="AJ608" s="4" t="s">
        <v>4305</v>
      </c>
      <c r="AK608" s="6"/>
      <c r="AL608" s="6"/>
      <c r="AM608" s="4"/>
      <c r="AN608" s="4" t="s">
        <v>68</v>
      </c>
      <c r="AO608" s="6"/>
      <c r="AP608" s="6"/>
      <c r="AQ608" s="6"/>
    </row>
    <row r="609">
      <c r="A609" s="4">
        <v>596.0</v>
      </c>
      <c r="B609" s="4" t="s">
        <v>4306</v>
      </c>
      <c r="C609" s="5" t="str">
        <f t="shared" si="1"/>
        <v>4,1252</v>
      </c>
      <c r="D609" s="4">
        <f t="shared" si="15"/>
        <v>5</v>
      </c>
      <c r="E609" s="5" t="str">
        <f t="shared" si="2"/>
        <v>Paralogisme</v>
      </c>
      <c r="F609" s="5" t="str">
        <f t="shared" si="3"/>
        <v>paralogisme</v>
      </c>
      <c r="G609" s="5" t="str">
        <f t="shared" si="4"/>
        <v>Causalité douteuse</v>
      </c>
      <c r="H609" s="5" t="str">
        <f t="shared" si="5"/>
        <v>Inversion de causalité</v>
      </c>
      <c r="I609" s="6"/>
      <c r="J609" s="6"/>
      <c r="K609" s="6"/>
      <c r="L609" s="4"/>
      <c r="M609" s="7" t="s">
        <v>4307</v>
      </c>
      <c r="N609" s="21">
        <f t="shared" si="22"/>
        <v>20</v>
      </c>
      <c r="O609" s="7" t="s">
        <v>4308</v>
      </c>
      <c r="P609" s="21">
        <f t="shared" si="7"/>
        <v>101</v>
      </c>
      <c r="Q609" s="21" t="s">
        <v>4309</v>
      </c>
      <c r="R609" s="21">
        <f t="shared" si="8"/>
        <v>123</v>
      </c>
      <c r="S609" s="21"/>
      <c r="T609" s="4" t="str">
        <f t="shared" si="9"/>
        <v>Faulty logics</v>
      </c>
      <c r="U609" s="4" t="str">
        <f t="shared" si="10"/>
        <v>Questionable causality</v>
      </c>
      <c r="V609" s="4" t="str">
        <f t="shared" si="11"/>
        <v>Reversed causality</v>
      </c>
      <c r="W609" s="21" t="s">
        <v>4310</v>
      </c>
      <c r="X609" s="21">
        <f t="shared" si="12"/>
        <v>23</v>
      </c>
      <c r="Y609" s="40"/>
      <c r="Z609" s="21" t="s">
        <v>4311</v>
      </c>
      <c r="AA609" s="21">
        <f t="shared" si="13"/>
        <v>105</v>
      </c>
      <c r="AB609" s="21" t="s">
        <v>4312</v>
      </c>
      <c r="AC609" s="21"/>
      <c r="AD609" s="35" t="s">
        <v>4313</v>
      </c>
      <c r="AE609" s="4"/>
      <c r="AF609" s="6"/>
      <c r="AG609" s="6"/>
      <c r="AH609" s="4"/>
      <c r="AI609" s="6"/>
      <c r="AJ609" s="6"/>
      <c r="AK609" s="6"/>
      <c r="AL609" s="6"/>
      <c r="AM609" s="4"/>
      <c r="AN609" s="4" t="s">
        <v>68</v>
      </c>
      <c r="AO609" s="6"/>
      <c r="AP609" s="6"/>
      <c r="AQ609" s="6"/>
    </row>
    <row r="610">
      <c r="A610" s="4">
        <v>597.0</v>
      </c>
      <c r="B610" s="4" t="s">
        <v>4314</v>
      </c>
      <c r="C610" s="5" t="str">
        <f t="shared" si="1"/>
        <v>4,12521</v>
      </c>
      <c r="D610" s="4">
        <f t="shared" si="15"/>
        <v>6</v>
      </c>
      <c r="E610" s="5" t="str">
        <f t="shared" si="2"/>
        <v>Paralogisme</v>
      </c>
      <c r="F610" s="5" t="str">
        <f t="shared" si="3"/>
        <v>paralogisme</v>
      </c>
      <c r="G610" s="5" t="str">
        <f t="shared" si="4"/>
        <v>Causalité douteuse</v>
      </c>
      <c r="H610" s="5" t="str">
        <f t="shared" si="5"/>
        <v>Inversion de causalité</v>
      </c>
      <c r="I610" s="6"/>
      <c r="J610" s="6"/>
      <c r="K610" s="6"/>
      <c r="L610" s="4"/>
      <c r="M610" s="7" t="s">
        <v>4315</v>
      </c>
      <c r="N610" s="24">
        <f t="shared" si="22"/>
        <v>18</v>
      </c>
      <c r="O610" s="7" t="s">
        <v>4316</v>
      </c>
      <c r="P610" s="24">
        <f t="shared" si="7"/>
        <v>96</v>
      </c>
      <c r="Q610" s="38"/>
      <c r="R610" s="24">
        <f t="shared" si="8"/>
        <v>0</v>
      </c>
      <c r="S610" s="24" t="s">
        <v>4317</v>
      </c>
      <c r="T610" s="4" t="str">
        <f t="shared" si="9"/>
        <v>Faulty logics</v>
      </c>
      <c r="U610" s="4" t="str">
        <f t="shared" si="10"/>
        <v>Questionable causality</v>
      </c>
      <c r="V610" s="4" t="str">
        <f t="shared" si="11"/>
        <v>Reversed causality</v>
      </c>
      <c r="W610" s="38"/>
      <c r="X610" s="24">
        <f t="shared" si="12"/>
        <v>0</v>
      </c>
      <c r="Y610" s="38"/>
      <c r="Z610" s="38"/>
      <c r="AA610" s="24">
        <f t="shared" si="13"/>
        <v>0</v>
      </c>
      <c r="AB610" s="38"/>
      <c r="AC610" s="38"/>
      <c r="AD610" s="38"/>
      <c r="AE610" s="6"/>
      <c r="AF610" s="24" t="s">
        <v>4318</v>
      </c>
      <c r="AG610" s="6"/>
      <c r="AH610" s="6"/>
      <c r="AI610" s="6"/>
      <c r="AJ610" s="6"/>
      <c r="AK610" s="6"/>
      <c r="AL610" s="6"/>
      <c r="AM610" s="4"/>
      <c r="AN610" s="4" t="s">
        <v>68</v>
      </c>
      <c r="AO610" s="6"/>
      <c r="AP610" s="6"/>
      <c r="AQ610" s="6"/>
    </row>
    <row r="611">
      <c r="A611" s="4">
        <v>598.0</v>
      </c>
      <c r="B611" s="4" t="s">
        <v>4319</v>
      </c>
      <c r="C611" s="5" t="str">
        <f t="shared" si="1"/>
        <v>4,126</v>
      </c>
      <c r="D611" s="4">
        <f t="shared" si="15"/>
        <v>4</v>
      </c>
      <c r="E611" s="5" t="str">
        <f t="shared" si="2"/>
        <v>Paralogisme</v>
      </c>
      <c r="F611" s="5" t="str">
        <f t="shared" si="3"/>
        <v>paralogisme</v>
      </c>
      <c r="G611" s="5" t="str">
        <f t="shared" si="4"/>
        <v>Causalité douteuse</v>
      </c>
      <c r="H611" s="5" t="str">
        <f t="shared" si="5"/>
        <v>Inversion de causalité</v>
      </c>
      <c r="I611" s="6"/>
      <c r="J611" s="6"/>
      <c r="K611" s="6"/>
      <c r="L611" s="7"/>
      <c r="M611" s="7" t="s">
        <v>4320</v>
      </c>
      <c r="N611" s="4">
        <f t="shared" si="22"/>
        <v>18</v>
      </c>
      <c r="O611" s="7" t="s">
        <v>4321</v>
      </c>
      <c r="P611" s="4">
        <f t="shared" si="7"/>
        <v>133</v>
      </c>
      <c r="Q611" s="21" t="s">
        <v>4322</v>
      </c>
      <c r="R611" s="4">
        <f t="shared" si="8"/>
        <v>71</v>
      </c>
      <c r="S611" s="8" t="s">
        <v>4323</v>
      </c>
      <c r="T611" s="4" t="str">
        <f t="shared" si="9"/>
        <v>Faulty logics</v>
      </c>
      <c r="U611" s="4" t="str">
        <f t="shared" si="10"/>
        <v>Questionable causality</v>
      </c>
      <c r="V611" s="4" t="str">
        <f t="shared" si="11"/>
        <v>Reversed causality</v>
      </c>
      <c r="W611" s="21" t="s">
        <v>3860</v>
      </c>
      <c r="X611" s="4">
        <f t="shared" si="12"/>
        <v>17</v>
      </c>
      <c r="Y611" s="6"/>
      <c r="Z611" s="21" t="s">
        <v>4324</v>
      </c>
      <c r="AA611" s="4">
        <f t="shared" si="13"/>
        <v>121</v>
      </c>
      <c r="AB611" s="21" t="s">
        <v>4325</v>
      </c>
      <c r="AC611" s="6"/>
      <c r="AD611" s="6"/>
      <c r="AE611" s="6"/>
      <c r="AF611" s="6"/>
      <c r="AG611" s="6"/>
      <c r="AH611" s="6"/>
      <c r="AI611" s="6"/>
      <c r="AJ611" s="6"/>
      <c r="AK611" s="6"/>
      <c r="AL611" s="4" t="s">
        <v>3837</v>
      </c>
      <c r="AM611" s="4"/>
      <c r="AN611" s="4" t="s">
        <v>68</v>
      </c>
      <c r="AO611" s="6"/>
      <c r="AP611" s="6"/>
      <c r="AQ611" s="6"/>
    </row>
    <row r="612">
      <c r="A612" s="4">
        <v>599.0</v>
      </c>
      <c r="B612" s="4" t="s">
        <v>4326</v>
      </c>
      <c r="C612" s="5" t="str">
        <f t="shared" si="1"/>
        <v>4,127</v>
      </c>
      <c r="D612" s="4">
        <f t="shared" si="15"/>
        <v>4</v>
      </c>
      <c r="E612" s="5" t="str">
        <f t="shared" si="2"/>
        <v>Paralogisme</v>
      </c>
      <c r="F612" s="5" t="str">
        <f t="shared" si="3"/>
        <v>paralogisme</v>
      </c>
      <c r="G612" s="5" t="str">
        <f t="shared" si="4"/>
        <v>Causalité douteuse</v>
      </c>
      <c r="H612" s="5" t="str">
        <f t="shared" si="5"/>
        <v>Inversion de causalité</v>
      </c>
      <c r="I612" s="6"/>
      <c r="J612" s="6"/>
      <c r="K612" s="6"/>
      <c r="L612" s="7"/>
      <c r="M612" s="21" t="s">
        <v>4327</v>
      </c>
      <c r="N612" s="4">
        <f t="shared" si="22"/>
        <v>14</v>
      </c>
      <c r="O612" s="7" t="s">
        <v>4328</v>
      </c>
      <c r="P612" s="4">
        <f t="shared" si="7"/>
        <v>62</v>
      </c>
      <c r="Q612" s="4" t="s">
        <v>4329</v>
      </c>
      <c r="R612" s="4">
        <f t="shared" si="8"/>
        <v>41</v>
      </c>
      <c r="S612" s="8" t="s">
        <v>4330</v>
      </c>
      <c r="T612" s="4" t="str">
        <f t="shared" si="9"/>
        <v>Faulty logics</v>
      </c>
      <c r="U612" s="4" t="str">
        <f t="shared" si="10"/>
        <v>Questionable causality</v>
      </c>
      <c r="V612" s="4" t="str">
        <f t="shared" si="11"/>
        <v>Reversed causality</v>
      </c>
      <c r="W612" s="21" t="s">
        <v>4331</v>
      </c>
      <c r="X612" s="4">
        <f t="shared" si="12"/>
        <v>15</v>
      </c>
      <c r="Y612" s="6"/>
      <c r="Z612" s="21" t="s">
        <v>4332</v>
      </c>
      <c r="AA612" s="4">
        <f t="shared" si="13"/>
        <v>46</v>
      </c>
      <c r="AB612" s="6"/>
      <c r="AC612" s="6"/>
      <c r="AD612" s="6"/>
      <c r="AE612" s="4"/>
      <c r="AF612" s="6"/>
      <c r="AG612" s="6"/>
      <c r="AH612" s="4"/>
      <c r="AI612" s="6"/>
      <c r="AJ612" s="4" t="s">
        <v>4333</v>
      </c>
      <c r="AK612" s="6"/>
      <c r="AL612" s="6"/>
      <c r="AM612" s="4"/>
      <c r="AN612" s="4" t="s">
        <v>68</v>
      </c>
      <c r="AO612" s="6"/>
      <c r="AP612" s="6"/>
      <c r="AQ612" s="6"/>
    </row>
    <row r="613">
      <c r="A613" s="5">
        <v>600.0</v>
      </c>
      <c r="B613" s="9" t="s">
        <v>4334</v>
      </c>
      <c r="C613" s="9" t="str">
        <f t="shared" si="1"/>
        <v>4,13</v>
      </c>
      <c r="D613" s="9">
        <f t="shared" si="15"/>
        <v>3</v>
      </c>
      <c r="E613" s="5" t="str">
        <f t="shared" si="2"/>
        <v>Paralogisme</v>
      </c>
      <c r="F613" s="9" t="str">
        <f t="shared" si="3"/>
        <v>paralogisme</v>
      </c>
      <c r="G613" s="5" t="str">
        <f t="shared" si="4"/>
        <v>Causalité douteuse</v>
      </c>
      <c r="H613" s="5" t="str">
        <f t="shared" si="5"/>
        <v>Effet cigogne</v>
      </c>
      <c r="I613" s="9"/>
      <c r="J613" s="9">
        <v>1.0</v>
      </c>
      <c r="K613" s="9">
        <v>1.0</v>
      </c>
      <c r="L613" s="12"/>
      <c r="M613" s="12" t="s">
        <v>4335</v>
      </c>
      <c r="N613" s="10">
        <f t="shared" si="22"/>
        <v>13</v>
      </c>
      <c r="O613" s="12" t="s">
        <v>4336</v>
      </c>
      <c r="P613" s="10">
        <f t="shared" si="7"/>
        <v>100</v>
      </c>
      <c r="Q613" s="11" t="s">
        <v>4337</v>
      </c>
      <c r="R613" s="10">
        <f t="shared" si="8"/>
        <v>143</v>
      </c>
      <c r="S613" s="20" t="s">
        <v>4338</v>
      </c>
      <c r="T613" s="4" t="str">
        <f t="shared" si="9"/>
        <v>Faulty logics</v>
      </c>
      <c r="U613" s="4" t="str">
        <f t="shared" si="10"/>
        <v>Questionable causality</v>
      </c>
      <c r="V613" s="4" t="str">
        <f t="shared" si="11"/>
        <v>Causalation</v>
      </c>
      <c r="W613" s="9" t="s">
        <v>4339</v>
      </c>
      <c r="X613" s="10">
        <f t="shared" si="12"/>
        <v>11</v>
      </c>
      <c r="Y613" s="9"/>
      <c r="Z613" s="9" t="s">
        <v>4340</v>
      </c>
      <c r="AA613" s="10">
        <f t="shared" si="13"/>
        <v>90</v>
      </c>
      <c r="AB613" s="19" t="s">
        <v>4341</v>
      </c>
      <c r="AC613" s="10"/>
      <c r="AD613" s="20" t="s">
        <v>3727</v>
      </c>
      <c r="AE613" s="10">
        <f>int(len(AB613))</f>
        <v>92</v>
      </c>
      <c r="AF613" s="10"/>
      <c r="AG613" s="12" t="s">
        <v>3729</v>
      </c>
      <c r="AH613" s="12" t="s">
        <v>4342</v>
      </c>
      <c r="AI613" s="9" t="s">
        <v>4343</v>
      </c>
      <c r="AJ613" s="17"/>
      <c r="AK613" s="9">
        <v>1.0</v>
      </c>
      <c r="AL613" s="6"/>
      <c r="AM613" s="4"/>
      <c r="AN613" s="4" t="s">
        <v>68</v>
      </c>
      <c r="AO613" s="6"/>
      <c r="AP613" s="6"/>
      <c r="AQ613" s="6"/>
    </row>
    <row r="614">
      <c r="A614" s="4">
        <v>601.0</v>
      </c>
      <c r="B614" s="4" t="s">
        <v>4344</v>
      </c>
      <c r="C614" s="5" t="str">
        <f t="shared" si="1"/>
        <v>4,131</v>
      </c>
      <c r="D614" s="4">
        <f t="shared" si="15"/>
        <v>4</v>
      </c>
      <c r="E614" s="5" t="str">
        <f t="shared" si="2"/>
        <v>Paralogisme</v>
      </c>
      <c r="F614" s="5" t="str">
        <f t="shared" si="3"/>
        <v>paralogisme</v>
      </c>
      <c r="G614" s="5" t="str">
        <f t="shared" si="4"/>
        <v>Causalité douteuse</v>
      </c>
      <c r="H614" s="5" t="str">
        <f t="shared" si="5"/>
        <v>Effet cigogne</v>
      </c>
      <c r="I614" s="6"/>
      <c r="J614" s="6"/>
      <c r="K614" s="6"/>
      <c r="L614" s="4"/>
      <c r="M614" s="7" t="s">
        <v>4345</v>
      </c>
      <c r="N614" s="4">
        <f t="shared" si="22"/>
        <v>21</v>
      </c>
      <c r="O614" s="7" t="s">
        <v>4346</v>
      </c>
      <c r="P614" s="4">
        <f t="shared" si="7"/>
        <v>129</v>
      </c>
      <c r="Q614" s="4" t="s">
        <v>4347</v>
      </c>
      <c r="R614" s="4">
        <f t="shared" si="8"/>
        <v>94</v>
      </c>
      <c r="S614" s="4"/>
      <c r="T614" s="4" t="str">
        <f t="shared" si="9"/>
        <v>Faulty logics</v>
      </c>
      <c r="U614" s="4" t="str">
        <f t="shared" si="10"/>
        <v>Questionable causality</v>
      </c>
      <c r="V614" s="4" t="str">
        <f t="shared" si="11"/>
        <v>Causalation</v>
      </c>
      <c r="W614" s="21" t="s">
        <v>4348</v>
      </c>
      <c r="X614" s="4">
        <f t="shared" si="12"/>
        <v>19</v>
      </c>
      <c r="Y614" s="6"/>
      <c r="Z614" s="21" t="s">
        <v>4349</v>
      </c>
      <c r="AA614" s="4">
        <f t="shared" si="13"/>
        <v>86</v>
      </c>
      <c r="AB614" s="6"/>
      <c r="AC614" s="4"/>
      <c r="AD614" s="8" t="s">
        <v>4350</v>
      </c>
      <c r="AE614" s="4"/>
      <c r="AF614" s="6"/>
      <c r="AG614" s="6"/>
      <c r="AH614" s="4"/>
      <c r="AI614" s="6"/>
      <c r="AJ614" s="6"/>
      <c r="AK614" s="6"/>
      <c r="AL614" s="6"/>
      <c r="AM614" s="4"/>
      <c r="AN614" s="4" t="s">
        <v>68</v>
      </c>
      <c r="AO614" s="6"/>
      <c r="AP614" s="6"/>
      <c r="AQ614" s="6"/>
    </row>
    <row r="615">
      <c r="A615" s="4">
        <v>602.0</v>
      </c>
      <c r="B615" s="4" t="s">
        <v>4351</v>
      </c>
      <c r="C615" s="5" t="str">
        <f t="shared" si="1"/>
        <v>4,1311</v>
      </c>
      <c r="D615" s="4">
        <f t="shared" si="15"/>
        <v>5</v>
      </c>
      <c r="E615" s="5" t="str">
        <f t="shared" si="2"/>
        <v>Paralogisme</v>
      </c>
      <c r="F615" s="5" t="str">
        <f t="shared" si="3"/>
        <v>paralogisme</v>
      </c>
      <c r="G615" s="5" t="str">
        <f t="shared" si="4"/>
        <v>Causalité douteuse</v>
      </c>
      <c r="H615" s="5" t="str">
        <f t="shared" si="5"/>
        <v>Effet cigogne</v>
      </c>
      <c r="I615" s="6"/>
      <c r="J615" s="6"/>
      <c r="K615" s="6"/>
      <c r="L615" s="4"/>
      <c r="M615" s="7" t="s">
        <v>4352</v>
      </c>
      <c r="N615" s="4">
        <f t="shared" si="22"/>
        <v>27</v>
      </c>
      <c r="O615" s="7" t="s">
        <v>4353</v>
      </c>
      <c r="P615" s="4">
        <f t="shared" si="7"/>
        <v>141</v>
      </c>
      <c r="Q615" s="6"/>
      <c r="R615" s="4">
        <f t="shared" si="8"/>
        <v>0</v>
      </c>
      <c r="S615" s="8" t="s">
        <v>4354</v>
      </c>
      <c r="T615" s="4" t="str">
        <f t="shared" si="9"/>
        <v>Faulty logics</v>
      </c>
      <c r="U615" s="4" t="str">
        <f t="shared" si="10"/>
        <v>Questionable causality</v>
      </c>
      <c r="V615" s="4" t="str">
        <f t="shared" si="11"/>
        <v>Causalation</v>
      </c>
      <c r="W615" s="21" t="s">
        <v>4355</v>
      </c>
      <c r="X615" s="4">
        <f t="shared" si="12"/>
        <v>12</v>
      </c>
      <c r="Y615" s="6"/>
      <c r="Z615" s="21" t="s">
        <v>4356</v>
      </c>
      <c r="AA615" s="4">
        <f t="shared" si="13"/>
        <v>146</v>
      </c>
      <c r="AB615" s="6"/>
      <c r="AC615" s="4"/>
      <c r="AD615" s="8" t="s">
        <v>4357</v>
      </c>
      <c r="AE615" s="6"/>
      <c r="AF615" s="24" t="s">
        <v>4358</v>
      </c>
      <c r="AG615" s="6"/>
      <c r="AH615" s="6"/>
      <c r="AI615" s="6"/>
      <c r="AJ615" s="6"/>
      <c r="AK615" s="6"/>
      <c r="AL615" s="6"/>
      <c r="AM615" s="4"/>
      <c r="AN615" s="4" t="s">
        <v>68</v>
      </c>
      <c r="AO615" s="6"/>
      <c r="AP615" s="6"/>
      <c r="AQ615" s="6"/>
    </row>
    <row r="616">
      <c r="A616" s="4">
        <v>603.0</v>
      </c>
      <c r="B616" s="4" t="s">
        <v>4359</v>
      </c>
      <c r="C616" s="5" t="str">
        <f t="shared" si="1"/>
        <v>4,13111</v>
      </c>
      <c r="D616" s="4">
        <f t="shared" si="15"/>
        <v>6</v>
      </c>
      <c r="E616" s="5" t="str">
        <f t="shared" si="2"/>
        <v>Paralogisme</v>
      </c>
      <c r="F616" s="5" t="str">
        <f t="shared" si="3"/>
        <v>paralogisme</v>
      </c>
      <c r="G616" s="5" t="str">
        <f t="shared" si="4"/>
        <v>Causalité douteuse</v>
      </c>
      <c r="H616" s="5" t="str">
        <f t="shared" si="5"/>
        <v>Effet cigogne</v>
      </c>
      <c r="I616" s="6"/>
      <c r="J616" s="4"/>
      <c r="K616" s="6"/>
      <c r="L616" s="4"/>
      <c r="M616" s="21" t="s">
        <v>4360</v>
      </c>
      <c r="N616" s="21">
        <f t="shared" si="22"/>
        <v>24</v>
      </c>
      <c r="O616" s="7" t="s">
        <v>4361</v>
      </c>
      <c r="P616" s="21">
        <f t="shared" si="7"/>
        <v>126</v>
      </c>
      <c r="Q616" s="21" t="s">
        <v>4362</v>
      </c>
      <c r="R616" s="21">
        <f t="shared" si="8"/>
        <v>84</v>
      </c>
      <c r="S616" s="7" t="s">
        <v>4363</v>
      </c>
      <c r="T616" s="4" t="str">
        <f t="shared" si="9"/>
        <v>Faulty logics</v>
      </c>
      <c r="U616" s="4" t="str">
        <f t="shared" si="10"/>
        <v>Questionable causality</v>
      </c>
      <c r="V616" s="4" t="str">
        <f t="shared" si="11"/>
        <v>Causalation</v>
      </c>
      <c r="W616" s="21" t="s">
        <v>4364</v>
      </c>
      <c r="X616" s="21">
        <f t="shared" si="12"/>
        <v>22</v>
      </c>
      <c r="Y616" s="40"/>
      <c r="Z616" s="21" t="s">
        <v>4365</v>
      </c>
      <c r="AA616" s="21">
        <f t="shared" si="13"/>
        <v>84</v>
      </c>
      <c r="AB616" s="21" t="s">
        <v>4366</v>
      </c>
      <c r="AC616" s="21"/>
      <c r="AD616" s="35" t="s">
        <v>4367</v>
      </c>
      <c r="AE616" s="4"/>
      <c r="AF616" s="6"/>
      <c r="AG616" s="6"/>
      <c r="AH616" s="4"/>
      <c r="AI616" s="6"/>
      <c r="AJ616" s="6"/>
      <c r="AK616" s="6"/>
      <c r="AL616" s="6"/>
      <c r="AM616" s="4"/>
      <c r="AN616" s="4" t="s">
        <v>68</v>
      </c>
      <c r="AO616" s="6"/>
      <c r="AP616" s="6"/>
      <c r="AQ616" s="6"/>
    </row>
    <row r="617">
      <c r="A617" s="4">
        <v>604.0</v>
      </c>
      <c r="B617" s="4" t="s">
        <v>4368</v>
      </c>
      <c r="C617" s="5" t="str">
        <f t="shared" si="1"/>
        <v>4,1312</v>
      </c>
      <c r="D617" s="4">
        <f t="shared" si="15"/>
        <v>5</v>
      </c>
      <c r="E617" s="5" t="str">
        <f t="shared" si="2"/>
        <v>Paralogisme</v>
      </c>
      <c r="F617" s="5" t="str">
        <f t="shared" si="3"/>
        <v>paralogisme</v>
      </c>
      <c r="G617" s="5" t="str">
        <f t="shared" si="4"/>
        <v>Causalité douteuse</v>
      </c>
      <c r="H617" s="5" t="str">
        <f t="shared" si="5"/>
        <v>Effet cigogne</v>
      </c>
      <c r="I617" s="6"/>
      <c r="J617" s="6"/>
      <c r="K617" s="6"/>
      <c r="L617" s="4"/>
      <c r="M617" s="31" t="s">
        <v>4369</v>
      </c>
      <c r="N617" s="4">
        <f t="shared" si="22"/>
        <v>30</v>
      </c>
      <c r="O617" s="30" t="s">
        <v>4370</v>
      </c>
      <c r="P617" s="4">
        <f t="shared" si="7"/>
        <v>131</v>
      </c>
      <c r="Q617" s="6"/>
      <c r="R617" s="4">
        <f t="shared" si="8"/>
        <v>0</v>
      </c>
      <c r="S617" s="4"/>
      <c r="T617" s="4" t="str">
        <f t="shared" si="9"/>
        <v>Faulty logics</v>
      </c>
      <c r="U617" s="4" t="str">
        <f t="shared" si="10"/>
        <v>Questionable causality</v>
      </c>
      <c r="V617" s="4" t="str">
        <f t="shared" si="11"/>
        <v>Causalation</v>
      </c>
      <c r="W617" s="31" t="s">
        <v>4371</v>
      </c>
      <c r="X617" s="4">
        <f t="shared" si="12"/>
        <v>25</v>
      </c>
      <c r="Y617" s="6"/>
      <c r="Z617" s="90" t="s">
        <v>4372</v>
      </c>
      <c r="AA617" s="4">
        <f t="shared" si="13"/>
        <v>202</v>
      </c>
      <c r="AB617" s="6"/>
      <c r="AC617" s="4"/>
      <c r="AD617" s="8" t="s">
        <v>4373</v>
      </c>
      <c r="AE617" s="6"/>
      <c r="AF617" s="6"/>
      <c r="AG617" s="6"/>
      <c r="AH617" s="6"/>
      <c r="AI617" s="6"/>
      <c r="AJ617" s="6"/>
      <c r="AK617" s="6"/>
      <c r="AL617" s="6"/>
      <c r="AM617" s="4"/>
      <c r="AN617" s="4" t="s">
        <v>68</v>
      </c>
      <c r="AO617" s="6"/>
      <c r="AP617" s="6"/>
      <c r="AQ617" s="6"/>
    </row>
    <row r="618">
      <c r="A618" s="4">
        <v>605.0</v>
      </c>
      <c r="B618" s="4" t="s">
        <v>4374</v>
      </c>
      <c r="C618" s="5" t="str">
        <f t="shared" si="1"/>
        <v>4,132</v>
      </c>
      <c r="D618" s="4">
        <f t="shared" si="15"/>
        <v>4</v>
      </c>
      <c r="E618" s="5" t="str">
        <f t="shared" si="2"/>
        <v>Paralogisme</v>
      </c>
      <c r="F618" s="5" t="str">
        <f t="shared" si="3"/>
        <v>paralogisme</v>
      </c>
      <c r="G618" s="5" t="str">
        <f t="shared" si="4"/>
        <v>Causalité douteuse</v>
      </c>
      <c r="H618" s="5" t="str">
        <f t="shared" si="5"/>
        <v>Effet cigogne</v>
      </c>
      <c r="I618" s="6"/>
      <c r="J618" s="6"/>
      <c r="K618" s="6"/>
      <c r="L618" s="4"/>
      <c r="M618" s="7" t="s">
        <v>4375</v>
      </c>
      <c r="N618" s="4">
        <f t="shared" si="22"/>
        <v>27</v>
      </c>
      <c r="O618" s="7" t="s">
        <v>4376</v>
      </c>
      <c r="P618" s="4">
        <f t="shared" si="7"/>
        <v>109</v>
      </c>
      <c r="Q618" s="4" t="s">
        <v>4377</v>
      </c>
      <c r="R618" s="4">
        <f t="shared" si="8"/>
        <v>149</v>
      </c>
      <c r="S618" s="4"/>
      <c r="T618" s="4" t="str">
        <f t="shared" si="9"/>
        <v>Faulty logics</v>
      </c>
      <c r="U618" s="4" t="str">
        <f t="shared" si="10"/>
        <v>Questionable causality</v>
      </c>
      <c r="V618" s="4" t="str">
        <f t="shared" si="11"/>
        <v>Causalation</v>
      </c>
      <c r="W618" s="4" t="s">
        <v>4378</v>
      </c>
      <c r="X618" s="4">
        <f t="shared" si="12"/>
        <v>24</v>
      </c>
      <c r="Y618" s="6"/>
      <c r="Z618" s="91" t="s">
        <v>4379</v>
      </c>
      <c r="AA618" s="4">
        <f t="shared" si="13"/>
        <v>89</v>
      </c>
      <c r="AB618" s="6"/>
      <c r="AC618" s="4"/>
      <c r="AD618" s="8" t="s">
        <v>4380</v>
      </c>
      <c r="AE618" s="4"/>
      <c r="AF618" s="6"/>
      <c r="AG618" s="6"/>
      <c r="AH618" s="4"/>
      <c r="AI618" s="6"/>
      <c r="AJ618" s="6"/>
      <c r="AK618" s="6"/>
      <c r="AL618" s="6"/>
      <c r="AM618" s="4"/>
      <c r="AN618" s="4" t="s">
        <v>68</v>
      </c>
      <c r="AO618" s="6"/>
      <c r="AP618" s="6"/>
      <c r="AQ618" s="6"/>
    </row>
    <row r="619">
      <c r="A619" s="4">
        <v>606.0</v>
      </c>
      <c r="B619" s="4" t="s">
        <v>4381</v>
      </c>
      <c r="C619" s="5" t="str">
        <f t="shared" si="1"/>
        <v>4,133</v>
      </c>
      <c r="D619" s="4">
        <f t="shared" si="15"/>
        <v>4</v>
      </c>
      <c r="E619" s="5" t="str">
        <f t="shared" si="2"/>
        <v>Paralogisme</v>
      </c>
      <c r="F619" s="5" t="str">
        <f t="shared" si="3"/>
        <v>paralogisme</v>
      </c>
      <c r="G619" s="5" t="str">
        <f t="shared" si="4"/>
        <v>Causalité douteuse</v>
      </c>
      <c r="H619" s="5" t="str">
        <f t="shared" si="5"/>
        <v>Effet cigogne</v>
      </c>
      <c r="I619" s="6"/>
      <c r="J619" s="6"/>
      <c r="K619" s="6"/>
      <c r="L619" s="4"/>
      <c r="M619" s="24" t="s">
        <v>4382</v>
      </c>
      <c r="N619" s="4">
        <f t="shared" si="22"/>
        <v>13</v>
      </c>
      <c r="O619" s="24" t="s">
        <v>4336</v>
      </c>
      <c r="P619" s="4">
        <f t="shared" si="7"/>
        <v>100</v>
      </c>
      <c r="Q619" s="4" t="s">
        <v>4383</v>
      </c>
      <c r="R619" s="4">
        <f t="shared" si="8"/>
        <v>141</v>
      </c>
      <c r="S619" s="8" t="s">
        <v>4338</v>
      </c>
      <c r="T619" s="4" t="str">
        <f t="shared" si="9"/>
        <v>Faulty logics</v>
      </c>
      <c r="U619" s="4" t="str">
        <f t="shared" si="10"/>
        <v>Questionable causality</v>
      </c>
      <c r="V619" s="4" t="str">
        <f t="shared" si="11"/>
        <v>Causalation</v>
      </c>
      <c r="W619" s="21" t="s">
        <v>4384</v>
      </c>
      <c r="X619" s="4">
        <f t="shared" si="12"/>
        <v>35</v>
      </c>
      <c r="Y619" s="6"/>
      <c r="Z619" s="92" t="s">
        <v>4385</v>
      </c>
      <c r="AA619" s="4">
        <f t="shared" si="13"/>
        <v>79</v>
      </c>
      <c r="AB619" s="6"/>
      <c r="AC619" s="4"/>
      <c r="AD619" s="8" t="s">
        <v>3727</v>
      </c>
      <c r="AE619" s="4"/>
      <c r="AF619" s="24" t="s">
        <v>4386</v>
      </c>
      <c r="AG619" s="7" t="s">
        <v>3729</v>
      </c>
      <c r="AH619" s="4"/>
      <c r="AI619" s="6"/>
      <c r="AJ619" s="6"/>
      <c r="AK619" s="6"/>
      <c r="AL619" s="6"/>
      <c r="AM619" s="4"/>
      <c r="AN619" s="4" t="s">
        <v>68</v>
      </c>
      <c r="AO619" s="6"/>
      <c r="AP619" s="6"/>
      <c r="AQ619" s="6"/>
    </row>
    <row r="620">
      <c r="A620" s="4">
        <v>607.0</v>
      </c>
      <c r="B620" s="4" t="s">
        <v>4387</v>
      </c>
      <c r="C620" s="5" t="str">
        <f t="shared" si="1"/>
        <v>4,134</v>
      </c>
      <c r="D620" s="4">
        <f t="shared" si="15"/>
        <v>4</v>
      </c>
      <c r="E620" s="5" t="str">
        <f t="shared" si="2"/>
        <v>Paralogisme</v>
      </c>
      <c r="F620" s="5" t="str">
        <f t="shared" si="3"/>
        <v>paralogisme</v>
      </c>
      <c r="G620" s="5" t="str">
        <f t="shared" si="4"/>
        <v>Causalité douteuse</v>
      </c>
      <c r="H620" s="5" t="str">
        <f t="shared" si="5"/>
        <v>Effet cigogne</v>
      </c>
      <c r="I620" s="6"/>
      <c r="J620" s="6"/>
      <c r="K620" s="6"/>
      <c r="L620" s="4"/>
      <c r="M620" s="24" t="s">
        <v>3731</v>
      </c>
      <c r="N620" s="4">
        <f t="shared" si="22"/>
        <v>28</v>
      </c>
      <c r="O620" s="24" t="s">
        <v>3732</v>
      </c>
      <c r="P620" s="4">
        <f t="shared" si="7"/>
        <v>128</v>
      </c>
      <c r="Q620" s="4" t="s">
        <v>4388</v>
      </c>
      <c r="R620" s="4">
        <f t="shared" si="8"/>
        <v>103</v>
      </c>
      <c r="S620" s="8" t="s">
        <v>4389</v>
      </c>
      <c r="T620" s="4" t="str">
        <f t="shared" si="9"/>
        <v>Faulty logics</v>
      </c>
      <c r="U620" s="4" t="str">
        <f t="shared" si="10"/>
        <v>Questionable causality</v>
      </c>
      <c r="V620" s="4" t="str">
        <f t="shared" si="11"/>
        <v>Causalation</v>
      </c>
      <c r="W620" s="6"/>
      <c r="X620" s="4">
        <f t="shared" si="12"/>
        <v>0</v>
      </c>
      <c r="Y620" s="6"/>
      <c r="Z620" s="93" t="s">
        <v>4390</v>
      </c>
      <c r="AA620" s="4">
        <f t="shared" si="13"/>
        <v>95</v>
      </c>
      <c r="AB620" s="6"/>
      <c r="AC620" s="4"/>
      <c r="AD620" s="8" t="s">
        <v>3736</v>
      </c>
      <c r="AE620" s="4"/>
      <c r="AF620" s="24" t="s">
        <v>4391</v>
      </c>
      <c r="AG620" s="6"/>
      <c r="AH620" s="4"/>
      <c r="AI620" s="6"/>
      <c r="AJ620" s="6"/>
      <c r="AK620" s="6"/>
      <c r="AL620" s="6"/>
      <c r="AM620" s="4"/>
      <c r="AN620" s="4" t="s">
        <v>68</v>
      </c>
      <c r="AO620" s="6"/>
      <c r="AP620" s="6"/>
      <c r="AQ620" s="6"/>
    </row>
    <row r="621">
      <c r="A621" s="5">
        <v>608.0</v>
      </c>
      <c r="B621" s="9">
        <v>4.2</v>
      </c>
      <c r="C621" s="9" t="str">
        <f t="shared" si="1"/>
        <v>4,2</v>
      </c>
      <c r="D621" s="9">
        <f t="shared" si="15"/>
        <v>2</v>
      </c>
      <c r="E621" s="5" t="str">
        <f t="shared" si="2"/>
        <v>Paralogisme</v>
      </c>
      <c r="F621" s="9" t="str">
        <f t="shared" si="3"/>
        <v>paralogisme</v>
      </c>
      <c r="G621" s="5" t="str">
        <f t="shared" si="4"/>
        <v>Mauvaise composition</v>
      </c>
      <c r="H621" s="5" t="str">
        <f t="shared" si="5"/>
        <v/>
      </c>
      <c r="I621" s="9"/>
      <c r="J621" s="9">
        <v>1.0</v>
      </c>
      <c r="K621" s="9">
        <v>6.0</v>
      </c>
      <c r="L621" s="9"/>
      <c r="M621" s="9" t="s">
        <v>4392</v>
      </c>
      <c r="N621" s="10">
        <f t="shared" si="22"/>
        <v>20</v>
      </c>
      <c r="O621" s="29" t="s">
        <v>4393</v>
      </c>
      <c r="P621" s="29">
        <f t="shared" si="7"/>
        <v>78</v>
      </c>
      <c r="Q621" s="29" t="s">
        <v>4394</v>
      </c>
      <c r="R621" s="10">
        <f t="shared" si="8"/>
        <v>142</v>
      </c>
      <c r="S621" s="17"/>
      <c r="T621" s="4" t="str">
        <f t="shared" si="9"/>
        <v>Faulty logics</v>
      </c>
      <c r="U621" s="4" t="str">
        <f t="shared" si="10"/>
        <v>Spurious composition</v>
      </c>
      <c r="V621" s="4" t="str">
        <f t="shared" si="11"/>
        <v/>
      </c>
      <c r="W621" s="9" t="s">
        <v>4395</v>
      </c>
      <c r="X621" s="10">
        <f t="shared" si="12"/>
        <v>20</v>
      </c>
      <c r="Y621" s="9"/>
      <c r="Z621" s="94" t="s">
        <v>4396</v>
      </c>
      <c r="AA621" s="10">
        <f t="shared" si="13"/>
        <v>38</v>
      </c>
      <c r="AB621" s="29"/>
      <c r="AC621" s="29"/>
      <c r="AD621" s="95" t="s">
        <v>4397</v>
      </c>
      <c r="AE621" s="10">
        <f t="shared" ref="AE621:AE622" si="32">int(len(AB621))</f>
        <v>0</v>
      </c>
      <c r="AF621" s="17"/>
      <c r="AG621" s="17"/>
      <c r="AH621" s="9"/>
      <c r="AI621" s="9"/>
      <c r="AJ621" s="17"/>
      <c r="AK621" s="9" t="s">
        <v>4398</v>
      </c>
      <c r="AL621" s="6"/>
      <c r="AM621" s="4"/>
      <c r="AN621" s="4" t="s">
        <v>68</v>
      </c>
      <c r="AO621" s="4" t="s">
        <v>4399</v>
      </c>
      <c r="AP621" s="6"/>
      <c r="AQ621" s="6"/>
    </row>
    <row r="622">
      <c r="A622" s="5">
        <v>609.0</v>
      </c>
      <c r="B622" s="9" t="s">
        <v>4400</v>
      </c>
      <c r="C622" s="9" t="str">
        <f t="shared" si="1"/>
        <v>4,21</v>
      </c>
      <c r="D622" s="9">
        <f t="shared" si="15"/>
        <v>3</v>
      </c>
      <c r="E622" s="5" t="str">
        <f t="shared" si="2"/>
        <v>Paralogisme</v>
      </c>
      <c r="F622" s="9" t="str">
        <f t="shared" si="3"/>
        <v>paralogisme</v>
      </c>
      <c r="G622" s="5" t="str">
        <f t="shared" si="4"/>
        <v>Mauvaise composition</v>
      </c>
      <c r="H622" s="5" t="str">
        <f t="shared" si="5"/>
        <v>Erreur de logique propositionnelle</v>
      </c>
      <c r="I622" s="9"/>
      <c r="J622" s="9">
        <v>2.0</v>
      </c>
      <c r="K622" s="9">
        <v>5.0</v>
      </c>
      <c r="L622" s="9"/>
      <c r="M622" s="9" t="s">
        <v>4401</v>
      </c>
      <c r="N622" s="10">
        <f t="shared" si="22"/>
        <v>34</v>
      </c>
      <c r="O622" s="12" t="s">
        <v>4402</v>
      </c>
      <c r="P622" s="10">
        <f t="shared" si="7"/>
        <v>152</v>
      </c>
      <c r="Q622" s="12" t="s">
        <v>4403</v>
      </c>
      <c r="R622" s="10">
        <f t="shared" si="8"/>
        <v>87</v>
      </c>
      <c r="S622" s="10"/>
      <c r="T622" s="4" t="str">
        <f t="shared" si="9"/>
        <v>Faulty logics</v>
      </c>
      <c r="U622" s="4" t="str">
        <f t="shared" si="10"/>
        <v>Spurious composition</v>
      </c>
      <c r="V622" s="4" t="str">
        <f t="shared" si="11"/>
        <v>Propositional logic fallacy</v>
      </c>
      <c r="W622" s="9" t="s">
        <v>4404</v>
      </c>
      <c r="X622" s="10">
        <f t="shared" si="12"/>
        <v>27</v>
      </c>
      <c r="Y622" s="9"/>
      <c r="Z622" s="9" t="s">
        <v>4405</v>
      </c>
      <c r="AA622" s="10">
        <f t="shared" si="13"/>
        <v>75</v>
      </c>
      <c r="AB622" s="19" t="s">
        <v>4406</v>
      </c>
      <c r="AC622" s="10"/>
      <c r="AD622" s="20" t="s">
        <v>4397</v>
      </c>
      <c r="AE622" s="10">
        <f t="shared" si="32"/>
        <v>79</v>
      </c>
      <c r="AF622" s="17"/>
      <c r="AG622" s="17"/>
      <c r="AH622" s="9"/>
      <c r="AI622" s="9"/>
      <c r="AJ622" s="17"/>
      <c r="AK622" s="9"/>
      <c r="AL622" s="6"/>
      <c r="AM622" s="4"/>
      <c r="AN622" s="4" t="s">
        <v>68</v>
      </c>
      <c r="AO622" s="6"/>
      <c r="AP622" s="6"/>
      <c r="AQ622" s="6"/>
    </row>
    <row r="623">
      <c r="A623" s="4">
        <v>610.0</v>
      </c>
      <c r="B623" s="4" t="s">
        <v>4407</v>
      </c>
      <c r="C623" s="5" t="str">
        <f t="shared" si="1"/>
        <v>4,211</v>
      </c>
      <c r="D623" s="4">
        <f t="shared" si="15"/>
        <v>4</v>
      </c>
      <c r="E623" s="5" t="str">
        <f t="shared" si="2"/>
        <v>Paralogisme</v>
      </c>
      <c r="F623" s="5" t="str">
        <f t="shared" si="3"/>
        <v>paralogisme</v>
      </c>
      <c r="G623" s="5" t="str">
        <f t="shared" si="4"/>
        <v>Mauvaise composition</v>
      </c>
      <c r="H623" s="5" t="str">
        <f t="shared" si="5"/>
        <v>Erreur de logique propositionnelle</v>
      </c>
      <c r="I623" s="6"/>
      <c r="J623" s="6"/>
      <c r="K623" s="6"/>
      <c r="L623" s="4"/>
      <c r="M623" s="4" t="s">
        <v>4241</v>
      </c>
      <c r="N623" s="4">
        <f t="shared" si="22"/>
        <v>25</v>
      </c>
      <c r="O623" s="4" t="s">
        <v>4408</v>
      </c>
      <c r="P623" s="4">
        <f t="shared" si="7"/>
        <v>167</v>
      </c>
      <c r="Q623" s="6"/>
      <c r="R623" s="4">
        <f t="shared" si="8"/>
        <v>0</v>
      </c>
      <c r="S623" s="8" t="s">
        <v>4409</v>
      </c>
      <c r="T623" s="4" t="str">
        <f t="shared" si="9"/>
        <v>Faulty logics</v>
      </c>
      <c r="U623" s="4" t="str">
        <f t="shared" si="10"/>
        <v>Spurious composition</v>
      </c>
      <c r="V623" s="4" t="str">
        <f t="shared" si="11"/>
        <v>Propositional logic fallacy</v>
      </c>
      <c r="W623" s="4" t="s">
        <v>4245</v>
      </c>
      <c r="X623" s="4">
        <f t="shared" si="12"/>
        <v>24</v>
      </c>
      <c r="Y623" s="6"/>
      <c r="Z623" s="4" t="s">
        <v>4410</v>
      </c>
      <c r="AA623" s="4">
        <f t="shared" si="13"/>
        <v>142</v>
      </c>
      <c r="AB623" s="6"/>
      <c r="AC623" s="4"/>
      <c r="AD623" s="8" t="s">
        <v>4248</v>
      </c>
      <c r="AE623" s="6"/>
      <c r="AF623" s="24" t="s">
        <v>4411</v>
      </c>
      <c r="AG623" s="6"/>
      <c r="AH623" s="6"/>
      <c r="AI623" s="6"/>
      <c r="AJ623" s="6"/>
      <c r="AK623" s="6"/>
      <c r="AL623" s="6"/>
      <c r="AM623" s="4"/>
      <c r="AN623" s="4" t="s">
        <v>68</v>
      </c>
      <c r="AO623" s="6"/>
      <c r="AP623" s="6"/>
      <c r="AQ623" s="6"/>
    </row>
    <row r="624">
      <c r="A624" s="4">
        <v>611.0</v>
      </c>
      <c r="B624" s="4" t="s">
        <v>4412</v>
      </c>
      <c r="C624" s="5" t="str">
        <f t="shared" si="1"/>
        <v>4,212</v>
      </c>
      <c r="D624" s="4">
        <f t="shared" si="15"/>
        <v>4</v>
      </c>
      <c r="E624" s="5" t="str">
        <f t="shared" si="2"/>
        <v>Paralogisme</v>
      </c>
      <c r="F624" s="5" t="str">
        <f t="shared" si="3"/>
        <v>paralogisme</v>
      </c>
      <c r="G624" s="5" t="str">
        <f t="shared" si="4"/>
        <v>Mauvaise composition</v>
      </c>
      <c r="H624" s="5" t="str">
        <f t="shared" si="5"/>
        <v>Erreur de logique propositionnelle</v>
      </c>
      <c r="I624" s="6"/>
      <c r="J624" s="4">
        <v>2.0</v>
      </c>
      <c r="K624" s="6"/>
      <c r="L624" s="4"/>
      <c r="M624" s="4" t="s">
        <v>4360</v>
      </c>
      <c r="N624" s="4">
        <f t="shared" si="22"/>
        <v>24</v>
      </c>
      <c r="O624" s="4" t="s">
        <v>4413</v>
      </c>
      <c r="P624" s="4">
        <f t="shared" si="7"/>
        <v>85</v>
      </c>
      <c r="Q624" s="4" t="s">
        <v>4414</v>
      </c>
      <c r="R624" s="4">
        <f t="shared" si="8"/>
        <v>71</v>
      </c>
      <c r="S624" s="8" t="s">
        <v>4415</v>
      </c>
      <c r="T624" s="4" t="str">
        <f t="shared" si="9"/>
        <v>Faulty logics</v>
      </c>
      <c r="U624" s="4" t="str">
        <f t="shared" si="10"/>
        <v>Spurious composition</v>
      </c>
      <c r="V624" s="4" t="str">
        <f t="shared" si="11"/>
        <v>Propositional logic fallacy</v>
      </c>
      <c r="W624" s="4" t="s">
        <v>4364</v>
      </c>
      <c r="X624" s="4">
        <f t="shared" si="12"/>
        <v>22</v>
      </c>
      <c r="Y624" s="4" t="s">
        <v>4416</v>
      </c>
      <c r="Z624" s="4" t="s">
        <v>4417</v>
      </c>
      <c r="AA624" s="4">
        <f t="shared" si="13"/>
        <v>78</v>
      </c>
      <c r="AB624" s="6"/>
      <c r="AC624" s="4"/>
      <c r="AD624" s="8" t="s">
        <v>4367</v>
      </c>
      <c r="AE624" s="6"/>
      <c r="AF624" s="24" t="s">
        <v>4418</v>
      </c>
      <c r="AG624" s="6"/>
      <c r="AH624" s="6"/>
      <c r="AI624" s="6"/>
      <c r="AJ624" s="6"/>
      <c r="AK624" s="4"/>
      <c r="AL624" s="6"/>
      <c r="AM624" s="4"/>
      <c r="AN624" s="4" t="s">
        <v>68</v>
      </c>
      <c r="AO624" s="6"/>
      <c r="AP624" s="6"/>
      <c r="AQ624" s="6"/>
    </row>
    <row r="625">
      <c r="A625" s="4">
        <v>612.0</v>
      </c>
      <c r="B625" s="4" t="s">
        <v>4419</v>
      </c>
      <c r="C625" s="5" t="str">
        <f t="shared" si="1"/>
        <v>4,213</v>
      </c>
      <c r="D625" s="4">
        <f t="shared" si="15"/>
        <v>4</v>
      </c>
      <c r="E625" s="5" t="str">
        <f t="shared" si="2"/>
        <v>Paralogisme</v>
      </c>
      <c r="F625" s="5" t="str">
        <f t="shared" si="3"/>
        <v>paralogisme</v>
      </c>
      <c r="G625" s="5" t="str">
        <f t="shared" si="4"/>
        <v>Mauvaise composition</v>
      </c>
      <c r="H625" s="5" t="str">
        <f t="shared" si="5"/>
        <v>Erreur de logique propositionnelle</v>
      </c>
      <c r="I625" s="6"/>
      <c r="J625" s="6"/>
      <c r="K625" s="6"/>
      <c r="L625" s="4"/>
      <c r="M625" s="4" t="s">
        <v>4420</v>
      </c>
      <c r="N625" s="4">
        <f t="shared" si="22"/>
        <v>22</v>
      </c>
      <c r="O625" s="4" t="s">
        <v>4421</v>
      </c>
      <c r="P625" s="4">
        <f t="shared" si="7"/>
        <v>85</v>
      </c>
      <c r="Q625" s="4" t="s">
        <v>4422</v>
      </c>
      <c r="R625" s="4">
        <f t="shared" si="8"/>
        <v>111</v>
      </c>
      <c r="S625" s="4"/>
      <c r="T625" s="4" t="str">
        <f t="shared" si="9"/>
        <v>Faulty logics</v>
      </c>
      <c r="U625" s="4" t="str">
        <f t="shared" si="10"/>
        <v>Spurious composition</v>
      </c>
      <c r="V625" s="4" t="str">
        <f t="shared" si="11"/>
        <v>Propositional logic fallacy</v>
      </c>
      <c r="W625" s="4" t="s">
        <v>4423</v>
      </c>
      <c r="X625" s="4">
        <f t="shared" si="12"/>
        <v>22</v>
      </c>
      <c r="Y625" s="6"/>
      <c r="Z625" s="4" t="s">
        <v>4424</v>
      </c>
      <c r="AA625" s="4">
        <f t="shared" si="13"/>
        <v>59</v>
      </c>
      <c r="AB625" s="4" t="s">
        <v>4425</v>
      </c>
      <c r="AC625" s="4"/>
      <c r="AD625" s="8" t="s">
        <v>4426</v>
      </c>
      <c r="AE625" s="4"/>
      <c r="AF625" s="6"/>
      <c r="AG625" s="6"/>
      <c r="AH625" s="4"/>
      <c r="AI625" s="4"/>
      <c r="AJ625" s="6"/>
      <c r="AK625" s="6"/>
      <c r="AL625" s="6"/>
      <c r="AM625" s="4"/>
      <c r="AN625" s="4" t="s">
        <v>68</v>
      </c>
      <c r="AO625" s="6"/>
      <c r="AP625" s="6"/>
      <c r="AQ625" s="6"/>
    </row>
    <row r="626">
      <c r="A626" s="4">
        <v>613.0</v>
      </c>
      <c r="B626" s="4" t="s">
        <v>4427</v>
      </c>
      <c r="C626" s="5" t="str">
        <f t="shared" si="1"/>
        <v>4,214</v>
      </c>
      <c r="D626" s="4">
        <f t="shared" si="15"/>
        <v>4</v>
      </c>
      <c r="E626" s="5" t="str">
        <f t="shared" si="2"/>
        <v>Paralogisme</v>
      </c>
      <c r="F626" s="5" t="str">
        <f t="shared" si="3"/>
        <v>paralogisme</v>
      </c>
      <c r="G626" s="5" t="str">
        <f t="shared" si="4"/>
        <v>Mauvaise composition</v>
      </c>
      <c r="H626" s="5" t="str">
        <f t="shared" si="5"/>
        <v>Erreur de logique propositionnelle</v>
      </c>
      <c r="I626" s="6"/>
      <c r="J626" s="6"/>
      <c r="K626" s="6"/>
      <c r="L626" s="4"/>
      <c r="M626" s="24" t="s">
        <v>4428</v>
      </c>
      <c r="N626" s="24">
        <f t="shared" si="22"/>
        <v>31</v>
      </c>
      <c r="O626" s="24" t="s">
        <v>4429</v>
      </c>
      <c r="P626" s="24">
        <f t="shared" si="7"/>
        <v>60</v>
      </c>
      <c r="Q626" s="24" t="s">
        <v>4430</v>
      </c>
      <c r="R626" s="24">
        <f t="shared" si="8"/>
        <v>105</v>
      </c>
      <c r="S626" s="39" t="s">
        <v>4431</v>
      </c>
      <c r="T626" s="4" t="str">
        <f t="shared" si="9"/>
        <v>Faulty logics</v>
      </c>
      <c r="U626" s="4" t="str">
        <f t="shared" si="10"/>
        <v>Spurious composition</v>
      </c>
      <c r="V626" s="4" t="str">
        <f t="shared" si="11"/>
        <v>Propositional logic fallacy</v>
      </c>
      <c r="W626" s="38"/>
      <c r="X626" s="24">
        <f t="shared" si="12"/>
        <v>0</v>
      </c>
      <c r="Y626" s="38"/>
      <c r="Z626" s="38"/>
      <c r="AA626" s="24">
        <f t="shared" si="13"/>
        <v>0</v>
      </c>
      <c r="AB626" s="38"/>
      <c r="AC626" s="38"/>
      <c r="AD626" s="38"/>
      <c r="AE626" s="24"/>
      <c r="AF626" s="24" t="s">
        <v>4432</v>
      </c>
      <c r="AG626" s="6"/>
      <c r="AH626" s="4"/>
      <c r="AI626" s="6"/>
      <c r="AJ626" s="6"/>
      <c r="AK626" s="6"/>
      <c r="AL626" s="6"/>
      <c r="AM626" s="4"/>
      <c r="AN626" s="4" t="s">
        <v>68</v>
      </c>
      <c r="AO626" s="6"/>
      <c r="AP626" s="6"/>
      <c r="AQ626" s="6"/>
    </row>
    <row r="627">
      <c r="A627" s="4">
        <v>614.0</v>
      </c>
      <c r="B627" s="4" t="s">
        <v>4433</v>
      </c>
      <c r="C627" s="5" t="str">
        <f t="shared" si="1"/>
        <v>4,215</v>
      </c>
      <c r="D627" s="4">
        <f t="shared" si="15"/>
        <v>4</v>
      </c>
      <c r="E627" s="5" t="str">
        <f t="shared" si="2"/>
        <v>Paralogisme</v>
      </c>
      <c r="F627" s="5" t="str">
        <f t="shared" si="3"/>
        <v>paralogisme</v>
      </c>
      <c r="G627" s="5" t="str">
        <f t="shared" si="4"/>
        <v>Mauvaise composition</v>
      </c>
      <c r="H627" s="5" t="str">
        <f t="shared" si="5"/>
        <v>Erreur de logique propositionnelle</v>
      </c>
      <c r="I627" s="6"/>
      <c r="J627" s="6"/>
      <c r="K627" s="6"/>
      <c r="L627" s="4"/>
      <c r="M627" s="24" t="s">
        <v>4434</v>
      </c>
      <c r="N627" s="24">
        <f t="shared" si="22"/>
        <v>26</v>
      </c>
      <c r="O627" s="38"/>
      <c r="P627" s="24">
        <f t="shared" si="7"/>
        <v>0</v>
      </c>
      <c r="Q627" s="38"/>
      <c r="R627" s="24">
        <f t="shared" si="8"/>
        <v>0</v>
      </c>
      <c r="S627" s="38"/>
      <c r="T627" s="4" t="str">
        <f t="shared" si="9"/>
        <v>Faulty logics</v>
      </c>
      <c r="U627" s="4" t="str">
        <f t="shared" si="10"/>
        <v>Spurious composition</v>
      </c>
      <c r="V627" s="4" t="str">
        <f t="shared" si="11"/>
        <v>Propositional logic fallacy</v>
      </c>
      <c r="W627" s="38"/>
      <c r="X627" s="24">
        <f t="shared" si="12"/>
        <v>0</v>
      </c>
      <c r="Y627" s="38"/>
      <c r="Z627" s="38"/>
      <c r="AA627" s="24">
        <f t="shared" si="13"/>
        <v>0</v>
      </c>
      <c r="AB627" s="38"/>
      <c r="AC627" s="38"/>
      <c r="AD627" s="38"/>
      <c r="AE627" s="38"/>
      <c r="AF627" s="24" t="s">
        <v>4435</v>
      </c>
      <c r="AG627" s="6"/>
      <c r="AH627" s="6"/>
      <c r="AI627" s="6"/>
      <c r="AJ627" s="6"/>
      <c r="AK627" s="6"/>
      <c r="AL627" s="6"/>
      <c r="AM627" s="4"/>
      <c r="AN627" s="4" t="s">
        <v>68</v>
      </c>
      <c r="AO627" s="6"/>
      <c r="AP627" s="6"/>
      <c r="AQ627" s="6"/>
    </row>
    <row r="628">
      <c r="A628" s="5">
        <v>615.0</v>
      </c>
      <c r="B628" s="9" t="s">
        <v>4436</v>
      </c>
      <c r="C628" s="9" t="str">
        <f t="shared" si="1"/>
        <v>4,2151</v>
      </c>
      <c r="D628" s="9">
        <f t="shared" si="15"/>
        <v>5</v>
      </c>
      <c r="E628" s="5" t="str">
        <f t="shared" si="2"/>
        <v>Paralogisme</v>
      </c>
      <c r="F628" s="9" t="str">
        <f t="shared" si="3"/>
        <v>paralogisme</v>
      </c>
      <c r="G628" s="5" t="str">
        <f t="shared" si="4"/>
        <v>Mauvaise composition</v>
      </c>
      <c r="H628" s="5" t="str">
        <f t="shared" si="5"/>
        <v>Erreur de logique propositionnelle</v>
      </c>
      <c r="I628" s="9"/>
      <c r="J628" s="9">
        <v>1.0</v>
      </c>
      <c r="K628" s="9">
        <v>2.0</v>
      </c>
      <c r="L628" s="9"/>
      <c r="M628" s="9" t="s">
        <v>4437</v>
      </c>
      <c r="N628" s="10">
        <f t="shared" si="22"/>
        <v>29</v>
      </c>
      <c r="O628" s="11" t="s">
        <v>4438</v>
      </c>
      <c r="P628" s="10">
        <f t="shared" si="7"/>
        <v>64</v>
      </c>
      <c r="Q628" s="11" t="s">
        <v>4439</v>
      </c>
      <c r="R628" s="10">
        <f t="shared" si="8"/>
        <v>40</v>
      </c>
      <c r="S628" s="20" t="s">
        <v>4440</v>
      </c>
      <c r="T628" s="4" t="str">
        <f t="shared" si="9"/>
        <v>Faulty logics</v>
      </c>
      <c r="U628" s="4" t="str">
        <f t="shared" si="10"/>
        <v>Spurious composition</v>
      </c>
      <c r="V628" s="4" t="str">
        <f t="shared" si="11"/>
        <v>Propositional logic fallacy</v>
      </c>
      <c r="W628" s="9" t="s">
        <v>4441</v>
      </c>
      <c r="X628" s="10">
        <f t="shared" si="12"/>
        <v>20</v>
      </c>
      <c r="Y628" s="9"/>
      <c r="Z628" s="19" t="s">
        <v>4442</v>
      </c>
      <c r="AA628" s="10">
        <f t="shared" si="13"/>
        <v>74</v>
      </c>
      <c r="AB628" s="9" t="s">
        <v>4443</v>
      </c>
      <c r="AC628" s="10"/>
      <c r="AD628" s="20" t="s">
        <v>4444</v>
      </c>
      <c r="AE628" s="10">
        <f>int(len(AB628))</f>
        <v>42</v>
      </c>
      <c r="AF628" s="10" t="s">
        <v>4445</v>
      </c>
      <c r="AG628" s="17"/>
      <c r="AH628" s="9"/>
      <c r="AI628" s="9"/>
      <c r="AJ628" s="17"/>
      <c r="AK628" s="9">
        <v>1.0</v>
      </c>
      <c r="AL628" s="6"/>
      <c r="AM628" s="4"/>
      <c r="AN628" s="4" t="s">
        <v>68</v>
      </c>
      <c r="AO628" s="6"/>
      <c r="AP628" s="6"/>
      <c r="AQ628" s="6"/>
    </row>
    <row r="629">
      <c r="A629" s="4">
        <v>616.0</v>
      </c>
      <c r="B629" s="4" t="s">
        <v>4446</v>
      </c>
      <c r="C629" s="5" t="str">
        <f t="shared" si="1"/>
        <v>4,21511</v>
      </c>
      <c r="D629" s="4">
        <f t="shared" si="15"/>
        <v>6</v>
      </c>
      <c r="E629" s="5" t="str">
        <f t="shared" si="2"/>
        <v>Paralogisme</v>
      </c>
      <c r="F629" s="5" t="str">
        <f t="shared" si="3"/>
        <v>paralogisme</v>
      </c>
      <c r="G629" s="5" t="str">
        <f t="shared" si="4"/>
        <v>Mauvaise composition</v>
      </c>
      <c r="H629" s="5" t="str">
        <f t="shared" si="5"/>
        <v>Erreur de logique propositionnelle</v>
      </c>
      <c r="I629" s="6"/>
      <c r="J629" s="6"/>
      <c r="K629" s="6"/>
      <c r="L629" s="4"/>
      <c r="M629" s="4" t="s">
        <v>4447</v>
      </c>
      <c r="N629" s="4">
        <f t="shared" si="22"/>
        <v>20</v>
      </c>
      <c r="O629" s="4" t="s">
        <v>4448</v>
      </c>
      <c r="P629" s="4">
        <f t="shared" si="7"/>
        <v>116</v>
      </c>
      <c r="Q629" s="24" t="s">
        <v>4449</v>
      </c>
      <c r="R629" s="4">
        <f t="shared" si="8"/>
        <v>86</v>
      </c>
      <c r="S629" s="8" t="s">
        <v>4450</v>
      </c>
      <c r="T629" s="4" t="str">
        <f t="shared" si="9"/>
        <v>Faulty logics</v>
      </c>
      <c r="U629" s="4" t="str">
        <f t="shared" si="10"/>
        <v>Spurious composition</v>
      </c>
      <c r="V629" s="4" t="str">
        <f t="shared" si="11"/>
        <v>Propositional logic fallacy</v>
      </c>
      <c r="W629" s="4" t="s">
        <v>4451</v>
      </c>
      <c r="X629" s="4">
        <f t="shared" si="12"/>
        <v>24</v>
      </c>
      <c r="Y629" s="6"/>
      <c r="Z629" s="4" t="s">
        <v>4452</v>
      </c>
      <c r="AA629" s="4">
        <f t="shared" si="13"/>
        <v>92</v>
      </c>
      <c r="AB629" s="38"/>
      <c r="AC629" s="4"/>
      <c r="AD629" s="8" t="s">
        <v>4426</v>
      </c>
      <c r="AE629" s="4"/>
      <c r="AF629" s="6"/>
      <c r="AG629" s="6"/>
      <c r="AH629" s="4"/>
      <c r="AI629" s="6"/>
      <c r="AJ629" s="6"/>
      <c r="AK629" s="6"/>
      <c r="AL629" s="6"/>
      <c r="AM629" s="4"/>
      <c r="AN629" s="4" t="s">
        <v>68</v>
      </c>
      <c r="AO629" s="6"/>
      <c r="AP629" s="6"/>
      <c r="AQ629" s="6"/>
    </row>
    <row r="630">
      <c r="A630" s="4">
        <v>617.0</v>
      </c>
      <c r="B630" s="4" t="s">
        <v>4453</v>
      </c>
      <c r="C630" s="5" t="str">
        <f t="shared" si="1"/>
        <v>4,2152</v>
      </c>
      <c r="D630" s="4">
        <f t="shared" si="15"/>
        <v>5</v>
      </c>
      <c r="E630" s="5" t="str">
        <f t="shared" si="2"/>
        <v>Paralogisme</v>
      </c>
      <c r="F630" s="5" t="str">
        <f t="shared" si="3"/>
        <v>paralogisme</v>
      </c>
      <c r="G630" s="5" t="str">
        <f t="shared" si="4"/>
        <v>Mauvaise composition</v>
      </c>
      <c r="H630" s="5" t="str">
        <f t="shared" si="5"/>
        <v>Erreur de logique propositionnelle</v>
      </c>
      <c r="I630" s="6"/>
      <c r="J630" s="6"/>
      <c r="K630" s="6"/>
      <c r="L630" s="4"/>
      <c r="M630" s="4" t="s">
        <v>4454</v>
      </c>
      <c r="N630" s="4">
        <f t="shared" si="22"/>
        <v>19</v>
      </c>
      <c r="O630" s="4" t="s">
        <v>4455</v>
      </c>
      <c r="P630" s="4">
        <f t="shared" si="7"/>
        <v>111</v>
      </c>
      <c r="Q630" s="4" t="s">
        <v>4456</v>
      </c>
      <c r="R630" s="4">
        <f t="shared" si="8"/>
        <v>80</v>
      </c>
      <c r="T630" s="4" t="str">
        <f t="shared" si="9"/>
        <v>Faulty logics</v>
      </c>
      <c r="U630" s="4" t="str">
        <f t="shared" si="10"/>
        <v>Spurious composition</v>
      </c>
      <c r="V630" s="4" t="str">
        <f t="shared" si="11"/>
        <v>Propositional logic fallacy</v>
      </c>
      <c r="W630" s="4" t="s">
        <v>4457</v>
      </c>
      <c r="X630" s="4">
        <f t="shared" si="12"/>
        <v>18</v>
      </c>
      <c r="Y630" s="6"/>
      <c r="Z630" s="4" t="s">
        <v>4458</v>
      </c>
      <c r="AA630" s="4">
        <f t="shared" si="13"/>
        <v>86</v>
      </c>
      <c r="AB630" s="4" t="s">
        <v>4459</v>
      </c>
      <c r="AC630" s="4"/>
      <c r="AD630" s="8" t="s">
        <v>4460</v>
      </c>
      <c r="AE630" s="4"/>
      <c r="AF630" s="6"/>
      <c r="AG630" s="6"/>
      <c r="AH630" s="4"/>
      <c r="AI630" s="6"/>
      <c r="AJ630" s="6"/>
      <c r="AK630" s="6"/>
      <c r="AL630" s="6"/>
      <c r="AM630" s="4"/>
      <c r="AN630" s="4" t="s">
        <v>68</v>
      </c>
      <c r="AO630" s="6"/>
      <c r="AP630" s="6"/>
      <c r="AQ630" s="6"/>
    </row>
    <row r="631">
      <c r="A631" s="5">
        <v>618.0</v>
      </c>
      <c r="B631" s="9" t="s">
        <v>4461</v>
      </c>
      <c r="C631" s="9" t="str">
        <f t="shared" si="1"/>
        <v>4,22</v>
      </c>
      <c r="D631" s="9">
        <f t="shared" si="15"/>
        <v>3</v>
      </c>
      <c r="E631" s="5" t="str">
        <f t="shared" si="2"/>
        <v>Paralogisme</v>
      </c>
      <c r="F631" s="9" t="str">
        <f t="shared" si="3"/>
        <v>paralogisme</v>
      </c>
      <c r="G631" s="5" t="str">
        <f t="shared" si="4"/>
        <v>Mauvaise composition</v>
      </c>
      <c r="H631" s="5" t="str">
        <f t="shared" si="5"/>
        <v>Erreur de quantification</v>
      </c>
      <c r="I631" s="9"/>
      <c r="J631" s="9">
        <v>2.0</v>
      </c>
      <c r="K631" s="9">
        <v>5.0</v>
      </c>
      <c r="L631" s="9"/>
      <c r="M631" s="9" t="s">
        <v>4462</v>
      </c>
      <c r="N631" s="10">
        <f t="shared" si="22"/>
        <v>24</v>
      </c>
      <c r="O631" s="12" t="s">
        <v>4463</v>
      </c>
      <c r="P631" s="10">
        <f t="shared" si="7"/>
        <v>91</v>
      </c>
      <c r="Q631" s="12" t="s">
        <v>4464</v>
      </c>
      <c r="R631" s="10">
        <f t="shared" si="8"/>
        <v>69</v>
      </c>
      <c r="S631" s="10"/>
      <c r="T631" s="4" t="str">
        <f t="shared" si="9"/>
        <v>Faulty logics</v>
      </c>
      <c r="U631" s="4" t="str">
        <f t="shared" si="10"/>
        <v>Spurious composition</v>
      </c>
      <c r="V631" s="4" t="str">
        <f t="shared" si="11"/>
        <v>Quantification fallacy</v>
      </c>
      <c r="W631" s="9" t="s">
        <v>4465</v>
      </c>
      <c r="X631" s="10">
        <f t="shared" si="12"/>
        <v>22</v>
      </c>
      <c r="Y631" s="9"/>
      <c r="Z631" s="9" t="s">
        <v>4466</v>
      </c>
      <c r="AA631" s="10">
        <f t="shared" si="13"/>
        <v>53</v>
      </c>
      <c r="AB631" s="9" t="s">
        <v>4467</v>
      </c>
      <c r="AC631" s="10"/>
      <c r="AD631" s="20" t="s">
        <v>4468</v>
      </c>
      <c r="AE631" s="10">
        <f>int(len(AB631))</f>
        <v>60</v>
      </c>
      <c r="AF631" s="17"/>
      <c r="AG631" s="17"/>
      <c r="AH631" s="9"/>
      <c r="AI631" s="9"/>
      <c r="AJ631" s="17"/>
      <c r="AK631" s="9">
        <v>1.0</v>
      </c>
      <c r="AL631" s="6"/>
      <c r="AM631" s="4"/>
      <c r="AN631" s="4" t="s">
        <v>68</v>
      </c>
      <c r="AO631" s="6"/>
      <c r="AP631" s="6"/>
      <c r="AQ631" s="6"/>
    </row>
    <row r="632">
      <c r="A632" s="4">
        <v>619.0</v>
      </c>
      <c r="B632" s="4" t="s">
        <v>4469</v>
      </c>
      <c r="C632" s="5" t="str">
        <f t="shared" si="1"/>
        <v>4,221</v>
      </c>
      <c r="D632" s="4">
        <f t="shared" si="15"/>
        <v>4</v>
      </c>
      <c r="E632" s="5" t="str">
        <f t="shared" si="2"/>
        <v>Paralogisme</v>
      </c>
      <c r="F632" s="5" t="str">
        <f t="shared" si="3"/>
        <v>paralogisme</v>
      </c>
      <c r="G632" s="5" t="str">
        <f t="shared" si="4"/>
        <v>Mauvaise composition</v>
      </c>
      <c r="H632" s="5" t="str">
        <f t="shared" si="5"/>
        <v>Erreur de quantification</v>
      </c>
      <c r="I632" s="6"/>
      <c r="J632" s="6"/>
      <c r="K632" s="6"/>
      <c r="L632" s="4"/>
      <c r="M632" s="4" t="s">
        <v>4470</v>
      </c>
      <c r="N632" s="4">
        <f t="shared" si="22"/>
        <v>28</v>
      </c>
      <c r="O632" s="4" t="s">
        <v>4471</v>
      </c>
      <c r="P632" s="4">
        <f t="shared" si="7"/>
        <v>80</v>
      </c>
      <c r="Q632" s="4" t="s">
        <v>4472</v>
      </c>
      <c r="R632" s="4">
        <f t="shared" si="8"/>
        <v>126</v>
      </c>
      <c r="S632" s="8" t="s">
        <v>4473</v>
      </c>
      <c r="T632" s="4" t="str">
        <f t="shared" si="9"/>
        <v>Faulty logics</v>
      </c>
      <c r="U632" s="4" t="str">
        <f t="shared" si="10"/>
        <v>Spurious composition</v>
      </c>
      <c r="V632" s="4" t="str">
        <f t="shared" si="11"/>
        <v>Quantification fallacy</v>
      </c>
      <c r="W632" s="4" t="s">
        <v>4474</v>
      </c>
      <c r="X632" s="4">
        <f t="shared" si="12"/>
        <v>16</v>
      </c>
      <c r="Y632" s="6"/>
      <c r="Z632" s="4" t="s">
        <v>4475</v>
      </c>
      <c r="AA632" s="4">
        <f t="shared" si="13"/>
        <v>36</v>
      </c>
      <c r="AB632" s="4" t="s">
        <v>4476</v>
      </c>
      <c r="AC632" s="4"/>
      <c r="AD632" s="8" t="s">
        <v>4473</v>
      </c>
      <c r="AE632" s="4"/>
      <c r="AF632" s="6"/>
      <c r="AG632" s="6"/>
      <c r="AH632" s="4"/>
      <c r="AI632" s="6"/>
      <c r="AJ632" s="6"/>
      <c r="AK632" s="6"/>
      <c r="AL632" s="6"/>
      <c r="AM632" s="4"/>
      <c r="AN632" s="4" t="s">
        <v>68</v>
      </c>
      <c r="AO632" s="6"/>
      <c r="AP632" s="6"/>
      <c r="AQ632" s="6"/>
    </row>
    <row r="633">
      <c r="A633" s="4">
        <v>620.0</v>
      </c>
      <c r="B633" s="4" t="s">
        <v>4477</v>
      </c>
      <c r="C633" s="5" t="str">
        <f t="shared" si="1"/>
        <v>4,222</v>
      </c>
      <c r="D633" s="4">
        <f t="shared" si="15"/>
        <v>4</v>
      </c>
      <c r="E633" s="5" t="str">
        <f t="shared" si="2"/>
        <v>Paralogisme</v>
      </c>
      <c r="F633" s="5" t="str">
        <f t="shared" si="3"/>
        <v>paralogisme</v>
      </c>
      <c r="G633" s="5" t="str">
        <f t="shared" si="4"/>
        <v>Mauvaise composition</v>
      </c>
      <c r="H633" s="5" t="str">
        <f t="shared" si="5"/>
        <v>Erreur de quantification</v>
      </c>
      <c r="I633" s="6"/>
      <c r="J633" s="6"/>
      <c r="K633" s="6"/>
      <c r="L633" s="4"/>
      <c r="M633" s="4" t="s">
        <v>4478</v>
      </c>
      <c r="N633" s="4">
        <f t="shared" si="22"/>
        <v>29</v>
      </c>
      <c r="O633" s="4" t="s">
        <v>4479</v>
      </c>
      <c r="P633" s="4">
        <f t="shared" si="7"/>
        <v>73</v>
      </c>
      <c r="Q633" s="24" t="s">
        <v>4480</v>
      </c>
      <c r="R633" s="4">
        <f t="shared" si="8"/>
        <v>54</v>
      </c>
      <c r="S633" s="8" t="s">
        <v>4481</v>
      </c>
      <c r="T633" s="4" t="str">
        <f t="shared" si="9"/>
        <v>Faulty logics</v>
      </c>
      <c r="U633" s="4" t="str">
        <f t="shared" si="10"/>
        <v>Spurious composition</v>
      </c>
      <c r="V633" s="4" t="str">
        <f t="shared" si="11"/>
        <v>Quantification fallacy</v>
      </c>
      <c r="W633" s="4" t="s">
        <v>4482</v>
      </c>
      <c r="X633" s="4">
        <f t="shared" si="12"/>
        <v>25</v>
      </c>
      <c r="Y633" s="6"/>
      <c r="Z633" s="4" t="s">
        <v>4483</v>
      </c>
      <c r="AA633" s="4">
        <f t="shared" si="13"/>
        <v>70</v>
      </c>
      <c r="AB633" s="24" t="s">
        <v>4484</v>
      </c>
      <c r="AC633" s="6"/>
      <c r="AD633" s="6"/>
      <c r="AE633" s="4"/>
      <c r="AF633" s="6"/>
      <c r="AG633" s="6"/>
      <c r="AH633" s="4"/>
      <c r="AI633" s="6"/>
      <c r="AJ633" s="6"/>
      <c r="AK633" s="6"/>
      <c r="AL633" s="6"/>
      <c r="AM633" s="4"/>
      <c r="AN633" s="4" t="s">
        <v>68</v>
      </c>
      <c r="AO633" s="6"/>
      <c r="AP633" s="6"/>
      <c r="AQ633" s="6"/>
    </row>
    <row r="634">
      <c r="A634" s="4">
        <v>621.0</v>
      </c>
      <c r="B634" s="4" t="s">
        <v>4485</v>
      </c>
      <c r="C634" s="5" t="str">
        <f t="shared" si="1"/>
        <v>4,223</v>
      </c>
      <c r="D634" s="4">
        <f t="shared" si="15"/>
        <v>4</v>
      </c>
      <c r="E634" s="5" t="str">
        <f t="shared" si="2"/>
        <v>Paralogisme</v>
      </c>
      <c r="F634" s="5" t="str">
        <f t="shared" si="3"/>
        <v>paralogisme</v>
      </c>
      <c r="G634" s="5" t="str">
        <f t="shared" si="4"/>
        <v>Mauvaise composition</v>
      </c>
      <c r="H634" s="5" t="str">
        <f t="shared" si="5"/>
        <v>Erreur de quantification</v>
      </c>
      <c r="I634" s="6"/>
      <c r="J634" s="6"/>
      <c r="K634" s="6"/>
      <c r="L634" s="4"/>
      <c r="M634" s="4" t="s">
        <v>4486</v>
      </c>
      <c r="N634" s="4">
        <f t="shared" si="22"/>
        <v>20</v>
      </c>
      <c r="O634" s="4" t="s">
        <v>4487</v>
      </c>
      <c r="P634" s="4">
        <f t="shared" si="7"/>
        <v>87</v>
      </c>
      <c r="Q634" s="4" t="s">
        <v>4488</v>
      </c>
      <c r="R634" s="4">
        <f t="shared" si="8"/>
        <v>88</v>
      </c>
      <c r="S634" s="8" t="s">
        <v>4489</v>
      </c>
      <c r="T634" s="4" t="str">
        <f t="shared" si="9"/>
        <v>Faulty logics</v>
      </c>
      <c r="U634" s="4" t="str">
        <f t="shared" si="10"/>
        <v>Spurious composition</v>
      </c>
      <c r="V634" s="4" t="str">
        <f t="shared" si="11"/>
        <v>Quantification fallacy</v>
      </c>
      <c r="W634" s="4" t="s">
        <v>4490</v>
      </c>
      <c r="X634" s="4">
        <f t="shared" si="12"/>
        <v>16</v>
      </c>
      <c r="Y634" s="6"/>
      <c r="Z634" s="4" t="s">
        <v>4491</v>
      </c>
      <c r="AA634" s="4">
        <f t="shared" si="13"/>
        <v>67</v>
      </c>
      <c r="AB634" s="6"/>
      <c r="AC634" s="4"/>
      <c r="AD634" s="8" t="s">
        <v>4489</v>
      </c>
      <c r="AE634" s="4"/>
      <c r="AF634" s="6"/>
      <c r="AG634" s="6"/>
      <c r="AH634" s="4"/>
      <c r="AI634" s="6"/>
      <c r="AJ634" s="6"/>
      <c r="AK634" s="6"/>
      <c r="AL634" s="6"/>
      <c r="AM634" s="4"/>
      <c r="AN634" s="4" t="s">
        <v>68</v>
      </c>
      <c r="AO634" s="6"/>
      <c r="AP634" s="6"/>
      <c r="AQ634" s="6"/>
    </row>
    <row r="635">
      <c r="A635" s="4">
        <v>622.0</v>
      </c>
      <c r="B635" s="4" t="s">
        <v>4492</v>
      </c>
      <c r="C635" s="5" t="str">
        <f t="shared" si="1"/>
        <v>4,224</v>
      </c>
      <c r="D635" s="4">
        <f t="shared" si="15"/>
        <v>4</v>
      </c>
      <c r="E635" s="5" t="str">
        <f t="shared" si="2"/>
        <v>Paralogisme</v>
      </c>
      <c r="F635" s="5" t="str">
        <f t="shared" si="3"/>
        <v>paralogisme</v>
      </c>
      <c r="G635" s="5" t="str">
        <f t="shared" si="4"/>
        <v>Mauvaise composition</v>
      </c>
      <c r="H635" s="5" t="str">
        <f t="shared" si="5"/>
        <v>Erreur de quantification</v>
      </c>
      <c r="I635" s="6"/>
      <c r="J635" s="6"/>
      <c r="K635" s="6"/>
      <c r="L635" s="4"/>
      <c r="M635" s="4" t="s">
        <v>4493</v>
      </c>
      <c r="N635" s="4">
        <f t="shared" si="22"/>
        <v>19</v>
      </c>
      <c r="O635" s="4" t="s">
        <v>4494</v>
      </c>
      <c r="P635" s="4">
        <f t="shared" si="7"/>
        <v>64</v>
      </c>
      <c r="Q635" s="4" t="s">
        <v>4495</v>
      </c>
      <c r="R635" s="4">
        <f t="shared" si="8"/>
        <v>91</v>
      </c>
      <c r="S635" s="4"/>
      <c r="T635" s="4" t="str">
        <f t="shared" si="9"/>
        <v>Faulty logics</v>
      </c>
      <c r="U635" s="4" t="str">
        <f t="shared" si="10"/>
        <v>Spurious composition</v>
      </c>
      <c r="V635" s="4" t="str">
        <f t="shared" si="11"/>
        <v>Quantification fallacy</v>
      </c>
      <c r="W635" s="6"/>
      <c r="X635" s="4">
        <f t="shared" si="12"/>
        <v>0</v>
      </c>
      <c r="Y635" s="6"/>
      <c r="Z635" s="4" t="s">
        <v>4496</v>
      </c>
      <c r="AA635" s="4">
        <f t="shared" si="13"/>
        <v>116</v>
      </c>
      <c r="AB635" s="4" t="s">
        <v>4497</v>
      </c>
      <c r="AC635" s="4"/>
      <c r="AD635" s="8" t="s">
        <v>4498</v>
      </c>
      <c r="AE635" s="4"/>
      <c r="AF635" s="6"/>
      <c r="AG635" s="6"/>
      <c r="AH635" s="4"/>
      <c r="AI635" s="6"/>
      <c r="AJ635" s="6"/>
      <c r="AK635" s="6"/>
      <c r="AL635" s="6"/>
      <c r="AM635" s="4"/>
      <c r="AN635" s="4" t="s">
        <v>68</v>
      </c>
      <c r="AO635" s="6"/>
      <c r="AP635" s="6"/>
      <c r="AQ635" s="6"/>
    </row>
    <row r="636">
      <c r="A636" s="4">
        <v>623.0</v>
      </c>
      <c r="B636" s="4" t="s">
        <v>4499</v>
      </c>
      <c r="C636" s="5" t="str">
        <f t="shared" si="1"/>
        <v>4,225</v>
      </c>
      <c r="D636" s="4">
        <f t="shared" si="15"/>
        <v>4</v>
      </c>
      <c r="E636" s="5" t="str">
        <f t="shared" si="2"/>
        <v>Paralogisme</v>
      </c>
      <c r="F636" s="5" t="str">
        <f t="shared" si="3"/>
        <v>paralogisme</v>
      </c>
      <c r="G636" s="5" t="str">
        <f t="shared" si="4"/>
        <v>Mauvaise composition</v>
      </c>
      <c r="H636" s="5" t="str">
        <f t="shared" si="5"/>
        <v>Erreur de quantification</v>
      </c>
      <c r="I636" s="6"/>
      <c r="J636" s="6"/>
      <c r="K636" s="6"/>
      <c r="L636" s="4"/>
      <c r="M636" s="4" t="s">
        <v>4500</v>
      </c>
      <c r="N636" s="4">
        <f t="shared" si="22"/>
        <v>23</v>
      </c>
      <c r="O636" s="4" t="s">
        <v>4501</v>
      </c>
      <c r="P636" s="4">
        <f t="shared" si="7"/>
        <v>92</v>
      </c>
      <c r="Q636" s="4" t="s">
        <v>4502</v>
      </c>
      <c r="R636" s="4">
        <f t="shared" si="8"/>
        <v>69</v>
      </c>
      <c r="S636" s="4"/>
      <c r="T636" s="4" t="str">
        <f t="shared" si="9"/>
        <v>Faulty logics</v>
      </c>
      <c r="U636" s="4" t="str">
        <f t="shared" si="10"/>
        <v>Spurious composition</v>
      </c>
      <c r="V636" s="4" t="str">
        <f t="shared" si="11"/>
        <v>Quantification fallacy</v>
      </c>
      <c r="W636" s="4" t="s">
        <v>4503</v>
      </c>
      <c r="X636" s="4">
        <f t="shared" si="12"/>
        <v>22</v>
      </c>
      <c r="Y636" s="6"/>
      <c r="Z636" s="4" t="s">
        <v>4504</v>
      </c>
      <c r="AA636" s="4">
        <f t="shared" si="13"/>
        <v>128</v>
      </c>
      <c r="AB636" s="4" t="s">
        <v>4505</v>
      </c>
      <c r="AC636" s="4"/>
      <c r="AD636" s="8" t="s">
        <v>4506</v>
      </c>
      <c r="AE636" s="4"/>
      <c r="AF636" s="6"/>
      <c r="AG636" s="6"/>
      <c r="AH636" s="4"/>
      <c r="AI636" s="6"/>
      <c r="AJ636" s="6"/>
      <c r="AK636" s="6"/>
      <c r="AL636" s="6"/>
      <c r="AM636" s="4"/>
      <c r="AN636" s="4" t="s">
        <v>68</v>
      </c>
      <c r="AO636" s="6"/>
      <c r="AP636" s="6"/>
      <c r="AQ636" s="6"/>
    </row>
    <row r="637">
      <c r="A637" s="4">
        <v>624.0</v>
      </c>
      <c r="B637" s="4" t="s">
        <v>4507</v>
      </c>
      <c r="C637" s="5" t="str">
        <f t="shared" si="1"/>
        <v>4,226</v>
      </c>
      <c r="D637" s="4">
        <f t="shared" si="15"/>
        <v>4</v>
      </c>
      <c r="E637" s="5" t="str">
        <f t="shared" si="2"/>
        <v>Paralogisme</v>
      </c>
      <c r="F637" s="5" t="str">
        <f t="shared" si="3"/>
        <v>paralogisme</v>
      </c>
      <c r="G637" s="5" t="str">
        <f t="shared" si="4"/>
        <v>Mauvaise composition</v>
      </c>
      <c r="H637" s="5" t="str">
        <f t="shared" si="5"/>
        <v>Erreur de quantification</v>
      </c>
      <c r="I637" s="6"/>
      <c r="J637" s="6"/>
      <c r="K637" s="6"/>
      <c r="L637" s="4"/>
      <c r="M637" s="4" t="s">
        <v>4508</v>
      </c>
      <c r="N637" s="4">
        <f t="shared" si="22"/>
        <v>28</v>
      </c>
      <c r="O637" s="4" t="s">
        <v>4509</v>
      </c>
      <c r="P637" s="4">
        <f t="shared" si="7"/>
        <v>53</v>
      </c>
      <c r="Q637" s="4" t="s">
        <v>4510</v>
      </c>
      <c r="R637" s="4">
        <f t="shared" si="8"/>
        <v>81</v>
      </c>
      <c r="S637" s="4"/>
      <c r="T637" s="4" t="str">
        <f t="shared" si="9"/>
        <v>Faulty logics</v>
      </c>
      <c r="U637" s="4" t="str">
        <f t="shared" si="10"/>
        <v>Spurious composition</v>
      </c>
      <c r="V637" s="4" t="str">
        <f t="shared" si="11"/>
        <v>Quantification fallacy</v>
      </c>
      <c r="W637" s="4" t="s">
        <v>4511</v>
      </c>
      <c r="X637" s="4">
        <f t="shared" si="12"/>
        <v>26</v>
      </c>
      <c r="Y637" s="6"/>
      <c r="Z637" s="4" t="s">
        <v>4512</v>
      </c>
      <c r="AA637" s="4">
        <f t="shared" si="13"/>
        <v>34</v>
      </c>
      <c r="AB637" s="4" t="s">
        <v>4513</v>
      </c>
      <c r="AC637" s="4"/>
      <c r="AD637" s="8" t="s">
        <v>4514</v>
      </c>
      <c r="AE637" s="4"/>
      <c r="AF637" s="6"/>
      <c r="AG637" s="6"/>
      <c r="AH637" s="4"/>
      <c r="AI637" s="6"/>
      <c r="AJ637" s="6"/>
      <c r="AK637" s="6"/>
      <c r="AL637" s="6"/>
      <c r="AM637" s="4"/>
      <c r="AN637" s="4" t="s">
        <v>68</v>
      </c>
      <c r="AO637" s="6"/>
      <c r="AP637" s="6"/>
      <c r="AQ637" s="6"/>
    </row>
    <row r="638">
      <c r="A638" s="4">
        <v>625.0</v>
      </c>
      <c r="B638" s="4" t="s">
        <v>4515</v>
      </c>
      <c r="C638" s="5" t="str">
        <f t="shared" si="1"/>
        <v>4,2261</v>
      </c>
      <c r="D638" s="4">
        <f t="shared" si="15"/>
        <v>5</v>
      </c>
      <c r="E638" s="5" t="str">
        <f t="shared" si="2"/>
        <v>Paralogisme</v>
      </c>
      <c r="F638" s="5" t="str">
        <f t="shared" si="3"/>
        <v>paralogisme</v>
      </c>
      <c r="G638" s="5" t="str">
        <f t="shared" si="4"/>
        <v>Mauvaise composition</v>
      </c>
      <c r="H638" s="5" t="str">
        <f t="shared" si="5"/>
        <v>Erreur de quantification</v>
      </c>
      <c r="I638" s="6"/>
      <c r="J638" s="6"/>
      <c r="K638" s="6"/>
      <c r="L638" s="4"/>
      <c r="M638" s="4" t="s">
        <v>4516</v>
      </c>
      <c r="N638" s="4">
        <f t="shared" si="22"/>
        <v>18</v>
      </c>
      <c r="O638" s="4" t="s">
        <v>4517</v>
      </c>
      <c r="P638" s="4">
        <f t="shared" si="7"/>
        <v>77</v>
      </c>
      <c r="Q638" s="4" t="s">
        <v>4518</v>
      </c>
      <c r="R638" s="4">
        <f t="shared" si="8"/>
        <v>78</v>
      </c>
      <c r="S638" s="4"/>
      <c r="T638" s="4" t="str">
        <f t="shared" si="9"/>
        <v>Faulty logics</v>
      </c>
      <c r="U638" s="4" t="str">
        <f t="shared" si="10"/>
        <v>Spurious composition</v>
      </c>
      <c r="V638" s="4" t="str">
        <f t="shared" si="11"/>
        <v>Quantification fallacy</v>
      </c>
      <c r="W638" s="4" t="s">
        <v>4519</v>
      </c>
      <c r="X638" s="4">
        <f t="shared" si="12"/>
        <v>16</v>
      </c>
      <c r="Y638" s="6"/>
      <c r="Z638" s="4" t="s">
        <v>4520</v>
      </c>
      <c r="AA638" s="4">
        <f t="shared" si="13"/>
        <v>77</v>
      </c>
      <c r="AB638" s="4" t="s">
        <v>4521</v>
      </c>
      <c r="AC638" s="4"/>
      <c r="AD638" s="8" t="s">
        <v>4514</v>
      </c>
      <c r="AE638" s="4"/>
      <c r="AF638" s="6"/>
      <c r="AG638" s="6"/>
      <c r="AH638" s="4"/>
      <c r="AI638" s="6"/>
      <c r="AJ638" s="6"/>
      <c r="AK638" s="6"/>
      <c r="AL638" s="6"/>
      <c r="AM638" s="4"/>
      <c r="AN638" s="4" t="s">
        <v>68</v>
      </c>
      <c r="AO638" s="6"/>
      <c r="AP638" s="6"/>
      <c r="AQ638" s="6"/>
    </row>
    <row r="639">
      <c r="A639" s="4">
        <v>626.0</v>
      </c>
      <c r="B639" s="4" t="s">
        <v>4522</v>
      </c>
      <c r="C639" s="5" t="str">
        <f t="shared" si="1"/>
        <v>4,2262</v>
      </c>
      <c r="D639" s="4">
        <f t="shared" si="15"/>
        <v>5</v>
      </c>
      <c r="E639" s="5" t="str">
        <f t="shared" si="2"/>
        <v>Paralogisme</v>
      </c>
      <c r="F639" s="5" t="str">
        <f t="shared" si="3"/>
        <v>paralogisme</v>
      </c>
      <c r="G639" s="5" t="str">
        <f t="shared" si="4"/>
        <v>Mauvaise composition</v>
      </c>
      <c r="H639" s="5" t="str">
        <f t="shared" si="5"/>
        <v>Erreur de quantification</v>
      </c>
      <c r="I639" s="6"/>
      <c r="J639" s="6"/>
      <c r="K639" s="6"/>
      <c r="L639" s="4"/>
      <c r="M639" s="69" t="s">
        <v>4523</v>
      </c>
      <c r="N639" s="69">
        <f t="shared" si="22"/>
        <v>23</v>
      </c>
      <c r="O639" s="69" t="s">
        <v>4524</v>
      </c>
      <c r="P639" s="69">
        <f t="shared" si="7"/>
        <v>97</v>
      </c>
      <c r="Q639" s="69" t="s">
        <v>4525</v>
      </c>
      <c r="R639" s="69">
        <f t="shared" si="8"/>
        <v>61</v>
      </c>
      <c r="S639" s="69"/>
      <c r="T639" s="4" t="str">
        <f t="shared" si="9"/>
        <v>Faulty logics</v>
      </c>
      <c r="U639" s="4" t="str">
        <f t="shared" si="10"/>
        <v>Spurious composition</v>
      </c>
      <c r="V639" s="4" t="str">
        <f t="shared" si="11"/>
        <v>Quantification fallacy</v>
      </c>
      <c r="W639" s="69" t="s">
        <v>4526</v>
      </c>
      <c r="X639" s="69">
        <f t="shared" si="12"/>
        <v>19</v>
      </c>
      <c r="Y639" s="72"/>
      <c r="Z639" s="69" t="s">
        <v>4527</v>
      </c>
      <c r="AA639" s="69">
        <f t="shared" si="13"/>
        <v>89</v>
      </c>
      <c r="AB639" s="69" t="s">
        <v>4528</v>
      </c>
      <c r="AC639" s="69"/>
      <c r="AD639" s="68" t="s">
        <v>4514</v>
      </c>
      <c r="AE639" s="4"/>
      <c r="AF639" s="6"/>
      <c r="AG639" s="6"/>
      <c r="AH639" s="4"/>
      <c r="AI639" s="6"/>
      <c r="AJ639" s="6"/>
      <c r="AK639" s="6"/>
      <c r="AL639" s="6"/>
      <c r="AM639" s="4"/>
      <c r="AN639" s="4" t="s">
        <v>68</v>
      </c>
      <c r="AO639" s="6"/>
      <c r="AP639" s="6"/>
      <c r="AQ639" s="6"/>
    </row>
    <row r="640">
      <c r="A640" s="4">
        <v>627.0</v>
      </c>
      <c r="B640" s="4" t="s">
        <v>4529</v>
      </c>
      <c r="C640" s="5" t="str">
        <f t="shared" si="1"/>
        <v>4,2263</v>
      </c>
      <c r="D640" s="4">
        <f t="shared" si="15"/>
        <v>5</v>
      </c>
      <c r="E640" s="5" t="str">
        <f t="shared" si="2"/>
        <v>Paralogisme</v>
      </c>
      <c r="F640" s="5" t="str">
        <f t="shared" si="3"/>
        <v>paralogisme</v>
      </c>
      <c r="G640" s="5" t="str">
        <f t="shared" si="4"/>
        <v>Mauvaise composition</v>
      </c>
      <c r="H640" s="5" t="str">
        <f t="shared" si="5"/>
        <v>Erreur de quantification</v>
      </c>
      <c r="I640" s="6"/>
      <c r="J640" s="6"/>
      <c r="K640" s="6"/>
      <c r="L640" s="4"/>
      <c r="M640" s="4" t="s">
        <v>4530</v>
      </c>
      <c r="N640" s="4">
        <f t="shared" si="22"/>
        <v>16</v>
      </c>
      <c r="O640" s="4" t="s">
        <v>4531</v>
      </c>
      <c r="P640" s="4">
        <f t="shared" si="7"/>
        <v>75</v>
      </c>
      <c r="Q640" s="4" t="s">
        <v>4532</v>
      </c>
      <c r="R640" s="4">
        <f t="shared" si="8"/>
        <v>68</v>
      </c>
      <c r="S640" s="4"/>
      <c r="T640" s="4" t="str">
        <f t="shared" si="9"/>
        <v>Faulty logics</v>
      </c>
      <c r="U640" s="4" t="str">
        <f t="shared" si="10"/>
        <v>Spurious composition</v>
      </c>
      <c r="V640" s="4" t="str">
        <f t="shared" si="11"/>
        <v>Quantification fallacy</v>
      </c>
      <c r="W640" s="4" t="s">
        <v>4533</v>
      </c>
      <c r="X640" s="4">
        <f t="shared" si="12"/>
        <v>22</v>
      </c>
      <c r="Y640" s="6"/>
      <c r="Z640" s="4" t="s">
        <v>4534</v>
      </c>
      <c r="AA640" s="4">
        <f t="shared" si="13"/>
        <v>54</v>
      </c>
      <c r="AB640" s="4" t="s">
        <v>4535</v>
      </c>
      <c r="AC640" s="4"/>
      <c r="AD640" s="8" t="s">
        <v>4514</v>
      </c>
      <c r="AE640" s="4"/>
      <c r="AF640" s="6"/>
      <c r="AG640" s="6"/>
      <c r="AH640" s="4"/>
      <c r="AI640" s="6"/>
      <c r="AJ640" s="6"/>
      <c r="AK640" s="6"/>
      <c r="AL640" s="6"/>
      <c r="AM640" s="4"/>
      <c r="AN640" s="4" t="s">
        <v>68</v>
      </c>
      <c r="AO640" s="6"/>
      <c r="AP640" s="6"/>
      <c r="AQ640" s="6"/>
    </row>
    <row r="641">
      <c r="A641" s="4">
        <v>628.0</v>
      </c>
      <c r="B641" s="4" t="s">
        <v>4536</v>
      </c>
      <c r="C641" s="5" t="str">
        <f t="shared" si="1"/>
        <v>4,227</v>
      </c>
      <c r="D641" s="4">
        <f t="shared" si="15"/>
        <v>4</v>
      </c>
      <c r="E641" s="5" t="str">
        <f t="shared" si="2"/>
        <v>Paralogisme</v>
      </c>
      <c r="F641" s="5" t="str">
        <f t="shared" si="3"/>
        <v>paralogisme</v>
      </c>
      <c r="G641" s="5" t="str">
        <f t="shared" si="4"/>
        <v>Mauvaise composition</v>
      </c>
      <c r="H641" s="5" t="str">
        <f t="shared" si="5"/>
        <v>Erreur de quantification</v>
      </c>
      <c r="I641" s="6"/>
      <c r="J641" s="6"/>
      <c r="K641" s="6"/>
      <c r="L641" s="4"/>
      <c r="M641" s="4" t="s">
        <v>4537</v>
      </c>
      <c r="N641" s="4">
        <f t="shared" si="22"/>
        <v>20</v>
      </c>
      <c r="O641" s="4" t="s">
        <v>4538</v>
      </c>
      <c r="P641" s="4">
        <f t="shared" si="7"/>
        <v>82</v>
      </c>
      <c r="Q641" s="4" t="s">
        <v>4539</v>
      </c>
      <c r="R641" s="4">
        <f t="shared" si="8"/>
        <v>46</v>
      </c>
      <c r="S641" s="8" t="s">
        <v>4540</v>
      </c>
      <c r="T641" s="4" t="str">
        <f t="shared" si="9"/>
        <v>Faulty logics</v>
      </c>
      <c r="U641" s="4" t="str">
        <f t="shared" si="10"/>
        <v>Spurious composition</v>
      </c>
      <c r="V641" s="4" t="str">
        <f t="shared" si="11"/>
        <v>Quantification fallacy</v>
      </c>
      <c r="W641" s="6"/>
      <c r="X641" s="4">
        <f t="shared" si="12"/>
        <v>0</v>
      </c>
      <c r="Y641" s="6"/>
      <c r="Z641" s="4" t="s">
        <v>4541</v>
      </c>
      <c r="AA641" s="4">
        <f t="shared" si="13"/>
        <v>79</v>
      </c>
      <c r="AB641" s="4" t="s">
        <v>4542</v>
      </c>
      <c r="AC641" s="4"/>
      <c r="AD641" s="8" t="s">
        <v>4540</v>
      </c>
      <c r="AE641" s="4"/>
      <c r="AF641" s="6"/>
      <c r="AG641" s="6"/>
      <c r="AH641" s="4"/>
      <c r="AI641" s="6"/>
      <c r="AJ641" s="6"/>
      <c r="AK641" s="6"/>
      <c r="AL641" s="6"/>
      <c r="AM641" s="4"/>
      <c r="AN641" s="4" t="s">
        <v>68</v>
      </c>
      <c r="AO641" s="6"/>
      <c r="AP641" s="6"/>
      <c r="AQ641" s="6"/>
    </row>
    <row r="642">
      <c r="A642" s="5">
        <v>629.0</v>
      </c>
      <c r="B642" s="9" t="s">
        <v>4543</v>
      </c>
      <c r="C642" s="9" t="str">
        <f t="shared" si="1"/>
        <v>4,23</v>
      </c>
      <c r="D642" s="9">
        <f t="shared" si="15"/>
        <v>3</v>
      </c>
      <c r="E642" s="5" t="str">
        <f t="shared" si="2"/>
        <v>Paralogisme</v>
      </c>
      <c r="F642" s="9" t="str">
        <f t="shared" si="3"/>
        <v>paralogisme</v>
      </c>
      <c r="G642" s="5" t="str">
        <f t="shared" si="4"/>
        <v>Mauvaise composition</v>
      </c>
      <c r="H642" s="5" t="str">
        <f t="shared" si="5"/>
        <v>Erreur de modalité</v>
      </c>
      <c r="I642" s="9"/>
      <c r="J642" s="9">
        <v>2.0</v>
      </c>
      <c r="K642" s="9">
        <v>5.0</v>
      </c>
      <c r="L642" s="9"/>
      <c r="M642" s="9" t="s">
        <v>4544</v>
      </c>
      <c r="N642" s="10">
        <f t="shared" si="22"/>
        <v>18</v>
      </c>
      <c r="O642" s="12" t="s">
        <v>4545</v>
      </c>
      <c r="P642" s="10">
        <f t="shared" si="7"/>
        <v>53</v>
      </c>
      <c r="Q642" s="12" t="s">
        <v>4546</v>
      </c>
      <c r="R642" s="10">
        <f t="shared" si="8"/>
        <v>124</v>
      </c>
      <c r="S642" s="20" t="s">
        <v>4547</v>
      </c>
      <c r="T642" s="4" t="str">
        <f t="shared" si="9"/>
        <v>Faulty logics</v>
      </c>
      <c r="U642" s="4" t="str">
        <f t="shared" si="10"/>
        <v>Spurious composition</v>
      </c>
      <c r="V642" s="4" t="str">
        <f t="shared" si="11"/>
        <v>Modal logic fallacy</v>
      </c>
      <c r="W642" s="9" t="s">
        <v>4548</v>
      </c>
      <c r="X642" s="10">
        <f t="shared" si="12"/>
        <v>19</v>
      </c>
      <c r="Y642" s="9"/>
      <c r="Z642" s="19" t="s">
        <v>4549</v>
      </c>
      <c r="AA642" s="10">
        <f t="shared" si="13"/>
        <v>90</v>
      </c>
      <c r="AB642" s="19" t="s">
        <v>4550</v>
      </c>
      <c r="AC642" s="10"/>
      <c r="AD642" s="20" t="s">
        <v>4551</v>
      </c>
      <c r="AE642" s="10">
        <f>int(len(AB642))</f>
        <v>80</v>
      </c>
      <c r="AF642" s="17"/>
      <c r="AG642" s="17"/>
      <c r="AH642" s="9"/>
      <c r="AI642" s="9"/>
      <c r="AJ642" s="17"/>
      <c r="AK642" s="9">
        <v>1.0</v>
      </c>
      <c r="AL642" s="6"/>
      <c r="AM642" s="4"/>
      <c r="AN642" s="4" t="s">
        <v>68</v>
      </c>
      <c r="AO642" s="6"/>
      <c r="AP642" s="6"/>
      <c r="AQ642" s="6"/>
    </row>
    <row r="643">
      <c r="A643" s="4">
        <v>630.0</v>
      </c>
      <c r="B643" s="4" t="s">
        <v>4552</v>
      </c>
      <c r="C643" s="5" t="str">
        <f t="shared" si="1"/>
        <v>4,231</v>
      </c>
      <c r="D643" s="4">
        <f t="shared" si="15"/>
        <v>4</v>
      </c>
      <c r="E643" s="5" t="str">
        <f t="shared" si="2"/>
        <v>Paralogisme</v>
      </c>
      <c r="F643" s="5" t="str">
        <f t="shared" si="3"/>
        <v>paralogisme</v>
      </c>
      <c r="G643" s="5" t="str">
        <f t="shared" si="4"/>
        <v>Mauvaise composition</v>
      </c>
      <c r="H643" s="5" t="str">
        <f t="shared" si="5"/>
        <v>Erreur de modalité</v>
      </c>
      <c r="I643" s="4" t="s">
        <v>4553</v>
      </c>
      <c r="J643" s="6"/>
      <c r="K643" s="6"/>
      <c r="L643" s="4"/>
      <c r="M643" s="4" t="s">
        <v>4554</v>
      </c>
      <c r="N643" s="4">
        <f t="shared" si="22"/>
        <v>25</v>
      </c>
      <c r="O643" s="4" t="s">
        <v>4555</v>
      </c>
      <c r="P643" s="4">
        <f t="shared" si="7"/>
        <v>96</v>
      </c>
      <c r="Q643" s="24"/>
      <c r="R643" s="4">
        <f t="shared" si="8"/>
        <v>0</v>
      </c>
      <c r="S643" s="8" t="s">
        <v>4556</v>
      </c>
      <c r="T643" s="4" t="str">
        <f t="shared" si="9"/>
        <v>Faulty logics</v>
      </c>
      <c r="U643" s="4" t="str">
        <f t="shared" si="10"/>
        <v>Spurious composition</v>
      </c>
      <c r="V643" s="4" t="str">
        <f t="shared" si="11"/>
        <v>Modal logic fallacy</v>
      </c>
      <c r="W643" s="4" t="s">
        <v>4557</v>
      </c>
      <c r="X643" s="4">
        <f t="shared" si="12"/>
        <v>19</v>
      </c>
      <c r="Y643" s="6"/>
      <c r="Z643" s="4" t="s">
        <v>4558</v>
      </c>
      <c r="AA643" s="4">
        <f t="shared" si="13"/>
        <v>60</v>
      </c>
      <c r="AB643" s="24" t="s">
        <v>4559</v>
      </c>
      <c r="AC643" s="4"/>
      <c r="AD643" s="8" t="s">
        <v>4556</v>
      </c>
      <c r="AE643" s="4"/>
      <c r="AF643" s="6"/>
      <c r="AG643" s="6"/>
      <c r="AH643" s="4"/>
      <c r="AI643" s="6"/>
      <c r="AJ643" s="6"/>
      <c r="AK643" s="6"/>
      <c r="AL643" s="4" t="s">
        <v>4560</v>
      </c>
      <c r="AM643" s="4"/>
      <c r="AN643" s="4" t="s">
        <v>68</v>
      </c>
      <c r="AO643" s="6"/>
      <c r="AP643" s="6"/>
      <c r="AQ643" s="6"/>
    </row>
    <row r="644">
      <c r="A644" s="4">
        <v>631.0</v>
      </c>
      <c r="B644" s="4" t="s">
        <v>4561</v>
      </c>
      <c r="C644" s="5" t="str">
        <f t="shared" si="1"/>
        <v>4,232</v>
      </c>
      <c r="D644" s="4">
        <f t="shared" si="15"/>
        <v>4</v>
      </c>
      <c r="E644" s="5" t="str">
        <f t="shared" si="2"/>
        <v>Paralogisme</v>
      </c>
      <c r="F644" s="5" t="str">
        <f t="shared" si="3"/>
        <v>paralogisme</v>
      </c>
      <c r="G644" s="5" t="str">
        <f t="shared" si="4"/>
        <v>Mauvaise composition</v>
      </c>
      <c r="H644" s="5" t="str">
        <f t="shared" si="5"/>
        <v>Erreur de modalité</v>
      </c>
      <c r="I644" s="6"/>
      <c r="J644" s="6"/>
      <c r="K644" s="6"/>
      <c r="L644" s="4"/>
      <c r="M644" s="4" t="s">
        <v>4562</v>
      </c>
      <c r="N644" s="4">
        <f t="shared" si="22"/>
        <v>36</v>
      </c>
      <c r="O644" s="4" t="s">
        <v>4563</v>
      </c>
      <c r="P644" s="4">
        <f t="shared" si="7"/>
        <v>104</v>
      </c>
      <c r="Q644" s="4" t="s">
        <v>4564</v>
      </c>
      <c r="R644" s="4">
        <f t="shared" si="8"/>
        <v>46</v>
      </c>
      <c r="S644" s="8" t="s">
        <v>4565</v>
      </c>
      <c r="T644" s="4" t="str">
        <f t="shared" si="9"/>
        <v>Faulty logics</v>
      </c>
      <c r="U644" s="4" t="str">
        <f t="shared" si="10"/>
        <v>Spurious composition</v>
      </c>
      <c r="V644" s="4" t="str">
        <f t="shared" si="11"/>
        <v>Modal logic fallacy</v>
      </c>
      <c r="W644" s="4" t="s">
        <v>4566</v>
      </c>
      <c r="X644" s="4">
        <f t="shared" si="12"/>
        <v>21</v>
      </c>
      <c r="Y644" s="24" t="s">
        <v>4567</v>
      </c>
      <c r="Z644" s="4" t="s">
        <v>4568</v>
      </c>
      <c r="AA644" s="4">
        <f t="shared" si="13"/>
        <v>96</v>
      </c>
      <c r="AB644" s="4" t="s">
        <v>4569</v>
      </c>
      <c r="AC644" s="4"/>
      <c r="AD644" s="8" t="s">
        <v>4570</v>
      </c>
      <c r="AE644" s="4"/>
      <c r="AF644" s="6"/>
      <c r="AG644" s="6"/>
      <c r="AH644" s="4"/>
      <c r="AI644" s="6"/>
      <c r="AJ644" s="6"/>
      <c r="AK644" s="6"/>
      <c r="AL644" s="6"/>
      <c r="AM644" s="4"/>
      <c r="AN644" s="4" t="s">
        <v>68</v>
      </c>
      <c r="AO644" s="6"/>
      <c r="AP644" s="6"/>
      <c r="AQ644" s="6"/>
    </row>
    <row r="645">
      <c r="A645" s="4">
        <v>632.0</v>
      </c>
      <c r="B645" s="4" t="s">
        <v>4571</v>
      </c>
      <c r="C645" s="5" t="str">
        <f t="shared" si="1"/>
        <v>4,233</v>
      </c>
      <c r="D645" s="4">
        <f t="shared" si="15"/>
        <v>4</v>
      </c>
      <c r="E645" s="5" t="str">
        <f t="shared" si="2"/>
        <v>Paralogisme</v>
      </c>
      <c r="F645" s="5" t="str">
        <f t="shared" si="3"/>
        <v>paralogisme</v>
      </c>
      <c r="G645" s="5" t="str">
        <f t="shared" si="4"/>
        <v>Mauvaise composition</v>
      </c>
      <c r="H645" s="5" t="str">
        <f t="shared" si="5"/>
        <v>Erreur de modalité</v>
      </c>
      <c r="I645" s="6"/>
      <c r="J645" s="6"/>
      <c r="K645" s="6"/>
      <c r="L645" s="4"/>
      <c r="M645" s="4" t="s">
        <v>4572</v>
      </c>
      <c r="N645" s="4">
        <f t="shared" si="22"/>
        <v>26</v>
      </c>
      <c r="O645" s="4" t="s">
        <v>4573</v>
      </c>
      <c r="P645" s="4">
        <f t="shared" si="7"/>
        <v>80</v>
      </c>
      <c r="Q645" s="24" t="s">
        <v>4574</v>
      </c>
      <c r="R645" s="4">
        <f t="shared" si="8"/>
        <v>104</v>
      </c>
      <c r="S645" s="6"/>
      <c r="T645" s="4" t="str">
        <f t="shared" si="9"/>
        <v>Faulty logics</v>
      </c>
      <c r="U645" s="4" t="str">
        <f t="shared" si="10"/>
        <v>Spurious composition</v>
      </c>
      <c r="V645" s="4" t="str">
        <f t="shared" si="11"/>
        <v>Modal logic fallacy</v>
      </c>
      <c r="W645" s="4" t="s">
        <v>4575</v>
      </c>
      <c r="X645" s="4">
        <f t="shared" si="12"/>
        <v>16</v>
      </c>
      <c r="Y645" s="6"/>
      <c r="Z645" s="4" t="s">
        <v>4576</v>
      </c>
      <c r="AA645" s="4">
        <f t="shared" si="13"/>
        <v>40</v>
      </c>
      <c r="AB645" s="24" t="s">
        <v>4577</v>
      </c>
      <c r="AC645" s="6"/>
      <c r="AD645" s="6"/>
      <c r="AE645" s="4"/>
      <c r="AF645" s="6"/>
      <c r="AG645" s="6"/>
      <c r="AH645" s="4"/>
      <c r="AI645" s="6"/>
      <c r="AJ645" s="6"/>
      <c r="AK645" s="6"/>
      <c r="AL645" s="6"/>
      <c r="AM645" s="4"/>
      <c r="AN645" s="4" t="s">
        <v>68</v>
      </c>
      <c r="AO645" s="6"/>
      <c r="AP645" s="6"/>
      <c r="AQ645" s="6"/>
    </row>
    <row r="646">
      <c r="A646" s="4">
        <v>633.0</v>
      </c>
      <c r="B646" s="4" t="s">
        <v>4578</v>
      </c>
      <c r="C646" s="5" t="str">
        <f t="shared" si="1"/>
        <v>4,234</v>
      </c>
      <c r="D646" s="4">
        <f t="shared" si="15"/>
        <v>4</v>
      </c>
      <c r="E646" s="5" t="str">
        <f t="shared" si="2"/>
        <v>Paralogisme</v>
      </c>
      <c r="F646" s="5" t="str">
        <f t="shared" si="3"/>
        <v>paralogisme</v>
      </c>
      <c r="G646" s="5" t="str">
        <f t="shared" si="4"/>
        <v>Mauvaise composition</v>
      </c>
      <c r="H646" s="5" t="str">
        <f t="shared" si="5"/>
        <v>Erreur de modalité</v>
      </c>
      <c r="I646" s="6"/>
      <c r="J646" s="6"/>
      <c r="K646" s="6"/>
      <c r="L646" s="4"/>
      <c r="M646" s="4" t="s">
        <v>4579</v>
      </c>
      <c r="N646" s="4">
        <f t="shared" si="22"/>
        <v>32</v>
      </c>
      <c r="O646" s="4" t="s">
        <v>4580</v>
      </c>
      <c r="P646" s="4">
        <f t="shared" si="7"/>
        <v>74</v>
      </c>
      <c r="Q646" s="4" t="s">
        <v>4581</v>
      </c>
      <c r="R646" s="4">
        <f t="shared" si="8"/>
        <v>64</v>
      </c>
      <c r="S646" s="8" t="s">
        <v>4582</v>
      </c>
      <c r="T646" s="4" t="str">
        <f t="shared" si="9"/>
        <v>Faulty logics</v>
      </c>
      <c r="U646" s="4" t="str">
        <f t="shared" si="10"/>
        <v>Spurious composition</v>
      </c>
      <c r="V646" s="4" t="str">
        <f t="shared" si="11"/>
        <v>Modal logic fallacy</v>
      </c>
      <c r="W646" s="4" t="s">
        <v>4583</v>
      </c>
      <c r="X646" s="4">
        <f t="shared" si="12"/>
        <v>15</v>
      </c>
      <c r="Y646" s="6"/>
      <c r="Z646" s="4" t="s">
        <v>4584</v>
      </c>
      <c r="AA646" s="4">
        <f t="shared" si="13"/>
        <v>52</v>
      </c>
      <c r="AB646" s="4" t="s">
        <v>4585</v>
      </c>
      <c r="AC646" s="4"/>
      <c r="AD646" s="8" t="s">
        <v>4586</v>
      </c>
      <c r="AE646" s="4"/>
      <c r="AF646" s="6"/>
      <c r="AG646" s="6"/>
      <c r="AH646" s="4"/>
      <c r="AI646" s="6"/>
      <c r="AJ646" s="6"/>
      <c r="AK646" s="6"/>
      <c r="AL646" s="6"/>
      <c r="AM646" s="4"/>
      <c r="AN646" s="4" t="s">
        <v>68</v>
      </c>
      <c r="AO646" s="6"/>
      <c r="AP646" s="6"/>
      <c r="AQ646" s="6"/>
    </row>
    <row r="647">
      <c r="A647" s="4">
        <v>634.0</v>
      </c>
      <c r="B647" s="4" t="s">
        <v>4587</v>
      </c>
      <c r="C647" s="5" t="str">
        <f t="shared" si="1"/>
        <v>4,235</v>
      </c>
      <c r="D647" s="4">
        <f t="shared" si="15"/>
        <v>4</v>
      </c>
      <c r="E647" s="5" t="str">
        <f t="shared" si="2"/>
        <v>Paralogisme</v>
      </c>
      <c r="F647" s="5" t="str">
        <f t="shared" si="3"/>
        <v>paralogisme</v>
      </c>
      <c r="G647" s="5" t="str">
        <f t="shared" si="4"/>
        <v>Mauvaise composition</v>
      </c>
      <c r="H647" s="5" t="str">
        <f t="shared" si="5"/>
        <v>Erreur de modalité</v>
      </c>
      <c r="I647" s="6"/>
      <c r="J647" s="6"/>
      <c r="K647" s="6"/>
      <c r="L647" s="4"/>
      <c r="M647" s="4" t="s">
        <v>4588</v>
      </c>
      <c r="N647" s="4">
        <f t="shared" si="22"/>
        <v>38</v>
      </c>
      <c r="O647" s="4" t="s">
        <v>4589</v>
      </c>
      <c r="P647" s="4">
        <f t="shared" si="7"/>
        <v>45</v>
      </c>
      <c r="Q647" s="24" t="s">
        <v>4590</v>
      </c>
      <c r="R647" s="4">
        <f t="shared" si="8"/>
        <v>91</v>
      </c>
      <c r="S647" s="6"/>
      <c r="T647" s="4" t="str">
        <f t="shared" si="9"/>
        <v>Faulty logics</v>
      </c>
      <c r="U647" s="4" t="str">
        <f t="shared" si="10"/>
        <v>Spurious composition</v>
      </c>
      <c r="V647" s="4" t="str">
        <f t="shared" si="11"/>
        <v>Modal logic fallacy</v>
      </c>
      <c r="W647" s="4" t="s">
        <v>4591</v>
      </c>
      <c r="X647" s="4">
        <f t="shared" si="12"/>
        <v>17</v>
      </c>
      <c r="Y647" s="6"/>
      <c r="Z647" s="4" t="s">
        <v>4592</v>
      </c>
      <c r="AA647" s="4">
        <f t="shared" si="13"/>
        <v>31</v>
      </c>
      <c r="AB647" s="96"/>
      <c r="AC647" s="4"/>
      <c r="AD647" s="8" t="s">
        <v>4593</v>
      </c>
      <c r="AE647" s="4"/>
      <c r="AF647" s="6"/>
      <c r="AG647" s="6"/>
      <c r="AH647" s="4"/>
      <c r="AI647" s="6"/>
      <c r="AJ647" s="6"/>
      <c r="AK647" s="6"/>
      <c r="AL647" s="6"/>
      <c r="AM647" s="4"/>
      <c r="AN647" s="4" t="s">
        <v>68</v>
      </c>
      <c r="AO647" s="6"/>
      <c r="AP647" s="6"/>
      <c r="AQ647" s="6"/>
    </row>
    <row r="648">
      <c r="A648" s="4">
        <v>635.0</v>
      </c>
      <c r="B648" s="4" t="s">
        <v>4594</v>
      </c>
      <c r="C648" s="5" t="str">
        <f t="shared" si="1"/>
        <v>4,2351</v>
      </c>
      <c r="D648" s="4">
        <f t="shared" si="15"/>
        <v>5</v>
      </c>
      <c r="E648" s="5" t="str">
        <f t="shared" si="2"/>
        <v>Paralogisme</v>
      </c>
      <c r="F648" s="5" t="str">
        <f t="shared" si="3"/>
        <v>paralogisme</v>
      </c>
      <c r="G648" s="5" t="str">
        <f t="shared" si="4"/>
        <v>Mauvaise composition</v>
      </c>
      <c r="H648" s="5" t="str">
        <f t="shared" si="5"/>
        <v>Erreur de modalité</v>
      </c>
      <c r="I648" s="6"/>
      <c r="J648" s="6"/>
      <c r="K648" s="6"/>
      <c r="L648" s="4"/>
      <c r="M648" s="4" t="s">
        <v>4595</v>
      </c>
      <c r="N648" s="4">
        <f t="shared" si="22"/>
        <v>12</v>
      </c>
      <c r="O648" s="4" t="s">
        <v>4596</v>
      </c>
      <c r="P648" s="4">
        <f t="shared" si="7"/>
        <v>196</v>
      </c>
      <c r="Q648" s="24" t="s">
        <v>4597</v>
      </c>
      <c r="R648" s="4">
        <f t="shared" si="8"/>
        <v>91</v>
      </c>
      <c r="S648" s="8" t="s">
        <v>4598</v>
      </c>
      <c r="T648" s="4" t="str">
        <f t="shared" si="9"/>
        <v>Faulty logics</v>
      </c>
      <c r="U648" s="4" t="str">
        <f t="shared" si="10"/>
        <v>Spurious composition</v>
      </c>
      <c r="V648" s="4" t="str">
        <f t="shared" si="11"/>
        <v>Modal logic fallacy</v>
      </c>
      <c r="W648" s="6"/>
      <c r="X648" s="4">
        <f t="shared" si="12"/>
        <v>0</v>
      </c>
      <c r="Y648" s="6"/>
      <c r="Z648" s="4" t="s">
        <v>4599</v>
      </c>
      <c r="AA648" s="4">
        <f t="shared" si="13"/>
        <v>283</v>
      </c>
      <c r="AB648" s="6"/>
      <c r="AC648" s="6"/>
      <c r="AD648" s="6"/>
      <c r="AE648" s="4"/>
      <c r="AF648" s="6"/>
      <c r="AG648" s="6"/>
      <c r="AH648" s="4"/>
      <c r="AI648" s="6"/>
      <c r="AJ648" s="6"/>
      <c r="AK648" s="6"/>
      <c r="AL648" s="6"/>
      <c r="AM648" s="4"/>
      <c r="AN648" s="4" t="s">
        <v>68</v>
      </c>
      <c r="AO648" s="6"/>
      <c r="AP648" s="6"/>
      <c r="AQ648" s="6"/>
    </row>
    <row r="649">
      <c r="A649" s="5">
        <v>636.0</v>
      </c>
      <c r="B649" s="9">
        <v>4.3</v>
      </c>
      <c r="C649" s="9" t="str">
        <f t="shared" si="1"/>
        <v>4,3</v>
      </c>
      <c r="D649" s="9">
        <f t="shared" si="15"/>
        <v>2</v>
      </c>
      <c r="E649" s="5" t="str">
        <f t="shared" si="2"/>
        <v>Paralogisme</v>
      </c>
      <c r="F649" s="9" t="str">
        <f t="shared" si="3"/>
        <v>paralogisme</v>
      </c>
      <c r="G649" s="5" t="str">
        <f t="shared" si="4"/>
        <v>Mauvaise déduction</v>
      </c>
      <c r="H649" s="5" t="str">
        <f t="shared" si="5"/>
        <v/>
      </c>
      <c r="I649" s="9"/>
      <c r="J649" s="9">
        <v>1.0</v>
      </c>
      <c r="K649" s="9">
        <v>4.0</v>
      </c>
      <c r="L649" s="9"/>
      <c r="M649" s="9" t="s">
        <v>4600</v>
      </c>
      <c r="N649" s="10">
        <f t="shared" si="22"/>
        <v>18</v>
      </c>
      <c r="O649" s="11" t="s">
        <v>4601</v>
      </c>
      <c r="P649" s="10">
        <f t="shared" si="7"/>
        <v>102</v>
      </c>
      <c r="Q649" s="11" t="s">
        <v>4602</v>
      </c>
      <c r="R649" s="10">
        <f t="shared" si="8"/>
        <v>69</v>
      </c>
      <c r="S649" s="85"/>
      <c r="T649" s="4" t="str">
        <f t="shared" si="9"/>
        <v>Faulty logics</v>
      </c>
      <c r="U649" s="4" t="str">
        <f t="shared" si="10"/>
        <v>Wrong entailment</v>
      </c>
      <c r="V649" s="4" t="str">
        <f t="shared" si="11"/>
        <v/>
      </c>
      <c r="W649" s="9" t="s">
        <v>4603</v>
      </c>
      <c r="X649" s="10">
        <f t="shared" si="12"/>
        <v>16</v>
      </c>
      <c r="Y649" s="9"/>
      <c r="Z649" s="19" t="s">
        <v>4604</v>
      </c>
      <c r="AA649" s="10">
        <f t="shared" si="13"/>
        <v>73</v>
      </c>
      <c r="AB649" s="19" t="s">
        <v>4605</v>
      </c>
      <c r="AC649" s="85"/>
      <c r="AD649" s="85"/>
      <c r="AE649" s="10">
        <f t="shared" ref="AE649:AE650" si="33">int(len(AB649))</f>
        <v>71</v>
      </c>
      <c r="AF649" s="85"/>
      <c r="AG649" s="85"/>
      <c r="AH649" s="9"/>
      <c r="AI649" s="9"/>
      <c r="AJ649" s="85"/>
      <c r="AK649" s="9"/>
      <c r="AL649" s="6"/>
      <c r="AM649" s="4"/>
      <c r="AN649" s="4" t="s">
        <v>68</v>
      </c>
      <c r="AO649" s="4" t="s">
        <v>4606</v>
      </c>
      <c r="AP649" s="6"/>
      <c r="AQ649" s="6"/>
    </row>
    <row r="650">
      <c r="A650" s="5">
        <v>637.0</v>
      </c>
      <c r="B650" s="9" t="s">
        <v>3515</v>
      </c>
      <c r="C650" s="9" t="str">
        <f t="shared" si="1"/>
        <v>4,31</v>
      </c>
      <c r="D650" s="9">
        <f t="shared" si="15"/>
        <v>3</v>
      </c>
      <c r="E650" s="5" t="str">
        <f t="shared" si="2"/>
        <v>Paralogisme</v>
      </c>
      <c r="F650" s="9" t="str">
        <f t="shared" si="3"/>
        <v>paralogisme</v>
      </c>
      <c r="G650" s="5" t="str">
        <f t="shared" si="4"/>
        <v>Mauvaise déduction</v>
      </c>
      <c r="H650" s="5" t="str">
        <f t="shared" si="5"/>
        <v>Conclusion hâtive</v>
      </c>
      <c r="I650" s="9"/>
      <c r="J650" s="9">
        <v>2.0</v>
      </c>
      <c r="K650" s="9">
        <v>6.0</v>
      </c>
      <c r="L650" s="9"/>
      <c r="M650" s="9" t="s">
        <v>4607</v>
      </c>
      <c r="N650" s="10">
        <f t="shared" si="22"/>
        <v>17</v>
      </c>
      <c r="O650" s="12" t="s">
        <v>4608</v>
      </c>
      <c r="P650" s="10">
        <f t="shared" si="7"/>
        <v>53</v>
      </c>
      <c r="Q650" s="12" t="s">
        <v>4609</v>
      </c>
      <c r="R650" s="10">
        <f t="shared" si="8"/>
        <v>69</v>
      </c>
      <c r="S650" s="10"/>
      <c r="T650" s="4" t="str">
        <f t="shared" si="9"/>
        <v>Faulty logics</v>
      </c>
      <c r="U650" s="4" t="str">
        <f t="shared" si="10"/>
        <v>Wrong entailment</v>
      </c>
      <c r="V650" s="4" t="str">
        <f t="shared" si="11"/>
        <v>Hasty conclusion</v>
      </c>
      <c r="W650" s="9" t="s">
        <v>4610</v>
      </c>
      <c r="X650" s="10">
        <f t="shared" si="12"/>
        <v>16</v>
      </c>
      <c r="Y650" s="9"/>
      <c r="Z650" s="9" t="s">
        <v>4611</v>
      </c>
      <c r="AA650" s="10">
        <f t="shared" si="13"/>
        <v>93</v>
      </c>
      <c r="AB650" s="19" t="s">
        <v>4612</v>
      </c>
      <c r="AC650" s="10"/>
      <c r="AD650" s="20" t="s">
        <v>4613</v>
      </c>
      <c r="AE650" s="10">
        <f t="shared" si="33"/>
        <v>69</v>
      </c>
      <c r="AF650" s="10" t="s">
        <v>4614</v>
      </c>
      <c r="AG650" s="17"/>
      <c r="AH650" s="9"/>
      <c r="AI650" s="75"/>
      <c r="AJ650" s="17"/>
      <c r="AK650" s="9">
        <v>1.0</v>
      </c>
      <c r="AL650" s="4" t="s">
        <v>3508</v>
      </c>
      <c r="AM650" s="4"/>
      <c r="AN650" s="4" t="s">
        <v>68</v>
      </c>
      <c r="AO650" s="6"/>
      <c r="AP650" s="6"/>
      <c r="AQ650" s="6"/>
    </row>
    <row r="651">
      <c r="A651" s="4">
        <v>638.0</v>
      </c>
      <c r="B651" s="4" t="s">
        <v>4615</v>
      </c>
      <c r="C651" s="5" t="str">
        <f t="shared" si="1"/>
        <v>4,311</v>
      </c>
      <c r="D651" s="4">
        <f t="shared" si="15"/>
        <v>4</v>
      </c>
      <c r="E651" s="5" t="str">
        <f t="shared" si="2"/>
        <v>Paralogisme</v>
      </c>
      <c r="F651" s="5" t="str">
        <f t="shared" si="3"/>
        <v>paralogisme</v>
      </c>
      <c r="G651" s="5" t="str">
        <f t="shared" si="4"/>
        <v>Mauvaise déduction</v>
      </c>
      <c r="H651" s="5" t="str">
        <f t="shared" si="5"/>
        <v>Conclusion hâtive</v>
      </c>
      <c r="I651" s="6"/>
      <c r="J651" s="6"/>
      <c r="K651" s="6"/>
      <c r="L651" s="4"/>
      <c r="M651" s="4" t="s">
        <v>4616</v>
      </c>
      <c r="N651" s="4">
        <f t="shared" si="22"/>
        <v>25</v>
      </c>
      <c r="O651" s="4" t="s">
        <v>4617</v>
      </c>
      <c r="P651" s="4">
        <f t="shared" si="7"/>
        <v>79</v>
      </c>
      <c r="Q651" s="38"/>
      <c r="R651" s="4">
        <f t="shared" si="8"/>
        <v>0</v>
      </c>
      <c r="S651" s="8" t="s">
        <v>4618</v>
      </c>
      <c r="T651" s="4" t="str">
        <f t="shared" si="9"/>
        <v>Faulty logics</v>
      </c>
      <c r="U651" s="4" t="str">
        <f t="shared" si="10"/>
        <v>Wrong entailment</v>
      </c>
      <c r="V651" s="4" t="str">
        <f t="shared" si="11"/>
        <v>Hasty conclusion</v>
      </c>
      <c r="W651" s="4" t="s">
        <v>4619</v>
      </c>
      <c r="X651" s="4">
        <f t="shared" si="12"/>
        <v>19</v>
      </c>
      <c r="Y651" s="6"/>
      <c r="Z651" s="97" t="s">
        <v>4620</v>
      </c>
      <c r="AA651" s="4">
        <f t="shared" si="13"/>
        <v>111</v>
      </c>
      <c r="AB651" s="38"/>
      <c r="AC651" s="4"/>
      <c r="AD651" s="8" t="s">
        <v>4618</v>
      </c>
      <c r="AE651" s="6"/>
      <c r="AF651" s="6"/>
      <c r="AG651" s="6"/>
      <c r="AH651" s="6"/>
      <c r="AI651" s="6"/>
      <c r="AJ651" s="6"/>
      <c r="AK651" s="6"/>
      <c r="AL651" s="6"/>
      <c r="AM651" s="4"/>
      <c r="AN651" s="4" t="s">
        <v>68</v>
      </c>
      <c r="AO651" s="6"/>
      <c r="AP651" s="6"/>
      <c r="AQ651" s="6"/>
    </row>
    <row r="652">
      <c r="A652" s="5">
        <v>639.0</v>
      </c>
      <c r="B652" s="9" t="s">
        <v>4621</v>
      </c>
      <c r="C652" s="9" t="str">
        <f t="shared" si="1"/>
        <v>4,3111</v>
      </c>
      <c r="D652" s="9">
        <f t="shared" si="15"/>
        <v>5</v>
      </c>
      <c r="E652" s="5" t="str">
        <f t="shared" si="2"/>
        <v>Paralogisme</v>
      </c>
      <c r="F652" s="9" t="str">
        <f t="shared" si="3"/>
        <v>paralogisme</v>
      </c>
      <c r="G652" s="5" t="str">
        <f t="shared" si="4"/>
        <v>Mauvaise déduction</v>
      </c>
      <c r="H652" s="5" t="str">
        <f t="shared" si="5"/>
        <v>Conclusion hâtive</v>
      </c>
      <c r="I652" s="9"/>
      <c r="J652" s="9">
        <v>1.0</v>
      </c>
      <c r="K652" s="9">
        <v>3.0</v>
      </c>
      <c r="L652" s="9"/>
      <c r="M652" s="9" t="s">
        <v>4622</v>
      </c>
      <c r="N652" s="10">
        <f t="shared" si="22"/>
        <v>18</v>
      </c>
      <c r="O652" s="11" t="s">
        <v>4623</v>
      </c>
      <c r="P652" s="10">
        <f t="shared" si="7"/>
        <v>90</v>
      </c>
      <c r="Q652" s="11" t="s">
        <v>4624</v>
      </c>
      <c r="R652" s="10">
        <f t="shared" si="8"/>
        <v>98</v>
      </c>
      <c r="S652" s="20" t="s">
        <v>4625</v>
      </c>
      <c r="T652" s="4" t="str">
        <f t="shared" si="9"/>
        <v>Faulty logics</v>
      </c>
      <c r="U652" s="4" t="str">
        <f t="shared" si="10"/>
        <v>Wrong entailment</v>
      </c>
      <c r="V652" s="4" t="str">
        <f t="shared" si="11"/>
        <v>Hasty conclusion</v>
      </c>
      <c r="W652" s="9" t="s">
        <v>4626</v>
      </c>
      <c r="X652" s="10">
        <f t="shared" si="12"/>
        <v>15</v>
      </c>
      <c r="Y652" s="9"/>
      <c r="Z652" s="94" t="s">
        <v>4627</v>
      </c>
      <c r="AA652" s="10">
        <f t="shared" si="13"/>
        <v>185</v>
      </c>
      <c r="AB652" s="98" t="s">
        <v>4628</v>
      </c>
      <c r="AC652" s="10"/>
      <c r="AD652" s="10" t="s">
        <v>4629</v>
      </c>
      <c r="AE652" s="10">
        <f>int(len(AB652))</f>
        <v>93</v>
      </c>
      <c r="AF652" s="17"/>
      <c r="AG652" s="17"/>
      <c r="AH652" s="51" t="s">
        <v>4630</v>
      </c>
      <c r="AI652" s="99"/>
      <c r="AJ652" s="17"/>
      <c r="AK652" s="9"/>
      <c r="AL652" s="6"/>
      <c r="AM652" s="4"/>
      <c r="AN652" s="4" t="s">
        <v>68</v>
      </c>
      <c r="AO652" s="6"/>
      <c r="AP652" s="6"/>
      <c r="AQ652" s="6"/>
    </row>
    <row r="653">
      <c r="A653" s="4">
        <v>640.0</v>
      </c>
      <c r="B653" s="4" t="s">
        <v>4631</v>
      </c>
      <c r="C653" s="5" t="str">
        <f t="shared" si="1"/>
        <v>4,3112</v>
      </c>
      <c r="D653" s="4">
        <f t="shared" si="15"/>
        <v>5</v>
      </c>
      <c r="E653" s="5" t="str">
        <f t="shared" si="2"/>
        <v>Paralogisme</v>
      </c>
      <c r="F653" s="5" t="str">
        <f t="shared" si="3"/>
        <v>paralogisme</v>
      </c>
      <c r="G653" s="5" t="str">
        <f t="shared" si="4"/>
        <v>Mauvaise déduction</v>
      </c>
      <c r="H653" s="5" t="str">
        <f t="shared" si="5"/>
        <v>Conclusion hâtive</v>
      </c>
      <c r="I653" s="6"/>
      <c r="J653" s="6"/>
      <c r="K653" s="6"/>
      <c r="L653" s="4"/>
      <c r="M653" s="4" t="s">
        <v>4632</v>
      </c>
      <c r="N653" s="4">
        <f t="shared" si="22"/>
        <v>37</v>
      </c>
      <c r="O653" s="4" t="s">
        <v>4633</v>
      </c>
      <c r="P653" s="4">
        <f t="shared" si="7"/>
        <v>84</v>
      </c>
      <c r="Q653" s="4" t="s">
        <v>4634</v>
      </c>
      <c r="R653" s="4">
        <f t="shared" si="8"/>
        <v>29</v>
      </c>
      <c r="S653" s="4"/>
      <c r="T653" s="4" t="str">
        <f t="shared" si="9"/>
        <v>Faulty logics</v>
      </c>
      <c r="U653" s="4" t="str">
        <f t="shared" si="10"/>
        <v>Wrong entailment</v>
      </c>
      <c r="V653" s="4" t="str">
        <f t="shared" si="11"/>
        <v>Hasty conclusion</v>
      </c>
      <c r="W653" s="4" t="s">
        <v>328</v>
      </c>
      <c r="X653" s="4">
        <f t="shared" si="12"/>
        <v>15</v>
      </c>
      <c r="Y653" s="6"/>
      <c r="Z653" s="4" t="s">
        <v>4635</v>
      </c>
      <c r="AA653" s="4">
        <f t="shared" si="13"/>
        <v>95</v>
      </c>
      <c r="AB653" s="6"/>
      <c r="AC653" s="4"/>
      <c r="AD653" s="8" t="s">
        <v>332</v>
      </c>
      <c r="AE653" s="6"/>
      <c r="AF653" s="6"/>
      <c r="AG653" s="6"/>
      <c r="AH653" s="6"/>
      <c r="AI653" s="6"/>
      <c r="AJ653" s="6"/>
      <c r="AK653" s="6"/>
      <c r="AL653" s="6"/>
      <c r="AM653" s="4"/>
      <c r="AN653" s="4" t="s">
        <v>68</v>
      </c>
      <c r="AO653" s="6"/>
      <c r="AP653" s="6"/>
      <c r="AQ653" s="6"/>
    </row>
    <row r="654">
      <c r="A654" s="4">
        <v>641.0</v>
      </c>
      <c r="B654" s="4" t="s">
        <v>4636</v>
      </c>
      <c r="C654" s="5" t="str">
        <f t="shared" si="1"/>
        <v>4,31121</v>
      </c>
      <c r="D654" s="4">
        <f t="shared" si="15"/>
        <v>6</v>
      </c>
      <c r="E654" s="5" t="str">
        <f t="shared" si="2"/>
        <v>Paralogisme</v>
      </c>
      <c r="F654" s="5" t="str">
        <f t="shared" si="3"/>
        <v>paralogisme</v>
      </c>
      <c r="G654" s="5" t="str">
        <f t="shared" si="4"/>
        <v>Mauvaise déduction</v>
      </c>
      <c r="H654" s="5" t="str">
        <f t="shared" si="5"/>
        <v>Conclusion hâtive</v>
      </c>
      <c r="I654" s="6"/>
      <c r="J654" s="6"/>
      <c r="K654" s="6"/>
      <c r="L654" s="4"/>
      <c r="M654" s="4" t="s">
        <v>336</v>
      </c>
      <c r="N654" s="4">
        <f t="shared" si="22"/>
        <v>18</v>
      </c>
      <c r="O654" s="4" t="s">
        <v>4637</v>
      </c>
      <c r="P654" s="4">
        <f t="shared" si="7"/>
        <v>106</v>
      </c>
      <c r="Q654" s="6"/>
      <c r="R654" s="4">
        <f t="shared" si="8"/>
        <v>0</v>
      </c>
      <c r="S654" s="8" t="s">
        <v>4638</v>
      </c>
      <c r="T654" s="4" t="str">
        <f t="shared" si="9"/>
        <v>Faulty logics</v>
      </c>
      <c r="U654" s="4" t="str">
        <f t="shared" si="10"/>
        <v>Wrong entailment</v>
      </c>
      <c r="V654" s="4" t="str">
        <f t="shared" si="11"/>
        <v>Hasty conclusion</v>
      </c>
      <c r="W654" s="4" t="s">
        <v>339</v>
      </c>
      <c r="X654" s="4">
        <f t="shared" si="12"/>
        <v>22</v>
      </c>
      <c r="Y654" s="6"/>
      <c r="Z654" s="4" t="s">
        <v>4639</v>
      </c>
      <c r="AA654" s="4">
        <f t="shared" si="13"/>
        <v>122</v>
      </c>
      <c r="AB654" s="6"/>
      <c r="AC654" s="4"/>
      <c r="AD654" s="8" t="s">
        <v>4638</v>
      </c>
      <c r="AE654" s="6"/>
      <c r="AF654" s="24" t="s">
        <v>4640</v>
      </c>
      <c r="AG654" s="6"/>
      <c r="AH654" s="6"/>
      <c r="AI654" s="6"/>
      <c r="AJ654" s="6"/>
      <c r="AK654" s="6"/>
      <c r="AL654" s="6"/>
      <c r="AM654" s="4"/>
      <c r="AN654" s="4" t="s">
        <v>68</v>
      </c>
      <c r="AO654" s="6"/>
      <c r="AP654" s="6"/>
      <c r="AQ654" s="6"/>
    </row>
    <row r="655">
      <c r="A655" s="4">
        <v>642.0</v>
      </c>
      <c r="B655" s="4" t="s">
        <v>4641</v>
      </c>
      <c r="C655" s="5" t="str">
        <f t="shared" si="1"/>
        <v>4,311211</v>
      </c>
      <c r="D655" s="4">
        <f t="shared" si="15"/>
        <v>7</v>
      </c>
      <c r="E655" s="5" t="str">
        <f t="shared" si="2"/>
        <v>Paralogisme</v>
      </c>
      <c r="F655" s="5" t="str">
        <f t="shared" si="3"/>
        <v>paralogisme</v>
      </c>
      <c r="G655" s="5" t="str">
        <f t="shared" si="4"/>
        <v>Mauvaise déduction</v>
      </c>
      <c r="H655" s="5" t="str">
        <f t="shared" si="5"/>
        <v>Conclusion hâtive</v>
      </c>
      <c r="I655" s="6"/>
      <c r="J655" s="6"/>
      <c r="K655" s="6"/>
      <c r="L655" s="4"/>
      <c r="M655" s="24" t="s">
        <v>4642</v>
      </c>
      <c r="N655" s="24">
        <f t="shared" si="22"/>
        <v>21</v>
      </c>
      <c r="O655" s="38"/>
      <c r="P655" s="24">
        <f t="shared" si="7"/>
        <v>0</v>
      </c>
      <c r="Q655" s="38"/>
      <c r="R655" s="24">
        <f t="shared" si="8"/>
        <v>0</v>
      </c>
      <c r="S655" s="100"/>
      <c r="T655" s="4" t="str">
        <f t="shared" si="9"/>
        <v>Faulty logics</v>
      </c>
      <c r="U655" s="4" t="str">
        <f t="shared" si="10"/>
        <v>Wrong entailment</v>
      </c>
      <c r="V655" s="4" t="str">
        <f t="shared" si="11"/>
        <v>Hasty conclusion</v>
      </c>
      <c r="W655" s="24" t="s">
        <v>4643</v>
      </c>
      <c r="X655" s="24">
        <f t="shared" si="12"/>
        <v>19</v>
      </c>
      <c r="Y655" s="38"/>
      <c r="Z655" s="38"/>
      <c r="AA655" s="24">
        <f t="shared" si="13"/>
        <v>0</v>
      </c>
      <c r="AB655" s="38"/>
      <c r="AC655" s="24"/>
      <c r="AD655" s="39" t="s">
        <v>351</v>
      </c>
      <c r="AE655" s="6"/>
      <c r="AF655" s="6"/>
      <c r="AG655" s="6"/>
      <c r="AH655" s="6"/>
      <c r="AI655" s="6"/>
      <c r="AJ655" s="6"/>
      <c r="AK655" s="6"/>
      <c r="AL655" s="6"/>
      <c r="AM655" s="4"/>
      <c r="AN655" s="4" t="s">
        <v>68</v>
      </c>
      <c r="AO655" s="6"/>
      <c r="AP655" s="6"/>
      <c r="AQ655" s="6"/>
    </row>
    <row r="656">
      <c r="A656" s="4">
        <v>643.0</v>
      </c>
      <c r="B656" s="4" t="s">
        <v>4644</v>
      </c>
      <c r="C656" s="5" t="str">
        <f t="shared" si="1"/>
        <v>4,3113</v>
      </c>
      <c r="D656" s="4">
        <f t="shared" si="15"/>
        <v>5</v>
      </c>
      <c r="E656" s="5" t="str">
        <f t="shared" si="2"/>
        <v>Paralogisme</v>
      </c>
      <c r="F656" s="5" t="str">
        <f t="shared" si="3"/>
        <v>paralogisme</v>
      </c>
      <c r="G656" s="5" t="str">
        <f t="shared" si="4"/>
        <v>Mauvaise déduction</v>
      </c>
      <c r="H656" s="5" t="str">
        <f t="shared" si="5"/>
        <v>Conclusion hâtive</v>
      </c>
      <c r="I656" s="6"/>
      <c r="J656" s="6"/>
      <c r="K656" s="6"/>
      <c r="L656" s="4"/>
      <c r="M656" s="4" t="s">
        <v>4645</v>
      </c>
      <c r="N656" s="4">
        <f t="shared" si="22"/>
        <v>31</v>
      </c>
      <c r="O656" s="4" t="s">
        <v>4646</v>
      </c>
      <c r="P656" s="4">
        <f t="shared" si="7"/>
        <v>108</v>
      </c>
      <c r="Q656" s="6"/>
      <c r="R656" s="4">
        <f t="shared" si="8"/>
        <v>0</v>
      </c>
      <c r="T656" s="4" t="str">
        <f t="shared" si="9"/>
        <v>Faulty logics</v>
      </c>
      <c r="U656" s="4" t="str">
        <f t="shared" si="10"/>
        <v>Wrong entailment</v>
      </c>
      <c r="V656" s="4" t="str">
        <f t="shared" si="11"/>
        <v>Hasty conclusion</v>
      </c>
      <c r="W656" s="4" t="s">
        <v>4647</v>
      </c>
      <c r="X656" s="4">
        <f t="shared" si="12"/>
        <v>28</v>
      </c>
      <c r="Y656" s="4" t="s">
        <v>4648</v>
      </c>
      <c r="Z656" s="4" t="s">
        <v>4649</v>
      </c>
      <c r="AA656" s="4">
        <f t="shared" si="13"/>
        <v>91</v>
      </c>
      <c r="AB656" s="6"/>
      <c r="AC656" s="4"/>
      <c r="AD656" s="8" t="s">
        <v>4650</v>
      </c>
      <c r="AE656" s="6"/>
      <c r="AF656" s="6"/>
      <c r="AG656" s="6"/>
      <c r="AH656" s="6"/>
      <c r="AI656" s="6"/>
      <c r="AJ656" s="6"/>
      <c r="AK656" s="6"/>
      <c r="AL656" s="6"/>
      <c r="AM656" s="4"/>
      <c r="AN656" s="4" t="s">
        <v>68</v>
      </c>
      <c r="AO656" s="6"/>
      <c r="AP656" s="6"/>
      <c r="AQ656" s="6"/>
    </row>
    <row r="657">
      <c r="A657" s="4">
        <v>644.0</v>
      </c>
      <c r="B657" s="4" t="s">
        <v>4651</v>
      </c>
      <c r="C657" s="5" t="str">
        <f t="shared" si="1"/>
        <v>4,3114</v>
      </c>
      <c r="D657" s="4">
        <f t="shared" si="15"/>
        <v>5</v>
      </c>
      <c r="E657" s="5" t="str">
        <f t="shared" si="2"/>
        <v>Paralogisme</v>
      </c>
      <c r="F657" s="5" t="str">
        <f t="shared" si="3"/>
        <v>paralogisme</v>
      </c>
      <c r="G657" s="5" t="str">
        <f t="shared" si="4"/>
        <v>Mauvaise déduction</v>
      </c>
      <c r="H657" s="5" t="str">
        <f t="shared" si="5"/>
        <v>Conclusion hâtive</v>
      </c>
      <c r="I657" s="6"/>
      <c r="J657" s="6"/>
      <c r="K657" s="6"/>
      <c r="L657" s="4"/>
      <c r="M657" s="4" t="s">
        <v>4652</v>
      </c>
      <c r="N657" s="4">
        <f t="shared" si="22"/>
        <v>27</v>
      </c>
      <c r="O657" s="4" t="s">
        <v>4653</v>
      </c>
      <c r="P657" s="4">
        <f t="shared" si="7"/>
        <v>90</v>
      </c>
      <c r="Q657" s="6"/>
      <c r="R657" s="4">
        <f t="shared" si="8"/>
        <v>0</v>
      </c>
      <c r="T657" s="4" t="str">
        <f t="shared" si="9"/>
        <v>Faulty logics</v>
      </c>
      <c r="U657" s="4" t="str">
        <f t="shared" si="10"/>
        <v>Wrong entailment</v>
      </c>
      <c r="V657" s="4" t="str">
        <f t="shared" si="11"/>
        <v>Hasty conclusion</v>
      </c>
      <c r="W657" s="4" t="s">
        <v>4654</v>
      </c>
      <c r="X657" s="4">
        <f t="shared" si="12"/>
        <v>23</v>
      </c>
      <c r="Y657" s="6"/>
      <c r="Z657" s="4" t="s">
        <v>4655</v>
      </c>
      <c r="AA657" s="4">
        <f t="shared" si="13"/>
        <v>91</v>
      </c>
      <c r="AB657" s="6"/>
      <c r="AC657" s="4"/>
      <c r="AD657" s="8" t="s">
        <v>4656</v>
      </c>
      <c r="AE657" s="6"/>
      <c r="AF657" s="4" t="s">
        <v>4657</v>
      </c>
      <c r="AG657" s="6"/>
      <c r="AH657" s="6"/>
      <c r="AI657" s="6"/>
      <c r="AJ657" s="6"/>
      <c r="AK657" s="6"/>
      <c r="AL657" s="4" t="s">
        <v>1181</v>
      </c>
      <c r="AM657" s="4"/>
      <c r="AN657" s="4" t="s">
        <v>68</v>
      </c>
      <c r="AO657" s="6"/>
      <c r="AP657" s="6"/>
      <c r="AQ657" s="6"/>
    </row>
    <row r="658">
      <c r="A658" s="5">
        <v>645.0</v>
      </c>
      <c r="B658" s="9" t="s">
        <v>4658</v>
      </c>
      <c r="C658" s="9" t="str">
        <f t="shared" si="1"/>
        <v>4,312</v>
      </c>
      <c r="D658" s="9">
        <f t="shared" si="15"/>
        <v>4</v>
      </c>
      <c r="E658" s="5" t="str">
        <f t="shared" si="2"/>
        <v>Paralogisme</v>
      </c>
      <c r="F658" s="9" t="str">
        <f t="shared" si="3"/>
        <v>paralogisme</v>
      </c>
      <c r="G658" s="5" t="str">
        <f t="shared" si="4"/>
        <v>Mauvaise déduction</v>
      </c>
      <c r="H658" s="5" t="str">
        <f t="shared" si="5"/>
        <v>Conclusion hâtive</v>
      </c>
      <c r="I658" s="9"/>
      <c r="J658" s="9">
        <v>1.0</v>
      </c>
      <c r="K658" s="9">
        <v>2.0</v>
      </c>
      <c r="L658" s="9"/>
      <c r="M658" s="9" t="s">
        <v>4659</v>
      </c>
      <c r="N658" s="10">
        <f t="shared" si="22"/>
        <v>18</v>
      </c>
      <c r="O658" s="18" t="s">
        <v>4660</v>
      </c>
      <c r="P658" s="10">
        <f t="shared" si="7"/>
        <v>64</v>
      </c>
      <c r="Q658" s="11" t="s">
        <v>4661</v>
      </c>
      <c r="R658" s="10">
        <f t="shared" si="8"/>
        <v>145</v>
      </c>
      <c r="S658" s="10"/>
      <c r="T658" s="4" t="str">
        <f t="shared" si="9"/>
        <v>Faulty logics</v>
      </c>
      <c r="U658" s="4" t="str">
        <f t="shared" si="10"/>
        <v>Wrong entailment</v>
      </c>
      <c r="V658" s="4" t="str">
        <f t="shared" si="11"/>
        <v>Hasty conclusion</v>
      </c>
      <c r="W658" s="9" t="s">
        <v>4662</v>
      </c>
      <c r="X658" s="10">
        <f t="shared" si="12"/>
        <v>17</v>
      </c>
      <c r="Y658" s="9"/>
      <c r="Z658" s="9" t="s">
        <v>4663</v>
      </c>
      <c r="AA658" s="10">
        <f t="shared" si="13"/>
        <v>103</v>
      </c>
      <c r="AB658" s="19" t="s">
        <v>4664</v>
      </c>
      <c r="AC658" s="10"/>
      <c r="AD658" s="20" t="s">
        <v>4665</v>
      </c>
      <c r="AE658" s="10">
        <f>int(len(AB658))</f>
        <v>97</v>
      </c>
      <c r="AF658" s="17"/>
      <c r="AG658" s="17"/>
      <c r="AH658" s="9"/>
      <c r="AI658" s="9"/>
      <c r="AJ658" s="17"/>
      <c r="AK658" s="9"/>
      <c r="AL658" s="4" t="s">
        <v>3959</v>
      </c>
      <c r="AM658" s="4"/>
      <c r="AN658" s="4" t="s">
        <v>68</v>
      </c>
      <c r="AO658" s="4" t="s">
        <v>4666</v>
      </c>
      <c r="AP658" s="6"/>
      <c r="AQ658" s="6"/>
    </row>
    <row r="659">
      <c r="A659" s="4">
        <v>646.0</v>
      </c>
      <c r="B659" s="4" t="s">
        <v>4667</v>
      </c>
      <c r="C659" s="5" t="str">
        <f t="shared" si="1"/>
        <v>4,313</v>
      </c>
      <c r="D659" s="4">
        <f t="shared" si="15"/>
        <v>4</v>
      </c>
      <c r="E659" s="5" t="str">
        <f t="shared" si="2"/>
        <v>Paralogisme</v>
      </c>
      <c r="F659" s="5" t="str">
        <f t="shared" si="3"/>
        <v>paralogisme</v>
      </c>
      <c r="G659" s="5" t="str">
        <f t="shared" si="4"/>
        <v>Mauvaise déduction</v>
      </c>
      <c r="H659" s="5" t="str">
        <f t="shared" si="5"/>
        <v>Conclusion hâtive</v>
      </c>
      <c r="I659" s="6"/>
      <c r="J659" s="6"/>
      <c r="K659" s="6"/>
      <c r="L659" s="4"/>
      <c r="M659" s="24" t="s">
        <v>4668</v>
      </c>
      <c r="N659" s="4">
        <f t="shared" si="22"/>
        <v>11</v>
      </c>
      <c r="O659" s="4" t="s">
        <v>4669</v>
      </c>
      <c r="P659" s="4">
        <f t="shared" si="7"/>
        <v>92</v>
      </c>
      <c r="Q659" s="24" t="s">
        <v>4670</v>
      </c>
      <c r="R659" s="4">
        <f t="shared" si="8"/>
        <v>92</v>
      </c>
      <c r="T659" s="4" t="str">
        <f t="shared" si="9"/>
        <v>Faulty logics</v>
      </c>
      <c r="U659" s="4" t="str">
        <f t="shared" si="10"/>
        <v>Wrong entailment</v>
      </c>
      <c r="V659" s="4" t="str">
        <f t="shared" si="11"/>
        <v>Hasty conclusion</v>
      </c>
      <c r="W659" s="4" t="s">
        <v>4671</v>
      </c>
      <c r="X659" s="4">
        <f t="shared" si="12"/>
        <v>13</v>
      </c>
      <c r="Y659" s="4" t="s">
        <v>4672</v>
      </c>
      <c r="Z659" s="4" t="s">
        <v>4673</v>
      </c>
      <c r="AA659" s="4">
        <f t="shared" si="13"/>
        <v>82</v>
      </c>
      <c r="AB659" s="6"/>
      <c r="AC659" s="4"/>
      <c r="AD659" s="8" t="s">
        <v>4674</v>
      </c>
      <c r="AE659" s="4"/>
      <c r="AF659" s="6"/>
      <c r="AG659" s="6"/>
      <c r="AH659" s="4"/>
      <c r="AI659" s="6"/>
      <c r="AJ659" s="6"/>
      <c r="AK659" s="6"/>
      <c r="AL659" s="6"/>
      <c r="AM659" s="4"/>
      <c r="AN659" s="4" t="s">
        <v>68</v>
      </c>
      <c r="AO659" s="6"/>
      <c r="AP659" s="6"/>
      <c r="AQ659" s="6"/>
    </row>
    <row r="660">
      <c r="A660" s="4">
        <v>647.0</v>
      </c>
      <c r="B660" s="4" t="s">
        <v>4675</v>
      </c>
      <c r="C660" s="5" t="str">
        <f t="shared" si="1"/>
        <v>4,314</v>
      </c>
      <c r="D660" s="4">
        <f t="shared" si="15"/>
        <v>4</v>
      </c>
      <c r="E660" s="5" t="str">
        <f t="shared" si="2"/>
        <v>Paralogisme</v>
      </c>
      <c r="F660" s="5" t="str">
        <f t="shared" si="3"/>
        <v>paralogisme</v>
      </c>
      <c r="G660" s="5" t="str">
        <f t="shared" si="4"/>
        <v>Mauvaise déduction</v>
      </c>
      <c r="H660" s="5" t="str">
        <f t="shared" si="5"/>
        <v>Conclusion hâtive</v>
      </c>
      <c r="I660" s="6"/>
      <c r="J660" s="6"/>
      <c r="K660" s="6"/>
      <c r="L660" s="4"/>
      <c r="M660" s="4" t="s">
        <v>4676</v>
      </c>
      <c r="N660" s="4">
        <f t="shared" si="22"/>
        <v>31</v>
      </c>
      <c r="O660" s="4" t="s">
        <v>4677</v>
      </c>
      <c r="P660" s="4">
        <f t="shared" si="7"/>
        <v>120</v>
      </c>
      <c r="Q660" s="24" t="s">
        <v>4678</v>
      </c>
      <c r="R660" s="4">
        <f t="shared" si="8"/>
        <v>119</v>
      </c>
      <c r="S660" s="8" t="s">
        <v>4679</v>
      </c>
      <c r="T660" s="4" t="str">
        <f t="shared" si="9"/>
        <v>Faulty logics</v>
      </c>
      <c r="U660" s="4" t="str">
        <f t="shared" si="10"/>
        <v>Wrong entailment</v>
      </c>
      <c r="V660" s="4" t="str">
        <f t="shared" si="11"/>
        <v>Hasty conclusion</v>
      </c>
      <c r="W660" s="4" t="s">
        <v>4680</v>
      </c>
      <c r="X660" s="4">
        <f t="shared" si="12"/>
        <v>24</v>
      </c>
      <c r="Y660" s="6"/>
      <c r="Z660" s="4" t="s">
        <v>4681</v>
      </c>
      <c r="AA660" s="4">
        <f t="shared" si="13"/>
        <v>65</v>
      </c>
      <c r="AB660" s="6"/>
      <c r="AC660" s="6"/>
      <c r="AD660" s="6"/>
      <c r="AE660" s="4"/>
      <c r="AF660" s="6"/>
      <c r="AG660" s="6"/>
      <c r="AH660" s="4"/>
      <c r="AI660" s="6"/>
      <c r="AJ660" s="6"/>
      <c r="AK660" s="6"/>
      <c r="AL660" s="6"/>
      <c r="AM660" s="4"/>
      <c r="AN660" s="4" t="s">
        <v>68</v>
      </c>
      <c r="AO660" s="6"/>
      <c r="AP660" s="6"/>
      <c r="AQ660" s="6"/>
    </row>
    <row r="661">
      <c r="A661" s="5">
        <v>648.0</v>
      </c>
      <c r="B661" s="9" t="s">
        <v>4682</v>
      </c>
      <c r="C661" s="9" t="str">
        <f t="shared" si="1"/>
        <v>4,32</v>
      </c>
      <c r="D661" s="9">
        <f t="shared" si="15"/>
        <v>3</v>
      </c>
      <c r="E661" s="5" t="str">
        <f t="shared" si="2"/>
        <v>Paralogisme</v>
      </c>
      <c r="F661" s="9" t="str">
        <f t="shared" si="3"/>
        <v>paralogisme</v>
      </c>
      <c r="G661" s="5" t="str">
        <f t="shared" si="4"/>
        <v>Mauvaise déduction</v>
      </c>
      <c r="H661" s="5" t="str">
        <f t="shared" si="5"/>
        <v>Inconsistance</v>
      </c>
      <c r="I661" s="9"/>
      <c r="J661" s="9">
        <v>1.0</v>
      </c>
      <c r="K661" s="9">
        <v>1.0</v>
      </c>
      <c r="L661" s="9"/>
      <c r="M661" s="9" t="s">
        <v>4683</v>
      </c>
      <c r="N661" s="10">
        <f t="shared" si="22"/>
        <v>13</v>
      </c>
      <c r="O661" s="18" t="s">
        <v>4684</v>
      </c>
      <c r="P661" s="10">
        <f t="shared" si="7"/>
        <v>63</v>
      </c>
      <c r="Q661" s="11" t="s">
        <v>4685</v>
      </c>
      <c r="R661" s="10">
        <f t="shared" si="8"/>
        <v>126</v>
      </c>
      <c r="S661" s="14"/>
      <c r="T661" s="4" t="str">
        <f t="shared" si="9"/>
        <v>Faulty logics</v>
      </c>
      <c r="U661" s="4" t="str">
        <f t="shared" si="10"/>
        <v>Wrong entailment</v>
      </c>
      <c r="V661" s="4" t="str">
        <f t="shared" si="11"/>
        <v>Inconsistency</v>
      </c>
      <c r="W661" s="19" t="s">
        <v>4686</v>
      </c>
      <c r="X661" s="10">
        <f t="shared" si="12"/>
        <v>13</v>
      </c>
      <c r="Y661" s="66"/>
      <c r="Z661" s="19" t="s">
        <v>4687</v>
      </c>
      <c r="AA661" s="10">
        <f t="shared" si="13"/>
        <v>48</v>
      </c>
      <c r="AB661" s="19" t="s">
        <v>4688</v>
      </c>
      <c r="AC661" s="10"/>
      <c r="AD661" s="20" t="s">
        <v>4689</v>
      </c>
      <c r="AE661" s="10">
        <f>int(len(AB661))</f>
        <v>74</v>
      </c>
      <c r="AF661" s="17"/>
      <c r="AG661" s="17"/>
      <c r="AH661" s="75"/>
      <c r="AI661" s="75"/>
      <c r="AJ661" s="17"/>
      <c r="AK661" s="9">
        <v>1.0</v>
      </c>
      <c r="AL661" s="6"/>
      <c r="AM661" s="4"/>
      <c r="AN661" s="4" t="s">
        <v>68</v>
      </c>
      <c r="AO661" s="6"/>
      <c r="AP661" s="6"/>
      <c r="AQ661" s="6"/>
    </row>
    <row r="662">
      <c r="A662" s="4">
        <v>649.0</v>
      </c>
      <c r="B662" s="4" t="s">
        <v>4690</v>
      </c>
      <c r="C662" s="5" t="str">
        <f t="shared" si="1"/>
        <v>4,321</v>
      </c>
      <c r="D662" s="4">
        <f t="shared" si="15"/>
        <v>4</v>
      </c>
      <c r="E662" s="5" t="str">
        <f t="shared" si="2"/>
        <v>Paralogisme</v>
      </c>
      <c r="F662" s="5" t="str">
        <f t="shared" si="3"/>
        <v>paralogisme</v>
      </c>
      <c r="G662" s="5" t="str">
        <f t="shared" si="4"/>
        <v>Mauvaise déduction</v>
      </c>
      <c r="H662" s="5" t="str">
        <f t="shared" si="5"/>
        <v>Inconsistance</v>
      </c>
      <c r="I662" s="6"/>
      <c r="J662" s="6"/>
      <c r="K662" s="6"/>
      <c r="L662" s="4"/>
      <c r="M662" s="4" t="s">
        <v>4691</v>
      </c>
      <c r="N662" s="4">
        <f t="shared" si="22"/>
        <v>23</v>
      </c>
      <c r="O662" s="4" t="s">
        <v>4692</v>
      </c>
      <c r="P662" s="4">
        <f t="shared" si="7"/>
        <v>51</v>
      </c>
      <c r="Q662" s="6"/>
      <c r="R662" s="4">
        <f t="shared" si="8"/>
        <v>0</v>
      </c>
      <c r="T662" s="4" t="str">
        <f t="shared" si="9"/>
        <v>Faulty logics</v>
      </c>
      <c r="U662" s="4" t="str">
        <f t="shared" si="10"/>
        <v>Wrong entailment</v>
      </c>
      <c r="V662" s="4" t="str">
        <f t="shared" si="11"/>
        <v>Inconsistency</v>
      </c>
      <c r="W662" s="6"/>
      <c r="X662" s="4">
        <f t="shared" si="12"/>
        <v>0</v>
      </c>
      <c r="Y662" s="6"/>
      <c r="Z662" s="4" t="s">
        <v>4693</v>
      </c>
      <c r="AA662" s="4">
        <f t="shared" si="13"/>
        <v>48</v>
      </c>
      <c r="AB662" s="6"/>
      <c r="AC662" s="4"/>
      <c r="AD662" s="8" t="s">
        <v>4694</v>
      </c>
      <c r="AE662" s="6"/>
      <c r="AF662" s="24" t="s">
        <v>4695</v>
      </c>
      <c r="AG662" s="6"/>
      <c r="AH662" s="6"/>
      <c r="AI662" s="6"/>
      <c r="AJ662" s="6"/>
      <c r="AK662" s="6"/>
      <c r="AL662" s="6"/>
      <c r="AM662" s="4"/>
      <c r="AN662" s="4" t="s">
        <v>68</v>
      </c>
      <c r="AO662" s="6"/>
      <c r="AP662" s="6"/>
      <c r="AQ662" s="6"/>
    </row>
    <row r="663">
      <c r="A663" s="4">
        <v>650.0</v>
      </c>
      <c r="B663" s="4" t="s">
        <v>4696</v>
      </c>
      <c r="C663" s="5" t="str">
        <f t="shared" si="1"/>
        <v>4,3211</v>
      </c>
      <c r="D663" s="4">
        <f t="shared" si="15"/>
        <v>5</v>
      </c>
      <c r="E663" s="5" t="str">
        <f t="shared" si="2"/>
        <v>Paralogisme</v>
      </c>
      <c r="F663" s="5" t="str">
        <f t="shared" si="3"/>
        <v>paralogisme</v>
      </c>
      <c r="G663" s="5" t="str">
        <f t="shared" si="4"/>
        <v>Mauvaise déduction</v>
      </c>
      <c r="H663" s="5" t="str">
        <f t="shared" si="5"/>
        <v>Inconsistance</v>
      </c>
      <c r="I663" s="6"/>
      <c r="J663" s="6"/>
      <c r="K663" s="6"/>
      <c r="L663" s="4"/>
      <c r="M663" s="4" t="s">
        <v>4697</v>
      </c>
      <c r="N663" s="4">
        <f t="shared" si="22"/>
        <v>12</v>
      </c>
      <c r="O663" s="4" t="s">
        <v>4698</v>
      </c>
      <c r="P663" s="4">
        <f t="shared" si="7"/>
        <v>83</v>
      </c>
      <c r="Q663" s="24" t="s">
        <v>4699</v>
      </c>
      <c r="R663" s="4">
        <f t="shared" si="8"/>
        <v>113</v>
      </c>
      <c r="S663" s="8" t="s">
        <v>4700</v>
      </c>
      <c r="T663" s="4" t="str">
        <f t="shared" si="9"/>
        <v>Faulty logics</v>
      </c>
      <c r="U663" s="4" t="str">
        <f t="shared" si="10"/>
        <v>Wrong entailment</v>
      </c>
      <c r="V663" s="4" t="str">
        <f t="shared" si="11"/>
        <v>Inconsistency</v>
      </c>
      <c r="W663" s="4" t="s">
        <v>4701</v>
      </c>
      <c r="X663" s="4">
        <f t="shared" si="12"/>
        <v>18</v>
      </c>
      <c r="Y663" s="4" t="s">
        <v>4702</v>
      </c>
      <c r="Z663" s="4" t="s">
        <v>4703</v>
      </c>
      <c r="AA663" s="4">
        <f t="shared" si="13"/>
        <v>76</v>
      </c>
      <c r="AB663" s="6"/>
      <c r="AC663" s="4"/>
      <c r="AD663" s="8" t="s">
        <v>4704</v>
      </c>
      <c r="AE663" s="4"/>
      <c r="AF663" s="6"/>
      <c r="AG663" s="6"/>
      <c r="AH663" s="4"/>
      <c r="AI663" s="6"/>
      <c r="AJ663" s="6"/>
      <c r="AK663" s="6"/>
      <c r="AL663" s="6"/>
      <c r="AM663" s="4"/>
      <c r="AN663" s="4" t="s">
        <v>68</v>
      </c>
      <c r="AO663" s="6"/>
      <c r="AP663" s="6"/>
      <c r="AQ663" s="6"/>
    </row>
    <row r="664">
      <c r="A664" s="4">
        <v>651.0</v>
      </c>
      <c r="B664" s="4" t="s">
        <v>4705</v>
      </c>
      <c r="C664" s="5" t="str">
        <f t="shared" si="1"/>
        <v>4,322</v>
      </c>
      <c r="D664" s="4">
        <f t="shared" si="15"/>
        <v>4</v>
      </c>
      <c r="E664" s="5" t="str">
        <f t="shared" si="2"/>
        <v>Paralogisme</v>
      </c>
      <c r="F664" s="5" t="str">
        <f t="shared" si="3"/>
        <v>paralogisme</v>
      </c>
      <c r="G664" s="5" t="str">
        <f t="shared" si="4"/>
        <v>Mauvaise déduction</v>
      </c>
      <c r="H664" s="5" t="str">
        <f t="shared" si="5"/>
        <v>Inconsistance</v>
      </c>
      <c r="I664" s="6"/>
      <c r="J664" s="6"/>
      <c r="K664" s="6"/>
      <c r="L664" s="4"/>
      <c r="M664" s="4" t="s">
        <v>4706</v>
      </c>
      <c r="N664" s="4">
        <f t="shared" si="22"/>
        <v>21</v>
      </c>
      <c r="O664" s="4" t="s">
        <v>4707</v>
      </c>
      <c r="P664" s="4">
        <f t="shared" si="7"/>
        <v>55</v>
      </c>
      <c r="Q664" s="24" t="s">
        <v>4708</v>
      </c>
      <c r="R664" s="4">
        <f t="shared" si="8"/>
        <v>93</v>
      </c>
      <c r="T664" s="4" t="str">
        <f t="shared" si="9"/>
        <v>Faulty logics</v>
      </c>
      <c r="U664" s="4" t="str">
        <f t="shared" si="10"/>
        <v>Wrong entailment</v>
      </c>
      <c r="V664" s="4" t="str">
        <f t="shared" si="11"/>
        <v>Inconsistency</v>
      </c>
      <c r="W664" s="4" t="s">
        <v>4709</v>
      </c>
      <c r="X664" s="4">
        <f t="shared" si="12"/>
        <v>22</v>
      </c>
      <c r="Y664" s="6"/>
      <c r="Z664" s="4" t="s">
        <v>4710</v>
      </c>
      <c r="AA664" s="4">
        <f t="shared" si="13"/>
        <v>53</v>
      </c>
      <c r="AB664" s="4" t="s">
        <v>4711</v>
      </c>
      <c r="AC664" s="4"/>
      <c r="AD664" s="8" t="s">
        <v>4712</v>
      </c>
      <c r="AE664" s="4"/>
      <c r="AF664" s="6"/>
      <c r="AG664" s="6"/>
      <c r="AH664" s="4"/>
      <c r="AI664" s="6"/>
      <c r="AJ664" s="6"/>
      <c r="AK664" s="6"/>
      <c r="AL664" s="6"/>
      <c r="AM664" s="4"/>
      <c r="AN664" s="4" t="s">
        <v>68</v>
      </c>
      <c r="AO664" s="6"/>
      <c r="AP664" s="6"/>
      <c r="AQ664" s="6"/>
    </row>
    <row r="665">
      <c r="A665" s="4">
        <v>652.0</v>
      </c>
      <c r="B665" s="4" t="s">
        <v>4713</v>
      </c>
      <c r="C665" s="5" t="str">
        <f t="shared" si="1"/>
        <v>4,3221</v>
      </c>
      <c r="D665" s="4">
        <f t="shared" si="15"/>
        <v>5</v>
      </c>
      <c r="E665" s="5" t="str">
        <f t="shared" si="2"/>
        <v>Paralogisme</v>
      </c>
      <c r="F665" s="5" t="str">
        <f t="shared" si="3"/>
        <v>paralogisme</v>
      </c>
      <c r="G665" s="5" t="str">
        <f t="shared" si="4"/>
        <v>Mauvaise déduction</v>
      </c>
      <c r="H665" s="5" t="str">
        <f t="shared" si="5"/>
        <v>Inconsistance</v>
      </c>
      <c r="I665" s="6"/>
      <c r="J665" s="6"/>
      <c r="K665" s="6"/>
      <c r="L665" s="4"/>
      <c r="M665" s="4" t="s">
        <v>4714</v>
      </c>
      <c r="N665" s="4">
        <f t="shared" si="22"/>
        <v>20</v>
      </c>
      <c r="O665" s="4" t="s">
        <v>4715</v>
      </c>
      <c r="P665" s="4">
        <f t="shared" si="7"/>
        <v>86</v>
      </c>
      <c r="Q665" s="4" t="s">
        <v>4716</v>
      </c>
      <c r="R665" s="4">
        <f t="shared" si="8"/>
        <v>185</v>
      </c>
      <c r="S665" s="8" t="s">
        <v>4717</v>
      </c>
      <c r="T665" s="4" t="str">
        <f t="shared" si="9"/>
        <v>Faulty logics</v>
      </c>
      <c r="U665" s="4" t="str">
        <f t="shared" si="10"/>
        <v>Wrong entailment</v>
      </c>
      <c r="V665" s="4" t="str">
        <f t="shared" si="11"/>
        <v>Inconsistency</v>
      </c>
      <c r="W665" s="4" t="s">
        <v>4718</v>
      </c>
      <c r="X665" s="4">
        <f t="shared" si="12"/>
        <v>12</v>
      </c>
      <c r="Y665" s="6"/>
      <c r="Z665" s="4" t="s">
        <v>4719</v>
      </c>
      <c r="AA665" s="4">
        <f t="shared" si="13"/>
        <v>76</v>
      </c>
      <c r="AB665" s="4" t="s">
        <v>4720</v>
      </c>
      <c r="AC665" s="4"/>
      <c r="AD665" s="8" t="s">
        <v>4721</v>
      </c>
      <c r="AE665" s="4"/>
      <c r="AF665" s="6"/>
      <c r="AG665" s="6"/>
      <c r="AH665" s="4"/>
      <c r="AI665" s="6"/>
      <c r="AJ665" s="6"/>
      <c r="AK665" s="6"/>
      <c r="AL665" s="6"/>
      <c r="AM665" s="4"/>
      <c r="AN665" s="4" t="s">
        <v>68</v>
      </c>
      <c r="AO665" s="6"/>
      <c r="AP665" s="6"/>
      <c r="AQ665" s="6"/>
    </row>
    <row r="666">
      <c r="A666" s="4">
        <v>653.0</v>
      </c>
      <c r="B666" s="4" t="s">
        <v>4722</v>
      </c>
      <c r="C666" s="5" t="str">
        <f t="shared" si="1"/>
        <v>4,3222</v>
      </c>
      <c r="D666" s="4">
        <f t="shared" si="15"/>
        <v>5</v>
      </c>
      <c r="E666" s="5" t="str">
        <f t="shared" si="2"/>
        <v>Paralogisme</v>
      </c>
      <c r="F666" s="5" t="str">
        <f t="shared" si="3"/>
        <v>paralogisme</v>
      </c>
      <c r="G666" s="5" t="str">
        <f t="shared" si="4"/>
        <v>Mauvaise déduction</v>
      </c>
      <c r="H666" s="5" t="str">
        <f t="shared" si="5"/>
        <v>Inconsistance</v>
      </c>
      <c r="I666" s="6"/>
      <c r="J666" s="6"/>
      <c r="K666" s="6"/>
      <c r="L666" s="4"/>
      <c r="M666" s="4" t="s">
        <v>4723</v>
      </c>
      <c r="N666" s="4">
        <f t="shared" si="22"/>
        <v>20</v>
      </c>
      <c r="O666" s="4" t="s">
        <v>4724</v>
      </c>
      <c r="P666" s="4">
        <f t="shared" si="7"/>
        <v>87</v>
      </c>
      <c r="Q666" s="4" t="s">
        <v>4725</v>
      </c>
      <c r="R666" s="4">
        <f t="shared" si="8"/>
        <v>93</v>
      </c>
      <c r="T666" s="4" t="str">
        <f t="shared" si="9"/>
        <v>Faulty logics</v>
      </c>
      <c r="U666" s="4" t="str">
        <f t="shared" si="10"/>
        <v>Wrong entailment</v>
      </c>
      <c r="V666" s="4" t="str">
        <f t="shared" si="11"/>
        <v>Inconsistency</v>
      </c>
      <c r="W666" s="4" t="s">
        <v>4726</v>
      </c>
      <c r="X666" s="4">
        <f t="shared" si="12"/>
        <v>18</v>
      </c>
      <c r="Y666" s="6"/>
      <c r="Z666" s="4" t="s">
        <v>4727</v>
      </c>
      <c r="AA666" s="4">
        <f t="shared" si="13"/>
        <v>70</v>
      </c>
      <c r="AB666" s="4" t="s">
        <v>4728</v>
      </c>
      <c r="AC666" s="4"/>
      <c r="AD666" s="8" t="s">
        <v>4729</v>
      </c>
      <c r="AE666" s="4"/>
      <c r="AF666" s="6"/>
      <c r="AG666" s="6"/>
      <c r="AH666" s="4"/>
      <c r="AI666" s="6"/>
      <c r="AJ666" s="6"/>
      <c r="AK666" s="6"/>
      <c r="AL666" s="6"/>
      <c r="AM666" s="4"/>
      <c r="AN666" s="4" t="s">
        <v>68</v>
      </c>
      <c r="AO666" s="6"/>
      <c r="AP666" s="6"/>
      <c r="AQ666" s="6"/>
    </row>
    <row r="667">
      <c r="A667" s="4">
        <v>654.0</v>
      </c>
      <c r="B667" s="4" t="s">
        <v>4730</v>
      </c>
      <c r="C667" s="5" t="str">
        <f t="shared" si="1"/>
        <v>4,323</v>
      </c>
      <c r="D667" s="4">
        <f t="shared" si="15"/>
        <v>4</v>
      </c>
      <c r="E667" s="5" t="str">
        <f t="shared" si="2"/>
        <v>Paralogisme</v>
      </c>
      <c r="F667" s="5" t="str">
        <f t="shared" si="3"/>
        <v>paralogisme</v>
      </c>
      <c r="G667" s="5" t="str">
        <f t="shared" si="4"/>
        <v>Mauvaise déduction</v>
      </c>
      <c r="H667" s="5" t="str">
        <f t="shared" si="5"/>
        <v>Inconsistance</v>
      </c>
      <c r="I667" s="6"/>
      <c r="J667" s="6"/>
      <c r="K667" s="6"/>
      <c r="L667" s="4"/>
      <c r="M667" s="4" t="s">
        <v>4731</v>
      </c>
      <c r="N667" s="4">
        <f t="shared" si="22"/>
        <v>42</v>
      </c>
      <c r="O667" s="4" t="s">
        <v>4732</v>
      </c>
      <c r="P667" s="4">
        <f t="shared" si="7"/>
        <v>90</v>
      </c>
      <c r="Q667" s="24" t="s">
        <v>4733</v>
      </c>
      <c r="R667" s="4">
        <f t="shared" si="8"/>
        <v>53</v>
      </c>
      <c r="T667" s="4" t="str">
        <f t="shared" si="9"/>
        <v>Faulty logics</v>
      </c>
      <c r="U667" s="4" t="str">
        <f t="shared" si="10"/>
        <v>Wrong entailment</v>
      </c>
      <c r="V667" s="4" t="str">
        <f t="shared" si="11"/>
        <v>Inconsistency</v>
      </c>
      <c r="W667" s="4" t="s">
        <v>4734</v>
      </c>
      <c r="X667" s="4">
        <f t="shared" si="12"/>
        <v>34</v>
      </c>
      <c r="Y667" s="6"/>
      <c r="Z667" s="4" t="s">
        <v>4735</v>
      </c>
      <c r="AA667" s="4">
        <f t="shared" si="13"/>
        <v>76</v>
      </c>
      <c r="AB667" s="6"/>
      <c r="AC667" s="4"/>
      <c r="AD667" s="8" t="s">
        <v>4736</v>
      </c>
      <c r="AE667" s="4"/>
      <c r="AF667" s="24" t="s">
        <v>4737</v>
      </c>
      <c r="AG667" s="6"/>
      <c r="AH667" s="4"/>
      <c r="AI667" s="6"/>
      <c r="AJ667" s="6"/>
      <c r="AK667" s="6"/>
      <c r="AL667" s="6"/>
      <c r="AM667" s="4"/>
      <c r="AN667" s="4" t="s">
        <v>68</v>
      </c>
      <c r="AO667" s="6"/>
      <c r="AP667" s="6"/>
      <c r="AQ667" s="6"/>
    </row>
    <row r="668">
      <c r="A668" s="5">
        <v>655.0</v>
      </c>
      <c r="B668" s="9" t="s">
        <v>1202</v>
      </c>
      <c r="C668" s="9" t="str">
        <f t="shared" si="1"/>
        <v>4,33</v>
      </c>
      <c r="D668" s="9">
        <f t="shared" si="15"/>
        <v>3</v>
      </c>
      <c r="E668" s="5" t="str">
        <f t="shared" si="2"/>
        <v>Paralogisme</v>
      </c>
      <c r="F668" s="9" t="str">
        <f t="shared" si="3"/>
        <v>paralogisme</v>
      </c>
      <c r="G668" s="5" t="str">
        <f t="shared" si="4"/>
        <v>Mauvaise déduction</v>
      </c>
      <c r="H668" s="5" t="str">
        <f t="shared" si="5"/>
        <v>Syllogisme invalide</v>
      </c>
      <c r="I668" s="9"/>
      <c r="J668" s="9">
        <v>1.0</v>
      </c>
      <c r="K668" s="9">
        <v>3.0</v>
      </c>
      <c r="L668" s="9"/>
      <c r="M668" s="12" t="s">
        <v>4738</v>
      </c>
      <c r="N668" s="10">
        <f t="shared" si="22"/>
        <v>19</v>
      </c>
      <c r="O668" s="11" t="s">
        <v>4739</v>
      </c>
      <c r="P668" s="10">
        <f t="shared" si="7"/>
        <v>114</v>
      </c>
      <c r="Q668" s="18" t="s">
        <v>4740</v>
      </c>
      <c r="R668" s="10">
        <f t="shared" si="8"/>
        <v>107</v>
      </c>
      <c r="S668" s="20" t="s">
        <v>4741</v>
      </c>
      <c r="T668" s="4" t="str">
        <f t="shared" si="9"/>
        <v>Faulty logics</v>
      </c>
      <c r="U668" s="4" t="str">
        <f t="shared" si="10"/>
        <v>Wrong entailment</v>
      </c>
      <c r="V668" s="4" t="str">
        <f t="shared" si="11"/>
        <v>Syllogistic Fallacy</v>
      </c>
      <c r="W668" s="9" t="s">
        <v>4742</v>
      </c>
      <c r="X668" s="10">
        <f t="shared" si="12"/>
        <v>19</v>
      </c>
      <c r="Y668" s="9"/>
      <c r="Z668" s="29" t="s">
        <v>4743</v>
      </c>
      <c r="AA668" s="10">
        <f t="shared" si="13"/>
        <v>99</v>
      </c>
      <c r="AB668" s="9" t="s">
        <v>4744</v>
      </c>
      <c r="AC668" s="10"/>
      <c r="AD668" s="20" t="s">
        <v>4745</v>
      </c>
      <c r="AE668" s="10">
        <f>int(len(AB668))</f>
        <v>73</v>
      </c>
      <c r="AF668" s="10" t="s">
        <v>4746</v>
      </c>
      <c r="AG668" s="17"/>
      <c r="AH668" s="9"/>
      <c r="AI668" s="9"/>
      <c r="AJ668" s="17"/>
      <c r="AK668" s="9">
        <v>1.0</v>
      </c>
      <c r="AL668" s="4" t="s">
        <v>531</v>
      </c>
      <c r="AM668" s="4"/>
      <c r="AN668" s="4" t="s">
        <v>68</v>
      </c>
      <c r="AO668" s="6"/>
      <c r="AP668" s="6"/>
      <c r="AQ668" s="6"/>
    </row>
    <row r="669">
      <c r="A669" s="4">
        <v>656.0</v>
      </c>
      <c r="B669" s="4" t="s">
        <v>4747</v>
      </c>
      <c r="C669" s="5" t="str">
        <f t="shared" si="1"/>
        <v>4,331</v>
      </c>
      <c r="D669" s="4">
        <f t="shared" si="15"/>
        <v>4</v>
      </c>
      <c r="E669" s="5" t="str">
        <f t="shared" si="2"/>
        <v>Paralogisme</v>
      </c>
      <c r="F669" s="5" t="str">
        <f t="shared" si="3"/>
        <v>paralogisme</v>
      </c>
      <c r="G669" s="5" t="str">
        <f t="shared" si="4"/>
        <v>Mauvaise déduction</v>
      </c>
      <c r="H669" s="5" t="str">
        <f t="shared" si="5"/>
        <v>Syllogisme invalide</v>
      </c>
      <c r="I669" s="6"/>
      <c r="J669" s="6"/>
      <c r="K669" s="6"/>
      <c r="L669" s="4"/>
      <c r="M669" s="4" t="s">
        <v>4748</v>
      </c>
      <c r="N669" s="4">
        <f t="shared" si="22"/>
        <v>52</v>
      </c>
      <c r="O669" s="4" t="s">
        <v>4749</v>
      </c>
      <c r="P669" s="4">
        <f t="shared" si="7"/>
        <v>103</v>
      </c>
      <c r="Q669" s="4" t="s">
        <v>4750</v>
      </c>
      <c r="R669" s="4">
        <f t="shared" si="8"/>
        <v>120</v>
      </c>
      <c r="T669" s="4" t="str">
        <f t="shared" si="9"/>
        <v>Faulty logics</v>
      </c>
      <c r="U669" s="4" t="str">
        <f t="shared" si="10"/>
        <v>Wrong entailment</v>
      </c>
      <c r="V669" s="4" t="str">
        <f t="shared" si="11"/>
        <v>Syllogistic Fallacy</v>
      </c>
      <c r="W669" s="4" t="s">
        <v>4751</v>
      </c>
      <c r="X669" s="4">
        <f t="shared" si="12"/>
        <v>45</v>
      </c>
      <c r="Y669" s="6"/>
      <c r="Z669" s="4" t="s">
        <v>4752</v>
      </c>
      <c r="AA669" s="4">
        <f t="shared" si="13"/>
        <v>96</v>
      </c>
      <c r="AB669" s="71" t="s">
        <v>4753</v>
      </c>
      <c r="AC669" s="4"/>
      <c r="AD669" s="8" t="s">
        <v>4754</v>
      </c>
      <c r="AE669" s="4"/>
      <c r="AF669" s="6"/>
      <c r="AG669" s="6"/>
      <c r="AH669" s="4"/>
      <c r="AI669" s="6"/>
      <c r="AJ669" s="6"/>
      <c r="AK669" s="6"/>
      <c r="AL669" s="6"/>
      <c r="AM669" s="4"/>
      <c r="AN669" s="4" t="s">
        <v>68</v>
      </c>
      <c r="AO669" s="6"/>
      <c r="AP669" s="6"/>
      <c r="AQ669" s="6"/>
    </row>
    <row r="670">
      <c r="A670" s="4">
        <v>657.0</v>
      </c>
      <c r="B670" s="4" t="s">
        <v>4755</v>
      </c>
      <c r="C670" s="5" t="str">
        <f t="shared" si="1"/>
        <v>4,332</v>
      </c>
      <c r="D670" s="4">
        <f t="shared" si="15"/>
        <v>4</v>
      </c>
      <c r="E670" s="5" t="str">
        <f t="shared" si="2"/>
        <v>Paralogisme</v>
      </c>
      <c r="F670" s="5" t="str">
        <f t="shared" si="3"/>
        <v>paralogisme</v>
      </c>
      <c r="G670" s="5" t="str">
        <f t="shared" si="4"/>
        <v>Mauvaise déduction</v>
      </c>
      <c r="H670" s="5" t="str">
        <f t="shared" si="5"/>
        <v>Syllogisme invalide</v>
      </c>
      <c r="I670" s="6"/>
      <c r="J670" s="6"/>
      <c r="K670" s="6"/>
      <c r="L670" s="4"/>
      <c r="M670" s="4" t="s">
        <v>4756</v>
      </c>
      <c r="N670" s="4">
        <f t="shared" si="22"/>
        <v>54</v>
      </c>
      <c r="O670" s="4" t="s">
        <v>4757</v>
      </c>
      <c r="P670" s="4">
        <f t="shared" si="7"/>
        <v>92</v>
      </c>
      <c r="Q670" s="24" t="s">
        <v>4758</v>
      </c>
      <c r="R670" s="4">
        <f t="shared" si="8"/>
        <v>100</v>
      </c>
      <c r="T670" s="4" t="str">
        <f t="shared" si="9"/>
        <v>Faulty logics</v>
      </c>
      <c r="U670" s="4" t="str">
        <f t="shared" si="10"/>
        <v>Wrong entailment</v>
      </c>
      <c r="V670" s="4" t="str">
        <f t="shared" si="11"/>
        <v>Syllogistic Fallacy</v>
      </c>
      <c r="W670" s="4" t="s">
        <v>4759</v>
      </c>
      <c r="X670" s="4">
        <f t="shared" si="12"/>
        <v>42</v>
      </c>
      <c r="Y670" s="6"/>
      <c r="Z670" s="4" t="s">
        <v>4760</v>
      </c>
      <c r="AA670" s="4">
        <f t="shared" si="13"/>
        <v>91</v>
      </c>
      <c r="AB670" s="6"/>
      <c r="AC670" s="4"/>
      <c r="AD670" s="8" t="s">
        <v>4761</v>
      </c>
      <c r="AE670" s="4"/>
      <c r="AF670" s="6"/>
      <c r="AG670" s="6"/>
      <c r="AH670" s="4"/>
      <c r="AI670" s="6"/>
      <c r="AJ670" s="6"/>
      <c r="AK670" s="6"/>
      <c r="AL670" s="6"/>
      <c r="AM670" s="4"/>
      <c r="AN670" s="4" t="s">
        <v>68</v>
      </c>
      <c r="AO670" s="6"/>
      <c r="AP670" s="6"/>
      <c r="AQ670" s="6"/>
    </row>
    <row r="671">
      <c r="A671" s="5">
        <v>658.0</v>
      </c>
      <c r="B671" s="9" t="s">
        <v>4762</v>
      </c>
      <c r="C671" s="9" t="str">
        <f t="shared" si="1"/>
        <v>4,333</v>
      </c>
      <c r="D671" s="9">
        <f t="shared" si="15"/>
        <v>4</v>
      </c>
      <c r="E671" s="5" t="str">
        <f t="shared" si="2"/>
        <v>Paralogisme</v>
      </c>
      <c r="F671" s="9" t="str">
        <f t="shared" si="3"/>
        <v>paralogisme</v>
      </c>
      <c r="G671" s="5" t="str">
        <f t="shared" si="4"/>
        <v>Mauvaise déduction</v>
      </c>
      <c r="H671" s="5" t="str">
        <f t="shared" si="5"/>
        <v>Syllogisme invalide</v>
      </c>
      <c r="I671" s="9"/>
      <c r="J671" s="9">
        <v>2.0</v>
      </c>
      <c r="K671" s="9">
        <v>7.0</v>
      </c>
      <c r="L671" s="9"/>
      <c r="M671" s="9" t="s">
        <v>4763</v>
      </c>
      <c r="N671" s="10">
        <f t="shared" si="22"/>
        <v>20</v>
      </c>
      <c r="O671" s="12" t="s">
        <v>4764</v>
      </c>
      <c r="P671" s="10">
        <f t="shared" si="7"/>
        <v>91</v>
      </c>
      <c r="Q671" s="12" t="s">
        <v>4765</v>
      </c>
      <c r="R671" s="10">
        <f t="shared" si="8"/>
        <v>99</v>
      </c>
      <c r="S671" s="20" t="s">
        <v>4766</v>
      </c>
      <c r="T671" s="4" t="str">
        <f t="shared" si="9"/>
        <v>Faulty logics</v>
      </c>
      <c r="U671" s="4" t="str">
        <f t="shared" si="10"/>
        <v>Wrong entailment</v>
      </c>
      <c r="V671" s="4" t="str">
        <f t="shared" si="11"/>
        <v>Syllogistic Fallacy</v>
      </c>
      <c r="W671" s="9" t="s">
        <v>4767</v>
      </c>
      <c r="X671" s="10">
        <f t="shared" si="12"/>
        <v>21</v>
      </c>
      <c r="Y671" s="9"/>
      <c r="Z671" s="19" t="s">
        <v>4768</v>
      </c>
      <c r="AA671" s="10">
        <f t="shared" si="13"/>
        <v>80</v>
      </c>
      <c r="AB671" s="19" t="s">
        <v>4769</v>
      </c>
      <c r="AC671" s="10"/>
      <c r="AD671" s="20" t="s">
        <v>4770</v>
      </c>
      <c r="AE671" s="10">
        <f>int(len(AB671))</f>
        <v>117</v>
      </c>
      <c r="AF671" s="10"/>
      <c r="AG671" s="17"/>
      <c r="AH671" s="9"/>
      <c r="AI671" s="9"/>
      <c r="AJ671" s="17"/>
      <c r="AK671" s="9"/>
      <c r="AL671" s="6"/>
      <c r="AM671" s="4"/>
      <c r="AN671" s="4" t="s">
        <v>68</v>
      </c>
      <c r="AO671" s="6"/>
      <c r="AP671" s="6"/>
      <c r="AQ671" s="6"/>
    </row>
    <row r="672">
      <c r="A672" s="4">
        <v>659.0</v>
      </c>
      <c r="B672" s="4" t="s">
        <v>4771</v>
      </c>
      <c r="C672" s="5" t="str">
        <f t="shared" si="1"/>
        <v>4,334</v>
      </c>
      <c r="D672" s="4">
        <f t="shared" si="15"/>
        <v>4</v>
      </c>
      <c r="E672" s="5" t="str">
        <f t="shared" si="2"/>
        <v>Paralogisme</v>
      </c>
      <c r="F672" s="5" t="str">
        <f t="shared" si="3"/>
        <v>paralogisme</v>
      </c>
      <c r="G672" s="5" t="str">
        <f t="shared" si="4"/>
        <v>Mauvaise déduction</v>
      </c>
      <c r="H672" s="5" t="str">
        <f t="shared" si="5"/>
        <v>Syllogisme invalide</v>
      </c>
      <c r="I672" s="6"/>
      <c r="J672" s="6"/>
      <c r="K672" s="6"/>
      <c r="L672" s="4"/>
      <c r="M672" s="4" t="s">
        <v>4772</v>
      </c>
      <c r="N672" s="4">
        <f t="shared" si="22"/>
        <v>9</v>
      </c>
      <c r="O672" s="4" t="s">
        <v>4773</v>
      </c>
      <c r="P672" s="4">
        <f t="shared" si="7"/>
        <v>50</v>
      </c>
      <c r="Q672" s="4" t="s">
        <v>4774</v>
      </c>
      <c r="R672" s="4">
        <f t="shared" si="8"/>
        <v>57</v>
      </c>
      <c r="T672" s="4" t="str">
        <f t="shared" si="9"/>
        <v>Faulty logics</v>
      </c>
      <c r="U672" s="4" t="str">
        <f t="shared" si="10"/>
        <v>Wrong entailment</v>
      </c>
      <c r="V672" s="4" t="str">
        <f t="shared" si="11"/>
        <v>Syllogistic Fallacy</v>
      </c>
      <c r="W672" s="4" t="s">
        <v>4775</v>
      </c>
      <c r="X672" s="4">
        <f t="shared" si="12"/>
        <v>9</v>
      </c>
      <c r="Y672" s="6"/>
      <c r="Z672" s="4" t="s">
        <v>4776</v>
      </c>
      <c r="AA672" s="4">
        <f t="shared" si="13"/>
        <v>45</v>
      </c>
      <c r="AB672" s="6"/>
      <c r="AC672" s="4"/>
      <c r="AD672" s="8" t="s">
        <v>4777</v>
      </c>
      <c r="AE672" s="4"/>
      <c r="AF672" s="6"/>
      <c r="AG672" s="6"/>
      <c r="AH672" s="4"/>
      <c r="AI672" s="6"/>
      <c r="AJ672" s="6"/>
      <c r="AK672" s="6"/>
      <c r="AL672" s="6"/>
      <c r="AM672" s="4"/>
      <c r="AN672" s="4" t="s">
        <v>68</v>
      </c>
      <c r="AO672" s="6"/>
      <c r="AP672" s="6"/>
      <c r="AQ672" s="6"/>
    </row>
    <row r="673">
      <c r="A673" s="4">
        <v>660.0</v>
      </c>
      <c r="B673" s="4" t="s">
        <v>4778</v>
      </c>
      <c r="C673" s="5" t="str">
        <f t="shared" si="1"/>
        <v>4,3341</v>
      </c>
      <c r="D673" s="4">
        <f t="shared" si="15"/>
        <v>5</v>
      </c>
      <c r="E673" s="5" t="str">
        <f t="shared" si="2"/>
        <v>Paralogisme</v>
      </c>
      <c r="F673" s="5" t="str">
        <f t="shared" si="3"/>
        <v>paralogisme</v>
      </c>
      <c r="G673" s="5" t="str">
        <f t="shared" si="4"/>
        <v>Mauvaise déduction</v>
      </c>
      <c r="H673" s="5" t="str">
        <f t="shared" si="5"/>
        <v>Syllogisme invalide</v>
      </c>
      <c r="I673" s="6"/>
      <c r="J673" s="6"/>
      <c r="K673" s="6"/>
      <c r="L673" s="4"/>
      <c r="M673" s="4" t="s">
        <v>4779</v>
      </c>
      <c r="N673" s="4">
        <f t="shared" si="22"/>
        <v>29</v>
      </c>
      <c r="O673" s="4" t="s">
        <v>4773</v>
      </c>
      <c r="P673" s="4">
        <f t="shared" si="7"/>
        <v>50</v>
      </c>
      <c r="Q673" s="24" t="s">
        <v>4780</v>
      </c>
      <c r="R673" s="4">
        <f t="shared" si="8"/>
        <v>32</v>
      </c>
      <c r="S673" s="6"/>
      <c r="T673" s="4" t="str">
        <f t="shared" si="9"/>
        <v>Faulty logics</v>
      </c>
      <c r="U673" s="4" t="str">
        <f t="shared" si="10"/>
        <v>Wrong entailment</v>
      </c>
      <c r="V673" s="4" t="str">
        <f t="shared" si="11"/>
        <v>Syllogistic Fallacy</v>
      </c>
      <c r="W673" s="4" t="s">
        <v>4781</v>
      </c>
      <c r="X673" s="4">
        <f t="shared" si="12"/>
        <v>25</v>
      </c>
      <c r="Y673" s="4" t="s">
        <v>4782</v>
      </c>
      <c r="Z673" s="4" t="s">
        <v>4783</v>
      </c>
      <c r="AA673" s="4">
        <f t="shared" si="13"/>
        <v>62</v>
      </c>
      <c r="AB673" s="6"/>
      <c r="AC673" s="4"/>
      <c r="AD673" s="8" t="s">
        <v>4784</v>
      </c>
      <c r="AE673" s="4"/>
      <c r="AF673" s="6"/>
      <c r="AG673" s="6"/>
      <c r="AH673" s="4"/>
      <c r="AI673" s="6"/>
      <c r="AJ673" s="6"/>
      <c r="AK673" s="6"/>
      <c r="AL673" s="6"/>
      <c r="AM673" s="4"/>
      <c r="AN673" s="4" t="s">
        <v>68</v>
      </c>
      <c r="AO673" s="6"/>
      <c r="AP673" s="6"/>
      <c r="AQ673" s="6"/>
    </row>
    <row r="674">
      <c r="A674" s="4">
        <v>661.0</v>
      </c>
      <c r="B674" s="4" t="s">
        <v>4785</v>
      </c>
      <c r="C674" s="5" t="str">
        <f t="shared" si="1"/>
        <v>4,335</v>
      </c>
      <c r="D674" s="4">
        <f t="shared" si="15"/>
        <v>4</v>
      </c>
      <c r="E674" s="5" t="str">
        <f t="shared" si="2"/>
        <v>Paralogisme</v>
      </c>
      <c r="F674" s="5" t="str">
        <f t="shared" si="3"/>
        <v>paralogisme</v>
      </c>
      <c r="G674" s="5" t="str">
        <f t="shared" si="4"/>
        <v>Mauvaise déduction</v>
      </c>
      <c r="H674" s="5" t="str">
        <f t="shared" si="5"/>
        <v>Syllogisme invalide</v>
      </c>
      <c r="I674" s="6"/>
      <c r="J674" s="6"/>
      <c r="K674" s="6"/>
      <c r="L674" s="4"/>
      <c r="M674" s="24" t="s">
        <v>4786</v>
      </c>
      <c r="N674" s="24">
        <f t="shared" si="22"/>
        <v>20</v>
      </c>
      <c r="O674" s="24" t="s">
        <v>4787</v>
      </c>
      <c r="P674" s="24">
        <f t="shared" si="7"/>
        <v>79</v>
      </c>
      <c r="Q674" s="24" t="s">
        <v>4788</v>
      </c>
      <c r="R674" s="24">
        <f t="shared" si="8"/>
        <v>114</v>
      </c>
      <c r="S674" s="24"/>
      <c r="T674" s="4" t="str">
        <f t="shared" si="9"/>
        <v>Faulty logics</v>
      </c>
      <c r="U674" s="4" t="str">
        <f t="shared" si="10"/>
        <v>Wrong entailment</v>
      </c>
      <c r="V674" s="4" t="str">
        <f t="shared" si="11"/>
        <v>Syllogistic Fallacy</v>
      </c>
      <c r="W674" s="24" t="s">
        <v>4789</v>
      </c>
      <c r="X674" s="24">
        <f t="shared" si="12"/>
        <v>20</v>
      </c>
      <c r="Y674" s="38"/>
      <c r="Z674" s="24" t="s">
        <v>4790</v>
      </c>
      <c r="AA674" s="24">
        <f t="shared" si="13"/>
        <v>127</v>
      </c>
      <c r="AB674" s="24" t="s">
        <v>4791</v>
      </c>
      <c r="AC674" s="24"/>
      <c r="AD674" s="39" t="s">
        <v>4792</v>
      </c>
      <c r="AE674" s="4"/>
      <c r="AF674" s="24" t="s">
        <v>4793</v>
      </c>
      <c r="AG674" s="6"/>
      <c r="AH674" s="4"/>
      <c r="AI674" s="6"/>
      <c r="AJ674" s="6"/>
      <c r="AK674" s="6"/>
      <c r="AL674" s="6"/>
      <c r="AM674" s="4"/>
      <c r="AN674" s="4" t="s">
        <v>68</v>
      </c>
      <c r="AO674" s="6"/>
      <c r="AP674" s="6"/>
      <c r="AQ674" s="6"/>
    </row>
    <row r="675">
      <c r="A675" s="4">
        <v>662.0</v>
      </c>
      <c r="B675" s="4" t="s">
        <v>4794</v>
      </c>
      <c r="C675" s="5" t="str">
        <f t="shared" si="1"/>
        <v>4,3351</v>
      </c>
      <c r="D675" s="4">
        <f t="shared" si="15"/>
        <v>5</v>
      </c>
      <c r="E675" s="5" t="str">
        <f t="shared" si="2"/>
        <v>Paralogisme</v>
      </c>
      <c r="F675" s="5" t="str">
        <f t="shared" si="3"/>
        <v>paralogisme</v>
      </c>
      <c r="G675" s="5" t="str">
        <f t="shared" si="4"/>
        <v>Mauvaise déduction</v>
      </c>
      <c r="H675" s="5" t="str">
        <f t="shared" si="5"/>
        <v>Syllogisme invalide</v>
      </c>
      <c r="I675" s="6"/>
      <c r="J675" s="6"/>
      <c r="K675" s="6"/>
      <c r="L675" s="4"/>
      <c r="M675" s="4" t="s">
        <v>526</v>
      </c>
      <c r="N675" s="4">
        <f t="shared" si="22"/>
        <v>24</v>
      </c>
      <c r="O675" s="4" t="s">
        <v>4795</v>
      </c>
      <c r="P675" s="4">
        <f t="shared" si="7"/>
        <v>89</v>
      </c>
      <c r="Q675" s="4" t="s">
        <v>4796</v>
      </c>
      <c r="R675" s="4">
        <f t="shared" si="8"/>
        <v>110</v>
      </c>
      <c r="S675" s="4"/>
      <c r="T675" s="4" t="str">
        <f t="shared" si="9"/>
        <v>Faulty logics</v>
      </c>
      <c r="U675" s="4" t="str">
        <f t="shared" si="10"/>
        <v>Wrong entailment</v>
      </c>
      <c r="V675" s="4" t="str">
        <f t="shared" si="11"/>
        <v>Syllogistic Fallacy</v>
      </c>
      <c r="W675" s="4" t="s">
        <v>527</v>
      </c>
      <c r="X675" s="4">
        <f t="shared" si="12"/>
        <v>22</v>
      </c>
      <c r="Y675" s="6"/>
      <c r="Z675" s="4" t="s">
        <v>4797</v>
      </c>
      <c r="AA675" s="4">
        <f t="shared" si="13"/>
        <v>86</v>
      </c>
      <c r="AB675" s="4" t="s">
        <v>4798</v>
      </c>
      <c r="AC675" s="4"/>
      <c r="AD675" s="8" t="s">
        <v>529</v>
      </c>
      <c r="AE675" s="4"/>
      <c r="AF675" s="6"/>
      <c r="AG675" s="6"/>
      <c r="AH675" s="4"/>
      <c r="AI675" s="6"/>
      <c r="AJ675" s="6"/>
      <c r="AK675" s="6"/>
      <c r="AL675" s="4" t="s">
        <v>531</v>
      </c>
      <c r="AM675" s="4"/>
      <c r="AN675" s="4" t="s">
        <v>68</v>
      </c>
      <c r="AO675" s="6"/>
      <c r="AP675" s="6"/>
      <c r="AQ675" s="6"/>
    </row>
    <row r="676">
      <c r="A676" s="4">
        <v>663.0</v>
      </c>
      <c r="B676" s="4" t="s">
        <v>4799</v>
      </c>
      <c r="C676" s="5" t="str">
        <f t="shared" si="1"/>
        <v>4,336</v>
      </c>
      <c r="D676" s="4">
        <f t="shared" si="15"/>
        <v>4</v>
      </c>
      <c r="E676" s="5" t="str">
        <f t="shared" si="2"/>
        <v>Paralogisme</v>
      </c>
      <c r="F676" s="5" t="str">
        <f t="shared" si="3"/>
        <v>paralogisme</v>
      </c>
      <c r="G676" s="5" t="str">
        <f t="shared" si="4"/>
        <v>Mauvaise déduction</v>
      </c>
      <c r="H676" s="5" t="str">
        <f t="shared" si="5"/>
        <v>Syllogisme invalide</v>
      </c>
      <c r="I676" s="6"/>
      <c r="J676" s="6"/>
      <c r="K676" s="6"/>
      <c r="L676" s="4"/>
      <c r="M676" s="4" t="s">
        <v>4800</v>
      </c>
      <c r="N676" s="4">
        <f t="shared" si="22"/>
        <v>20</v>
      </c>
      <c r="O676" s="4" t="s">
        <v>4801</v>
      </c>
      <c r="P676" s="4">
        <f t="shared" si="7"/>
        <v>66</v>
      </c>
      <c r="Q676" s="4" t="s">
        <v>4802</v>
      </c>
      <c r="R676" s="4">
        <f t="shared" si="8"/>
        <v>156</v>
      </c>
      <c r="T676" s="4" t="str">
        <f t="shared" si="9"/>
        <v>Faulty logics</v>
      </c>
      <c r="U676" s="4" t="str">
        <f t="shared" si="10"/>
        <v>Wrong entailment</v>
      </c>
      <c r="V676" s="4" t="str">
        <f t="shared" si="11"/>
        <v>Syllogistic Fallacy</v>
      </c>
      <c r="W676" s="4" t="s">
        <v>4803</v>
      </c>
      <c r="X676" s="4">
        <f t="shared" si="12"/>
        <v>18</v>
      </c>
      <c r="Y676" s="6"/>
      <c r="Z676" s="4" t="s">
        <v>4804</v>
      </c>
      <c r="AA676" s="4">
        <f t="shared" si="13"/>
        <v>59</v>
      </c>
      <c r="AB676" s="4" t="s">
        <v>4805</v>
      </c>
      <c r="AC676" s="4"/>
      <c r="AD676" s="8" t="s">
        <v>4806</v>
      </c>
      <c r="AE676" s="4"/>
      <c r="AF676" s="6"/>
      <c r="AG676" s="6"/>
      <c r="AH676" s="4"/>
      <c r="AI676" s="6"/>
      <c r="AJ676" s="6"/>
      <c r="AK676" s="6"/>
      <c r="AL676" s="6"/>
      <c r="AM676" s="4"/>
      <c r="AN676" s="4" t="s">
        <v>68</v>
      </c>
      <c r="AO676" s="6"/>
      <c r="AP676" s="6"/>
      <c r="AQ676" s="6"/>
    </row>
    <row r="677">
      <c r="A677" s="4">
        <v>664.0</v>
      </c>
      <c r="B677" s="4" t="s">
        <v>4807</v>
      </c>
      <c r="C677" s="5" t="str">
        <f t="shared" si="1"/>
        <v>4,337</v>
      </c>
      <c r="D677" s="4">
        <f t="shared" si="15"/>
        <v>4</v>
      </c>
      <c r="E677" s="5" t="str">
        <f t="shared" si="2"/>
        <v>Paralogisme</v>
      </c>
      <c r="F677" s="5" t="str">
        <f t="shared" si="3"/>
        <v>paralogisme</v>
      </c>
      <c r="G677" s="5" t="str">
        <f t="shared" si="4"/>
        <v>Mauvaise déduction</v>
      </c>
      <c r="H677" s="5" t="str">
        <f t="shared" si="5"/>
        <v>Syllogisme invalide</v>
      </c>
      <c r="I677" s="6"/>
      <c r="J677" s="6"/>
      <c r="K677" s="6"/>
      <c r="L677" s="4"/>
      <c r="M677" s="24" t="s">
        <v>4808</v>
      </c>
      <c r="N677" s="4">
        <f t="shared" si="22"/>
        <v>45</v>
      </c>
      <c r="O677" s="4" t="s">
        <v>4809</v>
      </c>
      <c r="P677" s="4">
        <f t="shared" si="7"/>
        <v>96</v>
      </c>
      <c r="Q677" s="4" t="s">
        <v>4810</v>
      </c>
      <c r="R677" s="4">
        <f t="shared" si="8"/>
        <v>109</v>
      </c>
      <c r="T677" s="4" t="str">
        <f t="shared" si="9"/>
        <v>Faulty logics</v>
      </c>
      <c r="U677" s="4" t="str">
        <f t="shared" si="10"/>
        <v>Wrong entailment</v>
      </c>
      <c r="V677" s="4" t="str">
        <f t="shared" si="11"/>
        <v>Syllogistic Fallacy</v>
      </c>
      <c r="W677" s="4" t="s">
        <v>4811</v>
      </c>
      <c r="X677" s="4">
        <f t="shared" si="12"/>
        <v>15</v>
      </c>
      <c r="Y677" s="6"/>
      <c r="Z677" s="4" t="s">
        <v>4812</v>
      </c>
      <c r="AA677" s="4">
        <f t="shared" si="13"/>
        <v>115</v>
      </c>
      <c r="AB677" s="4" t="s">
        <v>4813</v>
      </c>
      <c r="AC677" s="4"/>
      <c r="AD677" s="8" t="s">
        <v>4814</v>
      </c>
      <c r="AE677" s="6"/>
      <c r="AF677" s="6"/>
      <c r="AG677" s="6"/>
      <c r="AH677" s="6"/>
      <c r="AI677" s="6"/>
      <c r="AJ677" s="6"/>
      <c r="AK677" s="6"/>
      <c r="AL677" s="6"/>
      <c r="AM677" s="4"/>
      <c r="AN677" s="4" t="s">
        <v>68</v>
      </c>
      <c r="AO677" s="6"/>
      <c r="AP677" s="6"/>
      <c r="AQ677" s="6"/>
    </row>
    <row r="678">
      <c r="A678" s="4">
        <v>665.0</v>
      </c>
      <c r="B678" s="4" t="s">
        <v>4815</v>
      </c>
      <c r="C678" s="5" t="str">
        <f t="shared" si="1"/>
        <v>4,3371</v>
      </c>
      <c r="D678" s="4">
        <f t="shared" si="15"/>
        <v>5</v>
      </c>
      <c r="E678" s="5" t="str">
        <f t="shared" si="2"/>
        <v>Paralogisme</v>
      </c>
      <c r="F678" s="5" t="str">
        <f t="shared" si="3"/>
        <v>paralogisme</v>
      </c>
      <c r="G678" s="5" t="str">
        <f t="shared" si="4"/>
        <v>Mauvaise déduction</v>
      </c>
      <c r="H678" s="5" t="str">
        <f t="shared" si="5"/>
        <v>Syllogisme invalide</v>
      </c>
      <c r="I678" s="6"/>
      <c r="J678" s="6"/>
      <c r="K678" s="6"/>
      <c r="L678" s="4"/>
      <c r="M678" s="24" t="s">
        <v>4816</v>
      </c>
      <c r="N678" s="4">
        <f t="shared" si="22"/>
        <v>68</v>
      </c>
      <c r="O678" s="4" t="s">
        <v>4817</v>
      </c>
      <c r="P678" s="4">
        <f t="shared" si="7"/>
        <v>110</v>
      </c>
      <c r="Q678" s="4" t="s">
        <v>4818</v>
      </c>
      <c r="R678" s="4">
        <f t="shared" si="8"/>
        <v>94</v>
      </c>
      <c r="T678" s="4" t="str">
        <f t="shared" si="9"/>
        <v>Faulty logics</v>
      </c>
      <c r="U678" s="4" t="str">
        <f t="shared" si="10"/>
        <v>Wrong entailment</v>
      </c>
      <c r="V678" s="4" t="str">
        <f t="shared" si="11"/>
        <v>Syllogistic Fallacy</v>
      </c>
      <c r="W678" s="4" t="s">
        <v>4819</v>
      </c>
      <c r="X678" s="4">
        <f t="shared" si="12"/>
        <v>13</v>
      </c>
      <c r="Y678" s="6"/>
      <c r="Z678" s="4" t="s">
        <v>4820</v>
      </c>
      <c r="AA678" s="4">
        <f t="shared" si="13"/>
        <v>124</v>
      </c>
      <c r="AB678" s="4" t="s">
        <v>4821</v>
      </c>
      <c r="AC678" s="4"/>
      <c r="AD678" s="8" t="s">
        <v>4822</v>
      </c>
      <c r="AE678" s="4"/>
      <c r="AF678" s="6"/>
      <c r="AG678" s="6"/>
      <c r="AH678" s="4"/>
      <c r="AI678" s="6"/>
      <c r="AJ678" s="6"/>
      <c r="AK678" s="6"/>
      <c r="AL678" s="6"/>
      <c r="AM678" s="4"/>
      <c r="AN678" s="4" t="s">
        <v>68</v>
      </c>
      <c r="AO678" s="6"/>
      <c r="AP678" s="6"/>
      <c r="AQ678" s="6"/>
    </row>
    <row r="679">
      <c r="A679" s="4">
        <v>666.0</v>
      </c>
      <c r="B679" s="4" t="s">
        <v>4823</v>
      </c>
      <c r="C679" s="5" t="str">
        <f t="shared" si="1"/>
        <v>4,3372</v>
      </c>
      <c r="D679" s="4">
        <f t="shared" si="15"/>
        <v>5</v>
      </c>
      <c r="E679" s="5" t="str">
        <f t="shared" si="2"/>
        <v>Paralogisme</v>
      </c>
      <c r="F679" s="5" t="str">
        <f t="shared" si="3"/>
        <v>paralogisme</v>
      </c>
      <c r="G679" s="5" t="str">
        <f t="shared" si="4"/>
        <v>Mauvaise déduction</v>
      </c>
      <c r="H679" s="5" t="str">
        <f t="shared" si="5"/>
        <v>Syllogisme invalide</v>
      </c>
      <c r="I679" s="6"/>
      <c r="J679" s="6"/>
      <c r="K679" s="6"/>
      <c r="L679" s="4"/>
      <c r="M679" s="24" t="s">
        <v>4824</v>
      </c>
      <c r="N679" s="4">
        <f t="shared" si="22"/>
        <v>68</v>
      </c>
      <c r="O679" s="4" t="s">
        <v>4825</v>
      </c>
      <c r="P679" s="4">
        <f t="shared" si="7"/>
        <v>110</v>
      </c>
      <c r="Q679" s="4" t="s">
        <v>4826</v>
      </c>
      <c r="R679" s="4">
        <f t="shared" si="8"/>
        <v>119</v>
      </c>
      <c r="T679" s="4" t="str">
        <f t="shared" si="9"/>
        <v>Faulty logics</v>
      </c>
      <c r="U679" s="4" t="str">
        <f t="shared" si="10"/>
        <v>Wrong entailment</v>
      </c>
      <c r="V679" s="4" t="str">
        <f t="shared" si="11"/>
        <v>Syllogistic Fallacy</v>
      </c>
      <c r="W679" s="4" t="s">
        <v>4827</v>
      </c>
      <c r="X679" s="4">
        <f t="shared" si="12"/>
        <v>13</v>
      </c>
      <c r="Y679" s="6"/>
      <c r="Z679" s="4" t="s">
        <v>4828</v>
      </c>
      <c r="AA679" s="4">
        <f t="shared" si="13"/>
        <v>124</v>
      </c>
      <c r="AB679" s="4" t="s">
        <v>4829</v>
      </c>
      <c r="AC679" s="4"/>
      <c r="AD679" s="8" t="s">
        <v>4830</v>
      </c>
      <c r="AE679" s="4"/>
      <c r="AF679" s="6"/>
      <c r="AG679" s="6"/>
      <c r="AH679" s="4"/>
      <c r="AI679" s="6"/>
      <c r="AJ679" s="6"/>
      <c r="AK679" s="6"/>
      <c r="AL679" s="6"/>
      <c r="AM679" s="4"/>
      <c r="AN679" s="4" t="s">
        <v>68</v>
      </c>
      <c r="AO679" s="6"/>
      <c r="AP679" s="6"/>
      <c r="AQ679" s="6"/>
    </row>
    <row r="680">
      <c r="A680" s="4">
        <v>667.0</v>
      </c>
      <c r="B680" s="24" t="s">
        <v>4831</v>
      </c>
      <c r="C680" s="24" t="str">
        <f t="shared" si="1"/>
        <v>4,338</v>
      </c>
      <c r="D680" s="24">
        <f t="shared" si="15"/>
        <v>4</v>
      </c>
      <c r="E680" s="5" t="str">
        <f t="shared" si="2"/>
        <v>Paralogisme</v>
      </c>
      <c r="F680" s="5" t="str">
        <f t="shared" si="3"/>
        <v>paralogisme</v>
      </c>
      <c r="G680" s="5" t="str">
        <f t="shared" si="4"/>
        <v>Mauvaise déduction</v>
      </c>
      <c r="H680" s="5" t="str">
        <f t="shared" si="5"/>
        <v>Syllogisme invalide</v>
      </c>
      <c r="I680" s="38"/>
      <c r="J680" s="38"/>
      <c r="K680" s="38"/>
      <c r="L680" s="24"/>
      <c r="M680" s="24" t="s">
        <v>4832</v>
      </c>
      <c r="N680" s="24">
        <f t="shared" si="22"/>
        <v>38</v>
      </c>
      <c r="O680" s="38"/>
      <c r="P680" s="24">
        <f t="shared" si="7"/>
        <v>0</v>
      </c>
      <c r="Q680" s="38"/>
      <c r="R680" s="24">
        <f t="shared" si="8"/>
        <v>0</v>
      </c>
      <c r="S680" s="39" t="s">
        <v>4833</v>
      </c>
      <c r="T680" s="4" t="str">
        <f t="shared" si="9"/>
        <v>Faulty logics</v>
      </c>
      <c r="U680" s="4" t="str">
        <f t="shared" si="10"/>
        <v>Wrong entailment</v>
      </c>
      <c r="V680" s="4" t="str">
        <f t="shared" si="11"/>
        <v>Syllogistic Fallacy</v>
      </c>
      <c r="W680" s="38"/>
      <c r="X680" s="24">
        <f t="shared" si="12"/>
        <v>0</v>
      </c>
      <c r="Y680" s="38"/>
      <c r="Z680" s="38"/>
      <c r="AA680" s="24">
        <f t="shared" si="13"/>
        <v>0</v>
      </c>
      <c r="AB680" s="38"/>
      <c r="AC680" s="38"/>
      <c r="AD680" s="38"/>
      <c r="AE680" s="38"/>
      <c r="AF680" s="24" t="s">
        <v>4834</v>
      </c>
      <c r="AG680" s="6"/>
      <c r="AH680" s="6"/>
      <c r="AI680" s="6"/>
      <c r="AJ680" s="6"/>
      <c r="AK680" s="38"/>
      <c r="AL680" s="6"/>
      <c r="AM680" s="4"/>
      <c r="AN680" s="4" t="s">
        <v>68</v>
      </c>
      <c r="AO680" s="6"/>
      <c r="AP680" s="6"/>
      <c r="AQ680" s="6"/>
    </row>
    <row r="681">
      <c r="A681" s="5">
        <v>668.0</v>
      </c>
      <c r="B681" s="9">
        <v>5.0</v>
      </c>
      <c r="C681" s="9" t="str">
        <f t="shared" si="1"/>
        <v>5</v>
      </c>
      <c r="D681" s="9">
        <f t="shared" si="15"/>
        <v>1</v>
      </c>
      <c r="E681" s="5" t="str">
        <f t="shared" si="2"/>
        <v>Détournement de la langue</v>
      </c>
      <c r="F681" s="9" t="str">
        <f t="shared" si="3"/>
        <v>détournementDeLaLangue</v>
      </c>
      <c r="G681" s="5" t="str">
        <f t="shared" si="4"/>
        <v/>
      </c>
      <c r="H681" s="5" t="str">
        <f t="shared" si="5"/>
        <v/>
      </c>
      <c r="I681" s="9"/>
      <c r="J681" s="9">
        <v>1.0</v>
      </c>
      <c r="K681" s="9">
        <v>2.0</v>
      </c>
      <c r="L681" s="9"/>
      <c r="M681" s="12" t="s">
        <v>4835</v>
      </c>
      <c r="N681" s="10">
        <f t="shared" si="22"/>
        <v>25</v>
      </c>
      <c r="O681" s="11" t="s">
        <v>4836</v>
      </c>
      <c r="P681" s="10">
        <f t="shared" si="7"/>
        <v>54</v>
      </c>
      <c r="Q681" s="14"/>
      <c r="R681" s="10">
        <f t="shared" si="8"/>
        <v>0</v>
      </c>
      <c r="S681" s="17"/>
      <c r="T681" s="4" t="str">
        <f t="shared" si="9"/>
        <v>Misleading language</v>
      </c>
      <c r="U681" s="4" t="str">
        <f t="shared" si="10"/>
        <v/>
      </c>
      <c r="V681" s="4" t="str">
        <f t="shared" si="11"/>
        <v/>
      </c>
      <c r="W681" s="9" t="s">
        <v>4837</v>
      </c>
      <c r="X681" s="10">
        <f t="shared" si="12"/>
        <v>19</v>
      </c>
      <c r="Y681" s="9"/>
      <c r="Z681" s="19" t="s">
        <v>4838</v>
      </c>
      <c r="AA681" s="10">
        <f t="shared" si="13"/>
        <v>79</v>
      </c>
      <c r="AB681" s="9"/>
      <c r="AC681" s="17"/>
      <c r="AD681" s="17"/>
      <c r="AE681" s="10">
        <f t="shared" ref="AE681:AE683" si="34">int(len(AB681))</f>
        <v>0</v>
      </c>
      <c r="AF681" s="17"/>
      <c r="AG681" s="17"/>
      <c r="AH681" s="9"/>
      <c r="AI681" s="9"/>
      <c r="AJ681" s="17"/>
      <c r="AK681" s="9"/>
      <c r="AL681" s="6"/>
      <c r="AM681" s="4"/>
      <c r="AN681" s="4" t="s">
        <v>58</v>
      </c>
      <c r="AO681" s="4" t="s">
        <v>4839</v>
      </c>
      <c r="AP681" s="4" t="s">
        <v>4840</v>
      </c>
      <c r="AQ681" s="6"/>
    </row>
    <row r="682">
      <c r="A682" s="5">
        <v>669.0</v>
      </c>
      <c r="B682" s="9">
        <v>5.1</v>
      </c>
      <c r="C682" s="9" t="str">
        <f t="shared" si="1"/>
        <v>5,1</v>
      </c>
      <c r="D682" s="9">
        <f t="shared" si="15"/>
        <v>2</v>
      </c>
      <c r="E682" s="5" t="str">
        <f t="shared" si="2"/>
        <v>Détournement de la langue</v>
      </c>
      <c r="F682" s="9" t="str">
        <f t="shared" si="3"/>
        <v>détournementDeLaLangue</v>
      </c>
      <c r="G682" s="5" t="str">
        <f t="shared" si="4"/>
        <v>Définition imprécise</v>
      </c>
      <c r="H682" s="5" t="str">
        <f t="shared" si="5"/>
        <v/>
      </c>
      <c r="I682" s="9"/>
      <c r="J682" s="9">
        <v>1.0</v>
      </c>
      <c r="K682" s="9">
        <v>8.0</v>
      </c>
      <c r="L682" s="9"/>
      <c r="M682" s="19" t="s">
        <v>4841</v>
      </c>
      <c r="N682" s="10">
        <f t="shared" si="22"/>
        <v>20</v>
      </c>
      <c r="O682" s="19" t="s">
        <v>4842</v>
      </c>
      <c r="P682" s="10">
        <f t="shared" si="7"/>
        <v>92</v>
      </c>
      <c r="Q682" s="11" t="s">
        <v>4843</v>
      </c>
      <c r="R682" s="10">
        <f t="shared" si="8"/>
        <v>61</v>
      </c>
      <c r="S682" s="10"/>
      <c r="T682" s="4" t="str">
        <f t="shared" si="9"/>
        <v>Misleading language</v>
      </c>
      <c r="U682" s="4" t="str">
        <f t="shared" si="10"/>
        <v>Inexact definition</v>
      </c>
      <c r="V682" s="4" t="str">
        <f t="shared" si="11"/>
        <v/>
      </c>
      <c r="W682" s="9" t="s">
        <v>4844</v>
      </c>
      <c r="X682" s="10">
        <f t="shared" si="12"/>
        <v>18</v>
      </c>
      <c r="Y682" s="9"/>
      <c r="Z682" s="9" t="s">
        <v>4845</v>
      </c>
      <c r="AA682" s="10">
        <f t="shared" si="13"/>
        <v>81</v>
      </c>
      <c r="AB682" s="19" t="s">
        <v>4846</v>
      </c>
      <c r="AC682" s="10"/>
      <c r="AD682" s="20" t="s">
        <v>4847</v>
      </c>
      <c r="AE682" s="10">
        <f t="shared" si="34"/>
        <v>56</v>
      </c>
      <c r="AF682" s="17"/>
      <c r="AG682" s="17"/>
      <c r="AH682" s="66"/>
      <c r="AI682" s="9"/>
      <c r="AJ682" s="17"/>
      <c r="AK682" s="9">
        <v>1.0</v>
      </c>
      <c r="AL682" s="6"/>
      <c r="AM682" s="4"/>
      <c r="AN682" s="4" t="s">
        <v>68</v>
      </c>
      <c r="AO682" s="4" t="s">
        <v>4848</v>
      </c>
      <c r="AP682" s="6"/>
      <c r="AQ682" s="6"/>
    </row>
    <row r="683">
      <c r="A683" s="5">
        <v>670.0</v>
      </c>
      <c r="B683" s="9" t="s">
        <v>4849</v>
      </c>
      <c r="C683" s="9" t="str">
        <f t="shared" si="1"/>
        <v>5,11</v>
      </c>
      <c r="D683" s="9">
        <f t="shared" si="15"/>
        <v>3</v>
      </c>
      <c r="E683" s="5" t="str">
        <f t="shared" si="2"/>
        <v>Détournement de la langue</v>
      </c>
      <c r="F683" s="9" t="str">
        <f t="shared" si="3"/>
        <v>détournementDeLaLangue</v>
      </c>
      <c r="G683" s="5" t="str">
        <f t="shared" si="4"/>
        <v>Définition imprécise</v>
      </c>
      <c r="H683" s="5" t="str">
        <f t="shared" si="5"/>
        <v>Acception vague</v>
      </c>
      <c r="I683" s="9"/>
      <c r="J683" s="9">
        <v>2.0</v>
      </c>
      <c r="K683" s="9">
        <v>7.0</v>
      </c>
      <c r="L683" s="9"/>
      <c r="M683" s="12" t="s">
        <v>4850</v>
      </c>
      <c r="N683" s="10">
        <f t="shared" si="22"/>
        <v>15</v>
      </c>
      <c r="O683" s="12" t="s">
        <v>4851</v>
      </c>
      <c r="P683" s="10">
        <f t="shared" si="7"/>
        <v>129</v>
      </c>
      <c r="Q683" s="12" t="s">
        <v>4852</v>
      </c>
      <c r="R683" s="10">
        <f t="shared" si="8"/>
        <v>55</v>
      </c>
      <c r="S683" s="20" t="s">
        <v>4853</v>
      </c>
      <c r="T683" s="4" t="str">
        <f t="shared" si="9"/>
        <v>Misleading language</v>
      </c>
      <c r="U683" s="4" t="str">
        <f t="shared" si="10"/>
        <v>Inexact definition</v>
      </c>
      <c r="V683" s="4" t="str">
        <f t="shared" si="11"/>
        <v>Vague definition.</v>
      </c>
      <c r="W683" s="9" t="s">
        <v>4854</v>
      </c>
      <c r="X683" s="10">
        <f t="shared" si="12"/>
        <v>17</v>
      </c>
      <c r="Y683" s="9"/>
      <c r="Z683" s="19" t="s">
        <v>4855</v>
      </c>
      <c r="AA683" s="10">
        <f t="shared" si="13"/>
        <v>69</v>
      </c>
      <c r="AB683" s="19" t="s">
        <v>4856</v>
      </c>
      <c r="AC683" s="17"/>
      <c r="AD683" s="17"/>
      <c r="AE683" s="10">
        <f t="shared" si="34"/>
        <v>49</v>
      </c>
      <c r="AF683" s="10" t="s">
        <v>4857</v>
      </c>
      <c r="AG683" s="17"/>
      <c r="AH683" s="12" t="s">
        <v>4858</v>
      </c>
      <c r="AI683" s="9" t="s">
        <v>4859</v>
      </c>
      <c r="AJ683" s="17"/>
      <c r="AK683" s="9"/>
      <c r="AL683" s="4" t="s">
        <v>4860</v>
      </c>
      <c r="AM683" s="4"/>
      <c r="AN683" s="4" t="s">
        <v>68</v>
      </c>
      <c r="AO683" s="6"/>
      <c r="AP683" s="6"/>
      <c r="AQ683" s="6"/>
    </row>
    <row r="684">
      <c r="A684" s="4">
        <v>671.0</v>
      </c>
      <c r="B684" s="4" t="s">
        <v>4861</v>
      </c>
      <c r="C684" s="5" t="str">
        <f t="shared" si="1"/>
        <v>5,111</v>
      </c>
      <c r="D684" s="4">
        <f t="shared" si="15"/>
        <v>4</v>
      </c>
      <c r="E684" s="5" t="str">
        <f t="shared" si="2"/>
        <v>Détournement de la langue</v>
      </c>
      <c r="F684" s="5" t="str">
        <f t="shared" si="3"/>
        <v>détournementDeLaLangue</v>
      </c>
      <c r="G684" s="5" t="str">
        <f t="shared" si="4"/>
        <v>Définition imprécise</v>
      </c>
      <c r="H684" s="5" t="str">
        <f t="shared" si="5"/>
        <v>Acception vague</v>
      </c>
      <c r="I684" s="6"/>
      <c r="J684" s="6"/>
      <c r="K684" s="6"/>
      <c r="L684" s="4"/>
      <c r="M684" s="4" t="s">
        <v>4862</v>
      </c>
      <c r="N684" s="4">
        <f t="shared" si="22"/>
        <v>45</v>
      </c>
      <c r="O684" s="4" t="s">
        <v>4863</v>
      </c>
      <c r="P684" s="4">
        <f t="shared" si="7"/>
        <v>47</v>
      </c>
      <c r="Q684" s="4" t="s">
        <v>4864</v>
      </c>
      <c r="R684" s="4">
        <f t="shared" si="8"/>
        <v>121</v>
      </c>
      <c r="S684" s="8" t="s">
        <v>4865</v>
      </c>
      <c r="T684" s="4" t="str">
        <f t="shared" si="9"/>
        <v>Misleading language</v>
      </c>
      <c r="U684" s="4" t="str">
        <f t="shared" si="10"/>
        <v>Inexact definition</v>
      </c>
      <c r="V684" s="4" t="str">
        <f t="shared" si="11"/>
        <v>Vague definition.</v>
      </c>
      <c r="W684" s="6"/>
      <c r="X684" s="4">
        <f t="shared" si="12"/>
        <v>0</v>
      </c>
      <c r="Y684" s="6"/>
      <c r="Z684" s="6"/>
      <c r="AA684" s="4">
        <f t="shared" si="13"/>
        <v>0</v>
      </c>
      <c r="AB684" s="6"/>
      <c r="AC684" s="6"/>
      <c r="AD684" s="6"/>
      <c r="AE684" s="4"/>
      <c r="AF684" s="6"/>
      <c r="AG684" s="6"/>
      <c r="AH684" s="4"/>
      <c r="AI684" s="6"/>
      <c r="AJ684" s="6"/>
      <c r="AK684" s="6"/>
      <c r="AL684" s="4" t="s">
        <v>4866</v>
      </c>
      <c r="AM684" s="4"/>
      <c r="AN684" s="4" t="s">
        <v>68</v>
      </c>
      <c r="AO684" s="6"/>
      <c r="AP684" s="6"/>
      <c r="AQ684" s="6"/>
    </row>
    <row r="685">
      <c r="A685" s="5">
        <v>672.0</v>
      </c>
      <c r="B685" s="9" t="s">
        <v>3903</v>
      </c>
      <c r="C685" s="9" t="str">
        <f t="shared" si="1"/>
        <v>5,112</v>
      </c>
      <c r="D685" s="9">
        <f t="shared" si="15"/>
        <v>4</v>
      </c>
      <c r="E685" s="5" t="str">
        <f t="shared" si="2"/>
        <v>Détournement de la langue</v>
      </c>
      <c r="F685" s="9" t="str">
        <f t="shared" si="3"/>
        <v>détournementDeLaLangue</v>
      </c>
      <c r="G685" s="5" t="str">
        <f t="shared" si="4"/>
        <v>Définition imprécise</v>
      </c>
      <c r="H685" s="5" t="str">
        <f t="shared" si="5"/>
        <v>Acception vague</v>
      </c>
      <c r="I685" s="9"/>
      <c r="J685" s="9">
        <v>1.0</v>
      </c>
      <c r="K685" s="9">
        <v>5.0</v>
      </c>
      <c r="L685" s="9" t="s">
        <v>4867</v>
      </c>
      <c r="M685" s="9" t="s">
        <v>4868</v>
      </c>
      <c r="N685" s="10">
        <f t="shared" si="22"/>
        <v>17</v>
      </c>
      <c r="O685" s="11" t="s">
        <v>4869</v>
      </c>
      <c r="P685" s="10">
        <f t="shared" si="7"/>
        <v>88</v>
      </c>
      <c r="Q685" s="18" t="s">
        <v>4870</v>
      </c>
      <c r="R685" s="10">
        <f t="shared" si="8"/>
        <v>42</v>
      </c>
      <c r="S685" s="10"/>
      <c r="T685" s="4" t="str">
        <f t="shared" si="9"/>
        <v>Misleading language</v>
      </c>
      <c r="U685" s="4" t="str">
        <f t="shared" si="10"/>
        <v>Inexact definition</v>
      </c>
      <c r="V685" s="4" t="str">
        <f t="shared" si="11"/>
        <v>Vague definition.</v>
      </c>
      <c r="W685" s="9" t="s">
        <v>4871</v>
      </c>
      <c r="X685" s="10">
        <f t="shared" si="12"/>
        <v>30</v>
      </c>
      <c r="Y685" s="9"/>
      <c r="Z685" s="9" t="s">
        <v>4872</v>
      </c>
      <c r="AA685" s="10">
        <f t="shared" si="13"/>
        <v>84</v>
      </c>
      <c r="AB685" s="19" t="s">
        <v>4873</v>
      </c>
      <c r="AC685" s="10"/>
      <c r="AD685" s="20" t="s">
        <v>4874</v>
      </c>
      <c r="AE685" s="10">
        <f t="shared" ref="AE685:AE686" si="35">int(len(AB685))</f>
        <v>55</v>
      </c>
      <c r="AF685" s="10" t="s">
        <v>4875</v>
      </c>
      <c r="AG685" s="17"/>
      <c r="AH685" s="9"/>
      <c r="AI685" s="9"/>
      <c r="AJ685" s="10" t="s">
        <v>4876</v>
      </c>
      <c r="AK685" s="9">
        <v>1.0</v>
      </c>
      <c r="AL685" s="6"/>
      <c r="AM685" s="4"/>
      <c r="AN685" s="4" t="s">
        <v>68</v>
      </c>
      <c r="AO685" s="4" t="s">
        <v>4877</v>
      </c>
      <c r="AP685" s="6"/>
      <c r="AQ685" s="6"/>
    </row>
    <row r="686">
      <c r="A686" s="5">
        <v>673.0</v>
      </c>
      <c r="B686" s="9" t="s">
        <v>4878</v>
      </c>
      <c r="C686" s="9" t="str">
        <f t="shared" si="1"/>
        <v>5,12</v>
      </c>
      <c r="D686" s="9">
        <f t="shared" si="15"/>
        <v>3</v>
      </c>
      <c r="E686" s="5" t="str">
        <f t="shared" si="2"/>
        <v>Détournement de la langue</v>
      </c>
      <c r="F686" s="9" t="str">
        <f t="shared" si="3"/>
        <v>détournementDeLaLangue</v>
      </c>
      <c r="G686" s="5" t="str">
        <f t="shared" si="4"/>
        <v>Définition imprécise</v>
      </c>
      <c r="H686" s="5" t="str">
        <f t="shared" si="5"/>
        <v>Acception arbitraire</v>
      </c>
      <c r="I686" s="9"/>
      <c r="J686" s="9">
        <v>2.0</v>
      </c>
      <c r="K686" s="9">
        <v>7.0</v>
      </c>
      <c r="L686" s="9"/>
      <c r="M686" s="12" t="s">
        <v>4879</v>
      </c>
      <c r="N686" s="10">
        <f t="shared" si="22"/>
        <v>20</v>
      </c>
      <c r="O686" s="12" t="s">
        <v>4880</v>
      </c>
      <c r="P686" s="10">
        <f t="shared" si="7"/>
        <v>65</v>
      </c>
      <c r="Q686" s="12" t="s">
        <v>4881</v>
      </c>
      <c r="R686" s="10">
        <f t="shared" si="8"/>
        <v>87</v>
      </c>
      <c r="S686" s="20" t="s">
        <v>4882</v>
      </c>
      <c r="T686" s="4" t="str">
        <f t="shared" si="9"/>
        <v>Misleading language</v>
      </c>
      <c r="U686" s="4" t="str">
        <f t="shared" si="10"/>
        <v>Inexact definition</v>
      </c>
      <c r="V686" s="4" t="str">
        <f t="shared" si="11"/>
        <v>Arbitrary definition</v>
      </c>
      <c r="W686" s="9" t="s">
        <v>4883</v>
      </c>
      <c r="X686" s="10">
        <f t="shared" si="12"/>
        <v>20</v>
      </c>
      <c r="Y686" s="9"/>
      <c r="Z686" s="9" t="s">
        <v>4884</v>
      </c>
      <c r="AA686" s="10">
        <f t="shared" si="13"/>
        <v>55</v>
      </c>
      <c r="AB686" s="19" t="s">
        <v>4885</v>
      </c>
      <c r="AC686" s="17"/>
      <c r="AD686" s="17"/>
      <c r="AE686" s="10">
        <f t="shared" si="35"/>
        <v>92</v>
      </c>
      <c r="AF686" s="17"/>
      <c r="AG686" s="17"/>
      <c r="AH686" s="12" t="s">
        <v>4886</v>
      </c>
      <c r="AI686" s="19" t="s">
        <v>4887</v>
      </c>
      <c r="AJ686" s="17"/>
      <c r="AK686" s="9"/>
      <c r="AL686" s="6"/>
      <c r="AM686" s="4"/>
      <c r="AN686" s="4" t="s">
        <v>68</v>
      </c>
      <c r="AO686" s="6"/>
      <c r="AP686" s="6"/>
      <c r="AQ686" s="6"/>
    </row>
    <row r="687">
      <c r="A687" s="4">
        <v>674.0</v>
      </c>
      <c r="B687" s="4" t="s">
        <v>4888</v>
      </c>
      <c r="C687" s="5" t="str">
        <f t="shared" si="1"/>
        <v>5,121</v>
      </c>
      <c r="D687" s="4">
        <f t="shared" si="15"/>
        <v>4</v>
      </c>
      <c r="E687" s="5" t="str">
        <f t="shared" si="2"/>
        <v>Détournement de la langue</v>
      </c>
      <c r="F687" s="5" t="str">
        <f t="shared" si="3"/>
        <v>détournementDeLaLangue</v>
      </c>
      <c r="G687" s="5" t="str">
        <f t="shared" si="4"/>
        <v>Définition imprécise</v>
      </c>
      <c r="H687" s="5" t="str">
        <f t="shared" si="5"/>
        <v>Acception arbitraire</v>
      </c>
      <c r="I687" s="6"/>
      <c r="J687" s="6"/>
      <c r="K687" s="6"/>
      <c r="L687" s="4"/>
      <c r="M687" s="21" t="s">
        <v>4889</v>
      </c>
      <c r="N687" s="4">
        <f t="shared" si="22"/>
        <v>11</v>
      </c>
      <c r="O687" s="21" t="s">
        <v>4890</v>
      </c>
      <c r="P687" s="4">
        <f t="shared" si="7"/>
        <v>73</v>
      </c>
      <c r="Q687" s="4" t="s">
        <v>4891</v>
      </c>
      <c r="R687" s="4">
        <f t="shared" si="8"/>
        <v>80</v>
      </c>
      <c r="S687" s="4"/>
      <c r="T687" s="4" t="str">
        <f t="shared" si="9"/>
        <v>Misleading language</v>
      </c>
      <c r="U687" s="4" t="str">
        <f t="shared" si="10"/>
        <v>Inexact definition</v>
      </c>
      <c r="V687" s="4" t="str">
        <f t="shared" si="11"/>
        <v>Arbitrary definition</v>
      </c>
      <c r="W687" s="21" t="s">
        <v>4892</v>
      </c>
      <c r="X687" s="4">
        <f t="shared" si="12"/>
        <v>11</v>
      </c>
      <c r="Y687" s="6"/>
      <c r="Z687" s="21" t="s">
        <v>4893</v>
      </c>
      <c r="AA687" s="4">
        <f t="shared" si="13"/>
        <v>88</v>
      </c>
      <c r="AB687" s="6"/>
      <c r="AC687" s="4"/>
      <c r="AD687" s="8" t="s">
        <v>4894</v>
      </c>
      <c r="AE687" s="4"/>
      <c r="AF687" s="6"/>
      <c r="AG687" s="6"/>
      <c r="AH687" s="4"/>
      <c r="AI687" s="6"/>
      <c r="AJ687" s="6"/>
      <c r="AK687" s="6"/>
      <c r="AL687" s="6"/>
      <c r="AM687" s="4"/>
      <c r="AN687" s="4" t="s">
        <v>68</v>
      </c>
      <c r="AO687" s="6"/>
      <c r="AP687" s="6"/>
      <c r="AQ687" s="6"/>
    </row>
    <row r="688">
      <c r="A688" s="4">
        <v>675.0</v>
      </c>
      <c r="B688" s="4" t="s">
        <v>4895</v>
      </c>
      <c r="C688" s="5" t="str">
        <f t="shared" si="1"/>
        <v>5,1211</v>
      </c>
      <c r="D688" s="4">
        <f t="shared" si="15"/>
        <v>5</v>
      </c>
      <c r="E688" s="5" t="str">
        <f t="shared" si="2"/>
        <v>Détournement de la langue</v>
      </c>
      <c r="F688" s="5" t="str">
        <f t="shared" si="3"/>
        <v>détournementDeLaLangue</v>
      </c>
      <c r="G688" s="5" t="str">
        <f t="shared" si="4"/>
        <v>Définition imprécise</v>
      </c>
      <c r="H688" s="5" t="str">
        <f t="shared" si="5"/>
        <v>Acception arbitraire</v>
      </c>
      <c r="I688" s="6"/>
      <c r="J688" s="6"/>
      <c r="K688" s="6"/>
      <c r="L688" s="4"/>
      <c r="M688" s="21" t="s">
        <v>4896</v>
      </c>
      <c r="N688" s="4">
        <f t="shared" si="22"/>
        <v>21</v>
      </c>
      <c r="O688" s="31" t="s">
        <v>4897</v>
      </c>
      <c r="P688" s="4">
        <f t="shared" si="7"/>
        <v>53</v>
      </c>
      <c r="Q688" s="4" t="s">
        <v>4898</v>
      </c>
      <c r="R688" s="4">
        <f t="shared" si="8"/>
        <v>41</v>
      </c>
      <c r="S688" s="4"/>
      <c r="T688" s="4" t="str">
        <f t="shared" si="9"/>
        <v>Misleading language</v>
      </c>
      <c r="U688" s="4" t="str">
        <f t="shared" si="10"/>
        <v>Inexact definition</v>
      </c>
      <c r="V688" s="4" t="str">
        <f t="shared" si="11"/>
        <v>Arbitrary definition</v>
      </c>
      <c r="W688" s="21" t="s">
        <v>4899</v>
      </c>
      <c r="X688" s="4">
        <f t="shared" si="12"/>
        <v>16</v>
      </c>
      <c r="Y688" s="6"/>
      <c r="Z688" s="101" t="s">
        <v>4900</v>
      </c>
      <c r="AA688" s="4">
        <f t="shared" si="13"/>
        <v>47</v>
      </c>
      <c r="AB688" s="4"/>
      <c r="AC688" s="4"/>
      <c r="AD688" s="8" t="s">
        <v>4901</v>
      </c>
      <c r="AE688" s="4"/>
      <c r="AF688" s="6"/>
      <c r="AG688" s="6"/>
      <c r="AH688" s="4"/>
      <c r="AI688" s="6"/>
      <c r="AJ688" s="6"/>
      <c r="AK688" s="6"/>
      <c r="AL688" s="6"/>
      <c r="AM688" s="4"/>
      <c r="AN688" s="4" t="s">
        <v>68</v>
      </c>
      <c r="AO688" s="6"/>
      <c r="AP688" s="6"/>
      <c r="AQ688" s="6"/>
    </row>
    <row r="689">
      <c r="A689" s="4">
        <v>676.0</v>
      </c>
      <c r="B689" s="4" t="s">
        <v>4902</v>
      </c>
      <c r="C689" s="5" t="str">
        <f t="shared" si="1"/>
        <v>5,1212</v>
      </c>
      <c r="D689" s="4">
        <f t="shared" si="15"/>
        <v>5</v>
      </c>
      <c r="E689" s="5" t="str">
        <f t="shared" si="2"/>
        <v>Détournement de la langue</v>
      </c>
      <c r="F689" s="5" t="str">
        <f t="shared" si="3"/>
        <v>détournementDeLaLangue</v>
      </c>
      <c r="G689" s="5" t="str">
        <f t="shared" si="4"/>
        <v>Définition imprécise</v>
      </c>
      <c r="H689" s="5" t="str">
        <f t="shared" si="5"/>
        <v>Acception arbitraire</v>
      </c>
      <c r="I689" s="6"/>
      <c r="J689" s="6"/>
      <c r="K689" s="6"/>
      <c r="L689" s="4"/>
      <c r="M689" s="21" t="s">
        <v>4903</v>
      </c>
      <c r="N689" s="4">
        <f t="shared" si="22"/>
        <v>16</v>
      </c>
      <c r="O689" s="21" t="s">
        <v>4904</v>
      </c>
      <c r="P689" s="4">
        <f t="shared" si="7"/>
        <v>59</v>
      </c>
      <c r="Q689" s="4" t="s">
        <v>4905</v>
      </c>
      <c r="R689" s="4">
        <f t="shared" si="8"/>
        <v>43</v>
      </c>
      <c r="S689" s="4"/>
      <c r="T689" s="4" t="str">
        <f t="shared" si="9"/>
        <v>Misleading language</v>
      </c>
      <c r="U689" s="4" t="str">
        <f t="shared" si="10"/>
        <v>Inexact definition</v>
      </c>
      <c r="V689" s="4" t="str">
        <f t="shared" si="11"/>
        <v>Arbitrary definition</v>
      </c>
      <c r="W689" s="21" t="s">
        <v>4906</v>
      </c>
      <c r="X689" s="4">
        <f t="shared" si="12"/>
        <v>17</v>
      </c>
      <c r="Y689" s="6"/>
      <c r="Z689" s="101" t="s">
        <v>4907</v>
      </c>
      <c r="AA689" s="4">
        <f t="shared" si="13"/>
        <v>48</v>
      </c>
      <c r="AB689" s="4"/>
      <c r="AC689" s="4"/>
      <c r="AD689" s="8" t="s">
        <v>4908</v>
      </c>
      <c r="AE689" s="4"/>
      <c r="AF689" s="6"/>
      <c r="AG689" s="6"/>
      <c r="AH689" s="4"/>
      <c r="AI689" s="6"/>
      <c r="AJ689" s="6"/>
      <c r="AK689" s="6"/>
      <c r="AL689" s="6"/>
      <c r="AM689" s="4"/>
      <c r="AN689" s="4" t="s">
        <v>68</v>
      </c>
      <c r="AO689" s="6"/>
      <c r="AP689" s="6"/>
      <c r="AQ689" s="6"/>
    </row>
    <row r="690">
      <c r="A690" s="5">
        <v>677.0</v>
      </c>
      <c r="B690" s="9" t="s">
        <v>4909</v>
      </c>
      <c r="C690" s="9" t="str">
        <f t="shared" si="1"/>
        <v>5,122</v>
      </c>
      <c r="D690" s="9">
        <f t="shared" si="15"/>
        <v>4</v>
      </c>
      <c r="E690" s="5" t="str">
        <f t="shared" si="2"/>
        <v>Détournement de la langue</v>
      </c>
      <c r="F690" s="9" t="str">
        <f t="shared" si="3"/>
        <v>détournementDeLaLangue</v>
      </c>
      <c r="G690" s="5" t="str">
        <f t="shared" si="4"/>
        <v>Définition imprécise</v>
      </c>
      <c r="H690" s="5" t="str">
        <f t="shared" si="5"/>
        <v>Acception arbitraire</v>
      </c>
      <c r="I690" s="9"/>
      <c r="J690" s="9">
        <v>2.0</v>
      </c>
      <c r="K690" s="9">
        <v>4.0</v>
      </c>
      <c r="L690" s="12" t="s">
        <v>4910</v>
      </c>
      <c r="M690" s="12" t="s">
        <v>4911</v>
      </c>
      <c r="N690" s="10">
        <f t="shared" si="22"/>
        <v>23</v>
      </c>
      <c r="O690" s="12" t="s">
        <v>4912</v>
      </c>
      <c r="P690" s="10">
        <f t="shared" si="7"/>
        <v>82</v>
      </c>
      <c r="Q690" s="12" t="s">
        <v>4913</v>
      </c>
      <c r="R690" s="10">
        <f t="shared" si="8"/>
        <v>33</v>
      </c>
      <c r="S690" s="10"/>
      <c r="T690" s="4" t="str">
        <f t="shared" si="9"/>
        <v>Misleading language</v>
      </c>
      <c r="U690" s="4" t="str">
        <f t="shared" si="10"/>
        <v>Inexact definition</v>
      </c>
      <c r="V690" s="4" t="str">
        <f t="shared" si="11"/>
        <v>Arbitrary definition</v>
      </c>
      <c r="W690" s="9" t="s">
        <v>4914</v>
      </c>
      <c r="X690" s="10">
        <f t="shared" si="12"/>
        <v>27</v>
      </c>
      <c r="Y690" s="9"/>
      <c r="Z690" s="9" t="s">
        <v>4915</v>
      </c>
      <c r="AA690" s="10">
        <f t="shared" si="13"/>
        <v>68</v>
      </c>
      <c r="AB690" s="29" t="s">
        <v>4916</v>
      </c>
      <c r="AC690" s="10"/>
      <c r="AD690" s="20" t="s">
        <v>4917</v>
      </c>
      <c r="AE690" s="10">
        <f t="shared" ref="AE690:AE691" si="36">int(len(AB690))</f>
        <v>33</v>
      </c>
      <c r="AF690" s="17"/>
      <c r="AG690" s="17"/>
      <c r="AH690" s="9" t="s">
        <v>4918</v>
      </c>
      <c r="AI690" s="9"/>
      <c r="AJ690" s="17"/>
      <c r="AK690" s="9"/>
      <c r="AL690" s="6"/>
      <c r="AM690" s="4"/>
      <c r="AN690" s="4" t="s">
        <v>68</v>
      </c>
      <c r="AO690" s="6"/>
      <c r="AP690" s="6"/>
      <c r="AQ690" s="6"/>
    </row>
    <row r="691">
      <c r="A691" s="5">
        <v>678.0</v>
      </c>
      <c r="B691" s="9" t="s">
        <v>4919</v>
      </c>
      <c r="C691" s="9" t="str">
        <f t="shared" si="1"/>
        <v>5,1221</v>
      </c>
      <c r="D691" s="9">
        <f t="shared" si="15"/>
        <v>5</v>
      </c>
      <c r="E691" s="5" t="str">
        <f t="shared" si="2"/>
        <v>Détournement de la langue</v>
      </c>
      <c r="F691" s="9" t="str">
        <f t="shared" si="3"/>
        <v>détournementDeLaLangue</v>
      </c>
      <c r="G691" s="5" t="str">
        <f t="shared" si="4"/>
        <v>Définition imprécise</v>
      </c>
      <c r="H691" s="5" t="str">
        <f t="shared" si="5"/>
        <v>Acception arbitraire</v>
      </c>
      <c r="I691" s="9"/>
      <c r="J691" s="9">
        <v>1.0</v>
      </c>
      <c r="K691" s="9">
        <v>3.0</v>
      </c>
      <c r="L691" s="9"/>
      <c r="M691" s="9" t="s">
        <v>4920</v>
      </c>
      <c r="N691" s="10">
        <f t="shared" si="22"/>
        <v>15</v>
      </c>
      <c r="O691" s="19" t="s">
        <v>4921</v>
      </c>
      <c r="P691" s="10">
        <f t="shared" si="7"/>
        <v>100</v>
      </c>
      <c r="Q691" s="18" t="s">
        <v>4922</v>
      </c>
      <c r="R691" s="10">
        <f t="shared" si="8"/>
        <v>112</v>
      </c>
      <c r="S691" s="10"/>
      <c r="T691" s="4" t="str">
        <f t="shared" si="9"/>
        <v>Misleading language</v>
      </c>
      <c r="U691" s="4" t="str">
        <f t="shared" si="10"/>
        <v>Inexact definition</v>
      </c>
      <c r="V691" s="4" t="str">
        <f t="shared" si="11"/>
        <v>Arbitrary definition</v>
      </c>
      <c r="W691" s="9" t="s">
        <v>4923</v>
      </c>
      <c r="X691" s="10">
        <f t="shared" si="12"/>
        <v>13</v>
      </c>
      <c r="Y691" s="9"/>
      <c r="Z691" s="19" t="s">
        <v>4924</v>
      </c>
      <c r="AA691" s="10">
        <f t="shared" si="13"/>
        <v>74</v>
      </c>
      <c r="AB691" s="9" t="s">
        <v>4925</v>
      </c>
      <c r="AC691" s="10"/>
      <c r="AD691" s="20" t="s">
        <v>4926</v>
      </c>
      <c r="AE691" s="10">
        <f t="shared" si="36"/>
        <v>96</v>
      </c>
      <c r="AF691" s="17"/>
      <c r="AG691" s="17"/>
      <c r="AH691" s="9"/>
      <c r="AI691" s="9"/>
      <c r="AJ691" s="17"/>
      <c r="AK691" s="9">
        <v>1.0</v>
      </c>
      <c r="AL691" s="6"/>
      <c r="AM691" s="4"/>
      <c r="AN691" s="4" t="s">
        <v>68</v>
      </c>
      <c r="AO691" s="4" t="s">
        <v>4927</v>
      </c>
      <c r="AP691" s="6"/>
      <c r="AQ691" s="6"/>
    </row>
    <row r="692">
      <c r="A692" s="4">
        <v>679.0</v>
      </c>
      <c r="B692" s="4" t="s">
        <v>4928</v>
      </c>
      <c r="C692" s="5" t="str">
        <f t="shared" si="1"/>
        <v>5,1222</v>
      </c>
      <c r="D692" s="4">
        <f t="shared" si="15"/>
        <v>5</v>
      </c>
      <c r="E692" s="5" t="str">
        <f t="shared" si="2"/>
        <v>Détournement de la langue</v>
      </c>
      <c r="F692" s="5" t="str">
        <f t="shared" si="3"/>
        <v>détournementDeLaLangue</v>
      </c>
      <c r="G692" s="5" t="str">
        <f t="shared" si="4"/>
        <v>Définition imprécise</v>
      </c>
      <c r="H692" s="5" t="str">
        <f t="shared" si="5"/>
        <v>Acception arbitraire</v>
      </c>
      <c r="I692" s="6"/>
      <c r="J692" s="6"/>
      <c r="K692" s="6"/>
      <c r="L692" s="4"/>
      <c r="M692" s="21" t="s">
        <v>4929</v>
      </c>
      <c r="N692" s="4">
        <f t="shared" si="22"/>
        <v>19</v>
      </c>
      <c r="O692" s="21" t="s">
        <v>4930</v>
      </c>
      <c r="P692" s="4">
        <f t="shared" si="7"/>
        <v>101</v>
      </c>
      <c r="Q692" s="4" t="s">
        <v>4931</v>
      </c>
      <c r="R692" s="4">
        <f t="shared" si="8"/>
        <v>271</v>
      </c>
      <c r="S692" s="4"/>
      <c r="T692" s="4" t="str">
        <f t="shared" si="9"/>
        <v>Misleading language</v>
      </c>
      <c r="U692" s="4" t="str">
        <f t="shared" si="10"/>
        <v>Inexact definition</v>
      </c>
      <c r="V692" s="4" t="str">
        <f t="shared" si="11"/>
        <v>Arbitrary definition</v>
      </c>
      <c r="W692" s="21" t="s">
        <v>4932</v>
      </c>
      <c r="X692" s="4">
        <f t="shared" si="12"/>
        <v>23</v>
      </c>
      <c r="Y692" s="6"/>
      <c r="Z692" s="21" t="s">
        <v>4933</v>
      </c>
      <c r="AA692" s="4">
        <f t="shared" si="13"/>
        <v>55</v>
      </c>
      <c r="AB692" s="6"/>
      <c r="AC692" s="4"/>
      <c r="AD692" s="8" t="s">
        <v>4934</v>
      </c>
      <c r="AE692" s="4"/>
      <c r="AF692" s="6"/>
      <c r="AG692" s="6"/>
      <c r="AH692" s="4"/>
      <c r="AI692" s="6"/>
      <c r="AJ692" s="6"/>
      <c r="AK692" s="6"/>
      <c r="AL692" s="6"/>
      <c r="AM692" s="4"/>
      <c r="AN692" s="4" t="s">
        <v>68</v>
      </c>
      <c r="AO692" s="6"/>
      <c r="AP692" s="6"/>
      <c r="AQ692" s="6"/>
    </row>
    <row r="693">
      <c r="A693" s="4">
        <v>680.0</v>
      </c>
      <c r="B693" s="10" t="s">
        <v>4935</v>
      </c>
      <c r="C693" s="9" t="str">
        <f t="shared" si="1"/>
        <v>5,1223</v>
      </c>
      <c r="D693" s="10">
        <f t="shared" si="15"/>
        <v>5</v>
      </c>
      <c r="E693" s="5" t="str">
        <f t="shared" si="2"/>
        <v>Détournement de la langue</v>
      </c>
      <c r="F693" s="9" t="str">
        <f t="shared" si="3"/>
        <v>détournementDeLaLangue</v>
      </c>
      <c r="G693" s="5" t="str">
        <f t="shared" si="4"/>
        <v>Définition imprécise</v>
      </c>
      <c r="H693" s="5" t="str">
        <f t="shared" si="5"/>
        <v>Acception arbitraire</v>
      </c>
      <c r="I693" s="9"/>
      <c r="J693" s="10">
        <v>2.0</v>
      </c>
      <c r="K693" s="10">
        <v>2.0</v>
      </c>
      <c r="L693" s="10"/>
      <c r="M693" s="10" t="s">
        <v>4936</v>
      </c>
      <c r="N693" s="10">
        <f t="shared" si="22"/>
        <v>25</v>
      </c>
      <c r="O693" s="12" t="s">
        <v>3598</v>
      </c>
      <c r="P693" s="10">
        <f t="shared" si="7"/>
        <v>99</v>
      </c>
      <c r="Q693" s="12" t="s">
        <v>3599</v>
      </c>
      <c r="R693" s="10">
        <f t="shared" si="8"/>
        <v>114</v>
      </c>
      <c r="S693" s="20" t="s">
        <v>4937</v>
      </c>
      <c r="T693" s="4" t="str">
        <f t="shared" si="9"/>
        <v>Misleading language</v>
      </c>
      <c r="U693" s="4" t="str">
        <f t="shared" si="10"/>
        <v>Inexact definition</v>
      </c>
      <c r="V693" s="4" t="str">
        <f t="shared" si="11"/>
        <v>Arbitrary definition</v>
      </c>
      <c r="W693" s="9" t="s">
        <v>3601</v>
      </c>
      <c r="X693" s="10">
        <f t="shared" si="12"/>
        <v>16</v>
      </c>
      <c r="Y693" s="17"/>
      <c r="Z693" s="9" t="s">
        <v>4938</v>
      </c>
      <c r="AA693" s="10">
        <f t="shared" si="13"/>
        <v>104</v>
      </c>
      <c r="AB693" s="9" t="s">
        <v>3603</v>
      </c>
      <c r="AC693" s="10"/>
      <c r="AD693" s="20" t="s">
        <v>3604</v>
      </c>
      <c r="AE693" s="10">
        <f t="shared" ref="AE693:AE694" si="37">int(len(AB693))</f>
        <v>113</v>
      </c>
      <c r="AF693" s="17"/>
      <c r="AG693" s="17"/>
      <c r="AH693" s="10"/>
      <c r="AI693" s="17"/>
      <c r="AJ693" s="17"/>
      <c r="AK693" s="10">
        <v>1.0</v>
      </c>
      <c r="AL693" s="6"/>
      <c r="AM693" s="4"/>
      <c r="AN693" s="4" t="s">
        <v>68</v>
      </c>
      <c r="AO693" s="6"/>
      <c r="AP693" s="6"/>
      <c r="AQ693" s="6"/>
    </row>
    <row r="694">
      <c r="A694" s="5">
        <v>681.0</v>
      </c>
      <c r="B694" s="9" t="s">
        <v>4939</v>
      </c>
      <c r="C694" s="9" t="str">
        <f t="shared" si="1"/>
        <v>5,1224</v>
      </c>
      <c r="D694" s="9">
        <f t="shared" si="15"/>
        <v>5</v>
      </c>
      <c r="E694" s="5" t="str">
        <f t="shared" si="2"/>
        <v>Détournement de la langue</v>
      </c>
      <c r="F694" s="9" t="str">
        <f t="shared" si="3"/>
        <v>détournementDeLaLangue</v>
      </c>
      <c r="G694" s="5" t="str">
        <f t="shared" si="4"/>
        <v>Définition imprécise</v>
      </c>
      <c r="H694" s="5" t="str">
        <f t="shared" si="5"/>
        <v>Acception arbitraire</v>
      </c>
      <c r="I694" s="9"/>
      <c r="J694" s="9">
        <v>1.0</v>
      </c>
      <c r="K694" s="9">
        <v>1.0</v>
      </c>
      <c r="L694" s="12" t="s">
        <v>4940</v>
      </c>
      <c r="M694" s="9" t="s">
        <v>4941</v>
      </c>
      <c r="N694" s="10">
        <f t="shared" si="22"/>
        <v>12</v>
      </c>
      <c r="O694" s="19" t="s">
        <v>4942</v>
      </c>
      <c r="P694" s="10">
        <f t="shared" si="7"/>
        <v>94</v>
      </c>
      <c r="Q694" s="11" t="s">
        <v>4943</v>
      </c>
      <c r="R694" s="10">
        <f t="shared" si="8"/>
        <v>105</v>
      </c>
      <c r="S694" s="20" t="s">
        <v>4944</v>
      </c>
      <c r="T694" s="4" t="str">
        <f t="shared" si="9"/>
        <v>Misleading language</v>
      </c>
      <c r="U694" s="4" t="str">
        <f t="shared" si="10"/>
        <v>Inexact definition</v>
      </c>
      <c r="V694" s="4" t="str">
        <f t="shared" si="11"/>
        <v>Arbitrary definition</v>
      </c>
      <c r="W694" s="9" t="s">
        <v>4945</v>
      </c>
      <c r="X694" s="10">
        <f t="shared" si="12"/>
        <v>13</v>
      </c>
      <c r="Y694" s="9"/>
      <c r="Z694" s="19" t="s">
        <v>4946</v>
      </c>
      <c r="AA694" s="10">
        <f t="shared" si="13"/>
        <v>106</v>
      </c>
      <c r="AB694" s="9" t="s">
        <v>4947</v>
      </c>
      <c r="AC694" s="10"/>
      <c r="AD694" s="20" t="s">
        <v>4948</v>
      </c>
      <c r="AE694" s="10">
        <f t="shared" si="37"/>
        <v>65</v>
      </c>
      <c r="AF694" s="17"/>
      <c r="AG694" s="17"/>
      <c r="AH694" s="12" t="s">
        <v>4949</v>
      </c>
      <c r="AI694" s="9" t="s">
        <v>4950</v>
      </c>
      <c r="AJ694" s="17"/>
      <c r="AK694" s="9">
        <v>1.0</v>
      </c>
      <c r="AL694" s="4" t="s">
        <v>3984</v>
      </c>
      <c r="AM694" s="4"/>
      <c r="AN694" s="4" t="s">
        <v>68</v>
      </c>
      <c r="AO694" s="6"/>
      <c r="AP694" s="6"/>
      <c r="AQ694" s="6"/>
    </row>
    <row r="695">
      <c r="A695" s="4">
        <v>682.0</v>
      </c>
      <c r="B695" s="4" t="s">
        <v>4951</v>
      </c>
      <c r="C695" s="5" t="str">
        <f t="shared" si="1"/>
        <v>5,12241</v>
      </c>
      <c r="D695" s="4">
        <f t="shared" si="15"/>
        <v>6</v>
      </c>
      <c r="E695" s="5" t="str">
        <f t="shared" si="2"/>
        <v>Détournement de la langue</v>
      </c>
      <c r="F695" s="5" t="str">
        <f t="shared" si="3"/>
        <v>détournementDeLaLangue</v>
      </c>
      <c r="G695" s="5" t="str">
        <f t="shared" si="4"/>
        <v>Définition imprécise</v>
      </c>
      <c r="H695" s="5" t="str">
        <f t="shared" si="5"/>
        <v>Acception arbitraire</v>
      </c>
      <c r="I695" s="6"/>
      <c r="J695" s="6"/>
      <c r="K695" s="6"/>
      <c r="L695" s="4"/>
      <c r="M695" s="21" t="s">
        <v>4952</v>
      </c>
      <c r="N695" s="21">
        <f t="shared" si="22"/>
        <v>23</v>
      </c>
      <c r="O695" s="21" t="s">
        <v>4953</v>
      </c>
      <c r="P695" s="21">
        <f t="shared" si="7"/>
        <v>83</v>
      </c>
      <c r="Q695" s="21" t="s">
        <v>4954</v>
      </c>
      <c r="R695" s="21">
        <f t="shared" si="8"/>
        <v>115</v>
      </c>
      <c r="S695" s="21"/>
      <c r="T695" s="4" t="str">
        <f t="shared" si="9"/>
        <v>Misleading language</v>
      </c>
      <c r="U695" s="4" t="str">
        <f t="shared" si="10"/>
        <v>Inexact definition</v>
      </c>
      <c r="V695" s="4" t="str">
        <f t="shared" si="11"/>
        <v>Arbitrary definition</v>
      </c>
      <c r="W695" s="21" t="s">
        <v>4955</v>
      </c>
      <c r="X695" s="21">
        <f t="shared" si="12"/>
        <v>19</v>
      </c>
      <c r="Y695" s="40"/>
      <c r="Z695" s="21" t="s">
        <v>4956</v>
      </c>
      <c r="AA695" s="4">
        <f t="shared" si="13"/>
        <v>71</v>
      </c>
      <c r="AB695" s="6"/>
      <c r="AC695" s="21"/>
      <c r="AD695" s="35" t="s">
        <v>4957</v>
      </c>
      <c r="AE695" s="4"/>
      <c r="AF695" s="6"/>
      <c r="AG695" s="6"/>
      <c r="AH695" s="4"/>
      <c r="AI695" s="6"/>
      <c r="AJ695" s="6"/>
      <c r="AK695" s="6"/>
      <c r="AL695" s="6"/>
      <c r="AM695" s="4"/>
      <c r="AN695" s="4" t="s">
        <v>68</v>
      </c>
      <c r="AO695" s="6"/>
      <c r="AP695" s="6"/>
      <c r="AQ695" s="6"/>
    </row>
    <row r="696">
      <c r="A696" s="4">
        <v>683.0</v>
      </c>
      <c r="B696" s="4" t="s">
        <v>4958</v>
      </c>
      <c r="C696" s="5" t="str">
        <f t="shared" si="1"/>
        <v>5,12242</v>
      </c>
      <c r="D696" s="4">
        <f t="shared" si="15"/>
        <v>6</v>
      </c>
      <c r="E696" s="5" t="str">
        <f t="shared" si="2"/>
        <v>Détournement de la langue</v>
      </c>
      <c r="F696" s="5" t="str">
        <f t="shared" si="3"/>
        <v>détournementDeLaLangue</v>
      </c>
      <c r="G696" s="5" t="str">
        <f t="shared" si="4"/>
        <v>Définition imprécise</v>
      </c>
      <c r="H696" s="5" t="str">
        <f t="shared" si="5"/>
        <v>Acception arbitraire</v>
      </c>
      <c r="I696" s="6"/>
      <c r="J696" s="6"/>
      <c r="K696" s="6"/>
      <c r="L696" s="4"/>
      <c r="M696" s="24" t="s">
        <v>4959</v>
      </c>
      <c r="N696" s="24">
        <f t="shared" si="22"/>
        <v>28</v>
      </c>
      <c r="O696" s="24" t="s">
        <v>4960</v>
      </c>
      <c r="P696" s="24">
        <f t="shared" si="7"/>
        <v>98</v>
      </c>
      <c r="Q696" s="24" t="s">
        <v>4961</v>
      </c>
      <c r="R696" s="24">
        <f t="shared" si="8"/>
        <v>86</v>
      </c>
      <c r="S696" s="39" t="s">
        <v>4962</v>
      </c>
      <c r="T696" s="4" t="str">
        <f t="shared" si="9"/>
        <v>Misleading language</v>
      </c>
      <c r="U696" s="4" t="str">
        <f t="shared" si="10"/>
        <v>Inexact definition</v>
      </c>
      <c r="V696" s="4" t="str">
        <f t="shared" si="11"/>
        <v>Arbitrary definition</v>
      </c>
      <c r="W696" s="38"/>
      <c r="X696" s="24">
        <f t="shared" si="12"/>
        <v>0</v>
      </c>
      <c r="Y696" s="38"/>
      <c r="Z696" s="38"/>
      <c r="AA696" s="4">
        <f t="shared" si="13"/>
        <v>0</v>
      </c>
      <c r="AB696" s="6"/>
      <c r="AC696" s="38"/>
      <c r="AD696" s="38"/>
      <c r="AE696" s="4"/>
      <c r="AF696" s="6"/>
      <c r="AG696" s="6"/>
      <c r="AH696" s="4"/>
      <c r="AI696" s="6"/>
      <c r="AJ696" s="6"/>
      <c r="AK696" s="6"/>
      <c r="AL696" s="6"/>
      <c r="AM696" s="4"/>
      <c r="AN696" s="4" t="s">
        <v>68</v>
      </c>
      <c r="AO696" s="6"/>
      <c r="AP696" s="6"/>
      <c r="AQ696" s="6"/>
    </row>
    <row r="697">
      <c r="A697" s="4">
        <v>684.0</v>
      </c>
      <c r="B697" s="4" t="s">
        <v>4963</v>
      </c>
      <c r="C697" s="5" t="str">
        <f t="shared" si="1"/>
        <v>5,12243</v>
      </c>
      <c r="D697" s="4">
        <f t="shared" si="15"/>
        <v>6</v>
      </c>
      <c r="E697" s="5" t="str">
        <f t="shared" si="2"/>
        <v>Détournement de la langue</v>
      </c>
      <c r="F697" s="5" t="str">
        <f t="shared" si="3"/>
        <v>détournementDeLaLangue</v>
      </c>
      <c r="G697" s="5" t="str">
        <f t="shared" si="4"/>
        <v>Définition imprécise</v>
      </c>
      <c r="H697" s="5" t="str">
        <f t="shared" si="5"/>
        <v>Acception arbitraire</v>
      </c>
      <c r="I697" s="6"/>
      <c r="J697" s="6"/>
      <c r="K697" s="6"/>
      <c r="L697" s="21" t="s">
        <v>4964</v>
      </c>
      <c r="M697" s="21" t="s">
        <v>4965</v>
      </c>
      <c r="N697" s="4">
        <f t="shared" si="22"/>
        <v>12</v>
      </c>
      <c r="O697" s="21" t="s">
        <v>4966</v>
      </c>
      <c r="P697" s="4">
        <f t="shared" si="7"/>
        <v>80</v>
      </c>
      <c r="Q697" s="4" t="s">
        <v>4967</v>
      </c>
      <c r="R697" s="4">
        <f t="shared" si="8"/>
        <v>67</v>
      </c>
      <c r="S697" s="39" t="s">
        <v>4968</v>
      </c>
      <c r="T697" s="4" t="str">
        <f t="shared" si="9"/>
        <v>Misleading language</v>
      </c>
      <c r="U697" s="4" t="str">
        <f t="shared" si="10"/>
        <v>Inexact definition</v>
      </c>
      <c r="V697" s="4" t="str">
        <f t="shared" si="11"/>
        <v>Arbitrary definition</v>
      </c>
      <c r="W697" s="21" t="s">
        <v>4969</v>
      </c>
      <c r="X697" s="4">
        <f t="shared" si="12"/>
        <v>10</v>
      </c>
      <c r="Y697" s="21" t="s">
        <v>4970</v>
      </c>
      <c r="Z697" s="21" t="s">
        <v>4971</v>
      </c>
      <c r="AA697" s="4">
        <f t="shared" si="13"/>
        <v>69</v>
      </c>
      <c r="AB697" s="6"/>
      <c r="AC697" s="24"/>
      <c r="AD697" s="24" t="s">
        <v>4972</v>
      </c>
      <c r="AE697" s="4"/>
      <c r="AF697" s="6"/>
      <c r="AG697" s="6"/>
      <c r="AH697" s="4"/>
      <c r="AI697" s="6"/>
      <c r="AJ697" s="6"/>
      <c r="AK697" s="6"/>
      <c r="AL697" s="6"/>
      <c r="AM697" s="4"/>
      <c r="AN697" s="4" t="s">
        <v>68</v>
      </c>
      <c r="AO697" s="6"/>
      <c r="AP697" s="6"/>
      <c r="AQ697" s="6"/>
    </row>
    <row r="698">
      <c r="A698" s="4">
        <v>685.0</v>
      </c>
      <c r="B698" s="4" t="s">
        <v>4973</v>
      </c>
      <c r="C698" s="5" t="str">
        <f t="shared" si="1"/>
        <v>5,1225</v>
      </c>
      <c r="D698" s="4">
        <f t="shared" si="15"/>
        <v>5</v>
      </c>
      <c r="E698" s="5" t="str">
        <f t="shared" si="2"/>
        <v>Détournement de la langue</v>
      </c>
      <c r="F698" s="5" t="str">
        <f t="shared" si="3"/>
        <v>détournementDeLaLangue</v>
      </c>
      <c r="G698" s="5" t="str">
        <f t="shared" si="4"/>
        <v>Définition imprécise</v>
      </c>
      <c r="H698" s="5" t="str">
        <f t="shared" si="5"/>
        <v>Acception arbitraire</v>
      </c>
      <c r="I698" s="6"/>
      <c r="J698" s="6"/>
      <c r="K698" s="6"/>
      <c r="L698" s="4"/>
      <c r="M698" s="4" t="s">
        <v>4974</v>
      </c>
      <c r="N698" s="4">
        <f t="shared" si="22"/>
        <v>17</v>
      </c>
      <c r="O698" s="21" t="s">
        <v>4975</v>
      </c>
      <c r="P698" s="4">
        <f t="shared" si="7"/>
        <v>68</v>
      </c>
      <c r="Q698" s="6"/>
      <c r="R698" s="4">
        <f t="shared" si="8"/>
        <v>0</v>
      </c>
      <c r="S698" s="4" t="s">
        <v>4976</v>
      </c>
      <c r="T698" s="4" t="str">
        <f t="shared" si="9"/>
        <v>Misleading language</v>
      </c>
      <c r="U698" s="4" t="str">
        <f t="shared" si="10"/>
        <v>Inexact definition</v>
      </c>
      <c r="V698" s="4" t="str">
        <f t="shared" si="11"/>
        <v>Arbitrary definition</v>
      </c>
      <c r="W698" s="21" t="s">
        <v>4977</v>
      </c>
      <c r="X698" s="4">
        <f t="shared" si="12"/>
        <v>10</v>
      </c>
      <c r="Y698" s="6"/>
      <c r="Z698" s="21" t="s">
        <v>4978</v>
      </c>
      <c r="AA698" s="4">
        <f t="shared" si="13"/>
        <v>59</v>
      </c>
      <c r="AB698" s="6"/>
      <c r="AC698" s="6"/>
      <c r="AD698" s="6"/>
      <c r="AE698" s="6"/>
      <c r="AF698" s="6"/>
      <c r="AG698" s="6"/>
      <c r="AH698" s="6"/>
      <c r="AI698" s="6"/>
      <c r="AJ698" s="6"/>
      <c r="AK698" s="6"/>
      <c r="AL698" s="4" t="s">
        <v>4979</v>
      </c>
      <c r="AM698" s="4"/>
      <c r="AN698" s="4" t="s">
        <v>68</v>
      </c>
      <c r="AO698" s="6"/>
      <c r="AP698" s="6"/>
      <c r="AQ698" s="6"/>
    </row>
    <row r="699">
      <c r="A699" s="4">
        <v>686.0</v>
      </c>
      <c r="B699" s="4" t="s">
        <v>1448</v>
      </c>
      <c r="C699" s="5" t="str">
        <f t="shared" si="1"/>
        <v>5,123</v>
      </c>
      <c r="D699" s="4">
        <f t="shared" si="15"/>
        <v>4</v>
      </c>
      <c r="E699" s="5" t="str">
        <f t="shared" si="2"/>
        <v>Détournement de la langue</v>
      </c>
      <c r="F699" s="5" t="str">
        <f t="shared" si="3"/>
        <v>détournementDeLaLangue</v>
      </c>
      <c r="G699" s="5" t="str">
        <f t="shared" si="4"/>
        <v>Définition imprécise</v>
      </c>
      <c r="H699" s="5" t="str">
        <f t="shared" si="5"/>
        <v>Acception arbitraire</v>
      </c>
      <c r="I699" s="6"/>
      <c r="J699" s="6"/>
      <c r="K699" s="6"/>
      <c r="L699" s="4"/>
      <c r="M699" s="4" t="s">
        <v>1441</v>
      </c>
      <c r="N699" s="4">
        <f t="shared" si="22"/>
        <v>21</v>
      </c>
      <c r="O699" s="21" t="s">
        <v>4980</v>
      </c>
      <c r="P699" s="4">
        <f t="shared" si="7"/>
        <v>56</v>
      </c>
      <c r="Q699" s="6"/>
      <c r="R699" s="4">
        <f t="shared" si="8"/>
        <v>0</v>
      </c>
      <c r="S699" s="4" t="s">
        <v>4981</v>
      </c>
      <c r="T699" s="4" t="str">
        <f t="shared" si="9"/>
        <v>Misleading language</v>
      </c>
      <c r="U699" s="4" t="str">
        <f t="shared" si="10"/>
        <v>Inexact definition</v>
      </c>
      <c r="V699" s="4" t="str">
        <f t="shared" si="11"/>
        <v>Arbitrary definition</v>
      </c>
      <c r="W699" s="4" t="s">
        <v>1444</v>
      </c>
      <c r="X699" s="4">
        <f t="shared" si="12"/>
        <v>21</v>
      </c>
      <c r="Y699" s="6"/>
      <c r="Z699" s="21" t="s">
        <v>4982</v>
      </c>
      <c r="AA699" s="4">
        <f t="shared" si="13"/>
        <v>62</v>
      </c>
      <c r="AB699" s="6"/>
      <c r="AC699" s="6"/>
      <c r="AD699" s="6"/>
      <c r="AE699" s="6"/>
      <c r="AF699" s="6"/>
      <c r="AG699" s="6"/>
      <c r="AH699" s="6"/>
      <c r="AI699" s="6"/>
      <c r="AJ699" s="6"/>
      <c r="AK699" s="6"/>
      <c r="AL699" s="6"/>
      <c r="AM699" s="4"/>
      <c r="AN699" s="4" t="s">
        <v>68</v>
      </c>
      <c r="AO699" s="6"/>
      <c r="AP699" s="6"/>
      <c r="AQ699" s="6"/>
    </row>
    <row r="700">
      <c r="A700" s="5">
        <v>687.0</v>
      </c>
      <c r="B700" s="9" t="s">
        <v>4983</v>
      </c>
      <c r="C700" s="9" t="str">
        <f t="shared" si="1"/>
        <v>5,13</v>
      </c>
      <c r="D700" s="9">
        <f t="shared" si="15"/>
        <v>3</v>
      </c>
      <c r="E700" s="5" t="str">
        <f t="shared" si="2"/>
        <v>Détournement de la langue</v>
      </c>
      <c r="F700" s="9" t="str">
        <f t="shared" si="3"/>
        <v>détournementDeLaLangue</v>
      </c>
      <c r="G700" s="5" t="str">
        <f t="shared" si="4"/>
        <v>Définition imprécise</v>
      </c>
      <c r="H700" s="5" t="str">
        <f t="shared" si="5"/>
        <v>Définition inconsistante</v>
      </c>
      <c r="I700" s="9"/>
      <c r="J700" s="9">
        <v>1.0</v>
      </c>
      <c r="K700" s="9">
        <v>6.0</v>
      </c>
      <c r="L700" s="9"/>
      <c r="M700" s="12" t="s">
        <v>4984</v>
      </c>
      <c r="N700" s="10">
        <f t="shared" si="22"/>
        <v>24</v>
      </c>
      <c r="O700" s="19" t="s">
        <v>4985</v>
      </c>
      <c r="P700" s="10">
        <f t="shared" si="7"/>
        <v>91</v>
      </c>
      <c r="Q700" s="11" t="s">
        <v>4986</v>
      </c>
      <c r="R700" s="10">
        <f t="shared" si="8"/>
        <v>148</v>
      </c>
      <c r="S700" s="85"/>
      <c r="T700" s="4" t="str">
        <f t="shared" si="9"/>
        <v>Misleading language</v>
      </c>
      <c r="U700" s="4" t="str">
        <f t="shared" si="10"/>
        <v>Inexact definition</v>
      </c>
      <c r="V700" s="4" t="str">
        <f t="shared" si="11"/>
        <v>Inconsistent definition</v>
      </c>
      <c r="W700" s="19" t="s">
        <v>4987</v>
      </c>
      <c r="X700" s="10">
        <f t="shared" si="12"/>
        <v>23</v>
      </c>
      <c r="Y700" s="9"/>
      <c r="Z700" s="19" t="s">
        <v>4988</v>
      </c>
      <c r="AA700" s="10">
        <f t="shared" si="13"/>
        <v>54</v>
      </c>
      <c r="AB700" s="19" t="s">
        <v>4989</v>
      </c>
      <c r="AC700" s="85"/>
      <c r="AD700" s="85"/>
      <c r="AE700" s="10">
        <f>int(len(AB700))</f>
        <v>109</v>
      </c>
      <c r="AF700" s="17"/>
      <c r="AG700" s="17"/>
      <c r="AH700" s="9"/>
      <c r="AI700" s="9"/>
      <c r="AJ700" s="17"/>
      <c r="AK700" s="9"/>
      <c r="AL700" s="6"/>
      <c r="AM700" s="4"/>
      <c r="AN700" s="4" t="s">
        <v>68</v>
      </c>
      <c r="AO700" s="6"/>
      <c r="AP700" s="6"/>
      <c r="AQ700" s="6"/>
    </row>
    <row r="701">
      <c r="A701" s="4">
        <v>688.0</v>
      </c>
      <c r="B701" s="4" t="s">
        <v>4990</v>
      </c>
      <c r="C701" s="5" t="str">
        <f t="shared" si="1"/>
        <v>5,131</v>
      </c>
      <c r="D701" s="4">
        <f t="shared" si="15"/>
        <v>4</v>
      </c>
      <c r="E701" s="5" t="str">
        <f t="shared" si="2"/>
        <v>Détournement de la langue</v>
      </c>
      <c r="F701" s="5" t="str">
        <f t="shared" si="3"/>
        <v>détournementDeLaLangue</v>
      </c>
      <c r="G701" s="5" t="str">
        <f t="shared" si="4"/>
        <v>Définition imprécise</v>
      </c>
      <c r="H701" s="5" t="str">
        <f t="shared" si="5"/>
        <v>Définition inconsistante</v>
      </c>
      <c r="I701" s="6"/>
      <c r="J701" s="6"/>
      <c r="K701" s="6"/>
      <c r="L701" s="4"/>
      <c r="M701" s="4" t="s">
        <v>4991</v>
      </c>
      <c r="N701" s="4">
        <f t="shared" si="22"/>
        <v>25</v>
      </c>
      <c r="O701" s="21" t="s">
        <v>4992</v>
      </c>
      <c r="P701" s="4">
        <f t="shared" si="7"/>
        <v>34</v>
      </c>
      <c r="Q701" s="4" t="s">
        <v>4993</v>
      </c>
      <c r="R701" s="4">
        <f t="shared" si="8"/>
        <v>51</v>
      </c>
      <c r="S701" s="4"/>
      <c r="T701" s="4" t="str">
        <f t="shared" si="9"/>
        <v>Misleading language</v>
      </c>
      <c r="U701" s="4" t="str">
        <f t="shared" si="10"/>
        <v>Inexact definition</v>
      </c>
      <c r="V701" s="4" t="str">
        <f t="shared" si="11"/>
        <v>Inconsistent definition</v>
      </c>
      <c r="W701" s="21" t="s">
        <v>4994</v>
      </c>
      <c r="X701" s="4">
        <f t="shared" si="12"/>
        <v>22</v>
      </c>
      <c r="Y701" s="6"/>
      <c r="Z701" s="21" t="s">
        <v>4995</v>
      </c>
      <c r="AA701" s="4">
        <f t="shared" si="13"/>
        <v>73</v>
      </c>
      <c r="AB701" s="6"/>
      <c r="AC701" s="22"/>
      <c r="AD701" s="23" t="s">
        <v>4996</v>
      </c>
      <c r="AE701" s="4"/>
      <c r="AF701" s="6"/>
      <c r="AG701" s="6"/>
      <c r="AH701" s="4"/>
      <c r="AI701" s="6"/>
      <c r="AJ701" s="6"/>
      <c r="AK701" s="6"/>
      <c r="AL701" s="6"/>
      <c r="AM701" s="4"/>
      <c r="AN701" s="4" t="s">
        <v>68</v>
      </c>
      <c r="AO701" s="6"/>
      <c r="AP701" s="6"/>
      <c r="AQ701" s="6"/>
    </row>
    <row r="702">
      <c r="A702" s="4">
        <v>689.0</v>
      </c>
      <c r="B702" s="4" t="s">
        <v>4997</v>
      </c>
      <c r="C702" s="5" t="str">
        <f t="shared" si="1"/>
        <v>5,1311</v>
      </c>
      <c r="D702" s="4">
        <f t="shared" si="15"/>
        <v>5</v>
      </c>
      <c r="E702" s="5" t="str">
        <f t="shared" si="2"/>
        <v>Détournement de la langue</v>
      </c>
      <c r="F702" s="5" t="str">
        <f t="shared" si="3"/>
        <v>détournementDeLaLangue</v>
      </c>
      <c r="G702" s="5" t="str">
        <f t="shared" si="4"/>
        <v>Définition imprécise</v>
      </c>
      <c r="H702" s="5" t="str">
        <f t="shared" si="5"/>
        <v>Définition inconsistante</v>
      </c>
      <c r="I702" s="6"/>
      <c r="J702" s="6"/>
      <c r="K702" s="6"/>
      <c r="L702" s="4"/>
      <c r="M702" s="4" t="s">
        <v>4697</v>
      </c>
      <c r="N702" s="4">
        <f t="shared" si="22"/>
        <v>12</v>
      </c>
      <c r="O702" s="21" t="s">
        <v>4998</v>
      </c>
      <c r="P702" s="4">
        <f t="shared" si="7"/>
        <v>71</v>
      </c>
      <c r="Q702" s="4" t="s">
        <v>4999</v>
      </c>
      <c r="R702" s="4">
        <f t="shared" si="8"/>
        <v>115</v>
      </c>
      <c r="S702" s="4"/>
      <c r="T702" s="4" t="str">
        <f t="shared" si="9"/>
        <v>Misleading language</v>
      </c>
      <c r="U702" s="4" t="str">
        <f t="shared" si="10"/>
        <v>Inexact definition</v>
      </c>
      <c r="V702" s="4" t="str">
        <f t="shared" si="11"/>
        <v>Inconsistent definition</v>
      </c>
      <c r="W702" s="6"/>
      <c r="X702" s="4">
        <f t="shared" si="12"/>
        <v>0</v>
      </c>
      <c r="Y702" s="6"/>
      <c r="Z702" s="21" t="s">
        <v>5000</v>
      </c>
      <c r="AA702" s="4">
        <f t="shared" si="13"/>
        <v>84</v>
      </c>
      <c r="AB702" s="4" t="s">
        <v>5001</v>
      </c>
      <c r="AC702" s="4"/>
      <c r="AD702" s="8" t="s">
        <v>4700</v>
      </c>
      <c r="AE702" s="4"/>
      <c r="AF702" s="6"/>
      <c r="AG702" s="6"/>
      <c r="AH702" s="4"/>
      <c r="AI702" s="4"/>
      <c r="AJ702" s="6"/>
      <c r="AK702" s="6"/>
      <c r="AL702" s="6"/>
      <c r="AM702" s="4"/>
      <c r="AN702" s="4" t="s">
        <v>68</v>
      </c>
      <c r="AO702" s="6"/>
      <c r="AP702" s="6"/>
      <c r="AQ702" s="6"/>
    </row>
    <row r="703">
      <c r="A703" s="4">
        <v>690.0</v>
      </c>
      <c r="B703" s="4" t="s">
        <v>5002</v>
      </c>
      <c r="C703" s="5" t="str">
        <f t="shared" si="1"/>
        <v>5,132</v>
      </c>
      <c r="D703" s="4">
        <f t="shared" si="15"/>
        <v>4</v>
      </c>
      <c r="E703" s="5" t="str">
        <f t="shared" si="2"/>
        <v>Détournement de la langue</v>
      </c>
      <c r="F703" s="5" t="str">
        <f t="shared" si="3"/>
        <v>détournementDeLaLangue</v>
      </c>
      <c r="G703" s="5" t="str">
        <f t="shared" si="4"/>
        <v>Définition imprécise</v>
      </c>
      <c r="H703" s="5" t="str">
        <f t="shared" si="5"/>
        <v>Définition inconsistante</v>
      </c>
      <c r="I703" s="6"/>
      <c r="J703" s="6"/>
      <c r="K703" s="6"/>
      <c r="L703" s="4"/>
      <c r="M703" s="4" t="s">
        <v>5003</v>
      </c>
      <c r="N703" s="4">
        <f t="shared" si="22"/>
        <v>21</v>
      </c>
      <c r="O703" s="21" t="s">
        <v>5004</v>
      </c>
      <c r="P703" s="4">
        <f t="shared" si="7"/>
        <v>79</v>
      </c>
      <c r="Q703" s="4"/>
      <c r="R703" s="4">
        <f t="shared" si="8"/>
        <v>0</v>
      </c>
      <c r="S703" s="4"/>
      <c r="T703" s="4" t="str">
        <f t="shared" si="9"/>
        <v>Misleading language</v>
      </c>
      <c r="U703" s="4" t="str">
        <f t="shared" si="10"/>
        <v>Inexact definition</v>
      </c>
      <c r="V703" s="4" t="str">
        <f t="shared" si="11"/>
        <v>Inconsistent definition</v>
      </c>
      <c r="W703" s="4" t="s">
        <v>4186</v>
      </c>
      <c r="X703" s="4">
        <f t="shared" si="12"/>
        <v>18</v>
      </c>
      <c r="Y703" s="6"/>
      <c r="Z703" s="21" t="s">
        <v>5005</v>
      </c>
      <c r="AA703" s="4">
        <f t="shared" si="13"/>
        <v>71</v>
      </c>
      <c r="AB703" s="4" t="s">
        <v>5006</v>
      </c>
      <c r="AC703" s="4"/>
      <c r="AD703" s="8" t="s">
        <v>5007</v>
      </c>
      <c r="AE703" s="4"/>
      <c r="AF703" s="6"/>
      <c r="AG703" s="6"/>
      <c r="AH703" s="4"/>
      <c r="AI703" s="4"/>
      <c r="AJ703" s="6"/>
      <c r="AK703" s="6"/>
      <c r="AL703" s="6"/>
      <c r="AM703" s="4"/>
      <c r="AN703" s="4" t="s">
        <v>68</v>
      </c>
      <c r="AO703" s="6"/>
      <c r="AP703" s="6"/>
      <c r="AQ703" s="6"/>
    </row>
    <row r="704">
      <c r="A704" s="4">
        <v>691.0</v>
      </c>
      <c r="B704" s="4" t="s">
        <v>5008</v>
      </c>
      <c r="C704" s="5" t="str">
        <f t="shared" si="1"/>
        <v>5,1321</v>
      </c>
      <c r="D704" s="4">
        <f t="shared" si="15"/>
        <v>5</v>
      </c>
      <c r="E704" s="5" t="str">
        <f t="shared" si="2"/>
        <v>Détournement de la langue</v>
      </c>
      <c r="F704" s="5" t="str">
        <f t="shared" si="3"/>
        <v>détournementDeLaLangue</v>
      </c>
      <c r="G704" s="5" t="str">
        <f t="shared" si="4"/>
        <v>Définition imprécise</v>
      </c>
      <c r="H704" s="5" t="str">
        <f t="shared" si="5"/>
        <v>Définition inconsistante</v>
      </c>
      <c r="I704" s="6"/>
      <c r="J704" s="6"/>
      <c r="K704" s="6"/>
      <c r="L704" s="4"/>
      <c r="M704" s="4" t="s">
        <v>5009</v>
      </c>
      <c r="N704" s="4">
        <f t="shared" si="22"/>
        <v>23</v>
      </c>
      <c r="O704" s="21" t="s">
        <v>5010</v>
      </c>
      <c r="P704" s="4">
        <f t="shared" si="7"/>
        <v>83</v>
      </c>
      <c r="Q704" s="4" t="s">
        <v>5011</v>
      </c>
      <c r="R704" s="4">
        <f t="shared" si="8"/>
        <v>45</v>
      </c>
      <c r="S704" s="4"/>
      <c r="T704" s="4" t="str">
        <f t="shared" si="9"/>
        <v>Misleading language</v>
      </c>
      <c r="U704" s="4" t="str">
        <f t="shared" si="10"/>
        <v>Inexact definition</v>
      </c>
      <c r="V704" s="4" t="str">
        <f t="shared" si="11"/>
        <v>Inconsistent definition</v>
      </c>
      <c r="W704" s="4" t="s">
        <v>5012</v>
      </c>
      <c r="X704" s="4">
        <f t="shared" si="12"/>
        <v>19</v>
      </c>
      <c r="Y704" s="6"/>
      <c r="Z704" s="21" t="s">
        <v>5013</v>
      </c>
      <c r="AA704" s="4">
        <f t="shared" si="13"/>
        <v>88</v>
      </c>
      <c r="AB704" s="4" t="s">
        <v>5014</v>
      </c>
      <c r="AC704" s="4"/>
      <c r="AD704" s="8" t="s">
        <v>5015</v>
      </c>
      <c r="AE704" s="4"/>
      <c r="AF704" s="6"/>
      <c r="AG704" s="6"/>
      <c r="AH704" s="4"/>
      <c r="AI704" s="4"/>
      <c r="AJ704" s="6"/>
      <c r="AK704" s="6"/>
      <c r="AL704" s="6"/>
      <c r="AM704" s="4"/>
      <c r="AN704" s="4" t="s">
        <v>68</v>
      </c>
      <c r="AO704" s="6"/>
      <c r="AP704" s="6"/>
      <c r="AQ704" s="6"/>
    </row>
    <row r="705">
      <c r="A705" s="4">
        <v>692.0</v>
      </c>
      <c r="B705" s="4" t="s">
        <v>5016</v>
      </c>
      <c r="C705" s="5" t="str">
        <f t="shared" si="1"/>
        <v>5,1322</v>
      </c>
      <c r="D705" s="4">
        <f t="shared" si="15"/>
        <v>5</v>
      </c>
      <c r="E705" s="5" t="str">
        <f t="shared" si="2"/>
        <v>Détournement de la langue</v>
      </c>
      <c r="F705" s="5" t="str">
        <f t="shared" si="3"/>
        <v>détournementDeLaLangue</v>
      </c>
      <c r="G705" s="5" t="str">
        <f t="shared" si="4"/>
        <v>Définition imprécise</v>
      </c>
      <c r="H705" s="5" t="str">
        <f t="shared" si="5"/>
        <v>Définition inconsistante</v>
      </c>
      <c r="I705" s="6"/>
      <c r="J705" s="6"/>
      <c r="K705" s="6"/>
      <c r="L705" s="4"/>
      <c r="M705" s="4" t="s">
        <v>5017</v>
      </c>
      <c r="N705" s="4">
        <f t="shared" si="22"/>
        <v>18</v>
      </c>
      <c r="O705" s="24" t="s">
        <v>5018</v>
      </c>
      <c r="P705" s="4">
        <f t="shared" si="7"/>
        <v>67</v>
      </c>
      <c r="Q705" s="4" t="s">
        <v>5019</v>
      </c>
      <c r="R705" s="4">
        <f t="shared" si="8"/>
        <v>38</v>
      </c>
      <c r="S705" s="4"/>
      <c r="T705" s="4" t="str">
        <f t="shared" si="9"/>
        <v>Misleading language</v>
      </c>
      <c r="U705" s="4" t="str">
        <f t="shared" si="10"/>
        <v>Inexact definition</v>
      </c>
      <c r="V705" s="4" t="str">
        <f t="shared" si="11"/>
        <v>Inconsistent definition</v>
      </c>
      <c r="W705" s="4" t="s">
        <v>5020</v>
      </c>
      <c r="X705" s="4">
        <f t="shared" si="12"/>
        <v>16</v>
      </c>
      <c r="Y705" s="6"/>
      <c r="Z705" s="24" t="s">
        <v>5021</v>
      </c>
      <c r="AA705" s="4">
        <f t="shared" si="13"/>
        <v>86</v>
      </c>
      <c r="AB705" s="4" t="s">
        <v>5022</v>
      </c>
      <c r="AC705" s="4"/>
      <c r="AD705" s="8" t="s">
        <v>5023</v>
      </c>
      <c r="AE705" s="4"/>
      <c r="AF705" s="6"/>
      <c r="AG705" s="6"/>
      <c r="AH705" s="4"/>
      <c r="AI705" s="4"/>
      <c r="AJ705" s="6"/>
      <c r="AK705" s="6"/>
      <c r="AL705" s="6"/>
      <c r="AM705" s="4"/>
      <c r="AN705" s="4" t="s">
        <v>68</v>
      </c>
      <c r="AO705" s="6"/>
      <c r="AP705" s="6"/>
      <c r="AQ705" s="6"/>
    </row>
    <row r="706">
      <c r="A706" s="5">
        <v>693.0</v>
      </c>
      <c r="B706" s="9">
        <v>5.2</v>
      </c>
      <c r="C706" s="9" t="str">
        <f t="shared" si="1"/>
        <v>5,2</v>
      </c>
      <c r="D706" s="9">
        <f t="shared" si="15"/>
        <v>2</v>
      </c>
      <c r="E706" s="5" t="str">
        <f t="shared" si="2"/>
        <v>Détournement de la langue</v>
      </c>
      <c r="F706" s="9" t="str">
        <f t="shared" si="3"/>
        <v>détournementDeLaLangue</v>
      </c>
      <c r="G706" s="5" t="str">
        <f t="shared" si="4"/>
        <v>Comparaison fallacieuse</v>
      </c>
      <c r="H706" s="5" t="str">
        <f t="shared" si="5"/>
        <v/>
      </c>
      <c r="I706" s="9"/>
      <c r="J706" s="9">
        <v>1.0</v>
      </c>
      <c r="K706" s="9">
        <v>6.0</v>
      </c>
      <c r="L706" s="9"/>
      <c r="M706" s="19" t="s">
        <v>5024</v>
      </c>
      <c r="N706" s="10">
        <f t="shared" si="22"/>
        <v>23</v>
      </c>
      <c r="O706" s="19" t="s">
        <v>5025</v>
      </c>
      <c r="P706" s="10">
        <f t="shared" si="7"/>
        <v>71</v>
      </c>
      <c r="Q706" s="29" t="s">
        <v>5026</v>
      </c>
      <c r="R706" s="10">
        <f t="shared" si="8"/>
        <v>63</v>
      </c>
      <c r="S706" s="17"/>
      <c r="T706" s="4" t="str">
        <f t="shared" si="9"/>
        <v>Misleading language</v>
      </c>
      <c r="U706" s="4" t="str">
        <f t="shared" si="10"/>
        <v>Fallacious comparison</v>
      </c>
      <c r="V706" s="4" t="str">
        <f t="shared" si="11"/>
        <v/>
      </c>
      <c r="W706" s="9" t="s">
        <v>5027</v>
      </c>
      <c r="X706" s="10">
        <f t="shared" si="12"/>
        <v>21</v>
      </c>
      <c r="Y706" s="9"/>
      <c r="Z706" s="19" t="s">
        <v>5028</v>
      </c>
      <c r="AA706" s="10">
        <f t="shared" si="13"/>
        <v>94</v>
      </c>
      <c r="AB706" s="9"/>
      <c r="AC706" s="17"/>
      <c r="AD706" s="17"/>
      <c r="AE706" s="10">
        <f t="shared" ref="AE706:AE707" si="38">int(len(AB706))</f>
        <v>0</v>
      </c>
      <c r="AF706" s="17"/>
      <c r="AG706" s="17"/>
      <c r="AH706" s="14"/>
      <c r="AI706" s="9"/>
      <c r="AJ706" s="17"/>
      <c r="AK706" s="9"/>
      <c r="AL706" s="6"/>
      <c r="AM706" s="4"/>
      <c r="AN706" s="4" t="s">
        <v>68</v>
      </c>
      <c r="AO706" s="4" t="s">
        <v>5029</v>
      </c>
      <c r="AP706" s="6"/>
      <c r="AQ706" s="6"/>
    </row>
    <row r="707">
      <c r="A707" s="5">
        <v>694.0</v>
      </c>
      <c r="B707" s="9" t="s">
        <v>5030</v>
      </c>
      <c r="C707" s="9" t="str">
        <f t="shared" si="1"/>
        <v>5,21</v>
      </c>
      <c r="D707" s="9">
        <f t="shared" si="15"/>
        <v>3</v>
      </c>
      <c r="E707" s="5" t="str">
        <f t="shared" si="2"/>
        <v>Détournement de la langue</v>
      </c>
      <c r="F707" s="9" t="str">
        <f t="shared" si="3"/>
        <v>détournementDeLaLangue</v>
      </c>
      <c r="G707" s="5" t="str">
        <f t="shared" si="4"/>
        <v>Comparaison fallacieuse</v>
      </c>
      <c r="H707" s="5" t="str">
        <f t="shared" si="5"/>
        <v>Comparaison abusive</v>
      </c>
      <c r="I707" s="9"/>
      <c r="J707" s="9">
        <v>2.0</v>
      </c>
      <c r="K707" s="9">
        <v>5.0</v>
      </c>
      <c r="L707" s="9"/>
      <c r="M707" s="9" t="s">
        <v>5031</v>
      </c>
      <c r="N707" s="10">
        <f t="shared" si="22"/>
        <v>19</v>
      </c>
      <c r="O707" s="12" t="s">
        <v>5032</v>
      </c>
      <c r="P707" s="10">
        <f t="shared" si="7"/>
        <v>88</v>
      </c>
      <c r="Q707" s="12" t="s">
        <v>5033</v>
      </c>
      <c r="R707" s="10">
        <f t="shared" si="8"/>
        <v>99</v>
      </c>
      <c r="S707" s="10"/>
      <c r="T707" s="4" t="str">
        <f t="shared" si="9"/>
        <v>Misleading language</v>
      </c>
      <c r="U707" s="4" t="str">
        <f t="shared" si="10"/>
        <v>Fallacious comparison</v>
      </c>
      <c r="V707" s="4" t="str">
        <f t="shared" si="11"/>
        <v>Faulty comparison</v>
      </c>
      <c r="W707" s="9" t="s">
        <v>5034</v>
      </c>
      <c r="X707" s="10">
        <f t="shared" si="12"/>
        <v>17</v>
      </c>
      <c r="Y707" s="9"/>
      <c r="Z707" s="9" t="s">
        <v>5035</v>
      </c>
      <c r="AA707" s="10">
        <f t="shared" si="13"/>
        <v>50</v>
      </c>
      <c r="AB707" s="102" t="s">
        <v>5036</v>
      </c>
      <c r="AC707" s="10"/>
      <c r="AD707" s="20" t="s">
        <v>5037</v>
      </c>
      <c r="AE707" s="10">
        <f t="shared" si="38"/>
        <v>57</v>
      </c>
      <c r="AF707" s="17"/>
      <c r="AG707" s="17"/>
      <c r="AH707" s="9"/>
      <c r="AI707" s="9" t="s">
        <v>5038</v>
      </c>
      <c r="AJ707" s="17"/>
      <c r="AK707" s="9">
        <v>1.0</v>
      </c>
      <c r="AL707" s="6"/>
      <c r="AM707" s="4"/>
      <c r="AN707" s="4" t="s">
        <v>68</v>
      </c>
      <c r="AO707" s="6"/>
      <c r="AP707" s="6"/>
      <c r="AQ707" s="6"/>
    </row>
    <row r="708">
      <c r="A708" s="4">
        <v>695.0</v>
      </c>
      <c r="B708" s="4" t="s">
        <v>5039</v>
      </c>
      <c r="C708" s="5" t="str">
        <f t="shared" si="1"/>
        <v>5,211</v>
      </c>
      <c r="D708" s="4">
        <f t="shared" si="15"/>
        <v>4</v>
      </c>
      <c r="E708" s="5" t="str">
        <f t="shared" si="2"/>
        <v>Détournement de la langue</v>
      </c>
      <c r="F708" s="5" t="str">
        <f t="shared" si="3"/>
        <v>détournementDeLaLangue</v>
      </c>
      <c r="G708" s="5" t="str">
        <f t="shared" si="4"/>
        <v>Comparaison fallacieuse</v>
      </c>
      <c r="H708" s="5" t="str">
        <f t="shared" si="5"/>
        <v>Comparaison abusive</v>
      </c>
      <c r="I708" s="6"/>
      <c r="J708" s="6"/>
      <c r="K708" s="6"/>
      <c r="L708" s="4"/>
      <c r="M708" s="4" t="s">
        <v>5040</v>
      </c>
      <c r="N708" s="4">
        <f t="shared" si="22"/>
        <v>22</v>
      </c>
      <c r="O708" s="21" t="s">
        <v>5041</v>
      </c>
      <c r="P708" s="4">
        <f t="shared" si="7"/>
        <v>103</v>
      </c>
      <c r="Q708" s="4" t="s">
        <v>5042</v>
      </c>
      <c r="R708" s="4">
        <f t="shared" si="8"/>
        <v>44</v>
      </c>
      <c r="S708" s="4"/>
      <c r="T708" s="4" t="str">
        <f t="shared" si="9"/>
        <v>Misleading language</v>
      </c>
      <c r="U708" s="4" t="str">
        <f t="shared" si="10"/>
        <v>Fallacious comparison</v>
      </c>
      <c r="V708" s="4" t="str">
        <f t="shared" si="11"/>
        <v>Faulty comparison</v>
      </c>
      <c r="W708" s="21" t="s">
        <v>5043</v>
      </c>
      <c r="X708" s="4">
        <f t="shared" si="12"/>
        <v>21</v>
      </c>
      <c r="Y708" s="6"/>
      <c r="Z708" s="21" t="s">
        <v>5044</v>
      </c>
      <c r="AA708" s="4">
        <f t="shared" si="13"/>
        <v>89</v>
      </c>
      <c r="AB708" s="6"/>
      <c r="AC708" s="4"/>
      <c r="AD708" s="8" t="s">
        <v>5045</v>
      </c>
      <c r="AE708" s="4"/>
      <c r="AF708" s="6"/>
      <c r="AG708" s="6"/>
      <c r="AH708" s="4"/>
      <c r="AI708" s="6"/>
      <c r="AJ708" s="6"/>
      <c r="AK708" s="6"/>
      <c r="AL708" s="6"/>
      <c r="AM708" s="4"/>
      <c r="AN708" s="4" t="s">
        <v>68</v>
      </c>
      <c r="AO708" s="6"/>
      <c r="AP708" s="6"/>
      <c r="AQ708" s="6"/>
    </row>
    <row r="709">
      <c r="A709" s="4">
        <v>696.0</v>
      </c>
      <c r="B709" s="4" t="s">
        <v>5046</v>
      </c>
      <c r="C709" s="5" t="str">
        <f t="shared" si="1"/>
        <v>5,212</v>
      </c>
      <c r="D709" s="4">
        <f t="shared" si="15"/>
        <v>4</v>
      </c>
      <c r="E709" s="5" t="str">
        <f t="shared" si="2"/>
        <v>Détournement de la langue</v>
      </c>
      <c r="F709" s="5" t="str">
        <f t="shared" si="3"/>
        <v>détournementDeLaLangue</v>
      </c>
      <c r="G709" s="5" t="str">
        <f t="shared" si="4"/>
        <v>Comparaison fallacieuse</v>
      </c>
      <c r="H709" s="5" t="str">
        <f t="shared" si="5"/>
        <v>Comparaison abusive</v>
      </c>
      <c r="I709" s="6"/>
      <c r="J709" s="6"/>
      <c r="K709" s="6"/>
      <c r="L709" s="4"/>
      <c r="M709" s="4" t="s">
        <v>5047</v>
      </c>
      <c r="N709" s="4">
        <f t="shared" si="22"/>
        <v>28</v>
      </c>
      <c r="O709" s="21" t="s">
        <v>5048</v>
      </c>
      <c r="P709" s="4">
        <f t="shared" si="7"/>
        <v>83</v>
      </c>
      <c r="Q709" s="4" t="s">
        <v>5049</v>
      </c>
      <c r="R709" s="4">
        <f t="shared" si="8"/>
        <v>92</v>
      </c>
      <c r="S709" s="4"/>
      <c r="T709" s="4" t="str">
        <f t="shared" si="9"/>
        <v>Misleading language</v>
      </c>
      <c r="U709" s="4" t="str">
        <f t="shared" si="10"/>
        <v>Fallacious comparison</v>
      </c>
      <c r="V709" s="4" t="str">
        <f t="shared" si="11"/>
        <v>Faulty comparison</v>
      </c>
      <c r="W709" s="21" t="s">
        <v>5050</v>
      </c>
      <c r="X709" s="4">
        <f t="shared" si="12"/>
        <v>28</v>
      </c>
      <c r="Y709" s="6"/>
      <c r="Z709" s="21" t="s">
        <v>5051</v>
      </c>
      <c r="AA709" s="4">
        <f t="shared" si="13"/>
        <v>75</v>
      </c>
      <c r="AB709" s="6"/>
      <c r="AC709" s="22"/>
      <c r="AD709" s="23" t="s">
        <v>5052</v>
      </c>
      <c r="AE709" s="4"/>
      <c r="AF709" s="6"/>
      <c r="AG709" s="6"/>
      <c r="AH709" s="4"/>
      <c r="AI709" s="6"/>
      <c r="AJ709" s="6"/>
      <c r="AK709" s="6"/>
      <c r="AL709" s="6"/>
      <c r="AM709" s="4"/>
      <c r="AN709" s="4" t="s">
        <v>68</v>
      </c>
      <c r="AO709" s="6"/>
      <c r="AP709" s="6"/>
      <c r="AQ709" s="6"/>
    </row>
    <row r="710">
      <c r="A710" s="5">
        <v>697.0</v>
      </c>
      <c r="B710" s="9" t="s">
        <v>5053</v>
      </c>
      <c r="C710" s="9" t="str">
        <f t="shared" si="1"/>
        <v>5,213</v>
      </c>
      <c r="D710" s="9">
        <f t="shared" si="15"/>
        <v>4</v>
      </c>
      <c r="E710" s="5" t="str">
        <f t="shared" si="2"/>
        <v>Détournement de la langue</v>
      </c>
      <c r="F710" s="9" t="str">
        <f t="shared" si="3"/>
        <v>détournementDeLaLangue</v>
      </c>
      <c r="G710" s="5" t="str">
        <f t="shared" si="4"/>
        <v>Comparaison fallacieuse</v>
      </c>
      <c r="H710" s="5" t="str">
        <f t="shared" si="5"/>
        <v>Comparaison abusive</v>
      </c>
      <c r="I710" s="9"/>
      <c r="J710" s="9">
        <v>2.0</v>
      </c>
      <c r="K710" s="9">
        <v>3.0</v>
      </c>
      <c r="L710" s="9"/>
      <c r="M710" s="9" t="s">
        <v>5054</v>
      </c>
      <c r="N710" s="10">
        <f t="shared" si="22"/>
        <v>25</v>
      </c>
      <c r="O710" s="19" t="s">
        <v>5055</v>
      </c>
      <c r="P710" s="10">
        <f t="shared" si="7"/>
        <v>119</v>
      </c>
      <c r="Q710" s="12" t="s">
        <v>5056</v>
      </c>
      <c r="R710" s="10">
        <f t="shared" si="8"/>
        <v>113</v>
      </c>
      <c r="S710" s="10"/>
      <c r="T710" s="4" t="str">
        <f t="shared" si="9"/>
        <v>Misleading language</v>
      </c>
      <c r="U710" s="4" t="str">
        <f t="shared" si="10"/>
        <v>Fallacious comparison</v>
      </c>
      <c r="V710" s="4" t="str">
        <f t="shared" si="11"/>
        <v>Faulty comparison</v>
      </c>
      <c r="W710" s="9" t="s">
        <v>5057</v>
      </c>
      <c r="X710" s="10">
        <f t="shared" si="12"/>
        <v>23</v>
      </c>
      <c r="Y710" s="9"/>
      <c r="Z710" s="19" t="s">
        <v>5058</v>
      </c>
      <c r="AA710" s="10">
        <f t="shared" si="13"/>
        <v>75</v>
      </c>
      <c r="AB710" s="9" t="s">
        <v>5059</v>
      </c>
      <c r="AC710" s="10"/>
      <c r="AD710" s="20" t="s">
        <v>5060</v>
      </c>
      <c r="AE710" s="10">
        <f>int(len(AB710))</f>
        <v>64</v>
      </c>
      <c r="AF710" s="10" t="s">
        <v>5061</v>
      </c>
      <c r="AG710" s="17"/>
      <c r="AH710" s="9"/>
      <c r="AI710" s="9"/>
      <c r="AJ710" s="17"/>
      <c r="AK710" s="9"/>
      <c r="AL710" s="6"/>
      <c r="AM710" s="4"/>
      <c r="AN710" s="4" t="s">
        <v>68</v>
      </c>
      <c r="AO710" s="4" t="s">
        <v>5062</v>
      </c>
      <c r="AP710" s="6"/>
      <c r="AQ710" s="6"/>
    </row>
    <row r="711">
      <c r="A711" s="4">
        <v>698.0</v>
      </c>
      <c r="B711" s="4" t="s">
        <v>5063</v>
      </c>
      <c r="C711" s="5" t="str">
        <f t="shared" si="1"/>
        <v>5,214</v>
      </c>
      <c r="D711" s="4">
        <f t="shared" si="15"/>
        <v>4</v>
      </c>
      <c r="E711" s="5" t="str">
        <f t="shared" si="2"/>
        <v>Détournement de la langue</v>
      </c>
      <c r="F711" s="5" t="str">
        <f t="shared" si="3"/>
        <v>détournementDeLaLangue</v>
      </c>
      <c r="G711" s="5" t="str">
        <f t="shared" si="4"/>
        <v>Comparaison fallacieuse</v>
      </c>
      <c r="H711" s="5" t="str">
        <f t="shared" si="5"/>
        <v>Comparaison abusive</v>
      </c>
      <c r="I711" s="6"/>
      <c r="J711" s="6"/>
      <c r="K711" s="6"/>
      <c r="L711" s="4"/>
      <c r="M711" s="4" t="s">
        <v>5064</v>
      </c>
      <c r="N711" s="4">
        <f t="shared" si="22"/>
        <v>27</v>
      </c>
      <c r="O711" s="21" t="s">
        <v>5065</v>
      </c>
      <c r="P711" s="4">
        <f t="shared" si="7"/>
        <v>55</v>
      </c>
      <c r="Q711" s="4" t="s">
        <v>5066</v>
      </c>
      <c r="R711" s="4">
        <f t="shared" si="8"/>
        <v>76</v>
      </c>
      <c r="S711" s="4"/>
      <c r="T711" s="4" t="str">
        <f t="shared" si="9"/>
        <v>Misleading language</v>
      </c>
      <c r="U711" s="4" t="str">
        <f t="shared" si="10"/>
        <v>Fallacious comparison</v>
      </c>
      <c r="V711" s="4" t="str">
        <f t="shared" si="11"/>
        <v>Faulty comparison</v>
      </c>
      <c r="W711" s="21" t="s">
        <v>5067</v>
      </c>
      <c r="X711" s="4">
        <f t="shared" si="12"/>
        <v>32</v>
      </c>
      <c r="Y711" s="6"/>
      <c r="Z711" s="21" t="s">
        <v>5068</v>
      </c>
      <c r="AA711" s="4">
        <f t="shared" si="13"/>
        <v>37</v>
      </c>
      <c r="AB711" s="6"/>
      <c r="AC711" s="4"/>
      <c r="AD711" s="8" t="s">
        <v>5069</v>
      </c>
      <c r="AE711" s="4"/>
      <c r="AF711" s="6"/>
      <c r="AG711" s="6"/>
      <c r="AH711" s="4"/>
      <c r="AI711" s="6"/>
      <c r="AJ711" s="6"/>
      <c r="AK711" s="6"/>
      <c r="AL711" s="6"/>
      <c r="AM711" s="4"/>
      <c r="AN711" s="4" t="s">
        <v>68</v>
      </c>
      <c r="AO711" s="6"/>
      <c r="AP711" s="6"/>
      <c r="AQ711" s="6"/>
    </row>
    <row r="712">
      <c r="A712" s="5">
        <v>699.0</v>
      </c>
      <c r="B712" s="9" t="s">
        <v>5070</v>
      </c>
      <c r="C712" s="9" t="str">
        <f t="shared" si="1"/>
        <v>5,22</v>
      </c>
      <c r="D712" s="9">
        <f t="shared" si="15"/>
        <v>3</v>
      </c>
      <c r="E712" s="5" t="str">
        <f t="shared" si="2"/>
        <v>Détournement de la langue</v>
      </c>
      <c r="F712" s="9" t="str">
        <f t="shared" si="3"/>
        <v>détournementDeLaLangue</v>
      </c>
      <c r="G712" s="5" t="str">
        <f t="shared" si="4"/>
        <v>Comparaison fallacieuse</v>
      </c>
      <c r="H712" s="5" t="str">
        <f t="shared" si="5"/>
        <v>Fausse analogie</v>
      </c>
      <c r="I712" s="9"/>
      <c r="J712" s="9">
        <v>1.0</v>
      </c>
      <c r="K712" s="9">
        <v>1.0</v>
      </c>
      <c r="L712" s="9"/>
      <c r="M712" s="9" t="s">
        <v>5071</v>
      </c>
      <c r="N712" s="10">
        <f t="shared" si="22"/>
        <v>15</v>
      </c>
      <c r="O712" s="19" t="s">
        <v>5072</v>
      </c>
      <c r="P712" s="10">
        <f t="shared" si="7"/>
        <v>106</v>
      </c>
      <c r="Q712" s="18" t="s">
        <v>5073</v>
      </c>
      <c r="R712" s="10">
        <f t="shared" si="8"/>
        <v>125</v>
      </c>
      <c r="S712" s="20" t="s">
        <v>5074</v>
      </c>
      <c r="T712" s="4" t="str">
        <f t="shared" si="9"/>
        <v>Misleading language</v>
      </c>
      <c r="U712" s="4" t="str">
        <f t="shared" si="10"/>
        <v>Fallacious comparison</v>
      </c>
      <c r="V712" s="4" t="str">
        <f t="shared" si="11"/>
        <v>False analogy</v>
      </c>
      <c r="W712" s="9" t="s">
        <v>5075</v>
      </c>
      <c r="X712" s="10">
        <f t="shared" si="12"/>
        <v>13</v>
      </c>
      <c r="Y712" s="9"/>
      <c r="Z712" s="19" t="s">
        <v>5076</v>
      </c>
      <c r="AA712" s="10">
        <f t="shared" si="13"/>
        <v>92</v>
      </c>
      <c r="AB712" s="19" t="s">
        <v>5077</v>
      </c>
      <c r="AC712" s="10"/>
      <c r="AD712" s="20" t="s">
        <v>5078</v>
      </c>
      <c r="AE712" s="10">
        <f>int(len(AB712))</f>
        <v>109</v>
      </c>
      <c r="AF712" s="29" t="s">
        <v>5079</v>
      </c>
      <c r="AG712" s="17"/>
      <c r="AH712" s="9"/>
      <c r="AI712" s="9"/>
      <c r="AJ712" s="17"/>
      <c r="AK712" s="9">
        <v>1.0</v>
      </c>
      <c r="AL712" s="6"/>
      <c r="AM712" s="4"/>
      <c r="AN712" s="4" t="s">
        <v>68</v>
      </c>
      <c r="AO712" s="6"/>
      <c r="AP712" s="6"/>
      <c r="AQ712" s="6"/>
    </row>
    <row r="713">
      <c r="A713" s="4">
        <v>700.0</v>
      </c>
      <c r="B713" s="4" t="s">
        <v>5080</v>
      </c>
      <c r="C713" s="5" t="str">
        <f t="shared" si="1"/>
        <v>5,221</v>
      </c>
      <c r="D713" s="4">
        <f t="shared" si="15"/>
        <v>4</v>
      </c>
      <c r="E713" s="5" t="str">
        <f t="shared" si="2"/>
        <v>Détournement de la langue</v>
      </c>
      <c r="F713" s="5" t="str">
        <f t="shared" si="3"/>
        <v>détournementDeLaLangue</v>
      </c>
      <c r="G713" s="5" t="str">
        <f t="shared" si="4"/>
        <v>Comparaison fallacieuse</v>
      </c>
      <c r="H713" s="5" t="str">
        <f t="shared" si="5"/>
        <v>Fausse analogie</v>
      </c>
      <c r="I713" s="6"/>
      <c r="J713" s="6"/>
      <c r="K713" s="6"/>
      <c r="L713" s="4"/>
      <c r="M713" s="7" t="s">
        <v>4213</v>
      </c>
      <c r="N713" s="4">
        <f t="shared" si="22"/>
        <v>31</v>
      </c>
      <c r="O713" s="103" t="s">
        <v>5081</v>
      </c>
      <c r="P713" s="4">
        <f t="shared" si="7"/>
        <v>203</v>
      </c>
      <c r="Q713" s="4" t="s">
        <v>5082</v>
      </c>
      <c r="R713" s="4">
        <f t="shared" si="8"/>
        <v>112</v>
      </c>
      <c r="S713" s="4"/>
      <c r="T713" s="4" t="str">
        <f t="shared" si="9"/>
        <v>Misleading language</v>
      </c>
      <c r="U713" s="4" t="str">
        <f t="shared" si="10"/>
        <v>Fallacious comparison</v>
      </c>
      <c r="V713" s="4" t="str">
        <f t="shared" si="11"/>
        <v>False analogy</v>
      </c>
      <c r="W713" s="21" t="s">
        <v>4215</v>
      </c>
      <c r="X713" s="4">
        <f t="shared" si="12"/>
        <v>24</v>
      </c>
      <c r="Y713" s="6"/>
      <c r="Z713" s="21" t="s">
        <v>5083</v>
      </c>
      <c r="AA713" s="4">
        <f t="shared" si="13"/>
        <v>83</v>
      </c>
      <c r="AB713" s="21" t="s">
        <v>5084</v>
      </c>
      <c r="AC713" s="4"/>
      <c r="AD713" s="8" t="s">
        <v>4217</v>
      </c>
      <c r="AE713" s="4"/>
      <c r="AF713" s="24" t="s">
        <v>5085</v>
      </c>
      <c r="AG713" s="6"/>
      <c r="AH713" s="4"/>
      <c r="AI713" s="6"/>
      <c r="AJ713" s="6"/>
      <c r="AK713" s="6"/>
      <c r="AL713" s="6"/>
      <c r="AM713" s="4"/>
      <c r="AN713" s="4" t="s">
        <v>68</v>
      </c>
      <c r="AO713" s="6"/>
      <c r="AP713" s="6"/>
      <c r="AQ713" s="6"/>
    </row>
    <row r="714">
      <c r="A714" s="4">
        <v>701.0</v>
      </c>
      <c r="B714" s="4" t="s">
        <v>5086</v>
      </c>
      <c r="C714" s="5" t="str">
        <f t="shared" si="1"/>
        <v>5,222</v>
      </c>
      <c r="D714" s="4">
        <f t="shared" si="15"/>
        <v>4</v>
      </c>
      <c r="E714" s="5" t="str">
        <f t="shared" si="2"/>
        <v>Détournement de la langue</v>
      </c>
      <c r="F714" s="5" t="str">
        <f t="shared" si="3"/>
        <v>détournementDeLaLangue</v>
      </c>
      <c r="G714" s="5" t="str">
        <f t="shared" si="4"/>
        <v>Comparaison fallacieuse</v>
      </c>
      <c r="H714" s="5" t="str">
        <f t="shared" si="5"/>
        <v>Fausse analogie</v>
      </c>
      <c r="I714" s="6"/>
      <c r="J714" s="6"/>
      <c r="K714" s="6"/>
      <c r="L714" s="4"/>
      <c r="M714" s="4" t="s">
        <v>5087</v>
      </c>
      <c r="N714" s="4">
        <f t="shared" si="22"/>
        <v>17</v>
      </c>
      <c r="O714" s="31" t="s">
        <v>5088</v>
      </c>
      <c r="P714" s="4">
        <f t="shared" si="7"/>
        <v>168</v>
      </c>
      <c r="Q714" s="4" t="s">
        <v>5089</v>
      </c>
      <c r="R714" s="4">
        <f t="shared" si="8"/>
        <v>284</v>
      </c>
      <c r="S714" s="4"/>
      <c r="T714" s="4" t="str">
        <f t="shared" si="9"/>
        <v>Misleading language</v>
      </c>
      <c r="U714" s="4" t="str">
        <f t="shared" si="10"/>
        <v>Fallacious comparison</v>
      </c>
      <c r="V714" s="4" t="str">
        <f t="shared" si="11"/>
        <v>False analogy</v>
      </c>
      <c r="W714" s="21" t="s">
        <v>5090</v>
      </c>
      <c r="X714" s="4">
        <f t="shared" si="12"/>
        <v>16</v>
      </c>
      <c r="Y714" s="6"/>
      <c r="Z714" s="21" t="s">
        <v>5091</v>
      </c>
      <c r="AA714" s="4">
        <f t="shared" si="13"/>
        <v>157</v>
      </c>
      <c r="AB714" s="6"/>
      <c r="AC714" s="4"/>
      <c r="AD714" s="8" t="s">
        <v>5092</v>
      </c>
      <c r="AE714" s="4"/>
      <c r="AF714" s="6"/>
      <c r="AG714" s="6"/>
      <c r="AH714" s="4"/>
      <c r="AI714" s="6"/>
      <c r="AJ714" s="6"/>
      <c r="AK714" s="6"/>
      <c r="AL714" s="6"/>
      <c r="AM714" s="4"/>
      <c r="AN714" s="4" t="s">
        <v>68</v>
      </c>
      <c r="AO714" s="6"/>
      <c r="AP714" s="6"/>
      <c r="AQ714" s="6"/>
    </row>
    <row r="715">
      <c r="A715" s="4">
        <v>702.0</v>
      </c>
      <c r="B715" s="4" t="s">
        <v>5093</v>
      </c>
      <c r="C715" s="5" t="str">
        <f t="shared" si="1"/>
        <v>5,223</v>
      </c>
      <c r="D715" s="4">
        <f t="shared" si="15"/>
        <v>4</v>
      </c>
      <c r="E715" s="5" t="str">
        <f t="shared" si="2"/>
        <v>Détournement de la langue</v>
      </c>
      <c r="F715" s="5" t="str">
        <f t="shared" si="3"/>
        <v>détournementDeLaLangue</v>
      </c>
      <c r="G715" s="5" t="str">
        <f t="shared" si="4"/>
        <v>Comparaison fallacieuse</v>
      </c>
      <c r="H715" s="5" t="str">
        <f t="shared" si="5"/>
        <v>Fausse analogie</v>
      </c>
      <c r="I715" s="6"/>
      <c r="J715" s="6"/>
      <c r="K715" s="6"/>
      <c r="L715" s="4"/>
      <c r="M715" s="4" t="s">
        <v>5094</v>
      </c>
      <c r="N715" s="4">
        <f t="shared" si="22"/>
        <v>37</v>
      </c>
      <c r="O715" s="21" t="s">
        <v>5095</v>
      </c>
      <c r="P715" s="4">
        <f t="shared" si="7"/>
        <v>76</v>
      </c>
      <c r="Q715" s="6"/>
      <c r="R715" s="4">
        <f t="shared" si="8"/>
        <v>0</v>
      </c>
      <c r="S715" s="4"/>
      <c r="T715" s="4" t="str">
        <f t="shared" si="9"/>
        <v>Misleading language</v>
      </c>
      <c r="U715" s="4" t="str">
        <f t="shared" si="10"/>
        <v>Fallacious comparison</v>
      </c>
      <c r="V715" s="4" t="str">
        <f t="shared" si="11"/>
        <v>False analogy</v>
      </c>
      <c r="W715" s="31" t="s">
        <v>5096</v>
      </c>
      <c r="X715" s="4">
        <f t="shared" si="12"/>
        <v>19</v>
      </c>
      <c r="Y715" s="6"/>
      <c r="Z715" s="31" t="s">
        <v>5097</v>
      </c>
      <c r="AA715" s="4">
        <f t="shared" si="13"/>
        <v>67</v>
      </c>
      <c r="AB715" s="6"/>
      <c r="AC715" s="4"/>
      <c r="AD715" s="8" t="s">
        <v>5098</v>
      </c>
      <c r="AE715" s="6"/>
      <c r="AF715" s="6"/>
      <c r="AG715" s="6"/>
      <c r="AH715" s="6"/>
      <c r="AI715" s="6"/>
      <c r="AJ715" s="6"/>
      <c r="AK715" s="6"/>
      <c r="AL715" s="6"/>
      <c r="AM715" s="4"/>
      <c r="AN715" s="4" t="s">
        <v>68</v>
      </c>
      <c r="AO715" s="6"/>
      <c r="AP715" s="6"/>
      <c r="AQ715" s="6"/>
    </row>
    <row r="716">
      <c r="A716" s="4">
        <v>703.0</v>
      </c>
      <c r="B716" s="4" t="s">
        <v>5099</v>
      </c>
      <c r="C716" s="5" t="str">
        <f t="shared" si="1"/>
        <v>5,224</v>
      </c>
      <c r="D716" s="4">
        <f t="shared" si="15"/>
        <v>4</v>
      </c>
      <c r="E716" s="5" t="str">
        <f t="shared" si="2"/>
        <v>Détournement de la langue</v>
      </c>
      <c r="F716" s="5" t="str">
        <f t="shared" si="3"/>
        <v>détournementDeLaLangue</v>
      </c>
      <c r="G716" s="5" t="str">
        <f t="shared" si="4"/>
        <v>Comparaison fallacieuse</v>
      </c>
      <c r="H716" s="5" t="str">
        <f t="shared" si="5"/>
        <v>Fausse analogie</v>
      </c>
      <c r="I716" s="6"/>
      <c r="J716" s="6"/>
      <c r="K716" s="6"/>
      <c r="L716" s="4"/>
      <c r="M716" s="31" t="s">
        <v>4659</v>
      </c>
      <c r="N716" s="4">
        <f t="shared" si="22"/>
        <v>18</v>
      </c>
      <c r="O716" s="31" t="s">
        <v>5100</v>
      </c>
      <c r="P716" s="4">
        <f t="shared" si="7"/>
        <v>67</v>
      </c>
      <c r="Q716" s="4" t="s">
        <v>5101</v>
      </c>
      <c r="R716" s="4">
        <f t="shared" si="8"/>
        <v>120</v>
      </c>
      <c r="S716" s="4"/>
      <c r="T716" s="4" t="str">
        <f t="shared" si="9"/>
        <v>Misleading language</v>
      </c>
      <c r="U716" s="4" t="str">
        <f t="shared" si="10"/>
        <v>Fallacious comparison</v>
      </c>
      <c r="V716" s="4" t="str">
        <f t="shared" si="11"/>
        <v>False analogy</v>
      </c>
      <c r="W716" s="31" t="s">
        <v>4662</v>
      </c>
      <c r="X716" s="4">
        <f t="shared" si="12"/>
        <v>17</v>
      </c>
      <c r="Y716" s="6"/>
      <c r="Z716" s="21" t="s">
        <v>5102</v>
      </c>
      <c r="AA716" s="4">
        <f t="shared" si="13"/>
        <v>106</v>
      </c>
      <c r="AB716" s="6"/>
      <c r="AC716" s="4"/>
      <c r="AD716" s="8" t="s">
        <v>4665</v>
      </c>
      <c r="AE716" s="4"/>
      <c r="AF716" s="6"/>
      <c r="AG716" s="6"/>
      <c r="AH716" s="4"/>
      <c r="AI716" s="6"/>
      <c r="AJ716" s="6"/>
      <c r="AK716" s="6"/>
      <c r="AL716" s="4" t="s">
        <v>4658</v>
      </c>
      <c r="AM716" s="4"/>
      <c r="AN716" s="4" t="s">
        <v>68</v>
      </c>
      <c r="AO716" s="6"/>
      <c r="AP716" s="6"/>
      <c r="AQ716" s="6"/>
    </row>
    <row r="717">
      <c r="A717" s="5">
        <v>704.0</v>
      </c>
      <c r="B717" s="9" t="s">
        <v>5103</v>
      </c>
      <c r="C717" s="9" t="str">
        <f t="shared" si="1"/>
        <v>5,23</v>
      </c>
      <c r="D717" s="9">
        <f t="shared" si="15"/>
        <v>3</v>
      </c>
      <c r="E717" s="5" t="str">
        <f t="shared" si="2"/>
        <v>Détournement de la langue</v>
      </c>
      <c r="F717" s="9" t="str">
        <f t="shared" si="3"/>
        <v>détournementDeLaLangue</v>
      </c>
      <c r="G717" s="5" t="str">
        <f t="shared" si="4"/>
        <v>Comparaison fallacieuse</v>
      </c>
      <c r="H717" s="5" t="str">
        <f t="shared" si="5"/>
        <v>Sophisme d'association</v>
      </c>
      <c r="I717" s="9"/>
      <c r="J717" s="9">
        <v>2.0</v>
      </c>
      <c r="K717" s="9">
        <v>4.0</v>
      </c>
      <c r="L717" s="9"/>
      <c r="M717" s="9" t="s">
        <v>5104</v>
      </c>
      <c r="N717" s="10">
        <f t="shared" si="22"/>
        <v>22</v>
      </c>
      <c r="O717" s="12" t="s">
        <v>5105</v>
      </c>
      <c r="P717" s="10">
        <f t="shared" si="7"/>
        <v>165</v>
      </c>
      <c r="Q717" s="12" t="s">
        <v>5106</v>
      </c>
      <c r="R717" s="10">
        <f t="shared" si="8"/>
        <v>110</v>
      </c>
      <c r="S717" s="20" t="s">
        <v>5107</v>
      </c>
      <c r="T717" s="4" t="str">
        <f t="shared" si="9"/>
        <v>Misleading language</v>
      </c>
      <c r="U717" s="4" t="str">
        <f t="shared" si="10"/>
        <v>Fallacious comparison</v>
      </c>
      <c r="V717" s="4" t="str">
        <f t="shared" si="11"/>
        <v>Association fallacy</v>
      </c>
      <c r="W717" s="9" t="s">
        <v>5108</v>
      </c>
      <c r="X717" s="10">
        <f t="shared" si="12"/>
        <v>19</v>
      </c>
      <c r="Y717" s="9"/>
      <c r="Z717" s="9" t="s">
        <v>5109</v>
      </c>
      <c r="AA717" s="10">
        <f t="shared" si="13"/>
        <v>74</v>
      </c>
      <c r="AB717" s="19" t="s">
        <v>5110</v>
      </c>
      <c r="AC717" s="10"/>
      <c r="AD717" s="20" t="s">
        <v>5111</v>
      </c>
      <c r="AE717" s="10">
        <f t="shared" ref="AE717:AE720" si="39">int(len(AB717))</f>
        <v>73</v>
      </c>
      <c r="AF717" s="29" t="s">
        <v>5112</v>
      </c>
      <c r="AG717" s="17"/>
      <c r="AH717" s="12" t="s">
        <v>5113</v>
      </c>
      <c r="AI717" s="9" t="s">
        <v>5114</v>
      </c>
      <c r="AJ717" s="17"/>
      <c r="AK717" s="9"/>
      <c r="AL717" s="4" t="s">
        <v>5115</v>
      </c>
      <c r="AM717" s="4"/>
      <c r="AN717" s="4" t="s">
        <v>68</v>
      </c>
      <c r="AO717" s="6"/>
      <c r="AP717" s="6"/>
      <c r="AQ717" s="6"/>
    </row>
    <row r="718">
      <c r="A718" s="5">
        <v>705.0</v>
      </c>
      <c r="B718" s="9" t="s">
        <v>5116</v>
      </c>
      <c r="C718" s="9" t="str">
        <f t="shared" si="1"/>
        <v>5,231</v>
      </c>
      <c r="D718" s="9">
        <f t="shared" si="15"/>
        <v>4</v>
      </c>
      <c r="E718" s="5" t="str">
        <f t="shared" si="2"/>
        <v>Détournement de la langue</v>
      </c>
      <c r="F718" s="9" t="str">
        <f t="shared" si="3"/>
        <v>détournementDeLaLangue</v>
      </c>
      <c r="G718" s="5" t="str">
        <f t="shared" si="4"/>
        <v>Comparaison fallacieuse</v>
      </c>
      <c r="H718" s="5" t="str">
        <f t="shared" si="5"/>
        <v>Sophisme d'association</v>
      </c>
      <c r="I718" s="9"/>
      <c r="J718" s="9">
        <v>1.0</v>
      </c>
      <c r="K718" s="9">
        <v>1.0</v>
      </c>
      <c r="L718" s="9"/>
      <c r="M718" s="9" t="s">
        <v>5117</v>
      </c>
      <c r="N718" s="10">
        <f t="shared" si="22"/>
        <v>8</v>
      </c>
      <c r="O718" s="19" t="s">
        <v>5118</v>
      </c>
      <c r="P718" s="10">
        <f t="shared" si="7"/>
        <v>91</v>
      </c>
      <c r="Q718" s="11" t="s">
        <v>5119</v>
      </c>
      <c r="R718" s="10">
        <f t="shared" si="8"/>
        <v>113</v>
      </c>
      <c r="S718" s="20" t="s">
        <v>5120</v>
      </c>
      <c r="T718" s="4" t="str">
        <f t="shared" si="9"/>
        <v>Misleading language</v>
      </c>
      <c r="U718" s="4" t="str">
        <f t="shared" si="10"/>
        <v>Fallacious comparison</v>
      </c>
      <c r="V718" s="4" t="str">
        <f t="shared" si="11"/>
        <v>Association fallacy</v>
      </c>
      <c r="W718" s="9" t="s">
        <v>5121</v>
      </c>
      <c r="X718" s="10">
        <f t="shared" si="12"/>
        <v>10</v>
      </c>
      <c r="Y718" s="9"/>
      <c r="Z718" s="19" t="s">
        <v>5122</v>
      </c>
      <c r="AA718" s="10">
        <f t="shared" si="13"/>
        <v>100</v>
      </c>
      <c r="AB718" s="19" t="s">
        <v>5123</v>
      </c>
      <c r="AC718" s="29"/>
      <c r="AD718" s="95" t="s">
        <v>5124</v>
      </c>
      <c r="AE718" s="10">
        <f t="shared" si="39"/>
        <v>96</v>
      </c>
      <c r="AF718" s="17"/>
      <c r="AG718" s="17"/>
      <c r="AH718" s="9"/>
      <c r="AI718" s="9"/>
      <c r="AJ718" s="17"/>
      <c r="AK718" s="9">
        <v>1.0</v>
      </c>
      <c r="AL718" s="6"/>
      <c r="AM718" s="4"/>
      <c r="AN718" s="4" t="s">
        <v>68</v>
      </c>
      <c r="AO718" s="4" t="s">
        <v>5125</v>
      </c>
      <c r="AP718" s="6"/>
      <c r="AQ718" s="6"/>
    </row>
    <row r="719">
      <c r="A719" s="5">
        <v>706.0</v>
      </c>
      <c r="B719" s="9">
        <v>5.3</v>
      </c>
      <c r="C719" s="9" t="str">
        <f t="shared" si="1"/>
        <v>5,3</v>
      </c>
      <c r="D719" s="9">
        <f t="shared" si="15"/>
        <v>2</v>
      </c>
      <c r="E719" s="5" t="str">
        <f t="shared" si="2"/>
        <v>Détournement de la langue</v>
      </c>
      <c r="F719" s="9" t="str">
        <f t="shared" si="3"/>
        <v>détournementDeLaLangue</v>
      </c>
      <c r="G719" s="5" t="str">
        <f t="shared" si="4"/>
        <v>Ambiguïté</v>
      </c>
      <c r="H719" s="5" t="str">
        <f t="shared" si="5"/>
        <v/>
      </c>
      <c r="I719" s="9"/>
      <c r="J719" s="9">
        <v>1.0</v>
      </c>
      <c r="K719" s="9">
        <v>2.0</v>
      </c>
      <c r="L719" s="9"/>
      <c r="M719" s="12" t="s">
        <v>5126</v>
      </c>
      <c r="N719" s="10">
        <f t="shared" si="22"/>
        <v>9</v>
      </c>
      <c r="O719" s="19" t="s">
        <v>5127</v>
      </c>
      <c r="P719" s="10">
        <f t="shared" si="7"/>
        <v>76</v>
      </c>
      <c r="Q719" s="52" t="s">
        <v>5128</v>
      </c>
      <c r="R719" s="10">
        <f t="shared" si="8"/>
        <v>42</v>
      </c>
      <c r="S719" s="20" t="s">
        <v>5129</v>
      </c>
      <c r="T719" s="4" t="str">
        <f t="shared" si="9"/>
        <v>Misleading language</v>
      </c>
      <c r="U719" s="4" t="str">
        <f t="shared" si="10"/>
        <v>Ambiguity</v>
      </c>
      <c r="V719" s="4" t="str">
        <f t="shared" si="11"/>
        <v/>
      </c>
      <c r="W719" s="9" t="s">
        <v>5130</v>
      </c>
      <c r="X719" s="10">
        <f t="shared" si="12"/>
        <v>9</v>
      </c>
      <c r="Y719" s="9"/>
      <c r="Z719" s="19" t="s">
        <v>5131</v>
      </c>
      <c r="AA719" s="10">
        <f t="shared" si="13"/>
        <v>56</v>
      </c>
      <c r="AB719" s="73" t="s">
        <v>5132</v>
      </c>
      <c r="AC719" s="10"/>
      <c r="AD719" s="20" t="s">
        <v>5133</v>
      </c>
      <c r="AE719" s="10">
        <f t="shared" si="39"/>
        <v>66</v>
      </c>
      <c r="AF719" s="17"/>
      <c r="AG719" s="17"/>
      <c r="AH719" s="51" t="s">
        <v>5134</v>
      </c>
      <c r="AI719" s="51" t="s">
        <v>5135</v>
      </c>
      <c r="AJ719" s="17"/>
      <c r="AK719" s="9">
        <v>1.0</v>
      </c>
      <c r="AL719" s="6"/>
      <c r="AM719" s="4"/>
      <c r="AN719" s="4" t="s">
        <v>68</v>
      </c>
      <c r="AO719" s="4" t="s">
        <v>5136</v>
      </c>
      <c r="AP719" s="6"/>
      <c r="AQ719" s="6"/>
    </row>
    <row r="720">
      <c r="A720" s="5">
        <v>707.0</v>
      </c>
      <c r="B720" s="9" t="s">
        <v>5137</v>
      </c>
      <c r="C720" s="9" t="str">
        <f t="shared" si="1"/>
        <v>5,31</v>
      </c>
      <c r="D720" s="9">
        <f t="shared" si="15"/>
        <v>3</v>
      </c>
      <c r="E720" s="5" t="str">
        <f t="shared" si="2"/>
        <v>Détournement de la langue</v>
      </c>
      <c r="F720" s="9" t="str">
        <f t="shared" si="3"/>
        <v>détournementDeLaLangue</v>
      </c>
      <c r="G720" s="5" t="str">
        <f t="shared" si="4"/>
        <v>Ambiguïté</v>
      </c>
      <c r="H720" s="5" t="str">
        <f t="shared" si="5"/>
        <v>Ambiguïté syntaxique</v>
      </c>
      <c r="I720" s="9"/>
      <c r="J720" s="9">
        <v>2.0</v>
      </c>
      <c r="K720" s="9">
        <v>7.0</v>
      </c>
      <c r="L720" s="9"/>
      <c r="M720" s="12" t="s">
        <v>5138</v>
      </c>
      <c r="N720" s="10">
        <f t="shared" si="22"/>
        <v>20</v>
      </c>
      <c r="O720" s="12" t="s">
        <v>5139</v>
      </c>
      <c r="P720" s="10">
        <f t="shared" si="7"/>
        <v>56</v>
      </c>
      <c r="Q720" s="9" t="s">
        <v>5140</v>
      </c>
      <c r="R720" s="10">
        <f t="shared" si="8"/>
        <v>32</v>
      </c>
      <c r="S720" s="10" t="s">
        <v>5141</v>
      </c>
      <c r="T720" s="4" t="str">
        <f t="shared" si="9"/>
        <v>Misleading language</v>
      </c>
      <c r="U720" s="4" t="str">
        <f t="shared" si="10"/>
        <v>Ambiguity</v>
      </c>
      <c r="V720" s="4" t="str">
        <f t="shared" si="11"/>
        <v>Syntactic ambiguity</v>
      </c>
      <c r="W720" s="9" t="s">
        <v>5142</v>
      </c>
      <c r="X720" s="10">
        <f t="shared" si="12"/>
        <v>19</v>
      </c>
      <c r="Y720" s="9"/>
      <c r="Z720" s="19" t="s">
        <v>5143</v>
      </c>
      <c r="AA720" s="10">
        <f t="shared" si="13"/>
        <v>79</v>
      </c>
      <c r="AB720" s="9" t="s">
        <v>5144</v>
      </c>
      <c r="AC720" s="10"/>
      <c r="AD720" s="20" t="s">
        <v>5145</v>
      </c>
      <c r="AE720" s="10">
        <f t="shared" si="39"/>
        <v>50</v>
      </c>
      <c r="AF720" s="17"/>
      <c r="AG720" s="17"/>
      <c r="AH720" s="9"/>
      <c r="AI720" s="9"/>
      <c r="AJ720" s="17"/>
      <c r="AK720" s="9"/>
      <c r="AL720" s="6"/>
      <c r="AM720" s="4"/>
      <c r="AN720" s="4" t="s">
        <v>68</v>
      </c>
      <c r="AO720" s="6"/>
      <c r="AP720" s="6"/>
      <c r="AQ720" s="6"/>
    </row>
    <row r="721">
      <c r="A721" s="4">
        <v>708.0</v>
      </c>
      <c r="B721" s="4" t="s">
        <v>5146</v>
      </c>
      <c r="C721" s="5" t="str">
        <f t="shared" si="1"/>
        <v>5,311</v>
      </c>
      <c r="D721" s="4">
        <f t="shared" si="15"/>
        <v>4</v>
      </c>
      <c r="E721" s="5" t="str">
        <f t="shared" si="2"/>
        <v>Détournement de la langue</v>
      </c>
      <c r="F721" s="5" t="str">
        <f t="shared" si="3"/>
        <v>détournementDeLaLangue</v>
      </c>
      <c r="G721" s="5" t="str">
        <f t="shared" si="4"/>
        <v>Ambiguïté</v>
      </c>
      <c r="H721" s="5" t="str">
        <f t="shared" si="5"/>
        <v>Ambiguïté syntaxique</v>
      </c>
      <c r="I721" s="6"/>
      <c r="J721" s="6"/>
      <c r="K721" s="6"/>
      <c r="L721" s="4"/>
      <c r="M721" s="4" t="s">
        <v>5147</v>
      </c>
      <c r="N721" s="4">
        <f t="shared" si="22"/>
        <v>12</v>
      </c>
      <c r="O721" s="21" t="s">
        <v>5148</v>
      </c>
      <c r="P721" s="4">
        <f t="shared" si="7"/>
        <v>97</v>
      </c>
      <c r="Q721" s="4" t="s">
        <v>5149</v>
      </c>
      <c r="R721" s="4">
        <f t="shared" si="8"/>
        <v>139</v>
      </c>
      <c r="S721" s="8" t="s">
        <v>5150</v>
      </c>
      <c r="T721" s="4" t="str">
        <f t="shared" si="9"/>
        <v>Misleading language</v>
      </c>
      <c r="U721" s="4" t="str">
        <f t="shared" si="10"/>
        <v>Ambiguity</v>
      </c>
      <c r="V721" s="4" t="str">
        <f t="shared" si="11"/>
        <v>Syntactic ambiguity</v>
      </c>
      <c r="W721" s="6"/>
      <c r="X721" s="4">
        <f t="shared" si="12"/>
        <v>0</v>
      </c>
      <c r="Y721" s="6"/>
      <c r="Z721" s="21" t="s">
        <v>5151</v>
      </c>
      <c r="AA721" s="4">
        <f t="shared" si="13"/>
        <v>93</v>
      </c>
      <c r="AB721" s="6"/>
      <c r="AC721" s="4"/>
      <c r="AD721" s="8" t="s">
        <v>5145</v>
      </c>
      <c r="AE721" s="4"/>
      <c r="AF721" s="6"/>
      <c r="AG721" s="6"/>
      <c r="AH721" s="4"/>
      <c r="AI721" s="6"/>
      <c r="AJ721" s="6"/>
      <c r="AK721" s="6"/>
      <c r="AL721" s="6"/>
      <c r="AM721" s="4"/>
      <c r="AN721" s="4" t="s">
        <v>68</v>
      </c>
      <c r="AO721" s="6"/>
      <c r="AP721" s="6"/>
      <c r="AQ721" s="6"/>
    </row>
    <row r="722">
      <c r="A722" s="5">
        <v>709.0</v>
      </c>
      <c r="B722" s="9" t="s">
        <v>5152</v>
      </c>
      <c r="C722" s="9" t="str">
        <f t="shared" si="1"/>
        <v>5,3111</v>
      </c>
      <c r="D722" s="9">
        <f t="shared" si="15"/>
        <v>5</v>
      </c>
      <c r="E722" s="5" t="str">
        <f t="shared" si="2"/>
        <v>Détournement de la langue</v>
      </c>
      <c r="F722" s="9" t="str">
        <f t="shared" si="3"/>
        <v>détournementDeLaLangue</v>
      </c>
      <c r="G722" s="5" t="str">
        <f t="shared" si="4"/>
        <v>Ambiguïté</v>
      </c>
      <c r="H722" s="5" t="str">
        <f t="shared" si="5"/>
        <v>Ambiguïté syntaxique</v>
      </c>
      <c r="I722" s="9"/>
      <c r="J722" s="9">
        <v>2.0</v>
      </c>
      <c r="K722" s="9">
        <v>8.0</v>
      </c>
      <c r="L722" s="9"/>
      <c r="M722" s="12" t="s">
        <v>5153</v>
      </c>
      <c r="N722" s="10">
        <f t="shared" si="22"/>
        <v>19</v>
      </c>
      <c r="O722" s="12" t="s">
        <v>5154</v>
      </c>
      <c r="P722" s="10">
        <f t="shared" si="7"/>
        <v>57</v>
      </c>
      <c r="Q722" s="12" t="s">
        <v>5155</v>
      </c>
      <c r="R722" s="10">
        <f t="shared" si="8"/>
        <v>57</v>
      </c>
      <c r="S722" s="17"/>
      <c r="T722" s="4" t="str">
        <f t="shared" si="9"/>
        <v>Misleading language</v>
      </c>
      <c r="U722" s="4" t="str">
        <f t="shared" si="10"/>
        <v>Ambiguity</v>
      </c>
      <c r="V722" s="4" t="str">
        <f t="shared" si="11"/>
        <v>Syntactic ambiguity</v>
      </c>
      <c r="W722" s="9" t="s">
        <v>5156</v>
      </c>
      <c r="X722" s="10">
        <f t="shared" si="12"/>
        <v>21</v>
      </c>
      <c r="Y722" s="9"/>
      <c r="Z722" s="19" t="s">
        <v>5157</v>
      </c>
      <c r="AA722" s="10">
        <f t="shared" si="13"/>
        <v>92</v>
      </c>
      <c r="AB722" s="9" t="s">
        <v>5158</v>
      </c>
      <c r="AC722" s="10"/>
      <c r="AD722" s="20" t="s">
        <v>5159</v>
      </c>
      <c r="AE722" s="10">
        <f>int(len(AB722))</f>
        <v>54</v>
      </c>
      <c r="AF722" s="19" t="s">
        <v>5160</v>
      </c>
      <c r="AG722" s="17"/>
      <c r="AH722" s="9"/>
      <c r="AI722" s="9"/>
      <c r="AJ722" s="17"/>
      <c r="AK722" s="9"/>
      <c r="AL722" s="6"/>
      <c r="AM722" s="4"/>
      <c r="AN722" s="4" t="s">
        <v>68</v>
      </c>
      <c r="AO722" s="6"/>
      <c r="AP722" s="6"/>
      <c r="AQ722" s="6"/>
    </row>
    <row r="723">
      <c r="A723" s="4">
        <v>710.0</v>
      </c>
      <c r="B723" s="4" t="s">
        <v>4560</v>
      </c>
      <c r="C723" s="5" t="str">
        <f t="shared" si="1"/>
        <v>5,3112</v>
      </c>
      <c r="D723" s="4">
        <f t="shared" si="15"/>
        <v>5</v>
      </c>
      <c r="E723" s="5" t="str">
        <f t="shared" si="2"/>
        <v>Détournement de la langue</v>
      </c>
      <c r="F723" s="5" t="str">
        <f t="shared" si="3"/>
        <v>détournementDeLaLangue</v>
      </c>
      <c r="G723" s="5" t="str">
        <f t="shared" si="4"/>
        <v>Ambiguïté</v>
      </c>
      <c r="H723" s="5" t="str">
        <f t="shared" si="5"/>
        <v>Ambiguïté syntaxique</v>
      </c>
      <c r="I723" s="6"/>
      <c r="J723" s="6"/>
      <c r="K723" s="6"/>
      <c r="L723" s="4"/>
      <c r="M723" s="4" t="s">
        <v>4554</v>
      </c>
      <c r="N723" s="4">
        <f t="shared" si="22"/>
        <v>25</v>
      </c>
      <c r="O723" s="21" t="s">
        <v>5161</v>
      </c>
      <c r="P723" s="4">
        <f t="shared" si="7"/>
        <v>51</v>
      </c>
      <c r="Q723" s="6"/>
      <c r="R723" s="4">
        <f t="shared" si="8"/>
        <v>0</v>
      </c>
      <c r="S723" s="4"/>
      <c r="T723" s="4" t="str">
        <f t="shared" si="9"/>
        <v>Misleading language</v>
      </c>
      <c r="U723" s="4" t="str">
        <f t="shared" si="10"/>
        <v>Ambiguity</v>
      </c>
      <c r="V723" s="4" t="str">
        <f t="shared" si="11"/>
        <v>Syntactic ambiguity</v>
      </c>
      <c r="W723" s="21" t="s">
        <v>5162</v>
      </c>
      <c r="X723" s="4">
        <f t="shared" si="12"/>
        <v>11</v>
      </c>
      <c r="Y723" s="6"/>
      <c r="Z723" s="21" t="s">
        <v>5163</v>
      </c>
      <c r="AA723" s="4">
        <f t="shared" si="13"/>
        <v>35</v>
      </c>
      <c r="AB723" s="6"/>
      <c r="AC723" s="4"/>
      <c r="AD723" s="8" t="s">
        <v>4556</v>
      </c>
      <c r="AE723" s="6"/>
      <c r="AF723" s="6"/>
      <c r="AG723" s="6"/>
      <c r="AH723" s="6"/>
      <c r="AI723" s="6"/>
      <c r="AJ723" s="6"/>
      <c r="AK723" s="6"/>
      <c r="AL723" s="4" t="s">
        <v>4552</v>
      </c>
      <c r="AM723" s="4"/>
      <c r="AN723" s="4" t="s">
        <v>68</v>
      </c>
      <c r="AO723" s="6"/>
      <c r="AP723" s="6"/>
      <c r="AQ723" s="6"/>
    </row>
    <row r="724">
      <c r="A724" s="4">
        <v>711.0</v>
      </c>
      <c r="B724" s="4" t="s">
        <v>5164</v>
      </c>
      <c r="C724" s="5" t="str">
        <f t="shared" si="1"/>
        <v>5,31121</v>
      </c>
      <c r="D724" s="4">
        <f t="shared" si="15"/>
        <v>6</v>
      </c>
      <c r="E724" s="5" t="str">
        <f t="shared" si="2"/>
        <v>Détournement de la langue</v>
      </c>
      <c r="F724" s="5" t="str">
        <f t="shared" si="3"/>
        <v>détournementDeLaLangue</v>
      </c>
      <c r="G724" s="5" t="str">
        <f t="shared" si="4"/>
        <v>Ambiguïté</v>
      </c>
      <c r="H724" s="5" t="str">
        <f t="shared" si="5"/>
        <v>Ambiguïté syntaxique</v>
      </c>
      <c r="I724" s="6"/>
      <c r="J724" s="6"/>
      <c r="K724" s="6"/>
      <c r="L724" s="4"/>
      <c r="M724" s="4" t="s">
        <v>4470</v>
      </c>
      <c r="N724" s="4">
        <f t="shared" si="22"/>
        <v>28</v>
      </c>
      <c r="O724" s="21" t="s">
        <v>5165</v>
      </c>
      <c r="P724" s="4">
        <f t="shared" si="7"/>
        <v>64</v>
      </c>
      <c r="Q724" s="6"/>
      <c r="R724" s="4">
        <f t="shared" si="8"/>
        <v>0</v>
      </c>
      <c r="S724" s="24" t="s">
        <v>5166</v>
      </c>
      <c r="T724" s="4" t="str">
        <f t="shared" si="9"/>
        <v>Misleading language</v>
      </c>
      <c r="U724" s="4" t="str">
        <f t="shared" si="10"/>
        <v>Ambiguity</v>
      </c>
      <c r="V724" s="4" t="str">
        <f t="shared" si="11"/>
        <v>Syntactic ambiguity</v>
      </c>
      <c r="W724" s="24" t="s">
        <v>4474</v>
      </c>
      <c r="X724" s="4">
        <f t="shared" si="12"/>
        <v>16</v>
      </c>
      <c r="Y724" s="6"/>
      <c r="Z724" s="21" t="s">
        <v>5167</v>
      </c>
      <c r="AA724" s="4">
        <f t="shared" si="13"/>
        <v>35</v>
      </c>
      <c r="AB724" s="6"/>
      <c r="AC724" s="6"/>
      <c r="AD724" s="6"/>
      <c r="AE724" s="6"/>
      <c r="AF724" s="6"/>
      <c r="AG724" s="6"/>
      <c r="AH724" s="6"/>
      <c r="AI724" s="6"/>
      <c r="AJ724" s="6"/>
      <c r="AK724" s="6"/>
      <c r="AL724" s="6"/>
      <c r="AM724" s="4"/>
      <c r="AN724" s="4" t="s">
        <v>68</v>
      </c>
      <c r="AO724" s="6"/>
      <c r="AP724" s="6"/>
      <c r="AQ724" s="6"/>
    </row>
    <row r="725">
      <c r="A725" s="4">
        <v>712.0</v>
      </c>
      <c r="B725" s="4" t="s">
        <v>5168</v>
      </c>
      <c r="C725" s="5" t="str">
        <f t="shared" si="1"/>
        <v>5,3113</v>
      </c>
      <c r="D725" s="4">
        <f t="shared" si="15"/>
        <v>5</v>
      </c>
      <c r="E725" s="5" t="str">
        <f t="shared" si="2"/>
        <v>Détournement de la langue</v>
      </c>
      <c r="F725" s="5" t="str">
        <f t="shared" si="3"/>
        <v>détournementDeLaLangue</v>
      </c>
      <c r="G725" s="5" t="str">
        <f t="shared" si="4"/>
        <v>Ambiguïté</v>
      </c>
      <c r="H725" s="5" t="str">
        <f t="shared" si="5"/>
        <v>Ambiguïté syntaxique</v>
      </c>
      <c r="I725" s="6"/>
      <c r="J725" s="6"/>
      <c r="K725" s="6"/>
      <c r="L725" s="4" t="s">
        <v>5169</v>
      </c>
      <c r="M725" s="21" t="s">
        <v>5170</v>
      </c>
      <c r="N725" s="4">
        <f t="shared" si="22"/>
        <v>6</v>
      </c>
      <c r="O725" s="21" t="s">
        <v>5171</v>
      </c>
      <c r="P725" s="4">
        <f t="shared" si="7"/>
        <v>80</v>
      </c>
      <c r="Q725" s="6"/>
      <c r="R725" s="4">
        <f t="shared" si="8"/>
        <v>0</v>
      </c>
      <c r="S725" s="4"/>
      <c r="T725" s="4" t="str">
        <f t="shared" si="9"/>
        <v>Misleading language</v>
      </c>
      <c r="U725" s="4" t="str">
        <f t="shared" si="10"/>
        <v>Ambiguity</v>
      </c>
      <c r="V725" s="4" t="str">
        <f t="shared" si="11"/>
        <v>Syntactic ambiguity</v>
      </c>
      <c r="W725" s="21" t="s">
        <v>5172</v>
      </c>
      <c r="X725" s="4">
        <f t="shared" si="12"/>
        <v>17</v>
      </c>
      <c r="Y725" s="4" t="s">
        <v>5173</v>
      </c>
      <c r="Z725" s="21" t="s">
        <v>5174</v>
      </c>
      <c r="AA725" s="4">
        <f t="shared" si="13"/>
        <v>71</v>
      </c>
      <c r="AB725" s="4" t="s">
        <v>5175</v>
      </c>
      <c r="AC725" s="4"/>
      <c r="AD725" s="8" t="s">
        <v>5176</v>
      </c>
      <c r="AE725" s="6"/>
      <c r="AF725" s="6"/>
      <c r="AG725" s="6"/>
      <c r="AH725" s="6"/>
      <c r="AI725" s="4"/>
      <c r="AJ725" s="6"/>
      <c r="AK725" s="6"/>
      <c r="AL725" s="6"/>
      <c r="AM725" s="4"/>
      <c r="AN725" s="4" t="s">
        <v>68</v>
      </c>
      <c r="AO725" s="6"/>
      <c r="AP725" s="6"/>
      <c r="AQ725" s="6"/>
    </row>
    <row r="726">
      <c r="A726" s="4">
        <v>713.0</v>
      </c>
      <c r="B726" s="4" t="s">
        <v>5177</v>
      </c>
      <c r="C726" s="5" t="str">
        <f t="shared" si="1"/>
        <v>5,31131</v>
      </c>
      <c r="D726" s="4">
        <f t="shared" si="15"/>
        <v>6</v>
      </c>
      <c r="E726" s="5" t="str">
        <f t="shared" si="2"/>
        <v>Détournement de la langue</v>
      </c>
      <c r="F726" s="5" t="str">
        <f t="shared" si="3"/>
        <v>détournementDeLaLangue</v>
      </c>
      <c r="G726" s="5" t="str">
        <f t="shared" si="4"/>
        <v>Ambiguïté</v>
      </c>
      <c r="H726" s="5" t="str">
        <f t="shared" si="5"/>
        <v>Ambiguïté syntaxique</v>
      </c>
      <c r="I726" s="6"/>
      <c r="J726" s="6"/>
      <c r="K726" s="6"/>
      <c r="L726" s="4"/>
      <c r="M726" s="21" t="s">
        <v>5178</v>
      </c>
      <c r="N726" s="4">
        <f t="shared" si="22"/>
        <v>18</v>
      </c>
      <c r="O726" s="21" t="s">
        <v>5179</v>
      </c>
      <c r="P726" s="4">
        <f t="shared" si="7"/>
        <v>101</v>
      </c>
      <c r="Q726" s="6"/>
      <c r="R726" s="4">
        <f t="shared" si="8"/>
        <v>0</v>
      </c>
      <c r="S726" s="4"/>
      <c r="T726" s="4" t="str">
        <f t="shared" si="9"/>
        <v>Misleading language</v>
      </c>
      <c r="U726" s="4" t="str">
        <f t="shared" si="10"/>
        <v>Ambiguity</v>
      </c>
      <c r="V726" s="4" t="str">
        <f t="shared" si="11"/>
        <v>Syntactic ambiguity</v>
      </c>
      <c r="W726" s="21" t="s">
        <v>5180</v>
      </c>
      <c r="X726" s="4">
        <f t="shared" si="12"/>
        <v>16</v>
      </c>
      <c r="Y726" s="6"/>
      <c r="Z726" s="104" t="s">
        <v>5181</v>
      </c>
      <c r="AA726" s="4">
        <f t="shared" si="13"/>
        <v>136</v>
      </c>
      <c r="AB726" s="6"/>
      <c r="AC726" s="4"/>
      <c r="AD726" s="8" t="s">
        <v>5182</v>
      </c>
      <c r="AE726" s="6"/>
      <c r="AF726" s="6"/>
      <c r="AG726" s="6"/>
      <c r="AH726" s="6"/>
      <c r="AI726" s="6"/>
      <c r="AJ726" s="6"/>
      <c r="AK726" s="6"/>
      <c r="AL726" s="6"/>
      <c r="AM726" s="4"/>
      <c r="AN726" s="4" t="s">
        <v>68</v>
      </c>
      <c r="AO726" s="6"/>
      <c r="AP726" s="6"/>
      <c r="AQ726" s="6"/>
    </row>
    <row r="727">
      <c r="A727" s="4">
        <v>714.0</v>
      </c>
      <c r="B727" s="4" t="s">
        <v>5183</v>
      </c>
      <c r="C727" s="5" t="str">
        <f t="shared" si="1"/>
        <v>5,312</v>
      </c>
      <c r="D727" s="4">
        <f t="shared" si="15"/>
        <v>4</v>
      </c>
      <c r="E727" s="5" t="str">
        <f t="shared" si="2"/>
        <v>Détournement de la langue</v>
      </c>
      <c r="F727" s="5" t="str">
        <f t="shared" si="3"/>
        <v>détournementDeLaLangue</v>
      </c>
      <c r="G727" s="5" t="str">
        <f t="shared" si="4"/>
        <v>Ambiguïté</v>
      </c>
      <c r="H727" s="5" t="str">
        <f t="shared" si="5"/>
        <v>Ambiguïté syntaxique</v>
      </c>
      <c r="I727" s="6"/>
      <c r="J727" s="6"/>
      <c r="K727" s="6"/>
      <c r="L727" s="4"/>
      <c r="M727" s="4" t="s">
        <v>5184</v>
      </c>
      <c r="N727" s="4">
        <f t="shared" si="22"/>
        <v>9</v>
      </c>
      <c r="O727" s="21" t="s">
        <v>5185</v>
      </c>
      <c r="P727" s="4">
        <f t="shared" si="7"/>
        <v>91</v>
      </c>
      <c r="Q727" s="21" t="s">
        <v>5186</v>
      </c>
      <c r="R727" s="4">
        <f t="shared" si="8"/>
        <v>49</v>
      </c>
      <c r="S727" s="8" t="s">
        <v>5187</v>
      </c>
      <c r="T727" s="4" t="str">
        <f t="shared" si="9"/>
        <v>Misleading language</v>
      </c>
      <c r="U727" s="4" t="str">
        <f t="shared" si="10"/>
        <v>Ambiguity</v>
      </c>
      <c r="V727" s="4" t="str">
        <f t="shared" si="11"/>
        <v>Syntactic ambiguity</v>
      </c>
      <c r="W727" s="21" t="s">
        <v>5188</v>
      </c>
      <c r="X727" s="4">
        <f t="shared" si="12"/>
        <v>8</v>
      </c>
      <c r="Y727" s="6"/>
      <c r="Z727" s="21" t="s">
        <v>5189</v>
      </c>
      <c r="AA727" s="4">
        <f t="shared" si="13"/>
        <v>91</v>
      </c>
      <c r="AB727" s="6"/>
      <c r="AC727" s="6"/>
      <c r="AD727" s="6"/>
      <c r="AE727" s="4"/>
      <c r="AF727" s="6"/>
      <c r="AG727" s="6"/>
      <c r="AH727" s="4"/>
      <c r="AI727" s="6"/>
      <c r="AJ727" s="6"/>
      <c r="AK727" s="6"/>
      <c r="AL727" s="6"/>
      <c r="AM727" s="4"/>
      <c r="AN727" s="4" t="s">
        <v>68</v>
      </c>
      <c r="AO727" s="6"/>
      <c r="AP727" s="6"/>
      <c r="AQ727" s="6"/>
    </row>
    <row r="728">
      <c r="A728" s="4">
        <v>715.0</v>
      </c>
      <c r="B728" s="4" t="s">
        <v>5190</v>
      </c>
      <c r="C728" s="5" t="str">
        <f t="shared" si="1"/>
        <v>5,313</v>
      </c>
      <c r="D728" s="4">
        <f t="shared" si="15"/>
        <v>4</v>
      </c>
      <c r="E728" s="5" t="str">
        <f t="shared" si="2"/>
        <v>Détournement de la langue</v>
      </c>
      <c r="F728" s="5" t="str">
        <f t="shared" si="3"/>
        <v>détournementDeLaLangue</v>
      </c>
      <c r="G728" s="5" t="str">
        <f t="shared" si="4"/>
        <v>Ambiguïté</v>
      </c>
      <c r="H728" s="5" t="str">
        <f t="shared" si="5"/>
        <v>Ambiguïté syntaxique</v>
      </c>
      <c r="I728" s="6"/>
      <c r="J728" s="6"/>
      <c r="K728" s="6"/>
      <c r="L728" s="4"/>
      <c r="M728" s="4" t="s">
        <v>5191</v>
      </c>
      <c r="N728" s="4">
        <f t="shared" si="22"/>
        <v>10</v>
      </c>
      <c r="O728" s="21" t="s">
        <v>5192</v>
      </c>
      <c r="P728" s="4">
        <f t="shared" si="7"/>
        <v>69</v>
      </c>
      <c r="Q728" s="4" t="s">
        <v>5193</v>
      </c>
      <c r="R728" s="4">
        <f t="shared" si="8"/>
        <v>47</v>
      </c>
      <c r="S728" s="8" t="s">
        <v>5194</v>
      </c>
      <c r="T728" s="4" t="str">
        <f t="shared" si="9"/>
        <v>Misleading language</v>
      </c>
      <c r="U728" s="4" t="str">
        <f t="shared" si="10"/>
        <v>Ambiguity</v>
      </c>
      <c r="V728" s="4" t="str">
        <f t="shared" si="11"/>
        <v>Syntactic ambiguity</v>
      </c>
      <c r="W728" s="21" t="s">
        <v>5195</v>
      </c>
      <c r="X728" s="4">
        <f t="shared" si="12"/>
        <v>9</v>
      </c>
      <c r="Y728" s="6"/>
      <c r="Z728" s="21" t="s">
        <v>5196</v>
      </c>
      <c r="AA728" s="4">
        <f t="shared" si="13"/>
        <v>63</v>
      </c>
      <c r="AB728" s="6"/>
      <c r="AC728" s="6"/>
      <c r="AD728" s="6"/>
      <c r="AE728" s="4"/>
      <c r="AF728" s="6"/>
      <c r="AG728" s="6"/>
      <c r="AH728" s="4"/>
      <c r="AI728" s="6"/>
      <c r="AJ728" s="6"/>
      <c r="AK728" s="6"/>
      <c r="AL728" s="6"/>
      <c r="AM728" s="4"/>
      <c r="AN728" s="4" t="s">
        <v>68</v>
      </c>
      <c r="AO728" s="6"/>
      <c r="AP728" s="6"/>
      <c r="AQ728" s="6"/>
    </row>
    <row r="729">
      <c r="A729" s="5">
        <v>716.0</v>
      </c>
      <c r="B729" s="9" t="s">
        <v>5197</v>
      </c>
      <c r="C729" s="9" t="str">
        <f t="shared" si="1"/>
        <v>5,32</v>
      </c>
      <c r="D729" s="9">
        <f t="shared" si="15"/>
        <v>3</v>
      </c>
      <c r="E729" s="5" t="str">
        <f t="shared" si="2"/>
        <v>Détournement de la langue</v>
      </c>
      <c r="F729" s="9" t="str">
        <f t="shared" si="3"/>
        <v>détournementDeLaLangue</v>
      </c>
      <c r="G729" s="5" t="str">
        <f t="shared" si="4"/>
        <v>Ambiguïté</v>
      </c>
      <c r="H729" s="5" t="str">
        <f t="shared" si="5"/>
        <v>Ambiguïté sémantique</v>
      </c>
      <c r="I729" s="9"/>
      <c r="J729" s="9">
        <v>1.0</v>
      </c>
      <c r="K729" s="9">
        <v>5.0</v>
      </c>
      <c r="L729" s="12" t="s">
        <v>5198</v>
      </c>
      <c r="M729" s="9" t="s">
        <v>5199</v>
      </c>
      <c r="N729" s="10">
        <f t="shared" si="22"/>
        <v>20</v>
      </c>
      <c r="O729" s="19" t="s">
        <v>5200</v>
      </c>
      <c r="P729" s="10">
        <f t="shared" si="7"/>
        <v>84</v>
      </c>
      <c r="Q729" s="11" t="s">
        <v>5201</v>
      </c>
      <c r="R729" s="10">
        <f t="shared" si="8"/>
        <v>27</v>
      </c>
      <c r="S729" s="20" t="s">
        <v>5202</v>
      </c>
      <c r="T729" s="4" t="str">
        <f t="shared" si="9"/>
        <v>Misleading language</v>
      </c>
      <c r="U729" s="4" t="str">
        <f t="shared" si="10"/>
        <v>Ambiguity</v>
      </c>
      <c r="V729" s="4" t="str">
        <f t="shared" si="11"/>
        <v>Semantic ambiguity</v>
      </c>
      <c r="W729" s="9" t="s">
        <v>5203</v>
      </c>
      <c r="X729" s="10">
        <f t="shared" si="12"/>
        <v>18</v>
      </c>
      <c r="Y729" s="9" t="s">
        <v>2573</v>
      </c>
      <c r="Z729" s="19" t="s">
        <v>5204</v>
      </c>
      <c r="AA729" s="10">
        <f t="shared" si="13"/>
        <v>75</v>
      </c>
      <c r="AB729" s="9" t="s">
        <v>5205</v>
      </c>
      <c r="AC729" s="10"/>
      <c r="AD729" s="20" t="s">
        <v>5206</v>
      </c>
      <c r="AE729" s="10">
        <f>int(len(AB729))</f>
        <v>32</v>
      </c>
      <c r="AF729" s="10" t="s">
        <v>5207</v>
      </c>
      <c r="AG729" s="17"/>
      <c r="AH729" s="9"/>
      <c r="AI729" s="9"/>
      <c r="AJ729" s="17"/>
      <c r="AK729" s="9"/>
      <c r="AL729" s="6"/>
      <c r="AM729" s="4"/>
      <c r="AN729" s="4" t="s">
        <v>68</v>
      </c>
      <c r="AO729" s="4" t="s">
        <v>5208</v>
      </c>
      <c r="AP729" s="6"/>
      <c r="AQ729" s="6"/>
    </row>
    <row r="730">
      <c r="A730" s="4">
        <v>717.0</v>
      </c>
      <c r="B730" s="4" t="s">
        <v>5209</v>
      </c>
      <c r="C730" s="5" t="str">
        <f t="shared" si="1"/>
        <v>5,321</v>
      </c>
      <c r="D730" s="4">
        <f t="shared" si="15"/>
        <v>4</v>
      </c>
      <c r="E730" s="5" t="str">
        <f t="shared" si="2"/>
        <v>Détournement de la langue</v>
      </c>
      <c r="F730" s="5" t="str">
        <f t="shared" si="3"/>
        <v>détournementDeLaLangue</v>
      </c>
      <c r="G730" s="5" t="str">
        <f t="shared" si="4"/>
        <v>Ambiguïté</v>
      </c>
      <c r="H730" s="5" t="str">
        <f t="shared" si="5"/>
        <v>Ambiguïté sémantique</v>
      </c>
      <c r="I730" s="6"/>
      <c r="J730" s="6"/>
      <c r="K730" s="6"/>
      <c r="L730" s="4"/>
      <c r="M730" s="4" t="s">
        <v>5210</v>
      </c>
      <c r="N730" s="4">
        <f t="shared" si="22"/>
        <v>16</v>
      </c>
      <c r="O730" s="21" t="s">
        <v>5211</v>
      </c>
      <c r="P730" s="4">
        <f t="shared" si="7"/>
        <v>63</v>
      </c>
      <c r="Q730" s="4" t="s">
        <v>5212</v>
      </c>
      <c r="R730" s="4">
        <f t="shared" si="8"/>
        <v>54</v>
      </c>
      <c r="S730" s="4"/>
      <c r="T730" s="4" t="str">
        <f t="shared" si="9"/>
        <v>Misleading language</v>
      </c>
      <c r="U730" s="4" t="str">
        <f t="shared" si="10"/>
        <v>Ambiguity</v>
      </c>
      <c r="V730" s="4" t="str">
        <f t="shared" si="11"/>
        <v>Semantic ambiguity</v>
      </c>
      <c r="W730" s="21" t="s">
        <v>3937</v>
      </c>
      <c r="X730" s="4">
        <f t="shared" si="12"/>
        <v>9</v>
      </c>
      <c r="Y730" s="6"/>
      <c r="Z730" s="21" t="s">
        <v>5213</v>
      </c>
      <c r="AA730" s="4">
        <f t="shared" si="13"/>
        <v>29</v>
      </c>
      <c r="AB730" s="6"/>
      <c r="AC730" s="4"/>
      <c r="AD730" s="8" t="s">
        <v>3940</v>
      </c>
      <c r="AE730" s="4"/>
      <c r="AF730" s="6"/>
      <c r="AG730" s="6"/>
      <c r="AH730" s="4"/>
      <c r="AI730" s="6"/>
      <c r="AJ730" s="6"/>
      <c r="AK730" s="6"/>
      <c r="AL730" s="6"/>
      <c r="AM730" s="4"/>
      <c r="AN730" s="4" t="s">
        <v>68</v>
      </c>
      <c r="AO730" s="6"/>
      <c r="AP730" s="6"/>
      <c r="AQ730" s="6"/>
    </row>
    <row r="731">
      <c r="A731" s="4">
        <v>718.0</v>
      </c>
      <c r="B731" s="4" t="s">
        <v>5214</v>
      </c>
      <c r="C731" s="5" t="str">
        <f t="shared" si="1"/>
        <v>5,3211</v>
      </c>
      <c r="D731" s="4">
        <f t="shared" si="15"/>
        <v>5</v>
      </c>
      <c r="E731" s="5" t="str">
        <f t="shared" si="2"/>
        <v>Détournement de la langue</v>
      </c>
      <c r="F731" s="5" t="str">
        <f t="shared" si="3"/>
        <v>détournementDeLaLangue</v>
      </c>
      <c r="G731" s="5" t="str">
        <f t="shared" si="4"/>
        <v>Ambiguïté</v>
      </c>
      <c r="H731" s="5" t="str">
        <f t="shared" si="5"/>
        <v>Ambiguïté sémantique</v>
      </c>
      <c r="I731" s="6"/>
      <c r="J731" s="6"/>
      <c r="K731" s="6"/>
      <c r="L731" s="4"/>
      <c r="M731" s="4" t="s">
        <v>5215</v>
      </c>
      <c r="N731" s="4">
        <f t="shared" si="22"/>
        <v>16</v>
      </c>
      <c r="O731" s="21" t="s">
        <v>5216</v>
      </c>
      <c r="P731" s="4">
        <f t="shared" si="7"/>
        <v>82</v>
      </c>
      <c r="Q731" s="4" t="s">
        <v>5217</v>
      </c>
      <c r="R731" s="4">
        <f t="shared" si="8"/>
        <v>32</v>
      </c>
      <c r="S731" s="4"/>
      <c r="T731" s="4" t="str">
        <f t="shared" si="9"/>
        <v>Misleading language</v>
      </c>
      <c r="U731" s="4" t="str">
        <f t="shared" si="10"/>
        <v>Ambiguity</v>
      </c>
      <c r="V731" s="4" t="str">
        <f t="shared" si="11"/>
        <v>Semantic ambiguity</v>
      </c>
      <c r="W731" s="21" t="s">
        <v>5218</v>
      </c>
      <c r="X731" s="4">
        <f t="shared" si="12"/>
        <v>15</v>
      </c>
      <c r="Y731" s="6"/>
      <c r="Z731" s="21" t="s">
        <v>5219</v>
      </c>
      <c r="AA731" s="4">
        <f t="shared" si="13"/>
        <v>126</v>
      </c>
      <c r="AB731" s="6"/>
      <c r="AC731" s="22"/>
      <c r="AD731" s="23" t="s">
        <v>3950</v>
      </c>
      <c r="AE731" s="4"/>
      <c r="AF731" s="6"/>
      <c r="AG731" s="6"/>
      <c r="AH731" s="4"/>
      <c r="AI731" s="6"/>
      <c r="AJ731" s="6"/>
      <c r="AK731" s="6"/>
      <c r="AL731" s="6"/>
      <c r="AM731" s="4"/>
      <c r="AN731" s="4" t="s">
        <v>68</v>
      </c>
      <c r="AO731" s="6"/>
      <c r="AP731" s="6"/>
      <c r="AQ731" s="6"/>
    </row>
    <row r="732">
      <c r="A732" s="4">
        <v>719.0</v>
      </c>
      <c r="B732" s="4" t="s">
        <v>5220</v>
      </c>
      <c r="C732" s="5" t="str">
        <f t="shared" si="1"/>
        <v>5,3212</v>
      </c>
      <c r="D732" s="4">
        <f t="shared" si="15"/>
        <v>5</v>
      </c>
      <c r="E732" s="5" t="str">
        <f t="shared" si="2"/>
        <v>Détournement de la langue</v>
      </c>
      <c r="F732" s="5" t="str">
        <f t="shared" si="3"/>
        <v>détournementDeLaLangue</v>
      </c>
      <c r="G732" s="5" t="str">
        <f t="shared" si="4"/>
        <v>Ambiguïté</v>
      </c>
      <c r="H732" s="5" t="str">
        <f t="shared" si="5"/>
        <v>Ambiguïté sémantique</v>
      </c>
      <c r="I732" s="6"/>
      <c r="J732" s="6"/>
      <c r="K732" s="6"/>
      <c r="L732" s="4"/>
      <c r="M732" s="4" t="s">
        <v>5221</v>
      </c>
      <c r="N732" s="4">
        <f t="shared" si="22"/>
        <v>28</v>
      </c>
      <c r="O732" s="24" t="s">
        <v>5222</v>
      </c>
      <c r="P732" s="24">
        <f t="shared" si="7"/>
        <v>124</v>
      </c>
      <c r="Q732" s="24" t="s">
        <v>5223</v>
      </c>
      <c r="R732" s="24">
        <f t="shared" si="8"/>
        <v>124</v>
      </c>
      <c r="S732" s="4"/>
      <c r="T732" s="4" t="str">
        <f t="shared" si="9"/>
        <v>Misleading language</v>
      </c>
      <c r="U732" s="4" t="str">
        <f t="shared" si="10"/>
        <v>Ambiguity</v>
      </c>
      <c r="V732" s="4" t="str">
        <f t="shared" si="11"/>
        <v>Semantic ambiguity</v>
      </c>
      <c r="W732" s="21" t="s">
        <v>5224</v>
      </c>
      <c r="X732" s="4">
        <f t="shared" si="12"/>
        <v>23</v>
      </c>
      <c r="Y732" s="6"/>
      <c r="Z732" s="38"/>
      <c r="AA732" s="4">
        <f t="shared" si="13"/>
        <v>0</v>
      </c>
      <c r="AB732" s="6"/>
      <c r="AC732" s="4"/>
      <c r="AD732" s="8" t="s">
        <v>5225</v>
      </c>
      <c r="AE732" s="4"/>
      <c r="AF732" s="6"/>
      <c r="AG732" s="6"/>
      <c r="AH732" s="4"/>
      <c r="AI732" s="6"/>
      <c r="AJ732" s="6"/>
      <c r="AK732" s="6"/>
      <c r="AL732" s="6"/>
      <c r="AM732" s="4"/>
      <c r="AN732" s="4" t="s">
        <v>68</v>
      </c>
      <c r="AO732" s="6"/>
      <c r="AP732" s="6"/>
      <c r="AQ732" s="6"/>
    </row>
    <row r="733">
      <c r="A733" s="4">
        <v>720.0</v>
      </c>
      <c r="B733" s="4" t="s">
        <v>3913</v>
      </c>
      <c r="C733" s="5" t="str">
        <f t="shared" si="1"/>
        <v>5,32121</v>
      </c>
      <c r="D733" s="4">
        <f t="shared" si="15"/>
        <v>6</v>
      </c>
      <c r="E733" s="5" t="str">
        <f t="shared" si="2"/>
        <v>Détournement de la langue</v>
      </c>
      <c r="F733" s="5" t="str">
        <f t="shared" si="3"/>
        <v>détournementDeLaLangue</v>
      </c>
      <c r="G733" s="5" t="str">
        <f t="shared" si="4"/>
        <v>Ambiguïté</v>
      </c>
      <c r="H733" s="5" t="str">
        <f t="shared" si="5"/>
        <v>Ambiguïté sémantique</v>
      </c>
      <c r="I733" s="6"/>
      <c r="J733" s="6"/>
      <c r="K733" s="6"/>
      <c r="L733" s="4" t="s">
        <v>5226</v>
      </c>
      <c r="M733" s="4" t="s">
        <v>3906</v>
      </c>
      <c r="N733" s="4">
        <f t="shared" si="22"/>
        <v>20</v>
      </c>
      <c r="O733" s="21" t="s">
        <v>5227</v>
      </c>
      <c r="P733" s="4">
        <f t="shared" si="7"/>
        <v>77</v>
      </c>
      <c r="Q733" s="4" t="s">
        <v>5228</v>
      </c>
      <c r="R733" s="4">
        <f t="shared" si="8"/>
        <v>75</v>
      </c>
      <c r="S733" s="4"/>
      <c r="T733" s="4" t="str">
        <f t="shared" si="9"/>
        <v>Misleading language</v>
      </c>
      <c r="U733" s="4" t="str">
        <f t="shared" si="10"/>
        <v>Ambiguity</v>
      </c>
      <c r="V733" s="4" t="str">
        <f t="shared" si="11"/>
        <v>Semantic ambiguity</v>
      </c>
      <c r="W733" s="4" t="s">
        <v>3909</v>
      </c>
      <c r="X733" s="4">
        <f t="shared" si="12"/>
        <v>21</v>
      </c>
      <c r="Y733" s="6"/>
      <c r="Z733" s="21" t="s">
        <v>5229</v>
      </c>
      <c r="AA733" s="4">
        <f t="shared" si="13"/>
        <v>66</v>
      </c>
      <c r="AB733" s="6"/>
      <c r="AC733" s="4"/>
      <c r="AD733" s="8" t="s">
        <v>3912</v>
      </c>
      <c r="AE733" s="4"/>
      <c r="AF733" s="6"/>
      <c r="AG733" s="6"/>
      <c r="AH733" s="4"/>
      <c r="AI733" s="6"/>
      <c r="AJ733" s="6"/>
      <c r="AK733" s="6"/>
      <c r="AL733" s="6"/>
      <c r="AM733" s="4"/>
      <c r="AN733" s="4" t="s">
        <v>68</v>
      </c>
      <c r="AO733" s="6"/>
      <c r="AP733" s="6"/>
      <c r="AQ733" s="6"/>
    </row>
    <row r="734">
      <c r="A734" s="4">
        <v>721.0</v>
      </c>
      <c r="B734" s="4" t="s">
        <v>5230</v>
      </c>
      <c r="C734" s="5" t="str">
        <f t="shared" si="1"/>
        <v>5,322</v>
      </c>
      <c r="D734" s="4">
        <f t="shared" si="15"/>
        <v>4</v>
      </c>
      <c r="E734" s="5" t="str">
        <f t="shared" si="2"/>
        <v>Détournement de la langue</v>
      </c>
      <c r="F734" s="5" t="str">
        <f t="shared" si="3"/>
        <v>détournementDeLaLangue</v>
      </c>
      <c r="G734" s="5" t="str">
        <f t="shared" si="4"/>
        <v>Ambiguïté</v>
      </c>
      <c r="H734" s="5" t="str">
        <f t="shared" si="5"/>
        <v>Ambiguïté sémantique</v>
      </c>
      <c r="I734" s="6"/>
      <c r="J734" s="6"/>
      <c r="K734" s="6"/>
      <c r="L734" s="4"/>
      <c r="M734" s="4" t="s">
        <v>5231</v>
      </c>
      <c r="N734" s="4">
        <f t="shared" si="22"/>
        <v>30</v>
      </c>
      <c r="O734" s="4" t="s">
        <v>5232</v>
      </c>
      <c r="P734" s="4">
        <f t="shared" si="7"/>
        <v>44</v>
      </c>
      <c r="Q734" s="4" t="s">
        <v>5233</v>
      </c>
      <c r="R734" s="4">
        <f t="shared" si="8"/>
        <v>43</v>
      </c>
      <c r="S734" s="8" t="s">
        <v>5234</v>
      </c>
      <c r="T734" s="4" t="str">
        <f t="shared" si="9"/>
        <v>Misleading language</v>
      </c>
      <c r="U734" s="4" t="str">
        <f t="shared" si="10"/>
        <v>Ambiguity</v>
      </c>
      <c r="V734" s="4" t="str">
        <f t="shared" si="11"/>
        <v>Semantic ambiguity</v>
      </c>
      <c r="W734" s="6"/>
      <c r="X734" s="4">
        <f t="shared" si="12"/>
        <v>0</v>
      </c>
      <c r="Y734" s="6"/>
      <c r="Z734" s="6"/>
      <c r="AA734" s="4">
        <f t="shared" si="13"/>
        <v>0</v>
      </c>
      <c r="AB734" s="6"/>
      <c r="AC734" s="6"/>
      <c r="AD734" s="6"/>
      <c r="AE734" s="4"/>
      <c r="AF734" s="6"/>
      <c r="AG734" s="6"/>
      <c r="AH734" s="4"/>
      <c r="AI734" s="6"/>
      <c r="AJ734" s="6"/>
      <c r="AK734" s="6"/>
      <c r="AL734" s="6"/>
      <c r="AM734" s="4"/>
      <c r="AN734" s="4" t="s">
        <v>68</v>
      </c>
      <c r="AO734" s="6"/>
      <c r="AP734" s="6"/>
      <c r="AQ734" s="6"/>
    </row>
    <row r="735">
      <c r="A735" s="4">
        <v>722.0</v>
      </c>
      <c r="B735" s="4" t="s">
        <v>5235</v>
      </c>
      <c r="C735" s="5" t="str">
        <f t="shared" si="1"/>
        <v>5,3221</v>
      </c>
      <c r="D735" s="4">
        <f t="shared" si="15"/>
        <v>5</v>
      </c>
      <c r="E735" s="5" t="str">
        <f t="shared" si="2"/>
        <v>Détournement de la langue</v>
      </c>
      <c r="F735" s="5" t="str">
        <f t="shared" si="3"/>
        <v>détournementDeLaLangue</v>
      </c>
      <c r="G735" s="5" t="str">
        <f t="shared" si="4"/>
        <v>Ambiguïté</v>
      </c>
      <c r="H735" s="5" t="str">
        <f t="shared" si="5"/>
        <v>Ambiguïté sémantique</v>
      </c>
      <c r="I735" s="6"/>
      <c r="J735" s="6"/>
      <c r="K735" s="6"/>
      <c r="L735" s="4"/>
      <c r="M735" s="4" t="s">
        <v>5236</v>
      </c>
      <c r="N735" s="4">
        <f t="shared" si="22"/>
        <v>10</v>
      </c>
      <c r="O735" s="4" t="s">
        <v>5237</v>
      </c>
      <c r="P735" s="4">
        <f t="shared" si="7"/>
        <v>80</v>
      </c>
      <c r="Q735" s="4" t="s">
        <v>5238</v>
      </c>
      <c r="R735" s="4">
        <f t="shared" si="8"/>
        <v>38</v>
      </c>
      <c r="S735" s="8" t="s">
        <v>5239</v>
      </c>
      <c r="T735" s="4" t="str">
        <f t="shared" si="9"/>
        <v>Misleading language</v>
      </c>
      <c r="U735" s="4" t="str">
        <f t="shared" si="10"/>
        <v>Ambiguity</v>
      </c>
      <c r="V735" s="4" t="str">
        <f t="shared" si="11"/>
        <v>Semantic ambiguity</v>
      </c>
      <c r="W735" s="6"/>
      <c r="X735" s="4">
        <f t="shared" si="12"/>
        <v>0</v>
      </c>
      <c r="Y735" s="6"/>
      <c r="Z735" s="6"/>
      <c r="AA735" s="4">
        <f t="shared" si="13"/>
        <v>0</v>
      </c>
      <c r="AB735" s="6"/>
      <c r="AC735" s="6"/>
      <c r="AD735" s="6"/>
      <c r="AE735" s="4"/>
      <c r="AF735" s="6"/>
      <c r="AG735" s="6"/>
      <c r="AH735" s="4"/>
      <c r="AI735" s="6"/>
      <c r="AJ735" s="6"/>
      <c r="AK735" s="6"/>
      <c r="AL735" s="6"/>
      <c r="AM735" s="4"/>
      <c r="AN735" s="4" t="s">
        <v>68</v>
      </c>
      <c r="AO735" s="6"/>
      <c r="AP735" s="6"/>
      <c r="AQ735" s="6"/>
    </row>
    <row r="736">
      <c r="A736" s="4">
        <v>723.0</v>
      </c>
      <c r="B736" s="4" t="s">
        <v>5240</v>
      </c>
      <c r="C736" s="5" t="str">
        <f t="shared" si="1"/>
        <v>5,3222</v>
      </c>
      <c r="D736" s="4">
        <f t="shared" si="15"/>
        <v>5</v>
      </c>
      <c r="E736" s="5" t="str">
        <f t="shared" si="2"/>
        <v>Détournement de la langue</v>
      </c>
      <c r="F736" s="5" t="str">
        <f t="shared" si="3"/>
        <v>détournementDeLaLangue</v>
      </c>
      <c r="G736" s="5" t="str">
        <f t="shared" si="4"/>
        <v>Ambiguïté</v>
      </c>
      <c r="H736" s="5" t="str">
        <f t="shared" si="5"/>
        <v>Ambiguïté sémantique</v>
      </c>
      <c r="I736" s="6"/>
      <c r="J736" s="6"/>
      <c r="K736" s="6"/>
      <c r="L736" s="4"/>
      <c r="M736" s="4" t="s">
        <v>5241</v>
      </c>
      <c r="N736" s="4">
        <f t="shared" si="22"/>
        <v>9</v>
      </c>
      <c r="O736" s="4" t="s">
        <v>5242</v>
      </c>
      <c r="P736" s="4">
        <f t="shared" si="7"/>
        <v>91</v>
      </c>
      <c r="Q736" s="4" t="s">
        <v>5243</v>
      </c>
      <c r="R736" s="4">
        <f t="shared" si="8"/>
        <v>147</v>
      </c>
      <c r="S736" s="8" t="s">
        <v>5244</v>
      </c>
      <c r="T736" s="4" t="str">
        <f t="shared" si="9"/>
        <v>Misleading language</v>
      </c>
      <c r="U736" s="4" t="str">
        <f t="shared" si="10"/>
        <v>Ambiguity</v>
      </c>
      <c r="V736" s="4" t="str">
        <f t="shared" si="11"/>
        <v>Semantic ambiguity</v>
      </c>
      <c r="W736" s="6"/>
      <c r="X736" s="4">
        <f t="shared" si="12"/>
        <v>0</v>
      </c>
      <c r="Y736" s="6"/>
      <c r="Z736" s="6"/>
      <c r="AA736" s="4">
        <f t="shared" si="13"/>
        <v>0</v>
      </c>
      <c r="AB736" s="6"/>
      <c r="AC736" s="6"/>
      <c r="AD736" s="6"/>
      <c r="AE736" s="4"/>
      <c r="AF736" s="6"/>
      <c r="AG736" s="6"/>
      <c r="AH736" s="4"/>
      <c r="AI736" s="6"/>
      <c r="AJ736" s="6"/>
      <c r="AK736" s="6"/>
      <c r="AL736" s="6"/>
      <c r="AM736" s="4"/>
      <c r="AN736" s="4" t="s">
        <v>68</v>
      </c>
      <c r="AO736" s="6"/>
      <c r="AP736" s="6"/>
      <c r="AQ736" s="6"/>
    </row>
    <row r="737">
      <c r="A737" s="4">
        <v>724.0</v>
      </c>
      <c r="B737" s="4" t="s">
        <v>5245</v>
      </c>
      <c r="C737" s="5" t="str">
        <f t="shared" si="1"/>
        <v>5,32221</v>
      </c>
      <c r="D737" s="4">
        <f t="shared" si="15"/>
        <v>6</v>
      </c>
      <c r="E737" s="5" t="str">
        <f t="shared" si="2"/>
        <v>Détournement de la langue</v>
      </c>
      <c r="F737" s="5" t="str">
        <f t="shared" si="3"/>
        <v>détournementDeLaLangue</v>
      </c>
      <c r="G737" s="5" t="str">
        <f t="shared" si="4"/>
        <v>Ambiguïté</v>
      </c>
      <c r="H737" s="5" t="str">
        <f t="shared" si="5"/>
        <v>Ambiguïté sémantique</v>
      </c>
      <c r="I737" s="6"/>
      <c r="J737" s="6"/>
      <c r="K737" s="6"/>
      <c r="L737" s="4"/>
      <c r="M737" s="4" t="s">
        <v>5246</v>
      </c>
      <c r="N737" s="4">
        <f t="shared" si="22"/>
        <v>11</v>
      </c>
      <c r="O737" s="4" t="s">
        <v>5247</v>
      </c>
      <c r="P737" s="4">
        <f t="shared" si="7"/>
        <v>97</v>
      </c>
      <c r="Q737" s="4" t="s">
        <v>5248</v>
      </c>
      <c r="R737" s="4">
        <f t="shared" si="8"/>
        <v>14</v>
      </c>
      <c r="S737" s="8" t="s">
        <v>5249</v>
      </c>
      <c r="T737" s="4" t="str">
        <f t="shared" si="9"/>
        <v>Misleading language</v>
      </c>
      <c r="U737" s="4" t="str">
        <f t="shared" si="10"/>
        <v>Ambiguity</v>
      </c>
      <c r="V737" s="4" t="str">
        <f t="shared" si="11"/>
        <v>Semantic ambiguity</v>
      </c>
      <c r="W737" s="6"/>
      <c r="X737" s="4">
        <f t="shared" si="12"/>
        <v>0</v>
      </c>
      <c r="Y737" s="6"/>
      <c r="Z737" s="6"/>
      <c r="AA737" s="4">
        <f t="shared" si="13"/>
        <v>0</v>
      </c>
      <c r="AB737" s="6"/>
      <c r="AC737" s="6"/>
      <c r="AD737" s="6"/>
      <c r="AE737" s="4"/>
      <c r="AF737" s="6"/>
      <c r="AG737" s="6"/>
      <c r="AH737" s="4"/>
      <c r="AI737" s="6"/>
      <c r="AJ737" s="6"/>
      <c r="AK737" s="6"/>
      <c r="AL737" s="6"/>
      <c r="AM737" s="4"/>
      <c r="AN737" s="4" t="s">
        <v>68</v>
      </c>
      <c r="AO737" s="6"/>
      <c r="AP737" s="6"/>
      <c r="AQ737" s="6"/>
    </row>
    <row r="738">
      <c r="A738" s="4">
        <v>725.0</v>
      </c>
      <c r="B738" s="4" t="s">
        <v>5250</v>
      </c>
      <c r="C738" s="5" t="str">
        <f t="shared" si="1"/>
        <v>5,3223</v>
      </c>
      <c r="D738" s="4">
        <f t="shared" si="15"/>
        <v>5</v>
      </c>
      <c r="E738" s="5" t="str">
        <f t="shared" si="2"/>
        <v>Détournement de la langue</v>
      </c>
      <c r="F738" s="5" t="str">
        <f t="shared" si="3"/>
        <v>détournementDeLaLangue</v>
      </c>
      <c r="G738" s="5" t="str">
        <f t="shared" si="4"/>
        <v>Ambiguïté</v>
      </c>
      <c r="H738" s="5" t="str">
        <f t="shared" si="5"/>
        <v>Ambiguïté sémantique</v>
      </c>
      <c r="I738" s="6"/>
      <c r="J738" s="6"/>
      <c r="K738" s="6"/>
      <c r="L738" s="4"/>
      <c r="M738" s="4" t="s">
        <v>5251</v>
      </c>
      <c r="N738" s="4">
        <f t="shared" si="22"/>
        <v>22</v>
      </c>
      <c r="O738" s="6"/>
      <c r="P738" s="4">
        <f t="shared" si="7"/>
        <v>0</v>
      </c>
      <c r="Q738" s="6"/>
      <c r="R738" s="4">
        <f t="shared" si="8"/>
        <v>0</v>
      </c>
      <c r="S738" s="8" t="s">
        <v>5252</v>
      </c>
      <c r="T738" s="4" t="str">
        <f t="shared" si="9"/>
        <v>Misleading language</v>
      </c>
      <c r="U738" s="4" t="str">
        <f t="shared" si="10"/>
        <v>Ambiguity</v>
      </c>
      <c r="V738" s="4" t="str">
        <f t="shared" si="11"/>
        <v>Semantic ambiguity</v>
      </c>
      <c r="W738" s="6"/>
      <c r="X738" s="4">
        <f t="shared" si="12"/>
        <v>0</v>
      </c>
      <c r="Y738" s="6"/>
      <c r="Z738" s="6"/>
      <c r="AA738" s="4">
        <f t="shared" si="13"/>
        <v>0</v>
      </c>
      <c r="AB738" s="6"/>
      <c r="AC738" s="6"/>
      <c r="AD738" s="6"/>
      <c r="AE738" s="6"/>
      <c r="AF738" s="6"/>
      <c r="AG738" s="6"/>
      <c r="AH738" s="6"/>
      <c r="AI738" s="6"/>
      <c r="AJ738" s="6"/>
      <c r="AK738" s="6"/>
      <c r="AL738" s="6"/>
      <c r="AM738" s="4"/>
      <c r="AN738" s="4" t="s">
        <v>68</v>
      </c>
      <c r="AO738" s="6"/>
      <c r="AP738" s="6"/>
      <c r="AQ738" s="6"/>
    </row>
    <row r="739">
      <c r="A739" s="4">
        <v>726.0</v>
      </c>
      <c r="B739" s="4" t="s">
        <v>5253</v>
      </c>
      <c r="C739" s="5" t="str">
        <f t="shared" si="1"/>
        <v>5,323</v>
      </c>
      <c r="D739" s="4">
        <f t="shared" si="15"/>
        <v>4</v>
      </c>
      <c r="E739" s="5" t="str">
        <f t="shared" si="2"/>
        <v>Détournement de la langue</v>
      </c>
      <c r="F739" s="5" t="str">
        <f t="shared" si="3"/>
        <v>détournementDeLaLangue</v>
      </c>
      <c r="G739" s="5" t="str">
        <f t="shared" si="4"/>
        <v>Ambiguïté</v>
      </c>
      <c r="H739" s="5" t="str">
        <f t="shared" si="5"/>
        <v>Ambiguïté sémantique</v>
      </c>
      <c r="I739" s="6"/>
      <c r="J739" s="6"/>
      <c r="K739" s="6"/>
      <c r="L739" s="4"/>
      <c r="M739" s="4" t="s">
        <v>5254</v>
      </c>
      <c r="N739" s="4">
        <f t="shared" si="22"/>
        <v>21</v>
      </c>
      <c r="O739" s="4" t="s">
        <v>5255</v>
      </c>
      <c r="P739" s="4">
        <f t="shared" si="7"/>
        <v>69</v>
      </c>
      <c r="Q739" s="4" t="s">
        <v>5256</v>
      </c>
      <c r="R739" s="4">
        <f t="shared" si="8"/>
        <v>34</v>
      </c>
      <c r="S739" s="8" t="s">
        <v>5257</v>
      </c>
      <c r="T739" s="4" t="str">
        <f t="shared" si="9"/>
        <v>Misleading language</v>
      </c>
      <c r="U739" s="4" t="str">
        <f t="shared" si="10"/>
        <v>Ambiguity</v>
      </c>
      <c r="V739" s="4" t="str">
        <f t="shared" si="11"/>
        <v>Semantic ambiguity</v>
      </c>
      <c r="W739" s="6"/>
      <c r="X739" s="4">
        <f t="shared" si="12"/>
        <v>0</v>
      </c>
      <c r="Y739" s="6"/>
      <c r="Z739" s="6"/>
      <c r="AA739" s="4">
        <f t="shared" si="13"/>
        <v>0</v>
      </c>
      <c r="AB739" s="6"/>
      <c r="AC739" s="6"/>
      <c r="AD739" s="6"/>
      <c r="AE739" s="4"/>
      <c r="AF739" s="6"/>
      <c r="AG739" s="6"/>
      <c r="AH739" s="4"/>
      <c r="AI739" s="6"/>
      <c r="AJ739" s="6"/>
      <c r="AK739" s="6"/>
      <c r="AL739" s="6"/>
      <c r="AM739" s="4"/>
      <c r="AN739" s="4" t="s">
        <v>68</v>
      </c>
      <c r="AO739" s="6"/>
      <c r="AP739" s="6"/>
      <c r="AQ739" s="6"/>
    </row>
    <row r="740">
      <c r="A740" s="4">
        <v>727.0</v>
      </c>
      <c r="B740" s="4" t="s">
        <v>5258</v>
      </c>
      <c r="C740" s="5" t="str">
        <f t="shared" si="1"/>
        <v>5,3231</v>
      </c>
      <c r="D740" s="4">
        <f t="shared" si="15"/>
        <v>5</v>
      </c>
      <c r="E740" s="5" t="str">
        <f t="shared" si="2"/>
        <v>Détournement de la langue</v>
      </c>
      <c r="F740" s="5" t="str">
        <f t="shared" si="3"/>
        <v>détournementDeLaLangue</v>
      </c>
      <c r="G740" s="5" t="str">
        <f t="shared" si="4"/>
        <v>Ambiguïté</v>
      </c>
      <c r="H740" s="5" t="str">
        <f t="shared" si="5"/>
        <v>Ambiguïté sémantique</v>
      </c>
      <c r="I740" s="6"/>
      <c r="J740" s="6"/>
      <c r="K740" s="6"/>
      <c r="L740" s="4"/>
      <c r="M740" s="4" t="s">
        <v>2033</v>
      </c>
      <c r="N740" s="4">
        <f t="shared" si="22"/>
        <v>9</v>
      </c>
      <c r="O740" s="4" t="s">
        <v>5259</v>
      </c>
      <c r="P740" s="4">
        <f t="shared" si="7"/>
        <v>168</v>
      </c>
      <c r="Q740" s="4" t="s">
        <v>5260</v>
      </c>
      <c r="R740" s="4">
        <f t="shared" si="8"/>
        <v>27</v>
      </c>
      <c r="S740" s="8" t="s">
        <v>5261</v>
      </c>
      <c r="T740" s="4" t="str">
        <f t="shared" si="9"/>
        <v>Misleading language</v>
      </c>
      <c r="U740" s="4" t="str">
        <f t="shared" si="10"/>
        <v>Ambiguity</v>
      </c>
      <c r="V740" s="4" t="str">
        <f t="shared" si="11"/>
        <v>Semantic ambiguity</v>
      </c>
      <c r="W740" s="6"/>
      <c r="X740" s="4">
        <f t="shared" si="12"/>
        <v>0</v>
      </c>
      <c r="Y740" s="6"/>
      <c r="Z740" s="6"/>
      <c r="AA740" s="4">
        <f t="shared" si="13"/>
        <v>0</v>
      </c>
      <c r="AB740" s="6"/>
      <c r="AC740" s="6"/>
      <c r="AD740" s="6"/>
      <c r="AE740" s="4"/>
      <c r="AF740" s="6"/>
      <c r="AG740" s="6"/>
      <c r="AH740" s="4"/>
      <c r="AI740" s="6"/>
      <c r="AJ740" s="6"/>
      <c r="AK740" s="6"/>
      <c r="AL740" s="4" t="s">
        <v>2032</v>
      </c>
      <c r="AM740" s="4"/>
      <c r="AN740" s="4" t="s">
        <v>68</v>
      </c>
      <c r="AO740" s="6"/>
      <c r="AP740" s="6"/>
      <c r="AQ740" s="6"/>
    </row>
    <row r="741">
      <c r="A741" s="4">
        <v>728.0</v>
      </c>
      <c r="B741" s="4" t="s">
        <v>5262</v>
      </c>
      <c r="C741" s="5" t="str">
        <f t="shared" si="1"/>
        <v>5,3232</v>
      </c>
      <c r="D741" s="4">
        <f t="shared" si="15"/>
        <v>5</v>
      </c>
      <c r="E741" s="5" t="str">
        <f t="shared" si="2"/>
        <v>Détournement de la langue</v>
      </c>
      <c r="F741" s="5" t="str">
        <f t="shared" si="3"/>
        <v>détournementDeLaLangue</v>
      </c>
      <c r="G741" s="5" t="str">
        <f t="shared" si="4"/>
        <v>Ambiguïté</v>
      </c>
      <c r="H741" s="5" t="str">
        <f t="shared" si="5"/>
        <v>Ambiguïté sémantique</v>
      </c>
      <c r="I741" s="6"/>
      <c r="J741" s="6"/>
      <c r="K741" s="6"/>
      <c r="L741" s="4"/>
      <c r="M741" s="4" t="s">
        <v>5263</v>
      </c>
      <c r="N741" s="4">
        <f t="shared" si="22"/>
        <v>10</v>
      </c>
      <c r="O741" s="4" t="s">
        <v>5264</v>
      </c>
      <c r="P741" s="4">
        <f t="shared" si="7"/>
        <v>83</v>
      </c>
      <c r="Q741" s="4" t="s">
        <v>5265</v>
      </c>
      <c r="R741" s="4">
        <f t="shared" si="8"/>
        <v>67</v>
      </c>
      <c r="S741" s="8" t="s">
        <v>5266</v>
      </c>
      <c r="T741" s="4" t="str">
        <f t="shared" si="9"/>
        <v>Misleading language</v>
      </c>
      <c r="U741" s="4" t="str">
        <f t="shared" si="10"/>
        <v>Ambiguity</v>
      </c>
      <c r="V741" s="4" t="str">
        <f t="shared" si="11"/>
        <v>Semantic ambiguity</v>
      </c>
      <c r="W741" s="6"/>
      <c r="X741" s="4">
        <f t="shared" si="12"/>
        <v>0</v>
      </c>
      <c r="Y741" s="6"/>
      <c r="Z741" s="6"/>
      <c r="AA741" s="4">
        <f t="shared" si="13"/>
        <v>0</v>
      </c>
      <c r="AB741" s="6"/>
      <c r="AC741" s="6"/>
      <c r="AD741" s="6"/>
      <c r="AE741" s="4"/>
      <c r="AF741" s="6"/>
      <c r="AG741" s="6"/>
      <c r="AH741" s="4"/>
      <c r="AI741" s="6"/>
      <c r="AJ741" s="6"/>
      <c r="AK741" s="6"/>
      <c r="AL741" s="6"/>
      <c r="AM741" s="4"/>
      <c r="AN741" s="4" t="s">
        <v>68</v>
      </c>
      <c r="AO741" s="6"/>
      <c r="AP741" s="6"/>
      <c r="AQ741" s="6"/>
    </row>
    <row r="742">
      <c r="A742" s="5">
        <v>729.0</v>
      </c>
      <c r="B742" s="9" t="s">
        <v>5267</v>
      </c>
      <c r="C742" s="9" t="str">
        <f t="shared" si="1"/>
        <v>5,32321</v>
      </c>
      <c r="D742" s="9">
        <f t="shared" si="15"/>
        <v>6</v>
      </c>
      <c r="E742" s="5" t="str">
        <f t="shared" si="2"/>
        <v>Détournement de la langue</v>
      </c>
      <c r="F742" s="9" t="str">
        <f t="shared" si="3"/>
        <v>détournementDeLaLangue</v>
      </c>
      <c r="G742" s="5" t="str">
        <f t="shared" si="4"/>
        <v>Ambiguïté</v>
      </c>
      <c r="H742" s="5" t="str">
        <f t="shared" si="5"/>
        <v>Ambiguïté sémantique</v>
      </c>
      <c r="I742" s="9"/>
      <c r="J742" s="9">
        <v>2.0</v>
      </c>
      <c r="K742" s="9">
        <v>3.0</v>
      </c>
      <c r="L742" s="19" t="s">
        <v>5268</v>
      </c>
      <c r="M742" s="12" t="s">
        <v>5269</v>
      </c>
      <c r="N742" s="10">
        <f t="shared" si="22"/>
        <v>11</v>
      </c>
      <c r="O742" s="12" t="s">
        <v>5270</v>
      </c>
      <c r="P742" s="10">
        <f t="shared" si="7"/>
        <v>79</v>
      </c>
      <c r="Q742" s="9" t="s">
        <v>5271</v>
      </c>
      <c r="R742" s="10">
        <f t="shared" si="8"/>
        <v>44</v>
      </c>
      <c r="S742" s="20" t="s">
        <v>5272</v>
      </c>
      <c r="T742" s="4" t="str">
        <f t="shared" si="9"/>
        <v>Misleading language</v>
      </c>
      <c r="U742" s="4" t="str">
        <f t="shared" si="10"/>
        <v>Ambiguity</v>
      </c>
      <c r="V742" s="4" t="str">
        <f t="shared" si="11"/>
        <v>Semantic ambiguity</v>
      </c>
      <c r="W742" s="12" t="s">
        <v>5273</v>
      </c>
      <c r="X742" s="10">
        <f t="shared" si="12"/>
        <v>12</v>
      </c>
      <c r="Y742" s="9"/>
      <c r="Z742" s="19" t="s">
        <v>5274</v>
      </c>
      <c r="AA742" s="10">
        <f t="shared" si="13"/>
        <v>48</v>
      </c>
      <c r="AB742" s="9" t="s">
        <v>5275</v>
      </c>
      <c r="AC742" s="10"/>
      <c r="AD742" s="20" t="s">
        <v>5276</v>
      </c>
      <c r="AE742" s="10">
        <f>int(len(AB742))</f>
        <v>61</v>
      </c>
      <c r="AF742" s="10" t="s">
        <v>5277</v>
      </c>
      <c r="AG742" s="17"/>
      <c r="AH742" s="9"/>
      <c r="AI742" s="9"/>
      <c r="AJ742" s="17"/>
      <c r="AK742" s="9">
        <v>1.0</v>
      </c>
      <c r="AL742" s="6"/>
      <c r="AM742" s="4"/>
      <c r="AN742" s="4" t="s">
        <v>68</v>
      </c>
      <c r="AO742" s="4" t="s">
        <v>5278</v>
      </c>
      <c r="AP742" s="6"/>
      <c r="AQ742" s="6"/>
    </row>
    <row r="743">
      <c r="A743" s="4">
        <v>730.0</v>
      </c>
      <c r="B743" s="4" t="s">
        <v>5279</v>
      </c>
      <c r="C743" s="5" t="str">
        <f t="shared" si="1"/>
        <v>5,323211</v>
      </c>
      <c r="D743" s="4">
        <f t="shared" si="15"/>
        <v>7</v>
      </c>
      <c r="E743" s="5" t="str">
        <f t="shared" si="2"/>
        <v>Détournement de la langue</v>
      </c>
      <c r="F743" s="5" t="str">
        <f t="shared" si="3"/>
        <v>détournementDeLaLangue</v>
      </c>
      <c r="G743" s="5" t="str">
        <f t="shared" si="4"/>
        <v>Ambiguïté</v>
      </c>
      <c r="H743" s="5" t="str">
        <f t="shared" si="5"/>
        <v>Ambiguïté sémantique</v>
      </c>
      <c r="I743" s="6"/>
      <c r="J743" s="6"/>
      <c r="K743" s="6"/>
      <c r="L743" s="4"/>
      <c r="M743" s="4" t="s">
        <v>5280</v>
      </c>
      <c r="N743" s="4">
        <f t="shared" si="22"/>
        <v>17</v>
      </c>
      <c r="O743" s="4" t="s">
        <v>5281</v>
      </c>
      <c r="P743" s="4">
        <f t="shared" si="7"/>
        <v>79</v>
      </c>
      <c r="Q743" s="4" t="s">
        <v>5282</v>
      </c>
      <c r="R743" s="4">
        <f t="shared" si="8"/>
        <v>37</v>
      </c>
      <c r="S743" s="8" t="s">
        <v>5283</v>
      </c>
      <c r="T743" s="4" t="str">
        <f t="shared" si="9"/>
        <v>Misleading language</v>
      </c>
      <c r="U743" s="4" t="str">
        <f t="shared" si="10"/>
        <v>Ambiguity</v>
      </c>
      <c r="V743" s="4" t="str">
        <f t="shared" si="11"/>
        <v>Semantic ambiguity</v>
      </c>
      <c r="W743" s="6"/>
      <c r="X743" s="4">
        <f t="shared" si="12"/>
        <v>0</v>
      </c>
      <c r="Y743" s="6"/>
      <c r="Z743" s="6"/>
      <c r="AA743" s="4">
        <f t="shared" si="13"/>
        <v>0</v>
      </c>
      <c r="AB743" s="6"/>
      <c r="AC743" s="6"/>
      <c r="AD743" s="6"/>
      <c r="AE743" s="4"/>
      <c r="AF743" s="6"/>
      <c r="AG743" s="6"/>
      <c r="AH743" s="4"/>
      <c r="AI743" s="6"/>
      <c r="AJ743" s="6"/>
      <c r="AK743" s="6"/>
      <c r="AL743" s="6"/>
      <c r="AM743" s="4"/>
      <c r="AN743" s="4" t="s">
        <v>68</v>
      </c>
      <c r="AO743" s="6"/>
      <c r="AP743" s="6"/>
      <c r="AQ743" s="6"/>
    </row>
    <row r="744">
      <c r="A744" s="4">
        <v>731.0</v>
      </c>
      <c r="B744" s="4" t="s">
        <v>5284</v>
      </c>
      <c r="C744" s="5" t="str">
        <f t="shared" si="1"/>
        <v>5,32322</v>
      </c>
      <c r="D744" s="4">
        <f t="shared" si="15"/>
        <v>6</v>
      </c>
      <c r="E744" s="5" t="str">
        <f t="shared" si="2"/>
        <v>Détournement de la langue</v>
      </c>
      <c r="F744" s="5" t="str">
        <f t="shared" si="3"/>
        <v>détournementDeLaLangue</v>
      </c>
      <c r="G744" s="5" t="str">
        <f t="shared" si="4"/>
        <v>Ambiguïté</v>
      </c>
      <c r="H744" s="5" t="str">
        <f t="shared" si="5"/>
        <v>Ambiguïté sémantique</v>
      </c>
      <c r="I744" s="6"/>
      <c r="J744" s="6"/>
      <c r="K744" s="6"/>
      <c r="L744" s="4"/>
      <c r="M744" s="4" t="s">
        <v>5285</v>
      </c>
      <c r="N744" s="4">
        <f t="shared" si="22"/>
        <v>20</v>
      </c>
      <c r="O744" s="4" t="s">
        <v>5286</v>
      </c>
      <c r="P744" s="4">
        <f t="shared" si="7"/>
        <v>70</v>
      </c>
      <c r="Q744" s="4" t="s">
        <v>5287</v>
      </c>
      <c r="R744" s="4">
        <f t="shared" si="8"/>
        <v>28</v>
      </c>
      <c r="S744" s="8" t="s">
        <v>5288</v>
      </c>
      <c r="T744" s="4" t="str">
        <f t="shared" si="9"/>
        <v>Misleading language</v>
      </c>
      <c r="U744" s="4" t="str">
        <f t="shared" si="10"/>
        <v>Ambiguity</v>
      </c>
      <c r="V744" s="4" t="str">
        <f t="shared" si="11"/>
        <v>Semantic ambiguity</v>
      </c>
      <c r="W744" s="6"/>
      <c r="X744" s="4">
        <f t="shared" si="12"/>
        <v>0</v>
      </c>
      <c r="Y744" s="6"/>
      <c r="Z744" s="6"/>
      <c r="AA744" s="4">
        <f t="shared" si="13"/>
        <v>0</v>
      </c>
      <c r="AB744" s="6"/>
      <c r="AC744" s="6"/>
      <c r="AD744" s="6"/>
      <c r="AE744" s="4"/>
      <c r="AF744" s="6"/>
      <c r="AG744" s="6"/>
      <c r="AH744" s="4"/>
      <c r="AI744" s="6"/>
      <c r="AJ744" s="6"/>
      <c r="AK744" s="6"/>
      <c r="AL744" s="6"/>
      <c r="AM744" s="4"/>
      <c r="AN744" s="4" t="s">
        <v>68</v>
      </c>
      <c r="AO744" s="6"/>
      <c r="AP744" s="6"/>
      <c r="AQ744" s="6"/>
    </row>
    <row r="745">
      <c r="A745" s="4">
        <v>732.0</v>
      </c>
      <c r="B745" s="4" t="s">
        <v>5289</v>
      </c>
      <c r="C745" s="5" t="str">
        <f t="shared" si="1"/>
        <v>5,32323</v>
      </c>
      <c r="D745" s="4">
        <f t="shared" si="15"/>
        <v>6</v>
      </c>
      <c r="E745" s="5" t="str">
        <f t="shared" si="2"/>
        <v>Détournement de la langue</v>
      </c>
      <c r="F745" s="5" t="str">
        <f t="shared" si="3"/>
        <v>détournementDeLaLangue</v>
      </c>
      <c r="G745" s="5" t="str">
        <f t="shared" si="4"/>
        <v>Ambiguïté</v>
      </c>
      <c r="H745" s="5" t="str">
        <f t="shared" si="5"/>
        <v>Ambiguïté sémantique</v>
      </c>
      <c r="I745" s="6"/>
      <c r="J745" s="6"/>
      <c r="K745" s="6"/>
      <c r="L745" s="4"/>
      <c r="M745" s="4" t="s">
        <v>5290</v>
      </c>
      <c r="N745" s="4">
        <f t="shared" si="22"/>
        <v>20</v>
      </c>
      <c r="O745" s="6"/>
      <c r="P745" s="4">
        <f t="shared" si="7"/>
        <v>0</v>
      </c>
      <c r="Q745" s="6"/>
      <c r="R745" s="4">
        <f t="shared" si="8"/>
        <v>0</v>
      </c>
      <c r="S745" s="8" t="s">
        <v>5291</v>
      </c>
      <c r="T745" s="4" t="str">
        <f t="shared" si="9"/>
        <v>Misleading language</v>
      </c>
      <c r="U745" s="4" t="str">
        <f t="shared" si="10"/>
        <v>Ambiguity</v>
      </c>
      <c r="V745" s="4" t="str">
        <f t="shared" si="11"/>
        <v>Semantic ambiguity</v>
      </c>
      <c r="W745" s="6"/>
      <c r="X745" s="4">
        <f t="shared" si="12"/>
        <v>0</v>
      </c>
      <c r="Y745" s="6"/>
      <c r="Z745" s="6"/>
      <c r="AA745" s="4">
        <f t="shared" si="13"/>
        <v>0</v>
      </c>
      <c r="AB745" s="6"/>
      <c r="AC745" s="6"/>
      <c r="AD745" s="6"/>
      <c r="AE745" s="6"/>
      <c r="AF745" s="6"/>
      <c r="AG745" s="6"/>
      <c r="AH745" s="6"/>
      <c r="AI745" s="6"/>
      <c r="AJ745" s="6"/>
      <c r="AK745" s="6"/>
      <c r="AL745" s="6"/>
      <c r="AM745" s="4"/>
      <c r="AN745" s="4" t="s">
        <v>68</v>
      </c>
      <c r="AO745" s="6"/>
      <c r="AP745" s="6"/>
      <c r="AQ745" s="6"/>
    </row>
    <row r="746">
      <c r="A746" s="4">
        <v>733.0</v>
      </c>
      <c r="B746" s="4" t="s">
        <v>5292</v>
      </c>
      <c r="C746" s="5" t="str">
        <f t="shared" si="1"/>
        <v>5,32324</v>
      </c>
      <c r="D746" s="4">
        <f t="shared" si="15"/>
        <v>6</v>
      </c>
      <c r="E746" s="5" t="str">
        <f t="shared" si="2"/>
        <v>Détournement de la langue</v>
      </c>
      <c r="F746" s="5" t="str">
        <f t="shared" si="3"/>
        <v>détournementDeLaLangue</v>
      </c>
      <c r="G746" s="5" t="str">
        <f t="shared" si="4"/>
        <v>Ambiguïté</v>
      </c>
      <c r="H746" s="5" t="str">
        <f t="shared" si="5"/>
        <v>Ambiguïté sémantique</v>
      </c>
      <c r="I746" s="6"/>
      <c r="J746" s="6"/>
      <c r="K746" s="6"/>
      <c r="L746" s="4"/>
      <c r="M746" s="4" t="s">
        <v>5293</v>
      </c>
      <c r="N746" s="4">
        <f t="shared" si="22"/>
        <v>9</v>
      </c>
      <c r="O746" s="4" t="s">
        <v>5294</v>
      </c>
      <c r="P746" s="4">
        <f t="shared" si="7"/>
        <v>57</v>
      </c>
      <c r="Q746" s="4" t="s">
        <v>5295</v>
      </c>
      <c r="R746" s="4">
        <f t="shared" si="8"/>
        <v>69</v>
      </c>
      <c r="S746" s="8" t="s">
        <v>5296</v>
      </c>
      <c r="T746" s="4" t="str">
        <f t="shared" si="9"/>
        <v>Misleading language</v>
      </c>
      <c r="U746" s="4" t="str">
        <f t="shared" si="10"/>
        <v>Ambiguity</v>
      </c>
      <c r="V746" s="4" t="str">
        <f t="shared" si="11"/>
        <v>Semantic ambiguity</v>
      </c>
      <c r="W746" s="6"/>
      <c r="X746" s="4">
        <f t="shared" si="12"/>
        <v>0</v>
      </c>
      <c r="Y746" s="6"/>
      <c r="Z746" s="6"/>
      <c r="AA746" s="4">
        <f t="shared" si="13"/>
        <v>0</v>
      </c>
      <c r="AB746" s="6"/>
      <c r="AC746" s="6"/>
      <c r="AD746" s="6"/>
      <c r="AE746" s="4"/>
      <c r="AF746" s="6"/>
      <c r="AG746" s="6"/>
      <c r="AH746" s="4"/>
      <c r="AI746" s="6"/>
      <c r="AJ746" s="6"/>
      <c r="AK746" s="6"/>
      <c r="AL746" s="6"/>
      <c r="AM746" s="4"/>
      <c r="AN746" s="4" t="s">
        <v>68</v>
      </c>
      <c r="AO746" s="6"/>
      <c r="AP746" s="6"/>
      <c r="AQ746" s="6"/>
    </row>
    <row r="747">
      <c r="A747" s="4">
        <v>734.0</v>
      </c>
      <c r="B747" s="4" t="s">
        <v>5297</v>
      </c>
      <c r="C747" s="5" t="str">
        <f t="shared" si="1"/>
        <v>5,324</v>
      </c>
      <c r="D747" s="4">
        <f t="shared" si="15"/>
        <v>4</v>
      </c>
      <c r="E747" s="5" t="str">
        <f t="shared" si="2"/>
        <v>Détournement de la langue</v>
      </c>
      <c r="F747" s="5" t="str">
        <f t="shared" si="3"/>
        <v>détournementDeLaLangue</v>
      </c>
      <c r="G747" s="5" t="str">
        <f t="shared" si="4"/>
        <v>Ambiguïté</v>
      </c>
      <c r="H747" s="5" t="str">
        <f t="shared" si="5"/>
        <v>Ambiguïté sémantique</v>
      </c>
      <c r="I747" s="6"/>
      <c r="J747" s="6"/>
      <c r="K747" s="6"/>
      <c r="L747" s="4"/>
      <c r="M747" s="4" t="s">
        <v>4786</v>
      </c>
      <c r="N747" s="4">
        <f t="shared" si="22"/>
        <v>20</v>
      </c>
      <c r="O747" s="6"/>
      <c r="P747" s="4">
        <f t="shared" si="7"/>
        <v>0</v>
      </c>
      <c r="Q747" s="6"/>
      <c r="R747" s="4">
        <f t="shared" si="8"/>
        <v>0</v>
      </c>
      <c r="S747" s="4" t="s">
        <v>5298</v>
      </c>
      <c r="T747" s="4" t="str">
        <f t="shared" si="9"/>
        <v>Misleading language</v>
      </c>
      <c r="U747" s="4" t="str">
        <f t="shared" si="10"/>
        <v>Ambiguity</v>
      </c>
      <c r="V747" s="4" t="str">
        <f t="shared" si="11"/>
        <v>Semantic ambiguity</v>
      </c>
      <c r="W747" s="6"/>
      <c r="X747" s="4">
        <f t="shared" si="12"/>
        <v>0</v>
      </c>
      <c r="Y747" s="6"/>
      <c r="Z747" s="6"/>
      <c r="AA747" s="4">
        <f t="shared" si="13"/>
        <v>0</v>
      </c>
      <c r="AB747" s="6"/>
      <c r="AC747" s="6"/>
      <c r="AD747" s="6"/>
      <c r="AE747" s="6"/>
      <c r="AF747" s="6"/>
      <c r="AG747" s="6"/>
      <c r="AH747" s="6"/>
      <c r="AI747" s="6"/>
      <c r="AJ747" s="6"/>
      <c r="AK747" s="6"/>
      <c r="AL747" s="6"/>
      <c r="AM747" s="4"/>
      <c r="AN747" s="4" t="s">
        <v>68</v>
      </c>
      <c r="AO747" s="6"/>
      <c r="AP747" s="6"/>
      <c r="AQ747" s="6"/>
    </row>
    <row r="748">
      <c r="A748" s="4">
        <v>735.0</v>
      </c>
      <c r="B748" s="4" t="s">
        <v>5299</v>
      </c>
      <c r="C748" s="5" t="str">
        <f t="shared" si="1"/>
        <v>5,3241</v>
      </c>
      <c r="D748" s="4">
        <f t="shared" si="15"/>
        <v>5</v>
      </c>
      <c r="E748" s="5" t="str">
        <f t="shared" si="2"/>
        <v>Détournement de la langue</v>
      </c>
      <c r="F748" s="5" t="str">
        <f t="shared" si="3"/>
        <v>détournementDeLaLangue</v>
      </c>
      <c r="G748" s="5" t="str">
        <f t="shared" si="4"/>
        <v>Ambiguïté</v>
      </c>
      <c r="H748" s="5" t="str">
        <f t="shared" si="5"/>
        <v>Ambiguïté sémantique</v>
      </c>
      <c r="I748" s="6"/>
      <c r="J748" s="6"/>
      <c r="K748" s="6"/>
      <c r="L748" s="4"/>
      <c r="M748" s="4" t="s">
        <v>526</v>
      </c>
      <c r="N748" s="4">
        <f t="shared" si="22"/>
        <v>24</v>
      </c>
      <c r="O748" s="6"/>
      <c r="P748" s="4">
        <f t="shared" si="7"/>
        <v>0</v>
      </c>
      <c r="Q748" s="6"/>
      <c r="R748" s="4">
        <f t="shared" si="8"/>
        <v>0</v>
      </c>
      <c r="S748" s="4" t="s">
        <v>5300</v>
      </c>
      <c r="T748" s="4" t="str">
        <f t="shared" si="9"/>
        <v>Misleading language</v>
      </c>
      <c r="U748" s="4" t="str">
        <f t="shared" si="10"/>
        <v>Ambiguity</v>
      </c>
      <c r="V748" s="4" t="str">
        <f t="shared" si="11"/>
        <v>Semantic ambiguity</v>
      </c>
      <c r="W748" s="6"/>
      <c r="X748" s="4">
        <f t="shared" si="12"/>
        <v>0</v>
      </c>
      <c r="Y748" s="6"/>
      <c r="Z748" s="6"/>
      <c r="AA748" s="4">
        <f t="shared" si="13"/>
        <v>0</v>
      </c>
      <c r="AB748" s="6"/>
      <c r="AC748" s="6"/>
      <c r="AD748" s="6"/>
      <c r="AE748" s="6"/>
      <c r="AF748" s="6"/>
      <c r="AG748" s="6"/>
      <c r="AH748" s="6"/>
      <c r="AI748" s="6"/>
      <c r="AJ748" s="6"/>
      <c r="AK748" s="6"/>
      <c r="AL748" s="105" t="s">
        <v>531</v>
      </c>
      <c r="AM748" s="4"/>
      <c r="AN748" s="4" t="s">
        <v>68</v>
      </c>
      <c r="AO748" s="6"/>
      <c r="AP748" s="6"/>
      <c r="AQ748" s="6"/>
    </row>
    <row r="749">
      <c r="A749" s="5">
        <v>736.0</v>
      </c>
      <c r="B749" s="9" t="s">
        <v>5301</v>
      </c>
      <c r="C749" s="9" t="str">
        <f t="shared" si="1"/>
        <v>5,33</v>
      </c>
      <c r="D749" s="9">
        <f t="shared" si="15"/>
        <v>3</v>
      </c>
      <c r="E749" s="5" t="str">
        <f t="shared" si="2"/>
        <v>Détournement de la langue</v>
      </c>
      <c r="F749" s="9" t="str">
        <f t="shared" si="3"/>
        <v>détournementDeLaLangue</v>
      </c>
      <c r="G749" s="5" t="str">
        <f t="shared" si="4"/>
        <v>Ambiguïté</v>
      </c>
      <c r="H749" s="5" t="str">
        <f t="shared" si="5"/>
        <v>Ambiguïté narrative</v>
      </c>
      <c r="I749" s="9"/>
      <c r="J749" s="9">
        <v>2.0</v>
      </c>
      <c r="K749" s="9">
        <v>6.0</v>
      </c>
      <c r="L749" s="9"/>
      <c r="M749" s="12" t="s">
        <v>5302</v>
      </c>
      <c r="N749" s="10">
        <f t="shared" si="22"/>
        <v>19</v>
      </c>
      <c r="O749" s="12" t="s">
        <v>5303</v>
      </c>
      <c r="P749" s="10">
        <f t="shared" si="7"/>
        <v>65</v>
      </c>
      <c r="Q749" s="12" t="s">
        <v>5304</v>
      </c>
      <c r="R749" s="10">
        <f t="shared" si="8"/>
        <v>81</v>
      </c>
      <c r="S749" s="17"/>
      <c r="T749" s="4" t="str">
        <f t="shared" si="9"/>
        <v>Misleading language</v>
      </c>
      <c r="U749" s="4" t="str">
        <f t="shared" si="10"/>
        <v>Ambiguity</v>
      </c>
      <c r="V749" s="4" t="str">
        <f t="shared" si="11"/>
        <v>Narrative ambiguity</v>
      </c>
      <c r="W749" s="9" t="s">
        <v>5305</v>
      </c>
      <c r="X749" s="10">
        <f t="shared" si="12"/>
        <v>19</v>
      </c>
      <c r="Y749" s="9"/>
      <c r="Z749" s="9" t="s">
        <v>5306</v>
      </c>
      <c r="AA749" s="10">
        <f t="shared" si="13"/>
        <v>72</v>
      </c>
      <c r="AB749" s="51" t="s">
        <v>5307</v>
      </c>
      <c r="AC749" s="17"/>
      <c r="AD749" s="17"/>
      <c r="AE749" s="10">
        <f>int(len(AB749))</f>
        <v>67</v>
      </c>
      <c r="AF749" s="17"/>
      <c r="AG749" s="17"/>
      <c r="AH749" s="9"/>
      <c r="AI749" s="51"/>
      <c r="AJ749" s="17"/>
      <c r="AK749" s="9"/>
      <c r="AL749" s="6"/>
      <c r="AM749" s="4"/>
      <c r="AN749" s="4" t="s">
        <v>68</v>
      </c>
      <c r="AO749" s="6"/>
      <c r="AP749" s="6"/>
      <c r="AQ749" s="6"/>
    </row>
    <row r="750">
      <c r="A750" s="4">
        <v>737.0</v>
      </c>
      <c r="B750" s="4" t="s">
        <v>1180</v>
      </c>
      <c r="C750" s="5" t="str">
        <f t="shared" si="1"/>
        <v>5,331</v>
      </c>
      <c r="D750" s="4">
        <f t="shared" si="15"/>
        <v>4</v>
      </c>
      <c r="E750" s="5" t="str">
        <f t="shared" si="2"/>
        <v>Détournement de la langue</v>
      </c>
      <c r="F750" s="5" t="str">
        <f t="shared" si="3"/>
        <v>détournementDeLaLangue</v>
      </c>
      <c r="G750" s="5" t="str">
        <f t="shared" si="4"/>
        <v>Ambiguïté</v>
      </c>
      <c r="H750" s="5" t="str">
        <f t="shared" si="5"/>
        <v>Ambiguïté narrative</v>
      </c>
      <c r="I750" s="6"/>
      <c r="J750" s="6"/>
      <c r="K750" s="6"/>
      <c r="L750" s="4"/>
      <c r="M750" s="4" t="s">
        <v>5308</v>
      </c>
      <c r="N750" s="4">
        <f t="shared" si="22"/>
        <v>18</v>
      </c>
      <c r="O750" s="4" t="s">
        <v>5309</v>
      </c>
      <c r="P750" s="4">
        <f t="shared" si="7"/>
        <v>46</v>
      </c>
      <c r="Q750" s="4" t="s">
        <v>5310</v>
      </c>
      <c r="R750" s="4">
        <f t="shared" si="8"/>
        <v>97</v>
      </c>
      <c r="S750" s="8" t="s">
        <v>1179</v>
      </c>
      <c r="T750" s="4" t="str">
        <f t="shared" si="9"/>
        <v>Misleading language</v>
      </c>
      <c r="U750" s="4" t="str">
        <f t="shared" si="10"/>
        <v>Ambiguity</v>
      </c>
      <c r="V750" s="4" t="str">
        <f t="shared" si="11"/>
        <v>Narrative ambiguity</v>
      </c>
      <c r="W750" s="6"/>
      <c r="X750" s="4">
        <f t="shared" si="12"/>
        <v>0</v>
      </c>
      <c r="Y750" s="6"/>
      <c r="Z750" s="6"/>
      <c r="AA750" s="4">
        <f t="shared" si="13"/>
        <v>0</v>
      </c>
      <c r="AB750" s="6"/>
      <c r="AC750" s="6"/>
      <c r="AD750" s="6"/>
      <c r="AE750" s="4"/>
      <c r="AF750" s="6"/>
      <c r="AG750" s="6"/>
      <c r="AH750" s="4"/>
      <c r="AI750" s="6"/>
      <c r="AJ750" s="6"/>
      <c r="AK750" s="6"/>
      <c r="AL750" s="6"/>
      <c r="AM750" s="4"/>
      <c r="AN750" s="4" t="s">
        <v>68</v>
      </c>
      <c r="AO750" s="6"/>
      <c r="AP750" s="6"/>
      <c r="AQ750" s="6"/>
    </row>
    <row r="751">
      <c r="A751" s="4">
        <v>738.0</v>
      </c>
      <c r="B751" s="10" t="s">
        <v>5311</v>
      </c>
      <c r="C751" s="9" t="str">
        <f t="shared" si="1"/>
        <v>5,3311</v>
      </c>
      <c r="D751" s="10">
        <f t="shared" si="15"/>
        <v>5</v>
      </c>
      <c r="E751" s="5" t="str">
        <f t="shared" si="2"/>
        <v>Détournement de la langue</v>
      </c>
      <c r="F751" s="9" t="str">
        <f t="shared" si="3"/>
        <v>détournementDeLaLangue</v>
      </c>
      <c r="G751" s="5" t="str">
        <f t="shared" si="4"/>
        <v>Ambiguïté</v>
      </c>
      <c r="H751" s="5" t="str">
        <f t="shared" si="5"/>
        <v>Ambiguïté narrative</v>
      </c>
      <c r="I751" s="9"/>
      <c r="J751" s="10">
        <v>1.0</v>
      </c>
      <c r="K751" s="10">
        <v>4.0</v>
      </c>
      <c r="L751" s="11" t="s">
        <v>5312</v>
      </c>
      <c r="M751" s="19" t="s">
        <v>5313</v>
      </c>
      <c r="N751" s="10">
        <f t="shared" si="22"/>
        <v>26</v>
      </c>
      <c r="O751" s="19" t="s">
        <v>5314</v>
      </c>
      <c r="P751" s="10">
        <f t="shared" si="7"/>
        <v>66</v>
      </c>
      <c r="Q751" s="11" t="s">
        <v>5315</v>
      </c>
      <c r="R751" s="10">
        <f t="shared" si="8"/>
        <v>67</v>
      </c>
      <c r="S751" s="20" t="s">
        <v>5316</v>
      </c>
      <c r="T751" s="4" t="str">
        <f t="shared" si="9"/>
        <v>Misleading language</v>
      </c>
      <c r="U751" s="4" t="str">
        <f t="shared" si="10"/>
        <v>Ambiguity</v>
      </c>
      <c r="V751" s="4" t="str">
        <f t="shared" si="11"/>
        <v>Narrative ambiguity</v>
      </c>
      <c r="W751" s="19" t="s">
        <v>5312</v>
      </c>
      <c r="X751" s="10">
        <f t="shared" si="12"/>
        <v>11</v>
      </c>
      <c r="Y751" s="17"/>
      <c r="Z751" s="19" t="s">
        <v>5317</v>
      </c>
      <c r="AA751" s="10">
        <f t="shared" si="13"/>
        <v>81</v>
      </c>
      <c r="AB751" s="17"/>
      <c r="AC751" s="17"/>
      <c r="AD751" s="17"/>
      <c r="AE751" s="10">
        <f>int(len(AB751))</f>
        <v>0</v>
      </c>
      <c r="AF751" s="17"/>
      <c r="AG751" s="17"/>
      <c r="AH751" s="10" t="s">
        <v>5318</v>
      </c>
      <c r="AI751" s="17"/>
      <c r="AJ751" s="17"/>
      <c r="AK751" s="10"/>
      <c r="AL751" s="6"/>
      <c r="AM751" s="4"/>
      <c r="AN751" s="4" t="s">
        <v>68</v>
      </c>
      <c r="AO751" s="6"/>
      <c r="AP751" s="6"/>
      <c r="AQ751" s="6"/>
    </row>
    <row r="752">
      <c r="A752" s="4">
        <v>739.0</v>
      </c>
      <c r="B752" s="4" t="s">
        <v>5319</v>
      </c>
      <c r="C752" s="5" t="str">
        <f t="shared" si="1"/>
        <v>5,332</v>
      </c>
      <c r="D752" s="4">
        <f t="shared" si="15"/>
        <v>4</v>
      </c>
      <c r="E752" s="5" t="str">
        <f t="shared" si="2"/>
        <v>Détournement de la langue</v>
      </c>
      <c r="F752" s="5" t="str">
        <f t="shared" si="3"/>
        <v>détournementDeLaLangue</v>
      </c>
      <c r="G752" s="5" t="str">
        <f t="shared" si="4"/>
        <v>Ambiguïté</v>
      </c>
      <c r="H752" s="5" t="str">
        <f t="shared" si="5"/>
        <v>Ambiguïté narrative</v>
      </c>
      <c r="I752" s="6"/>
      <c r="J752" s="6"/>
      <c r="K752" s="6"/>
      <c r="L752" s="4"/>
      <c r="M752" s="4" t="s">
        <v>5320</v>
      </c>
      <c r="N752" s="4">
        <f t="shared" si="22"/>
        <v>16</v>
      </c>
      <c r="O752" s="6"/>
      <c r="P752" s="4">
        <f t="shared" si="7"/>
        <v>0</v>
      </c>
      <c r="Q752" s="6"/>
      <c r="R752" s="4">
        <f t="shared" si="8"/>
        <v>0</v>
      </c>
      <c r="S752" s="8" t="s">
        <v>5321</v>
      </c>
      <c r="T752" s="4" t="str">
        <f t="shared" si="9"/>
        <v>Misleading language</v>
      </c>
      <c r="U752" s="4" t="str">
        <f t="shared" si="10"/>
        <v>Ambiguity</v>
      </c>
      <c r="V752" s="4" t="str">
        <f t="shared" si="11"/>
        <v>Narrative ambiguity</v>
      </c>
      <c r="W752" s="6"/>
      <c r="X752" s="4">
        <f t="shared" si="12"/>
        <v>0</v>
      </c>
      <c r="Y752" s="6"/>
      <c r="Z752" s="6"/>
      <c r="AA752" s="4">
        <f t="shared" si="13"/>
        <v>0</v>
      </c>
      <c r="AB752" s="6"/>
      <c r="AC752" s="6"/>
      <c r="AD752" s="6"/>
      <c r="AE752" s="6"/>
      <c r="AF752" s="6"/>
      <c r="AG752" s="6"/>
      <c r="AH752" s="6"/>
      <c r="AI752" s="6"/>
      <c r="AJ752" s="6"/>
      <c r="AK752" s="6"/>
      <c r="AL752" s="6"/>
      <c r="AM752" s="4"/>
      <c r="AN752" s="4" t="s">
        <v>68</v>
      </c>
      <c r="AO752" s="6"/>
      <c r="AP752" s="6"/>
      <c r="AQ752" s="6"/>
    </row>
    <row r="753">
      <c r="A753" s="4">
        <v>740.0</v>
      </c>
      <c r="B753" s="4" t="s">
        <v>5322</v>
      </c>
      <c r="C753" s="5" t="str">
        <f t="shared" si="1"/>
        <v>5,333</v>
      </c>
      <c r="D753" s="4">
        <f t="shared" si="15"/>
        <v>4</v>
      </c>
      <c r="E753" s="5" t="str">
        <f t="shared" si="2"/>
        <v>Détournement de la langue</v>
      </c>
      <c r="F753" s="5" t="str">
        <f t="shared" si="3"/>
        <v>détournementDeLaLangue</v>
      </c>
      <c r="G753" s="5" t="str">
        <f t="shared" si="4"/>
        <v>Ambiguïté</v>
      </c>
      <c r="H753" s="5" t="str">
        <f t="shared" si="5"/>
        <v>Ambiguïté narrative</v>
      </c>
      <c r="I753" s="6"/>
      <c r="J753" s="6"/>
      <c r="K753" s="6"/>
      <c r="L753" s="4"/>
      <c r="M753" s="4" t="s">
        <v>5323</v>
      </c>
      <c r="N753" s="4">
        <f t="shared" si="22"/>
        <v>16</v>
      </c>
      <c r="O753" s="4" t="s">
        <v>5324</v>
      </c>
      <c r="P753" s="4">
        <f t="shared" si="7"/>
        <v>101</v>
      </c>
      <c r="Q753" s="4" t="s">
        <v>5325</v>
      </c>
      <c r="R753" s="4">
        <f t="shared" si="8"/>
        <v>94</v>
      </c>
      <c r="S753" s="8" t="s">
        <v>5326</v>
      </c>
      <c r="T753" s="4" t="str">
        <f t="shared" si="9"/>
        <v>Misleading language</v>
      </c>
      <c r="U753" s="4" t="str">
        <f t="shared" si="10"/>
        <v>Ambiguity</v>
      </c>
      <c r="V753" s="4" t="str">
        <f t="shared" si="11"/>
        <v>Narrative ambiguity</v>
      </c>
      <c r="W753" s="6"/>
      <c r="X753" s="4">
        <f t="shared" si="12"/>
        <v>0</v>
      </c>
      <c r="Y753" s="6"/>
      <c r="Z753" s="6"/>
      <c r="AA753" s="4">
        <f t="shared" si="13"/>
        <v>0</v>
      </c>
      <c r="AB753" s="6"/>
      <c r="AC753" s="6"/>
      <c r="AD753" s="6"/>
      <c r="AE753" s="4"/>
      <c r="AF753" s="6"/>
      <c r="AG753" s="6"/>
      <c r="AH753" s="4"/>
      <c r="AI753" s="6"/>
      <c r="AJ753" s="6"/>
      <c r="AK753" s="6"/>
      <c r="AL753" s="6"/>
      <c r="AM753" s="4"/>
      <c r="AN753" s="4" t="s">
        <v>68</v>
      </c>
      <c r="AO753" s="6"/>
      <c r="AP753" s="6"/>
      <c r="AQ753" s="6"/>
    </row>
    <row r="754">
      <c r="A754" s="4">
        <v>741.0</v>
      </c>
      <c r="B754" s="4" t="s">
        <v>5327</v>
      </c>
      <c r="C754" s="5" t="str">
        <f t="shared" si="1"/>
        <v>5,334</v>
      </c>
      <c r="D754" s="4">
        <f t="shared" si="15"/>
        <v>4</v>
      </c>
      <c r="E754" s="5" t="str">
        <f t="shared" si="2"/>
        <v>Détournement de la langue</v>
      </c>
      <c r="F754" s="5" t="str">
        <f t="shared" si="3"/>
        <v>détournementDeLaLangue</v>
      </c>
      <c r="G754" s="5" t="str">
        <f t="shared" si="4"/>
        <v>Ambiguïté</v>
      </c>
      <c r="H754" s="5" t="str">
        <f t="shared" si="5"/>
        <v>Ambiguïté narrative</v>
      </c>
      <c r="I754" s="6"/>
      <c r="J754" s="6"/>
      <c r="K754" s="6"/>
      <c r="L754" s="4"/>
      <c r="M754" s="4" t="s">
        <v>5328</v>
      </c>
      <c r="N754" s="4">
        <f t="shared" si="22"/>
        <v>9</v>
      </c>
      <c r="O754" s="4" t="s">
        <v>5329</v>
      </c>
      <c r="P754" s="4">
        <f t="shared" si="7"/>
        <v>83</v>
      </c>
      <c r="Q754" s="4" t="s">
        <v>5330</v>
      </c>
      <c r="R754" s="4">
        <f t="shared" si="8"/>
        <v>93</v>
      </c>
      <c r="S754" s="8" t="s">
        <v>5331</v>
      </c>
      <c r="T754" s="4" t="str">
        <f t="shared" si="9"/>
        <v>Misleading language</v>
      </c>
      <c r="U754" s="4" t="str">
        <f t="shared" si="10"/>
        <v>Ambiguity</v>
      </c>
      <c r="V754" s="4" t="str">
        <f t="shared" si="11"/>
        <v>Narrative ambiguity</v>
      </c>
      <c r="W754" s="6"/>
      <c r="X754" s="4">
        <f t="shared" si="12"/>
        <v>0</v>
      </c>
      <c r="Y754" s="6"/>
      <c r="Z754" s="6"/>
      <c r="AA754" s="4">
        <f t="shared" si="13"/>
        <v>0</v>
      </c>
      <c r="AB754" s="6"/>
      <c r="AC754" s="6"/>
      <c r="AD754" s="6"/>
      <c r="AE754" s="4"/>
      <c r="AF754" s="6"/>
      <c r="AG754" s="6"/>
      <c r="AH754" s="4"/>
      <c r="AI754" s="6"/>
      <c r="AJ754" s="6"/>
      <c r="AK754" s="6"/>
      <c r="AL754" s="6"/>
      <c r="AM754" s="4"/>
      <c r="AN754" s="4" t="s">
        <v>68</v>
      </c>
      <c r="AO754" s="6"/>
      <c r="AP754" s="6"/>
      <c r="AQ754" s="6"/>
    </row>
    <row r="755">
      <c r="A755" s="5">
        <v>742.0</v>
      </c>
      <c r="B755" s="9">
        <v>6.0</v>
      </c>
      <c r="C755" s="9" t="str">
        <f t="shared" si="1"/>
        <v>6</v>
      </c>
      <c r="D755" s="9">
        <f t="shared" si="15"/>
        <v>1</v>
      </c>
      <c r="E755" s="5" t="str">
        <f t="shared" si="2"/>
        <v>Tricherie</v>
      </c>
      <c r="F755" s="9" t="str">
        <f t="shared" si="3"/>
        <v>tricherie</v>
      </c>
      <c r="G755" s="5" t="str">
        <f t="shared" si="4"/>
        <v/>
      </c>
      <c r="H755" s="5" t="str">
        <f t="shared" si="5"/>
        <v/>
      </c>
      <c r="I755" s="9"/>
      <c r="J755" s="9">
        <v>1.0</v>
      </c>
      <c r="K755" s="9">
        <v>2.0</v>
      </c>
      <c r="L755" s="9"/>
      <c r="M755" s="9" t="s">
        <v>5332</v>
      </c>
      <c r="N755" s="10">
        <f t="shared" si="22"/>
        <v>9</v>
      </c>
      <c r="O755" s="19" t="s">
        <v>5333</v>
      </c>
      <c r="P755" s="10">
        <f t="shared" si="7"/>
        <v>76</v>
      </c>
      <c r="Q755" s="12"/>
      <c r="R755" s="10">
        <f t="shared" si="8"/>
        <v>0</v>
      </c>
      <c r="S755" s="20" t="s">
        <v>5334</v>
      </c>
      <c r="T755" s="4" t="str">
        <f t="shared" si="9"/>
        <v>Cheating</v>
      </c>
      <c r="U755" s="4" t="str">
        <f t="shared" si="10"/>
        <v/>
      </c>
      <c r="V755" s="4" t="str">
        <f t="shared" si="11"/>
        <v/>
      </c>
      <c r="W755" s="9" t="s">
        <v>5335</v>
      </c>
      <c r="X755" s="10">
        <f t="shared" si="12"/>
        <v>8</v>
      </c>
      <c r="Y755" s="9"/>
      <c r="Z755" s="19" t="s">
        <v>5336</v>
      </c>
      <c r="AA755" s="10">
        <f t="shared" si="13"/>
        <v>42</v>
      </c>
      <c r="AB755" s="19"/>
      <c r="AC755" s="17"/>
      <c r="AD755" s="17"/>
      <c r="AE755" s="10">
        <f t="shared" ref="AE755:AE757" si="40">int(len(AB755))</f>
        <v>0</v>
      </c>
      <c r="AF755" s="17"/>
      <c r="AG755" s="17"/>
      <c r="AH755" s="9"/>
      <c r="AI755" s="75"/>
      <c r="AJ755" s="17"/>
      <c r="AK755" s="9"/>
      <c r="AL755" s="6"/>
      <c r="AM755" s="4"/>
      <c r="AN755" s="4" t="s">
        <v>58</v>
      </c>
      <c r="AO755" s="4" t="s">
        <v>5337</v>
      </c>
      <c r="AP755" s="4" t="s">
        <v>5338</v>
      </c>
      <c r="AQ755" s="6"/>
    </row>
    <row r="756">
      <c r="A756" s="5">
        <v>743.0</v>
      </c>
      <c r="B756" s="9">
        <v>6.1</v>
      </c>
      <c r="C756" s="9" t="str">
        <f t="shared" si="1"/>
        <v>6,1</v>
      </c>
      <c r="D756" s="9">
        <f t="shared" si="15"/>
        <v>2</v>
      </c>
      <c r="E756" s="5" t="str">
        <f t="shared" si="2"/>
        <v>Tricherie</v>
      </c>
      <c r="F756" s="9" t="str">
        <f t="shared" si="3"/>
        <v>tricherie</v>
      </c>
      <c r="G756" s="5" t="str">
        <f t="shared" si="4"/>
        <v>Arranger les faits</v>
      </c>
      <c r="H756" s="5" t="str">
        <f t="shared" si="5"/>
        <v/>
      </c>
      <c r="I756" s="9"/>
      <c r="J756" s="9">
        <v>1.0</v>
      </c>
      <c r="K756" s="9">
        <v>5.0</v>
      </c>
      <c r="L756" s="9"/>
      <c r="M756" s="9" t="s">
        <v>5339</v>
      </c>
      <c r="N756" s="10">
        <f t="shared" si="22"/>
        <v>18</v>
      </c>
      <c r="O756" s="19" t="s">
        <v>5340</v>
      </c>
      <c r="P756" s="10">
        <f t="shared" si="7"/>
        <v>65</v>
      </c>
      <c r="Q756" s="11" t="s">
        <v>5341</v>
      </c>
      <c r="R756" s="10">
        <f t="shared" si="8"/>
        <v>112</v>
      </c>
      <c r="S756" s="17"/>
      <c r="T756" s="4" t="str">
        <f t="shared" si="9"/>
        <v>Cheating</v>
      </c>
      <c r="U756" s="4" t="str">
        <f t="shared" si="10"/>
        <v>Spin doctoring</v>
      </c>
      <c r="V756" s="4" t="str">
        <f t="shared" si="11"/>
        <v/>
      </c>
      <c r="W756" s="9" t="s">
        <v>5342</v>
      </c>
      <c r="X756" s="10">
        <f t="shared" si="12"/>
        <v>14</v>
      </c>
      <c r="Y756" s="9"/>
      <c r="Z756" s="19" t="s">
        <v>5343</v>
      </c>
      <c r="AA756" s="10">
        <f t="shared" si="13"/>
        <v>97</v>
      </c>
      <c r="AB756" s="19" t="s">
        <v>5344</v>
      </c>
      <c r="AC756" s="10"/>
      <c r="AD756" s="20" t="s">
        <v>5345</v>
      </c>
      <c r="AE756" s="10">
        <f t="shared" si="40"/>
        <v>71</v>
      </c>
      <c r="AF756" s="17"/>
      <c r="AG756" s="17"/>
      <c r="AH756" s="12" t="s">
        <v>5346</v>
      </c>
      <c r="AI756" s="9" t="s">
        <v>5347</v>
      </c>
      <c r="AJ756" s="17"/>
      <c r="AK756" s="9"/>
      <c r="AL756" s="6"/>
      <c r="AM756" s="4"/>
      <c r="AN756" s="4" t="s">
        <v>68</v>
      </c>
      <c r="AO756" s="4" t="s">
        <v>5348</v>
      </c>
      <c r="AP756" s="6"/>
      <c r="AQ756" s="6"/>
    </row>
    <row r="757">
      <c r="A757" s="5">
        <v>744.0</v>
      </c>
      <c r="B757" s="9" t="s">
        <v>5349</v>
      </c>
      <c r="C757" s="9" t="str">
        <f t="shared" si="1"/>
        <v>6,11</v>
      </c>
      <c r="D757" s="9">
        <f t="shared" si="15"/>
        <v>3</v>
      </c>
      <c r="E757" s="5" t="str">
        <f t="shared" si="2"/>
        <v>Tricherie</v>
      </c>
      <c r="F757" s="9" t="str">
        <f t="shared" si="3"/>
        <v>tricherie</v>
      </c>
      <c r="G757" s="5" t="str">
        <f t="shared" si="4"/>
        <v>Arranger les faits</v>
      </c>
      <c r="H757" s="5" t="str">
        <f t="shared" si="5"/>
        <v>Mensonge</v>
      </c>
      <c r="I757" s="9"/>
      <c r="J757" s="9">
        <v>1.0</v>
      </c>
      <c r="K757" s="9">
        <v>1.0</v>
      </c>
      <c r="L757" s="9"/>
      <c r="M757" s="9" t="s">
        <v>5350</v>
      </c>
      <c r="N757" s="10">
        <f t="shared" si="22"/>
        <v>8</v>
      </c>
      <c r="O757" s="19" t="s">
        <v>5351</v>
      </c>
      <c r="P757" s="10">
        <f t="shared" si="7"/>
        <v>48</v>
      </c>
      <c r="Q757" s="11" t="s">
        <v>5352</v>
      </c>
      <c r="R757" s="10">
        <f t="shared" si="8"/>
        <v>34</v>
      </c>
      <c r="S757" s="20" t="s">
        <v>5353</v>
      </c>
      <c r="T757" s="4" t="str">
        <f t="shared" si="9"/>
        <v>Cheating</v>
      </c>
      <c r="U757" s="4" t="str">
        <f t="shared" si="10"/>
        <v>Spin doctoring</v>
      </c>
      <c r="V757" s="4" t="str">
        <f t="shared" si="11"/>
        <v>Lying</v>
      </c>
      <c r="W757" s="9" t="s">
        <v>5354</v>
      </c>
      <c r="X757" s="10">
        <f t="shared" si="12"/>
        <v>5</v>
      </c>
      <c r="Y757" s="9"/>
      <c r="Z757" s="19" t="s">
        <v>5355</v>
      </c>
      <c r="AA757" s="10">
        <f t="shared" si="13"/>
        <v>32</v>
      </c>
      <c r="AB757" s="9" t="s">
        <v>5356</v>
      </c>
      <c r="AC757" s="10"/>
      <c r="AD757" s="20" t="s">
        <v>5357</v>
      </c>
      <c r="AE757" s="10">
        <f t="shared" si="40"/>
        <v>39</v>
      </c>
      <c r="AF757" s="17"/>
      <c r="AG757" s="17"/>
      <c r="AH757" s="9" t="s">
        <v>5358</v>
      </c>
      <c r="AI757" s="9" t="s">
        <v>5359</v>
      </c>
      <c r="AJ757" s="17"/>
      <c r="AK757" s="9">
        <v>1.0</v>
      </c>
      <c r="AL757" s="6"/>
      <c r="AM757" s="4"/>
      <c r="AN757" s="4" t="s">
        <v>68</v>
      </c>
      <c r="AO757" s="4" t="s">
        <v>5360</v>
      </c>
      <c r="AP757" s="6"/>
      <c r="AQ757" s="6"/>
    </row>
    <row r="758">
      <c r="A758" s="4">
        <v>745.0</v>
      </c>
      <c r="B758" s="4" t="s">
        <v>5361</v>
      </c>
      <c r="C758" s="5" t="str">
        <f t="shared" si="1"/>
        <v>6,111</v>
      </c>
      <c r="D758" s="4">
        <f t="shared" si="15"/>
        <v>4</v>
      </c>
      <c r="E758" s="5" t="str">
        <f t="shared" si="2"/>
        <v>Tricherie</v>
      </c>
      <c r="F758" s="5" t="str">
        <f t="shared" si="3"/>
        <v>tricherie</v>
      </c>
      <c r="G758" s="5" t="str">
        <f t="shared" si="4"/>
        <v>Arranger les faits</v>
      </c>
      <c r="H758" s="5" t="str">
        <f t="shared" si="5"/>
        <v>Mensonge</v>
      </c>
      <c r="I758" s="6"/>
      <c r="J758" s="6"/>
      <c r="K758" s="6"/>
      <c r="L758" s="4"/>
      <c r="M758" s="4" t="s">
        <v>5362</v>
      </c>
      <c r="N758" s="4">
        <f t="shared" si="22"/>
        <v>11</v>
      </c>
      <c r="O758" s="4" t="s">
        <v>5363</v>
      </c>
      <c r="P758" s="4">
        <f t="shared" si="7"/>
        <v>85</v>
      </c>
      <c r="Q758" s="4" t="s">
        <v>5364</v>
      </c>
      <c r="R758" s="4">
        <f t="shared" si="8"/>
        <v>93</v>
      </c>
      <c r="S758" s="8" t="s">
        <v>5365</v>
      </c>
      <c r="T758" s="4" t="str">
        <f t="shared" si="9"/>
        <v>Cheating</v>
      </c>
      <c r="U758" s="4" t="str">
        <f t="shared" si="10"/>
        <v>Spin doctoring</v>
      </c>
      <c r="V758" s="4" t="str">
        <f t="shared" si="11"/>
        <v>Lying</v>
      </c>
      <c r="W758" s="6"/>
      <c r="X758" s="4">
        <f t="shared" si="12"/>
        <v>0</v>
      </c>
      <c r="Y758" s="6"/>
      <c r="Z758" s="6"/>
      <c r="AA758" s="4">
        <f t="shared" si="13"/>
        <v>0</v>
      </c>
      <c r="AB758" s="6"/>
      <c r="AC758" s="6"/>
      <c r="AD758" s="6"/>
      <c r="AE758" s="4"/>
      <c r="AF758" s="6"/>
      <c r="AG758" s="6"/>
      <c r="AH758" s="4"/>
      <c r="AI758" s="6"/>
      <c r="AJ758" s="4" t="s">
        <v>5366</v>
      </c>
      <c r="AK758" s="6"/>
      <c r="AL758" s="6"/>
      <c r="AM758" s="4"/>
      <c r="AN758" s="4" t="s">
        <v>68</v>
      </c>
      <c r="AO758" s="6"/>
      <c r="AP758" s="6"/>
      <c r="AQ758" s="6"/>
    </row>
    <row r="759">
      <c r="A759" s="4">
        <v>746.0</v>
      </c>
      <c r="B759" s="4" t="s">
        <v>5367</v>
      </c>
      <c r="C759" s="5" t="str">
        <f t="shared" si="1"/>
        <v>6,1111</v>
      </c>
      <c r="D759" s="4">
        <f t="shared" si="15"/>
        <v>5</v>
      </c>
      <c r="E759" s="5" t="str">
        <f t="shared" si="2"/>
        <v>Tricherie</v>
      </c>
      <c r="F759" s="5" t="str">
        <f t="shared" si="3"/>
        <v>tricherie</v>
      </c>
      <c r="G759" s="5" t="str">
        <f t="shared" si="4"/>
        <v>Arranger les faits</v>
      </c>
      <c r="H759" s="5" t="str">
        <f t="shared" si="5"/>
        <v>Mensonge</v>
      </c>
      <c r="I759" s="6"/>
      <c r="J759" s="6"/>
      <c r="K759" s="6"/>
      <c r="L759" s="4"/>
      <c r="M759" s="4" t="s">
        <v>5368</v>
      </c>
      <c r="N759" s="4">
        <f t="shared" si="22"/>
        <v>12</v>
      </c>
      <c r="O759" s="4" t="s">
        <v>5369</v>
      </c>
      <c r="P759" s="4">
        <f t="shared" si="7"/>
        <v>96</v>
      </c>
      <c r="Q759" s="4" t="s">
        <v>5370</v>
      </c>
      <c r="R759" s="4">
        <f t="shared" si="8"/>
        <v>97</v>
      </c>
      <c r="S759" s="8" t="s">
        <v>5371</v>
      </c>
      <c r="T759" s="4" t="str">
        <f t="shared" si="9"/>
        <v>Cheating</v>
      </c>
      <c r="U759" s="4" t="str">
        <f t="shared" si="10"/>
        <v>Spin doctoring</v>
      </c>
      <c r="V759" s="4" t="str">
        <f t="shared" si="11"/>
        <v>Lying</v>
      </c>
      <c r="W759" s="6"/>
      <c r="X759" s="4">
        <f t="shared" si="12"/>
        <v>0</v>
      </c>
      <c r="Y759" s="6"/>
      <c r="Z759" s="6"/>
      <c r="AA759" s="4">
        <f t="shared" si="13"/>
        <v>0</v>
      </c>
      <c r="AB759" s="6"/>
      <c r="AC759" s="6"/>
      <c r="AD759" s="6"/>
      <c r="AE759" s="4"/>
      <c r="AF759" s="6"/>
      <c r="AG759" s="6"/>
      <c r="AH759" s="4"/>
      <c r="AI759" s="6"/>
      <c r="AJ759" s="6"/>
      <c r="AK759" s="6"/>
      <c r="AL759" s="6"/>
      <c r="AM759" s="4"/>
      <c r="AN759" s="4" t="s">
        <v>68</v>
      </c>
      <c r="AO759" s="6"/>
      <c r="AP759" s="6"/>
      <c r="AQ759" s="6"/>
    </row>
    <row r="760">
      <c r="A760" s="4">
        <v>747.0</v>
      </c>
      <c r="B760" s="4" t="s">
        <v>5372</v>
      </c>
      <c r="C760" s="5" t="str">
        <f t="shared" si="1"/>
        <v>6,1112</v>
      </c>
      <c r="D760" s="4">
        <f t="shared" si="15"/>
        <v>5</v>
      </c>
      <c r="E760" s="5" t="str">
        <f t="shared" si="2"/>
        <v>Tricherie</v>
      </c>
      <c r="F760" s="5" t="str">
        <f t="shared" si="3"/>
        <v>tricherie</v>
      </c>
      <c r="G760" s="5" t="str">
        <f t="shared" si="4"/>
        <v>Arranger les faits</v>
      </c>
      <c r="H760" s="5" t="str">
        <f t="shared" si="5"/>
        <v>Mensonge</v>
      </c>
      <c r="I760" s="6"/>
      <c r="J760" s="6"/>
      <c r="K760" s="6"/>
      <c r="L760" s="4"/>
      <c r="M760" s="4" t="s">
        <v>1724</v>
      </c>
      <c r="N760" s="4">
        <f t="shared" si="22"/>
        <v>11</v>
      </c>
      <c r="O760" s="4" t="s">
        <v>5373</v>
      </c>
      <c r="P760" s="4">
        <f t="shared" si="7"/>
        <v>95</v>
      </c>
      <c r="Q760" s="6"/>
      <c r="R760" s="4">
        <f t="shared" si="8"/>
        <v>0</v>
      </c>
      <c r="S760" s="8" t="s">
        <v>5374</v>
      </c>
      <c r="T760" s="4" t="str">
        <f t="shared" si="9"/>
        <v>Cheating</v>
      </c>
      <c r="U760" s="4" t="str">
        <f t="shared" si="10"/>
        <v>Spin doctoring</v>
      </c>
      <c r="V760" s="4" t="str">
        <f t="shared" si="11"/>
        <v>Lying</v>
      </c>
      <c r="W760" s="6"/>
      <c r="X760" s="4">
        <f t="shared" si="12"/>
        <v>0</v>
      </c>
      <c r="Y760" s="6"/>
      <c r="Z760" s="6"/>
      <c r="AA760" s="4">
        <f t="shared" si="13"/>
        <v>0</v>
      </c>
      <c r="AB760" s="6"/>
      <c r="AC760" s="6"/>
      <c r="AD760" s="6"/>
      <c r="AE760" s="6"/>
      <c r="AF760" s="6"/>
      <c r="AG760" s="6"/>
      <c r="AH760" s="6"/>
      <c r="AI760" s="6"/>
      <c r="AJ760" s="6"/>
      <c r="AK760" s="6"/>
      <c r="AL760" s="6"/>
      <c r="AM760" s="4"/>
      <c r="AN760" s="4" t="s">
        <v>68</v>
      </c>
      <c r="AO760" s="6"/>
      <c r="AP760" s="6"/>
      <c r="AQ760" s="6"/>
    </row>
    <row r="761">
      <c r="A761" s="4">
        <v>748.0</v>
      </c>
      <c r="B761" s="4" t="s">
        <v>5375</v>
      </c>
      <c r="C761" s="5" t="str">
        <f t="shared" si="1"/>
        <v>6,1113</v>
      </c>
      <c r="D761" s="4">
        <f t="shared" si="15"/>
        <v>5</v>
      </c>
      <c r="E761" s="5" t="str">
        <f t="shared" si="2"/>
        <v>Tricherie</v>
      </c>
      <c r="F761" s="5" t="str">
        <f t="shared" si="3"/>
        <v>tricherie</v>
      </c>
      <c r="G761" s="5" t="str">
        <f t="shared" si="4"/>
        <v>Arranger les faits</v>
      </c>
      <c r="H761" s="5" t="str">
        <f t="shared" si="5"/>
        <v>Mensonge</v>
      </c>
      <c r="I761" s="6"/>
      <c r="J761" s="6"/>
      <c r="K761" s="6"/>
      <c r="L761" s="4"/>
      <c r="M761" s="4" t="s">
        <v>5376</v>
      </c>
      <c r="N761" s="4">
        <f t="shared" si="22"/>
        <v>20</v>
      </c>
      <c r="O761" s="4" t="s">
        <v>5377</v>
      </c>
      <c r="P761" s="4">
        <f t="shared" si="7"/>
        <v>47</v>
      </c>
      <c r="Q761" s="4" t="s">
        <v>5378</v>
      </c>
      <c r="R761" s="4">
        <f t="shared" si="8"/>
        <v>51</v>
      </c>
      <c r="S761" s="8" t="s">
        <v>5379</v>
      </c>
      <c r="T761" s="4" t="str">
        <f t="shared" si="9"/>
        <v>Cheating</v>
      </c>
      <c r="U761" s="4" t="str">
        <f t="shared" si="10"/>
        <v>Spin doctoring</v>
      </c>
      <c r="V761" s="4" t="str">
        <f t="shared" si="11"/>
        <v>Lying</v>
      </c>
      <c r="W761" s="6"/>
      <c r="X761" s="4">
        <f t="shared" si="12"/>
        <v>0</v>
      </c>
      <c r="Y761" s="6"/>
      <c r="Z761" s="6"/>
      <c r="AA761" s="4">
        <f t="shared" si="13"/>
        <v>0</v>
      </c>
      <c r="AB761" s="6"/>
      <c r="AC761" s="6"/>
      <c r="AD761" s="6"/>
      <c r="AE761" s="4"/>
      <c r="AF761" s="6"/>
      <c r="AG761" s="6"/>
      <c r="AH761" s="4"/>
      <c r="AI761" s="6"/>
      <c r="AJ761" s="6"/>
      <c r="AK761" s="6"/>
      <c r="AL761" s="6"/>
      <c r="AM761" s="4"/>
      <c r="AN761" s="4" t="s">
        <v>68</v>
      </c>
      <c r="AO761" s="6"/>
      <c r="AP761" s="6"/>
      <c r="AQ761" s="6"/>
    </row>
    <row r="762">
      <c r="A762" s="4">
        <v>749.0</v>
      </c>
      <c r="B762" s="4" t="s">
        <v>5380</v>
      </c>
      <c r="C762" s="5" t="str">
        <f t="shared" si="1"/>
        <v>6,1114</v>
      </c>
      <c r="D762" s="4">
        <f t="shared" si="15"/>
        <v>5</v>
      </c>
      <c r="E762" s="5" t="str">
        <f t="shared" si="2"/>
        <v>Tricherie</v>
      </c>
      <c r="F762" s="5" t="str">
        <f t="shared" si="3"/>
        <v>tricherie</v>
      </c>
      <c r="G762" s="5" t="str">
        <f t="shared" si="4"/>
        <v>Arranger les faits</v>
      </c>
      <c r="H762" s="5" t="str">
        <f t="shared" si="5"/>
        <v>Mensonge</v>
      </c>
      <c r="I762" s="6"/>
      <c r="J762" s="6"/>
      <c r="K762" s="6"/>
      <c r="L762" s="4"/>
      <c r="M762" s="4" t="s">
        <v>5381</v>
      </c>
      <c r="N762" s="4">
        <f t="shared" si="22"/>
        <v>13</v>
      </c>
      <c r="O762" s="4" t="s">
        <v>5382</v>
      </c>
      <c r="P762" s="4">
        <f t="shared" si="7"/>
        <v>76</v>
      </c>
      <c r="Q762" s="4" t="s">
        <v>5383</v>
      </c>
      <c r="R762" s="4">
        <f t="shared" si="8"/>
        <v>65</v>
      </c>
      <c r="S762" s="8" t="s">
        <v>5384</v>
      </c>
      <c r="T762" s="4" t="str">
        <f t="shared" si="9"/>
        <v>Cheating</v>
      </c>
      <c r="U762" s="4" t="str">
        <f t="shared" si="10"/>
        <v>Spin doctoring</v>
      </c>
      <c r="V762" s="4" t="str">
        <f t="shared" si="11"/>
        <v>Lying</v>
      </c>
      <c r="W762" s="6"/>
      <c r="X762" s="4">
        <f t="shared" si="12"/>
        <v>0</v>
      </c>
      <c r="Y762" s="6"/>
      <c r="Z762" s="6"/>
      <c r="AA762" s="4">
        <f t="shared" si="13"/>
        <v>0</v>
      </c>
      <c r="AB762" s="6"/>
      <c r="AC762" s="6"/>
      <c r="AD762" s="6"/>
      <c r="AE762" s="4"/>
      <c r="AF762" s="6"/>
      <c r="AG762" s="6"/>
      <c r="AH762" s="4"/>
      <c r="AI762" s="6"/>
      <c r="AJ762" s="6"/>
      <c r="AK762" s="6"/>
      <c r="AL762" s="6"/>
      <c r="AM762" s="4"/>
      <c r="AN762" s="4" t="s">
        <v>68</v>
      </c>
      <c r="AO762" s="6"/>
      <c r="AP762" s="6"/>
      <c r="AQ762" s="6"/>
    </row>
    <row r="763">
      <c r="A763" s="4">
        <v>750.0</v>
      </c>
      <c r="B763" s="4" t="s">
        <v>5385</v>
      </c>
      <c r="C763" s="5" t="str">
        <f t="shared" si="1"/>
        <v>6,11141</v>
      </c>
      <c r="D763" s="4">
        <f t="shared" si="15"/>
        <v>6</v>
      </c>
      <c r="E763" s="5" t="str">
        <f t="shared" si="2"/>
        <v>Tricherie</v>
      </c>
      <c r="F763" s="5" t="str">
        <f t="shared" si="3"/>
        <v>tricherie</v>
      </c>
      <c r="G763" s="5" t="str">
        <f t="shared" si="4"/>
        <v>Arranger les faits</v>
      </c>
      <c r="H763" s="5" t="str">
        <f t="shared" si="5"/>
        <v>Mensonge</v>
      </c>
      <c r="I763" s="6"/>
      <c r="J763" s="6"/>
      <c r="K763" s="6"/>
      <c r="L763" s="4"/>
      <c r="M763" s="4" t="s">
        <v>5386</v>
      </c>
      <c r="N763" s="4">
        <f t="shared" si="22"/>
        <v>13</v>
      </c>
      <c r="O763" s="4" t="s">
        <v>5387</v>
      </c>
      <c r="P763" s="4">
        <f t="shared" si="7"/>
        <v>90</v>
      </c>
      <c r="Q763" s="4" t="s">
        <v>5388</v>
      </c>
      <c r="R763" s="4">
        <f t="shared" si="8"/>
        <v>40</v>
      </c>
      <c r="S763" s="8" t="s">
        <v>5389</v>
      </c>
      <c r="T763" s="4" t="str">
        <f t="shared" si="9"/>
        <v>Cheating</v>
      </c>
      <c r="U763" s="4" t="str">
        <f t="shared" si="10"/>
        <v>Spin doctoring</v>
      </c>
      <c r="V763" s="4" t="str">
        <f t="shared" si="11"/>
        <v>Lying</v>
      </c>
      <c r="W763" s="6"/>
      <c r="X763" s="4">
        <f t="shared" si="12"/>
        <v>0</v>
      </c>
      <c r="Y763" s="6"/>
      <c r="Z763" s="6"/>
      <c r="AA763" s="4">
        <f t="shared" si="13"/>
        <v>0</v>
      </c>
      <c r="AB763" s="6"/>
      <c r="AC763" s="6"/>
      <c r="AD763" s="6"/>
      <c r="AE763" s="4"/>
      <c r="AF763" s="6"/>
      <c r="AG763" s="6"/>
      <c r="AH763" s="4"/>
      <c r="AI763" s="6"/>
      <c r="AJ763" s="6"/>
      <c r="AK763" s="6"/>
      <c r="AL763" s="6"/>
      <c r="AM763" s="4"/>
      <c r="AN763" s="4" t="s">
        <v>68</v>
      </c>
      <c r="AO763" s="6"/>
      <c r="AP763" s="6"/>
      <c r="AQ763" s="6"/>
    </row>
    <row r="764">
      <c r="A764" s="4">
        <v>751.0</v>
      </c>
      <c r="B764" s="4" t="s">
        <v>5390</v>
      </c>
      <c r="C764" s="5" t="str">
        <f t="shared" si="1"/>
        <v>6,11142</v>
      </c>
      <c r="D764" s="4">
        <f t="shared" si="15"/>
        <v>6</v>
      </c>
      <c r="E764" s="5" t="str">
        <f t="shared" si="2"/>
        <v>Tricherie</v>
      </c>
      <c r="F764" s="5" t="str">
        <f t="shared" si="3"/>
        <v>tricherie</v>
      </c>
      <c r="G764" s="5" t="str">
        <f t="shared" si="4"/>
        <v>Arranger les faits</v>
      </c>
      <c r="H764" s="5" t="str">
        <f t="shared" si="5"/>
        <v>Mensonge</v>
      </c>
      <c r="I764" s="6"/>
      <c r="J764" s="6"/>
      <c r="K764" s="6"/>
      <c r="L764" s="4"/>
      <c r="M764" s="4" t="s">
        <v>5391</v>
      </c>
      <c r="N764" s="4">
        <f t="shared" si="22"/>
        <v>19</v>
      </c>
      <c r="O764" s="4" t="s">
        <v>5392</v>
      </c>
      <c r="P764" s="4">
        <f t="shared" si="7"/>
        <v>44</v>
      </c>
      <c r="Q764" s="6"/>
      <c r="R764" s="4">
        <f t="shared" si="8"/>
        <v>0</v>
      </c>
      <c r="S764" s="8" t="s">
        <v>5393</v>
      </c>
      <c r="T764" s="4" t="str">
        <f t="shared" si="9"/>
        <v>Cheating</v>
      </c>
      <c r="U764" s="4" t="str">
        <f t="shared" si="10"/>
        <v>Spin doctoring</v>
      </c>
      <c r="V764" s="4" t="str">
        <f t="shared" si="11"/>
        <v>Lying</v>
      </c>
      <c r="W764" s="6"/>
      <c r="X764" s="4">
        <f t="shared" si="12"/>
        <v>0</v>
      </c>
      <c r="Y764" s="6"/>
      <c r="Z764" s="6"/>
      <c r="AA764" s="4">
        <f t="shared" si="13"/>
        <v>0</v>
      </c>
      <c r="AB764" s="6"/>
      <c r="AC764" s="6"/>
      <c r="AD764" s="6"/>
      <c r="AE764" s="6"/>
      <c r="AF764" s="6"/>
      <c r="AG764" s="6"/>
      <c r="AH764" s="6"/>
      <c r="AI764" s="6"/>
      <c r="AJ764" s="6"/>
      <c r="AK764" s="6"/>
      <c r="AL764" s="6"/>
      <c r="AM764" s="4"/>
      <c r="AN764" s="4" t="s">
        <v>68</v>
      </c>
      <c r="AO764" s="6"/>
      <c r="AP764" s="6"/>
      <c r="AQ764" s="6"/>
    </row>
    <row r="765">
      <c r="A765" s="4">
        <v>752.0</v>
      </c>
      <c r="B765" s="4" t="s">
        <v>5394</v>
      </c>
      <c r="C765" s="5" t="str">
        <f t="shared" si="1"/>
        <v>6,1115</v>
      </c>
      <c r="D765" s="4">
        <f t="shared" si="15"/>
        <v>5</v>
      </c>
      <c r="E765" s="5" t="str">
        <f t="shared" si="2"/>
        <v>Tricherie</v>
      </c>
      <c r="F765" s="5" t="str">
        <f t="shared" si="3"/>
        <v>tricherie</v>
      </c>
      <c r="G765" s="5" t="str">
        <f t="shared" si="4"/>
        <v>Arranger les faits</v>
      </c>
      <c r="H765" s="5" t="str">
        <f t="shared" si="5"/>
        <v>Mensonge</v>
      </c>
      <c r="I765" s="6"/>
      <c r="J765" s="6"/>
      <c r="K765" s="6"/>
      <c r="L765" s="4"/>
      <c r="M765" s="4" t="s">
        <v>5395</v>
      </c>
      <c r="N765" s="4">
        <f t="shared" si="22"/>
        <v>15</v>
      </c>
      <c r="O765" s="4" t="s">
        <v>5396</v>
      </c>
      <c r="P765" s="4">
        <f t="shared" si="7"/>
        <v>57</v>
      </c>
      <c r="Q765" s="4" t="s">
        <v>5397</v>
      </c>
      <c r="R765" s="4">
        <f t="shared" si="8"/>
        <v>148</v>
      </c>
      <c r="S765" s="8" t="s">
        <v>5398</v>
      </c>
      <c r="T765" s="4" t="str">
        <f t="shared" si="9"/>
        <v>Cheating</v>
      </c>
      <c r="U765" s="4" t="str">
        <f t="shared" si="10"/>
        <v>Spin doctoring</v>
      </c>
      <c r="V765" s="4" t="str">
        <f t="shared" si="11"/>
        <v>Lying</v>
      </c>
      <c r="W765" s="6"/>
      <c r="X765" s="4">
        <f t="shared" si="12"/>
        <v>0</v>
      </c>
      <c r="Y765" s="6"/>
      <c r="Z765" s="6"/>
      <c r="AA765" s="4">
        <f t="shared" si="13"/>
        <v>0</v>
      </c>
      <c r="AB765" s="6"/>
      <c r="AC765" s="6"/>
      <c r="AD765" s="6"/>
      <c r="AE765" s="4"/>
      <c r="AF765" s="6"/>
      <c r="AG765" s="6"/>
      <c r="AH765" s="4"/>
      <c r="AI765" s="6"/>
      <c r="AJ765" s="6"/>
      <c r="AK765" s="6"/>
      <c r="AL765" s="6"/>
      <c r="AM765" s="4"/>
      <c r="AN765" s="4" t="s">
        <v>68</v>
      </c>
      <c r="AO765" s="6"/>
      <c r="AP765" s="6"/>
      <c r="AQ765" s="6"/>
    </row>
    <row r="766">
      <c r="A766" s="4">
        <v>753.0</v>
      </c>
      <c r="B766" s="4" t="s">
        <v>5399</v>
      </c>
      <c r="C766" s="5" t="str">
        <f t="shared" si="1"/>
        <v>6,1116</v>
      </c>
      <c r="D766" s="4">
        <f t="shared" si="15"/>
        <v>5</v>
      </c>
      <c r="E766" s="5" t="str">
        <f t="shared" si="2"/>
        <v>Tricherie</v>
      </c>
      <c r="F766" s="5" t="str">
        <f t="shared" si="3"/>
        <v>tricherie</v>
      </c>
      <c r="G766" s="5" t="str">
        <f t="shared" si="4"/>
        <v>Arranger les faits</v>
      </c>
      <c r="H766" s="5" t="str">
        <f t="shared" si="5"/>
        <v>Mensonge</v>
      </c>
      <c r="I766" s="6"/>
      <c r="J766" s="6"/>
      <c r="K766" s="6"/>
      <c r="L766" s="4"/>
      <c r="M766" s="4" t="s">
        <v>5400</v>
      </c>
      <c r="N766" s="4">
        <f t="shared" si="22"/>
        <v>32</v>
      </c>
      <c r="O766" s="4" t="s">
        <v>5401</v>
      </c>
      <c r="P766" s="4">
        <f t="shared" si="7"/>
        <v>66</v>
      </c>
      <c r="Q766" s="4" t="s">
        <v>5402</v>
      </c>
      <c r="R766" s="4">
        <f t="shared" si="8"/>
        <v>59</v>
      </c>
      <c r="S766" s="8" t="s">
        <v>5403</v>
      </c>
      <c r="T766" s="4" t="str">
        <f t="shared" si="9"/>
        <v>Cheating</v>
      </c>
      <c r="U766" s="4" t="str">
        <f t="shared" si="10"/>
        <v>Spin doctoring</v>
      </c>
      <c r="V766" s="4" t="str">
        <f t="shared" si="11"/>
        <v>Lying</v>
      </c>
      <c r="W766" s="6"/>
      <c r="X766" s="4">
        <f t="shared" si="12"/>
        <v>0</v>
      </c>
      <c r="Y766" s="6"/>
      <c r="Z766" s="6"/>
      <c r="AA766" s="4">
        <f t="shared" si="13"/>
        <v>0</v>
      </c>
      <c r="AB766" s="6"/>
      <c r="AC766" s="6"/>
      <c r="AD766" s="6"/>
      <c r="AE766" s="4"/>
      <c r="AF766" s="6"/>
      <c r="AG766" s="6"/>
      <c r="AH766" s="4"/>
      <c r="AI766" s="6"/>
      <c r="AJ766" s="6"/>
      <c r="AK766" s="6"/>
      <c r="AL766" s="6"/>
      <c r="AM766" s="4"/>
      <c r="AN766" s="4" t="s">
        <v>68</v>
      </c>
      <c r="AO766" s="6"/>
      <c r="AP766" s="6"/>
      <c r="AQ766" s="6"/>
    </row>
    <row r="767">
      <c r="A767" s="4">
        <v>754.0</v>
      </c>
      <c r="B767" s="4" t="s">
        <v>5404</v>
      </c>
      <c r="C767" s="5" t="str">
        <f t="shared" si="1"/>
        <v>6,1117</v>
      </c>
      <c r="D767" s="4">
        <f t="shared" si="15"/>
        <v>5</v>
      </c>
      <c r="E767" s="5" t="str">
        <f t="shared" si="2"/>
        <v>Tricherie</v>
      </c>
      <c r="F767" s="5" t="str">
        <f t="shared" si="3"/>
        <v>tricherie</v>
      </c>
      <c r="G767" s="5" t="str">
        <f t="shared" si="4"/>
        <v>Arranger les faits</v>
      </c>
      <c r="H767" s="5" t="str">
        <f t="shared" si="5"/>
        <v>Mensonge</v>
      </c>
      <c r="I767" s="6"/>
      <c r="J767" s="6"/>
      <c r="K767" s="6"/>
      <c r="L767" s="4"/>
      <c r="M767" s="4" t="s">
        <v>5405</v>
      </c>
      <c r="N767" s="4">
        <f t="shared" si="22"/>
        <v>18</v>
      </c>
      <c r="O767" s="4" t="s">
        <v>5406</v>
      </c>
      <c r="P767" s="4">
        <f t="shared" si="7"/>
        <v>62</v>
      </c>
      <c r="Q767" s="4" t="s">
        <v>5407</v>
      </c>
      <c r="R767" s="4">
        <f t="shared" si="8"/>
        <v>97</v>
      </c>
      <c r="S767" s="8" t="s">
        <v>5408</v>
      </c>
      <c r="T767" s="4" t="str">
        <f t="shared" si="9"/>
        <v>Cheating</v>
      </c>
      <c r="U767" s="4" t="str">
        <f t="shared" si="10"/>
        <v>Spin doctoring</v>
      </c>
      <c r="V767" s="4" t="str">
        <f t="shared" si="11"/>
        <v>Lying</v>
      </c>
      <c r="W767" s="6"/>
      <c r="X767" s="4">
        <f t="shared" si="12"/>
        <v>0</v>
      </c>
      <c r="Y767" s="6"/>
      <c r="Z767" s="6"/>
      <c r="AA767" s="4">
        <f t="shared" si="13"/>
        <v>0</v>
      </c>
      <c r="AB767" s="6"/>
      <c r="AC767" s="6"/>
      <c r="AD767" s="6"/>
      <c r="AE767" s="4"/>
      <c r="AF767" s="6"/>
      <c r="AG767" s="6"/>
      <c r="AH767" s="4"/>
      <c r="AI767" s="6"/>
      <c r="AJ767" s="6"/>
      <c r="AK767" s="6"/>
      <c r="AL767" s="6"/>
      <c r="AM767" s="4"/>
      <c r="AN767" s="4" t="s">
        <v>68</v>
      </c>
      <c r="AO767" s="6"/>
      <c r="AP767" s="6"/>
      <c r="AQ767" s="6"/>
    </row>
    <row r="768">
      <c r="A768" s="4">
        <v>755.0</v>
      </c>
      <c r="B768" s="4" t="s">
        <v>5409</v>
      </c>
      <c r="C768" s="5" t="str">
        <f t="shared" si="1"/>
        <v>6,1118</v>
      </c>
      <c r="D768" s="4">
        <f t="shared" si="15"/>
        <v>5</v>
      </c>
      <c r="E768" s="5" t="str">
        <f t="shared" si="2"/>
        <v>Tricherie</v>
      </c>
      <c r="F768" s="5" t="str">
        <f t="shared" si="3"/>
        <v>tricherie</v>
      </c>
      <c r="G768" s="5" t="str">
        <f t="shared" si="4"/>
        <v>Arranger les faits</v>
      </c>
      <c r="H768" s="5" t="str">
        <f t="shared" si="5"/>
        <v>Mensonge</v>
      </c>
      <c r="I768" s="6"/>
      <c r="J768" s="6"/>
      <c r="K768" s="6"/>
      <c r="L768" s="4"/>
      <c r="M768" s="4" t="s">
        <v>5410</v>
      </c>
      <c r="N768" s="4">
        <f t="shared" si="22"/>
        <v>13</v>
      </c>
      <c r="O768" s="4" t="s">
        <v>5411</v>
      </c>
      <c r="P768" s="4">
        <f t="shared" si="7"/>
        <v>48</v>
      </c>
      <c r="Q768" s="4" t="s">
        <v>5412</v>
      </c>
      <c r="R768" s="4">
        <f t="shared" si="8"/>
        <v>98</v>
      </c>
      <c r="S768" s="8" t="s">
        <v>5413</v>
      </c>
      <c r="T768" s="4" t="str">
        <f t="shared" si="9"/>
        <v>Cheating</v>
      </c>
      <c r="U768" s="4" t="str">
        <f t="shared" si="10"/>
        <v>Spin doctoring</v>
      </c>
      <c r="V768" s="4" t="str">
        <f t="shared" si="11"/>
        <v>Lying</v>
      </c>
      <c r="W768" s="6"/>
      <c r="X768" s="4">
        <f t="shared" si="12"/>
        <v>0</v>
      </c>
      <c r="Y768" s="6"/>
      <c r="Z768" s="6"/>
      <c r="AA768" s="4">
        <f t="shared" si="13"/>
        <v>0</v>
      </c>
      <c r="AB768" s="6"/>
      <c r="AC768" s="6"/>
      <c r="AD768" s="6"/>
      <c r="AE768" s="4"/>
      <c r="AF768" s="6"/>
      <c r="AG768" s="6"/>
      <c r="AH768" s="4"/>
      <c r="AI768" s="6"/>
      <c r="AJ768" s="6"/>
      <c r="AK768" s="6"/>
      <c r="AL768" s="6"/>
      <c r="AM768" s="4"/>
      <c r="AN768" s="4" t="s">
        <v>68</v>
      </c>
      <c r="AO768" s="6"/>
      <c r="AP768" s="6"/>
      <c r="AQ768" s="6"/>
    </row>
    <row r="769">
      <c r="A769" s="4">
        <v>756.0</v>
      </c>
      <c r="B769" s="4" t="s">
        <v>5414</v>
      </c>
      <c r="C769" s="5" t="str">
        <f t="shared" si="1"/>
        <v>6,11181</v>
      </c>
      <c r="D769" s="4">
        <f t="shared" si="15"/>
        <v>6</v>
      </c>
      <c r="E769" s="5" t="str">
        <f t="shared" si="2"/>
        <v>Tricherie</v>
      </c>
      <c r="F769" s="5" t="str">
        <f t="shared" si="3"/>
        <v>tricherie</v>
      </c>
      <c r="G769" s="5" t="str">
        <f t="shared" si="4"/>
        <v>Arranger les faits</v>
      </c>
      <c r="H769" s="5" t="str">
        <f t="shared" si="5"/>
        <v>Mensonge</v>
      </c>
      <c r="I769" s="6"/>
      <c r="J769" s="6"/>
      <c r="K769" s="6"/>
      <c r="L769" s="4"/>
      <c r="M769" s="4" t="s">
        <v>5415</v>
      </c>
      <c r="N769" s="4">
        <f t="shared" si="22"/>
        <v>13</v>
      </c>
      <c r="O769" s="4" t="s">
        <v>5416</v>
      </c>
      <c r="P769" s="4">
        <f t="shared" si="7"/>
        <v>55</v>
      </c>
      <c r="Q769" s="4" t="s">
        <v>5417</v>
      </c>
      <c r="R769" s="4">
        <f t="shared" si="8"/>
        <v>98</v>
      </c>
      <c r="S769" s="8" t="s">
        <v>5418</v>
      </c>
      <c r="T769" s="4" t="str">
        <f t="shared" si="9"/>
        <v>Cheating</v>
      </c>
      <c r="U769" s="4" t="str">
        <f t="shared" si="10"/>
        <v>Spin doctoring</v>
      </c>
      <c r="V769" s="4" t="str">
        <f t="shared" si="11"/>
        <v>Lying</v>
      </c>
      <c r="W769" s="6"/>
      <c r="X769" s="4">
        <f t="shared" si="12"/>
        <v>0</v>
      </c>
      <c r="Y769" s="6"/>
      <c r="Z769" s="6"/>
      <c r="AA769" s="4">
        <f t="shared" si="13"/>
        <v>0</v>
      </c>
      <c r="AB769" s="6"/>
      <c r="AC769" s="6"/>
      <c r="AD769" s="6"/>
      <c r="AE769" s="4"/>
      <c r="AF769" s="6"/>
      <c r="AG769" s="6"/>
      <c r="AH769" s="4"/>
      <c r="AI769" s="6"/>
      <c r="AJ769" s="6"/>
      <c r="AK769" s="6"/>
      <c r="AL769" s="6"/>
      <c r="AM769" s="4"/>
      <c r="AN769" s="4" t="s">
        <v>68</v>
      </c>
      <c r="AO769" s="6"/>
      <c r="AP769" s="6"/>
      <c r="AQ769" s="6"/>
    </row>
    <row r="770">
      <c r="A770" s="4">
        <v>757.0</v>
      </c>
      <c r="B770" s="4" t="s">
        <v>5419</v>
      </c>
      <c r="C770" s="5" t="str">
        <f t="shared" si="1"/>
        <v>6,112</v>
      </c>
      <c r="D770" s="4">
        <f t="shared" si="15"/>
        <v>4</v>
      </c>
      <c r="E770" s="5" t="str">
        <f t="shared" si="2"/>
        <v>Tricherie</v>
      </c>
      <c r="F770" s="5" t="str">
        <f t="shared" si="3"/>
        <v>tricherie</v>
      </c>
      <c r="G770" s="5" t="str">
        <f t="shared" si="4"/>
        <v>Arranger les faits</v>
      </c>
      <c r="H770" s="5" t="str">
        <f t="shared" si="5"/>
        <v>Mensonge</v>
      </c>
      <c r="I770" s="6"/>
      <c r="J770" s="6"/>
      <c r="K770" s="6"/>
      <c r="L770" s="4"/>
      <c r="M770" s="4" t="s">
        <v>5420</v>
      </c>
      <c r="N770" s="4">
        <f t="shared" si="22"/>
        <v>8</v>
      </c>
      <c r="O770" s="4" t="s">
        <v>5421</v>
      </c>
      <c r="P770" s="4">
        <f t="shared" si="7"/>
        <v>76</v>
      </c>
      <c r="Q770" s="6"/>
      <c r="R770" s="4">
        <f t="shared" si="8"/>
        <v>0</v>
      </c>
      <c r="S770" s="8" t="s">
        <v>5422</v>
      </c>
      <c r="T770" s="4" t="str">
        <f t="shared" si="9"/>
        <v>Cheating</v>
      </c>
      <c r="U770" s="4" t="str">
        <f t="shared" si="10"/>
        <v>Spin doctoring</v>
      </c>
      <c r="V770" s="4" t="str">
        <f t="shared" si="11"/>
        <v>Lying</v>
      </c>
      <c r="W770" s="6"/>
      <c r="X770" s="4">
        <f t="shared" si="12"/>
        <v>0</v>
      </c>
      <c r="Y770" s="6"/>
      <c r="Z770" s="6"/>
      <c r="AA770" s="4">
        <f t="shared" si="13"/>
        <v>0</v>
      </c>
      <c r="AB770" s="6"/>
      <c r="AC770" s="6"/>
      <c r="AD770" s="6"/>
      <c r="AE770" s="6"/>
      <c r="AF770" s="6"/>
      <c r="AG770" s="6"/>
      <c r="AH770" s="6"/>
      <c r="AI770" s="6"/>
      <c r="AJ770" s="6"/>
      <c r="AK770" s="6"/>
      <c r="AL770" s="6"/>
      <c r="AM770" s="4"/>
      <c r="AN770" s="4" t="s">
        <v>68</v>
      </c>
      <c r="AO770" s="6"/>
      <c r="AP770" s="6"/>
      <c r="AQ770" s="6"/>
    </row>
    <row r="771">
      <c r="A771" s="4">
        <v>758.0</v>
      </c>
      <c r="B771" s="4" t="s">
        <v>5423</v>
      </c>
      <c r="C771" s="5" t="str">
        <f t="shared" si="1"/>
        <v>6,1121</v>
      </c>
      <c r="D771" s="4">
        <f t="shared" si="15"/>
        <v>5</v>
      </c>
      <c r="E771" s="5" t="str">
        <f t="shared" si="2"/>
        <v>Tricherie</v>
      </c>
      <c r="F771" s="5" t="str">
        <f t="shared" si="3"/>
        <v>tricherie</v>
      </c>
      <c r="G771" s="5" t="str">
        <f t="shared" si="4"/>
        <v>Arranger les faits</v>
      </c>
      <c r="H771" s="5" t="str">
        <f t="shared" si="5"/>
        <v>Mensonge</v>
      </c>
      <c r="I771" s="6"/>
      <c r="J771" s="6"/>
      <c r="K771" s="6"/>
      <c r="L771" s="4"/>
      <c r="M771" s="4" t="s">
        <v>5424</v>
      </c>
      <c r="N771" s="4">
        <f t="shared" si="22"/>
        <v>14</v>
      </c>
      <c r="O771" s="4" t="s">
        <v>5425</v>
      </c>
      <c r="P771" s="4">
        <f t="shared" si="7"/>
        <v>72</v>
      </c>
      <c r="Q771" s="4" t="s">
        <v>5426</v>
      </c>
      <c r="R771" s="4">
        <f t="shared" si="8"/>
        <v>38</v>
      </c>
      <c r="S771" s="8" t="s">
        <v>5427</v>
      </c>
      <c r="T771" s="4" t="str">
        <f t="shared" si="9"/>
        <v>Cheating</v>
      </c>
      <c r="U771" s="4" t="str">
        <f t="shared" si="10"/>
        <v>Spin doctoring</v>
      </c>
      <c r="V771" s="4" t="str">
        <f t="shared" si="11"/>
        <v>Lying</v>
      </c>
      <c r="W771" s="6"/>
      <c r="X771" s="4">
        <f t="shared" si="12"/>
        <v>0</v>
      </c>
      <c r="Y771" s="6"/>
      <c r="Z771" s="6"/>
      <c r="AA771" s="4">
        <f t="shared" si="13"/>
        <v>0</v>
      </c>
      <c r="AB771" s="6"/>
      <c r="AC771" s="6"/>
      <c r="AD771" s="6"/>
      <c r="AE771" s="4"/>
      <c r="AF771" s="6"/>
      <c r="AG771" s="6"/>
      <c r="AH771" s="4"/>
      <c r="AI771" s="6"/>
      <c r="AJ771" s="6"/>
      <c r="AK771" s="6"/>
      <c r="AL771" s="6"/>
      <c r="AM771" s="4"/>
      <c r="AN771" s="4" t="s">
        <v>68</v>
      </c>
      <c r="AO771" s="6"/>
      <c r="AP771" s="6"/>
      <c r="AQ771" s="6"/>
    </row>
    <row r="772">
      <c r="A772" s="4">
        <v>759.0</v>
      </c>
      <c r="B772" s="4" t="s">
        <v>5428</v>
      </c>
      <c r="C772" s="5" t="str">
        <f t="shared" si="1"/>
        <v>6,11211</v>
      </c>
      <c r="D772" s="4">
        <f t="shared" si="15"/>
        <v>6</v>
      </c>
      <c r="E772" s="5" t="str">
        <f t="shared" si="2"/>
        <v>Tricherie</v>
      </c>
      <c r="F772" s="5" t="str">
        <f t="shared" si="3"/>
        <v>tricherie</v>
      </c>
      <c r="G772" s="5" t="str">
        <f t="shared" si="4"/>
        <v>Arranger les faits</v>
      </c>
      <c r="H772" s="5" t="str">
        <f t="shared" si="5"/>
        <v>Mensonge</v>
      </c>
      <c r="I772" s="6"/>
      <c r="J772" s="6"/>
      <c r="K772" s="6"/>
      <c r="L772" s="4"/>
      <c r="M772" s="4" t="s">
        <v>5429</v>
      </c>
      <c r="N772" s="4">
        <f t="shared" si="22"/>
        <v>9</v>
      </c>
      <c r="O772" s="4" t="s">
        <v>5430</v>
      </c>
      <c r="P772" s="4">
        <f t="shared" si="7"/>
        <v>80</v>
      </c>
      <c r="Q772" s="6"/>
      <c r="R772" s="4">
        <f t="shared" si="8"/>
        <v>0</v>
      </c>
      <c r="S772" s="8" t="s">
        <v>5431</v>
      </c>
      <c r="T772" s="4" t="str">
        <f t="shared" si="9"/>
        <v>Cheating</v>
      </c>
      <c r="U772" s="4" t="str">
        <f t="shared" si="10"/>
        <v>Spin doctoring</v>
      </c>
      <c r="V772" s="4" t="str">
        <f t="shared" si="11"/>
        <v>Lying</v>
      </c>
      <c r="W772" s="6"/>
      <c r="X772" s="4">
        <f t="shared" si="12"/>
        <v>0</v>
      </c>
      <c r="Y772" s="6"/>
      <c r="Z772" s="6"/>
      <c r="AA772" s="4">
        <f t="shared" si="13"/>
        <v>0</v>
      </c>
      <c r="AB772" s="6"/>
      <c r="AC772" s="6"/>
      <c r="AD772" s="6"/>
      <c r="AE772" s="6"/>
      <c r="AF772" s="6"/>
      <c r="AG772" s="6"/>
      <c r="AH772" s="6"/>
      <c r="AI772" s="6"/>
      <c r="AJ772" s="6"/>
      <c r="AK772" s="6"/>
      <c r="AL772" s="6"/>
      <c r="AM772" s="4"/>
      <c r="AN772" s="4" t="s">
        <v>68</v>
      </c>
      <c r="AO772" s="6"/>
      <c r="AP772" s="6"/>
      <c r="AQ772" s="6"/>
    </row>
    <row r="773">
      <c r="A773" s="4">
        <v>760.0</v>
      </c>
      <c r="B773" s="4" t="s">
        <v>5432</v>
      </c>
      <c r="C773" s="5" t="str">
        <f t="shared" si="1"/>
        <v>6,11212</v>
      </c>
      <c r="D773" s="4">
        <f t="shared" si="15"/>
        <v>6</v>
      </c>
      <c r="E773" s="5" t="str">
        <f t="shared" si="2"/>
        <v>Tricherie</v>
      </c>
      <c r="F773" s="5" t="str">
        <f t="shared" si="3"/>
        <v>tricherie</v>
      </c>
      <c r="G773" s="5" t="str">
        <f t="shared" si="4"/>
        <v>Arranger les faits</v>
      </c>
      <c r="H773" s="5" t="str">
        <f t="shared" si="5"/>
        <v>Mensonge</v>
      </c>
      <c r="I773" s="6"/>
      <c r="J773" s="6"/>
      <c r="K773" s="6"/>
      <c r="L773" s="4"/>
      <c r="M773" s="4" t="s">
        <v>5433</v>
      </c>
      <c r="N773" s="4">
        <f t="shared" si="22"/>
        <v>14</v>
      </c>
      <c r="O773" s="4" t="s">
        <v>5434</v>
      </c>
      <c r="P773" s="4">
        <f t="shared" si="7"/>
        <v>113</v>
      </c>
      <c r="Q773" s="4" t="s">
        <v>5435</v>
      </c>
      <c r="R773" s="4">
        <f t="shared" si="8"/>
        <v>70</v>
      </c>
      <c r="S773" s="8" t="s">
        <v>5436</v>
      </c>
      <c r="T773" s="4" t="str">
        <f t="shared" si="9"/>
        <v>Cheating</v>
      </c>
      <c r="U773" s="4" t="str">
        <f t="shared" si="10"/>
        <v>Spin doctoring</v>
      </c>
      <c r="V773" s="4" t="str">
        <f t="shared" si="11"/>
        <v>Lying</v>
      </c>
      <c r="W773" s="6"/>
      <c r="X773" s="4">
        <f t="shared" si="12"/>
        <v>0</v>
      </c>
      <c r="Y773" s="6"/>
      <c r="Z773" s="6"/>
      <c r="AA773" s="4">
        <f t="shared" si="13"/>
        <v>0</v>
      </c>
      <c r="AB773" s="6"/>
      <c r="AC773" s="6"/>
      <c r="AD773" s="6"/>
      <c r="AE773" s="4"/>
      <c r="AF773" s="6"/>
      <c r="AG773" s="6"/>
      <c r="AH773" s="4"/>
      <c r="AI773" s="6"/>
      <c r="AJ773" s="6"/>
      <c r="AK773" s="6"/>
      <c r="AL773" s="6"/>
      <c r="AM773" s="4"/>
      <c r="AN773" s="4" t="s">
        <v>68</v>
      </c>
      <c r="AO773" s="6"/>
      <c r="AP773" s="6"/>
      <c r="AQ773" s="6"/>
    </row>
    <row r="774">
      <c r="A774" s="4">
        <v>761.0</v>
      </c>
      <c r="B774" s="4" t="s">
        <v>5437</v>
      </c>
      <c r="C774" s="5" t="str">
        <f t="shared" si="1"/>
        <v>6,11213</v>
      </c>
      <c r="D774" s="4">
        <f t="shared" si="15"/>
        <v>6</v>
      </c>
      <c r="E774" s="5" t="str">
        <f t="shared" si="2"/>
        <v>Tricherie</v>
      </c>
      <c r="F774" s="5" t="str">
        <f t="shared" si="3"/>
        <v>tricherie</v>
      </c>
      <c r="G774" s="5" t="str">
        <f t="shared" si="4"/>
        <v>Arranger les faits</v>
      </c>
      <c r="H774" s="5" t="str">
        <f t="shared" si="5"/>
        <v>Mensonge</v>
      </c>
      <c r="I774" s="6"/>
      <c r="J774" s="6"/>
      <c r="K774" s="6"/>
      <c r="L774" s="4"/>
      <c r="M774" s="4" t="s">
        <v>5438</v>
      </c>
      <c r="N774" s="4">
        <f t="shared" si="22"/>
        <v>12</v>
      </c>
      <c r="O774" s="4" t="s">
        <v>5439</v>
      </c>
      <c r="P774" s="4">
        <f t="shared" si="7"/>
        <v>79</v>
      </c>
      <c r="Q774" s="4" t="s">
        <v>5440</v>
      </c>
      <c r="R774" s="4">
        <f t="shared" si="8"/>
        <v>83</v>
      </c>
      <c r="S774" s="8" t="s">
        <v>5441</v>
      </c>
      <c r="T774" s="4" t="str">
        <f t="shared" si="9"/>
        <v>Cheating</v>
      </c>
      <c r="U774" s="4" t="str">
        <f t="shared" si="10"/>
        <v>Spin doctoring</v>
      </c>
      <c r="V774" s="4" t="str">
        <f t="shared" si="11"/>
        <v>Lying</v>
      </c>
      <c r="W774" s="6"/>
      <c r="X774" s="4">
        <f t="shared" si="12"/>
        <v>0</v>
      </c>
      <c r="Y774" s="6"/>
      <c r="Z774" s="6"/>
      <c r="AA774" s="4">
        <f t="shared" si="13"/>
        <v>0</v>
      </c>
      <c r="AB774" s="6"/>
      <c r="AC774" s="6"/>
      <c r="AD774" s="6"/>
      <c r="AE774" s="4"/>
      <c r="AF774" s="6"/>
      <c r="AG774" s="6"/>
      <c r="AH774" s="4"/>
      <c r="AI774" s="6"/>
      <c r="AJ774" s="6"/>
      <c r="AK774" s="6"/>
      <c r="AL774" s="6"/>
      <c r="AM774" s="4"/>
      <c r="AN774" s="4" t="s">
        <v>68</v>
      </c>
      <c r="AO774" s="6"/>
      <c r="AP774" s="6"/>
      <c r="AQ774" s="6"/>
    </row>
    <row r="775">
      <c r="A775" s="4">
        <v>762.0</v>
      </c>
      <c r="B775" s="4" t="s">
        <v>5442</v>
      </c>
      <c r="C775" s="5" t="str">
        <f t="shared" si="1"/>
        <v>6,11214</v>
      </c>
      <c r="D775" s="4">
        <f t="shared" si="15"/>
        <v>6</v>
      </c>
      <c r="E775" s="5" t="str">
        <f t="shared" si="2"/>
        <v>Tricherie</v>
      </c>
      <c r="F775" s="5" t="str">
        <f t="shared" si="3"/>
        <v>tricherie</v>
      </c>
      <c r="G775" s="5" t="str">
        <f t="shared" si="4"/>
        <v>Arranger les faits</v>
      </c>
      <c r="H775" s="5" t="str">
        <f t="shared" si="5"/>
        <v>Mensonge</v>
      </c>
      <c r="I775" s="6"/>
      <c r="J775" s="6"/>
      <c r="K775" s="6"/>
      <c r="L775" s="4"/>
      <c r="M775" s="4" t="s">
        <v>5443</v>
      </c>
      <c r="N775" s="4">
        <f t="shared" si="22"/>
        <v>6</v>
      </c>
      <c r="O775" s="4" t="s">
        <v>5444</v>
      </c>
      <c r="P775" s="4">
        <f t="shared" si="7"/>
        <v>99</v>
      </c>
      <c r="Q775" s="4" t="s">
        <v>5445</v>
      </c>
      <c r="R775" s="4">
        <f t="shared" si="8"/>
        <v>45</v>
      </c>
      <c r="S775" s="8" t="s">
        <v>5446</v>
      </c>
      <c r="T775" s="4" t="str">
        <f t="shared" si="9"/>
        <v>Cheating</v>
      </c>
      <c r="U775" s="4" t="str">
        <f t="shared" si="10"/>
        <v>Spin doctoring</v>
      </c>
      <c r="V775" s="4" t="str">
        <f t="shared" si="11"/>
        <v>Lying</v>
      </c>
      <c r="W775" s="6"/>
      <c r="X775" s="4">
        <f t="shared" si="12"/>
        <v>0</v>
      </c>
      <c r="Y775" s="6"/>
      <c r="Z775" s="6"/>
      <c r="AA775" s="4">
        <f t="shared" si="13"/>
        <v>0</v>
      </c>
      <c r="AB775" s="6"/>
      <c r="AC775" s="6"/>
      <c r="AD775" s="6"/>
      <c r="AE775" s="4"/>
      <c r="AF775" s="6"/>
      <c r="AG775" s="6"/>
      <c r="AH775" s="4"/>
      <c r="AI775" s="6"/>
      <c r="AJ775" s="6"/>
      <c r="AK775" s="6"/>
      <c r="AL775" s="6"/>
      <c r="AM775" s="4"/>
      <c r="AN775" s="4" t="s">
        <v>68</v>
      </c>
      <c r="AO775" s="6"/>
      <c r="AP775" s="6"/>
      <c r="AQ775" s="6"/>
    </row>
    <row r="776">
      <c r="A776" s="4">
        <v>763.0</v>
      </c>
      <c r="B776" s="4" t="s">
        <v>5447</v>
      </c>
      <c r="C776" s="5" t="str">
        <f t="shared" si="1"/>
        <v>6,1122</v>
      </c>
      <c r="D776" s="4">
        <f t="shared" si="15"/>
        <v>5</v>
      </c>
      <c r="E776" s="5" t="str">
        <f t="shared" si="2"/>
        <v>Tricherie</v>
      </c>
      <c r="F776" s="5" t="str">
        <f t="shared" si="3"/>
        <v>tricherie</v>
      </c>
      <c r="G776" s="5" t="str">
        <f t="shared" si="4"/>
        <v>Arranger les faits</v>
      </c>
      <c r="H776" s="5" t="str">
        <f t="shared" si="5"/>
        <v>Mensonge</v>
      </c>
      <c r="I776" s="6"/>
      <c r="J776" s="6"/>
      <c r="K776" s="6"/>
      <c r="L776" s="4"/>
      <c r="M776" s="4" t="s">
        <v>5448</v>
      </c>
      <c r="N776" s="4">
        <f t="shared" si="22"/>
        <v>6</v>
      </c>
      <c r="O776" s="4" t="s">
        <v>5449</v>
      </c>
      <c r="P776" s="4">
        <f t="shared" si="7"/>
        <v>57</v>
      </c>
      <c r="Q776" s="4" t="s">
        <v>5450</v>
      </c>
      <c r="R776" s="4">
        <f t="shared" si="8"/>
        <v>50</v>
      </c>
      <c r="S776" s="8" t="s">
        <v>5451</v>
      </c>
      <c r="T776" s="4" t="str">
        <f t="shared" si="9"/>
        <v>Cheating</v>
      </c>
      <c r="U776" s="4" t="str">
        <f t="shared" si="10"/>
        <v>Spin doctoring</v>
      </c>
      <c r="V776" s="4" t="str">
        <f t="shared" si="11"/>
        <v>Lying</v>
      </c>
      <c r="W776" s="6"/>
      <c r="X776" s="4">
        <f t="shared" si="12"/>
        <v>0</v>
      </c>
      <c r="Y776" s="6"/>
      <c r="Z776" s="6"/>
      <c r="AA776" s="4">
        <f t="shared" si="13"/>
        <v>0</v>
      </c>
      <c r="AB776" s="6"/>
      <c r="AC776" s="6"/>
      <c r="AD776" s="6"/>
      <c r="AE776" s="4"/>
      <c r="AF776" s="6"/>
      <c r="AG776" s="6"/>
      <c r="AH776" s="4"/>
      <c r="AI776" s="6"/>
      <c r="AJ776" s="6"/>
      <c r="AK776" s="6"/>
      <c r="AL776" s="6"/>
      <c r="AM776" s="4"/>
      <c r="AN776" s="4" t="s">
        <v>68</v>
      </c>
      <c r="AO776" s="6"/>
      <c r="AP776" s="6"/>
      <c r="AQ776" s="6"/>
    </row>
    <row r="777">
      <c r="A777" s="4">
        <v>764.0</v>
      </c>
      <c r="B777" s="4" t="s">
        <v>5452</v>
      </c>
      <c r="C777" s="5" t="str">
        <f t="shared" si="1"/>
        <v>6,1123</v>
      </c>
      <c r="D777" s="4">
        <f t="shared" si="15"/>
        <v>5</v>
      </c>
      <c r="E777" s="5" t="str">
        <f t="shared" si="2"/>
        <v>Tricherie</v>
      </c>
      <c r="F777" s="5" t="str">
        <f t="shared" si="3"/>
        <v>tricherie</v>
      </c>
      <c r="G777" s="5" t="str">
        <f t="shared" si="4"/>
        <v>Arranger les faits</v>
      </c>
      <c r="H777" s="5" t="str">
        <f t="shared" si="5"/>
        <v>Mensonge</v>
      </c>
      <c r="I777" s="6"/>
      <c r="J777" s="6"/>
      <c r="K777" s="6"/>
      <c r="L777" s="4"/>
      <c r="M777" s="4" t="s">
        <v>5453</v>
      </c>
      <c r="N777" s="4">
        <f t="shared" si="22"/>
        <v>5</v>
      </c>
      <c r="O777" s="4" t="s">
        <v>5454</v>
      </c>
      <c r="P777" s="4">
        <f t="shared" si="7"/>
        <v>69</v>
      </c>
      <c r="Q777" s="4" t="s">
        <v>5455</v>
      </c>
      <c r="R777" s="4">
        <f t="shared" si="8"/>
        <v>64</v>
      </c>
      <c r="S777" s="8" t="s">
        <v>5456</v>
      </c>
      <c r="T777" s="4" t="str">
        <f t="shared" si="9"/>
        <v>Cheating</v>
      </c>
      <c r="U777" s="4" t="str">
        <f t="shared" si="10"/>
        <v>Spin doctoring</v>
      </c>
      <c r="V777" s="4" t="str">
        <f t="shared" si="11"/>
        <v>Lying</v>
      </c>
      <c r="W777" s="6"/>
      <c r="X777" s="4">
        <f t="shared" si="12"/>
        <v>0</v>
      </c>
      <c r="Y777" s="6"/>
      <c r="Z777" s="6"/>
      <c r="AA777" s="4">
        <f t="shared" si="13"/>
        <v>0</v>
      </c>
      <c r="AB777" s="6"/>
      <c r="AC777" s="6"/>
      <c r="AD777" s="6"/>
      <c r="AE777" s="4"/>
      <c r="AF777" s="6"/>
      <c r="AG777" s="6"/>
      <c r="AH777" s="4"/>
      <c r="AI777" s="6"/>
      <c r="AJ777" s="6"/>
      <c r="AK777" s="6"/>
      <c r="AL777" s="6"/>
      <c r="AM777" s="4"/>
      <c r="AN777" s="4" t="s">
        <v>68</v>
      </c>
      <c r="AO777" s="6"/>
      <c r="AP777" s="6"/>
      <c r="AQ777" s="6"/>
    </row>
    <row r="778">
      <c r="A778" s="4">
        <v>765.0</v>
      </c>
      <c r="B778" s="4" t="s">
        <v>5457</v>
      </c>
      <c r="C778" s="5" t="str">
        <f t="shared" si="1"/>
        <v>6,11231</v>
      </c>
      <c r="D778" s="4">
        <f t="shared" si="15"/>
        <v>6</v>
      </c>
      <c r="E778" s="5" t="str">
        <f t="shared" si="2"/>
        <v>Tricherie</v>
      </c>
      <c r="F778" s="5" t="str">
        <f t="shared" si="3"/>
        <v>tricherie</v>
      </c>
      <c r="G778" s="5" t="str">
        <f t="shared" si="4"/>
        <v>Arranger les faits</v>
      </c>
      <c r="H778" s="5" t="str">
        <f t="shared" si="5"/>
        <v>Mensonge</v>
      </c>
      <c r="I778" s="6"/>
      <c r="J778" s="6"/>
      <c r="K778" s="6"/>
      <c r="L778" s="4"/>
      <c r="M778" s="4" t="s">
        <v>5458</v>
      </c>
      <c r="N778" s="4">
        <f t="shared" si="22"/>
        <v>15</v>
      </c>
      <c r="O778" s="4" t="s">
        <v>5459</v>
      </c>
      <c r="P778" s="4">
        <f t="shared" si="7"/>
        <v>70</v>
      </c>
      <c r="Q778" s="4" t="s">
        <v>5460</v>
      </c>
      <c r="R778" s="4">
        <f t="shared" si="8"/>
        <v>73</v>
      </c>
      <c r="S778" s="8" t="s">
        <v>5461</v>
      </c>
      <c r="T778" s="4" t="str">
        <f t="shared" si="9"/>
        <v>Cheating</v>
      </c>
      <c r="U778" s="4" t="str">
        <f t="shared" si="10"/>
        <v>Spin doctoring</v>
      </c>
      <c r="V778" s="4" t="str">
        <f t="shared" si="11"/>
        <v>Lying</v>
      </c>
      <c r="W778" s="6"/>
      <c r="X778" s="4">
        <f t="shared" si="12"/>
        <v>0</v>
      </c>
      <c r="Y778" s="6"/>
      <c r="Z778" s="6"/>
      <c r="AA778" s="4">
        <f t="shared" si="13"/>
        <v>0</v>
      </c>
      <c r="AB778" s="6"/>
      <c r="AC778" s="6"/>
      <c r="AD778" s="6"/>
      <c r="AE778" s="4"/>
      <c r="AF778" s="6"/>
      <c r="AG778" s="6"/>
      <c r="AH778" s="4"/>
      <c r="AI778" s="6"/>
      <c r="AJ778" s="6"/>
      <c r="AK778" s="6"/>
      <c r="AL778" s="6"/>
      <c r="AM778" s="4"/>
      <c r="AN778" s="4" t="s">
        <v>68</v>
      </c>
      <c r="AO778" s="6"/>
      <c r="AP778" s="6"/>
      <c r="AQ778" s="6"/>
    </row>
    <row r="779">
      <c r="A779" s="4">
        <v>766.0</v>
      </c>
      <c r="B779" s="4" t="s">
        <v>5462</v>
      </c>
      <c r="C779" s="5" t="str">
        <f t="shared" si="1"/>
        <v>6,11232</v>
      </c>
      <c r="D779" s="4">
        <f t="shared" si="15"/>
        <v>6</v>
      </c>
      <c r="E779" s="5" t="str">
        <f t="shared" si="2"/>
        <v>Tricherie</v>
      </c>
      <c r="F779" s="5" t="str">
        <f t="shared" si="3"/>
        <v>tricherie</v>
      </c>
      <c r="G779" s="5" t="str">
        <f t="shared" si="4"/>
        <v>Arranger les faits</v>
      </c>
      <c r="H779" s="5" t="str">
        <f t="shared" si="5"/>
        <v>Mensonge</v>
      </c>
      <c r="I779" s="6"/>
      <c r="J779" s="6"/>
      <c r="K779" s="6"/>
      <c r="L779" s="4"/>
      <c r="M779" s="4" t="s">
        <v>5463</v>
      </c>
      <c r="N779" s="4">
        <f t="shared" si="22"/>
        <v>11</v>
      </c>
      <c r="O779" s="4" t="s">
        <v>5464</v>
      </c>
      <c r="P779" s="4">
        <f t="shared" si="7"/>
        <v>86</v>
      </c>
      <c r="Q779" s="4" t="s">
        <v>5465</v>
      </c>
      <c r="R779" s="4">
        <f t="shared" si="8"/>
        <v>49</v>
      </c>
      <c r="S779" s="8" t="s">
        <v>5466</v>
      </c>
      <c r="T779" s="4" t="str">
        <f t="shared" si="9"/>
        <v>Cheating</v>
      </c>
      <c r="U779" s="4" t="str">
        <f t="shared" si="10"/>
        <v>Spin doctoring</v>
      </c>
      <c r="V779" s="4" t="str">
        <f t="shared" si="11"/>
        <v>Lying</v>
      </c>
      <c r="W779" s="6"/>
      <c r="X779" s="4">
        <f t="shared" si="12"/>
        <v>0</v>
      </c>
      <c r="Y779" s="6"/>
      <c r="Z779" s="6"/>
      <c r="AA779" s="4">
        <f t="shared" si="13"/>
        <v>0</v>
      </c>
      <c r="AB779" s="6"/>
      <c r="AC779" s="6"/>
      <c r="AD779" s="6"/>
      <c r="AE779" s="4"/>
      <c r="AF779" s="6"/>
      <c r="AG779" s="6"/>
      <c r="AH779" s="4"/>
      <c r="AI779" s="6"/>
      <c r="AJ779" s="6"/>
      <c r="AK779" s="6"/>
      <c r="AL779" s="6"/>
      <c r="AM779" s="4"/>
      <c r="AN779" s="4" t="s">
        <v>68</v>
      </c>
      <c r="AO779" s="6"/>
      <c r="AP779" s="6"/>
      <c r="AQ779" s="6"/>
    </row>
    <row r="780">
      <c r="A780" s="4">
        <v>767.0</v>
      </c>
      <c r="B780" s="4" t="s">
        <v>5467</v>
      </c>
      <c r="C780" s="5" t="str">
        <f t="shared" si="1"/>
        <v>6,11233</v>
      </c>
      <c r="D780" s="4">
        <f t="shared" si="15"/>
        <v>6</v>
      </c>
      <c r="E780" s="5" t="str">
        <f t="shared" si="2"/>
        <v>Tricherie</v>
      </c>
      <c r="F780" s="5" t="str">
        <f t="shared" si="3"/>
        <v>tricherie</v>
      </c>
      <c r="G780" s="5" t="str">
        <f t="shared" si="4"/>
        <v>Arranger les faits</v>
      </c>
      <c r="H780" s="5" t="str">
        <f t="shared" si="5"/>
        <v>Mensonge</v>
      </c>
      <c r="I780" s="6"/>
      <c r="J780" s="6"/>
      <c r="K780" s="6"/>
      <c r="L780" s="4"/>
      <c r="M780" s="4" t="s">
        <v>5468</v>
      </c>
      <c r="N780" s="4">
        <f t="shared" si="22"/>
        <v>15</v>
      </c>
      <c r="O780" s="4" t="s">
        <v>5469</v>
      </c>
      <c r="P780" s="4">
        <f t="shared" si="7"/>
        <v>61</v>
      </c>
      <c r="Q780" s="6"/>
      <c r="R780" s="4">
        <f t="shared" si="8"/>
        <v>0</v>
      </c>
      <c r="S780" s="8" t="s">
        <v>5470</v>
      </c>
      <c r="T780" s="4" t="str">
        <f t="shared" si="9"/>
        <v>Cheating</v>
      </c>
      <c r="U780" s="4" t="str">
        <f t="shared" si="10"/>
        <v>Spin doctoring</v>
      </c>
      <c r="V780" s="4" t="str">
        <f t="shared" si="11"/>
        <v>Lying</v>
      </c>
      <c r="W780" s="6"/>
      <c r="X780" s="4">
        <f t="shared" si="12"/>
        <v>0</v>
      </c>
      <c r="Y780" s="6"/>
      <c r="Z780" s="6"/>
      <c r="AA780" s="4">
        <f t="shared" si="13"/>
        <v>0</v>
      </c>
      <c r="AB780" s="6"/>
      <c r="AC780" s="6"/>
      <c r="AD780" s="6"/>
      <c r="AE780" s="6"/>
      <c r="AF780" s="6"/>
      <c r="AG780" s="6"/>
      <c r="AH780" s="6"/>
      <c r="AI780" s="6"/>
      <c r="AJ780" s="6"/>
      <c r="AK780" s="6"/>
      <c r="AL780" s="6"/>
      <c r="AM780" s="4"/>
      <c r="AN780" s="4" t="s">
        <v>68</v>
      </c>
      <c r="AO780" s="6"/>
      <c r="AP780" s="6"/>
      <c r="AQ780" s="6"/>
    </row>
    <row r="781">
      <c r="A781" s="4">
        <v>768.0</v>
      </c>
      <c r="B781" s="4" t="s">
        <v>5471</v>
      </c>
      <c r="C781" s="5" t="str">
        <f t="shared" si="1"/>
        <v>6,1124</v>
      </c>
      <c r="D781" s="4">
        <f t="shared" si="15"/>
        <v>5</v>
      </c>
      <c r="E781" s="5" t="str">
        <f t="shared" si="2"/>
        <v>Tricherie</v>
      </c>
      <c r="F781" s="5" t="str">
        <f t="shared" si="3"/>
        <v>tricherie</v>
      </c>
      <c r="G781" s="5" t="str">
        <f t="shared" si="4"/>
        <v>Arranger les faits</v>
      </c>
      <c r="H781" s="5" t="str">
        <f t="shared" si="5"/>
        <v>Mensonge</v>
      </c>
      <c r="I781" s="6"/>
      <c r="J781" s="6"/>
      <c r="K781" s="6"/>
      <c r="L781" s="4"/>
      <c r="M781" s="4" t="s">
        <v>5472</v>
      </c>
      <c r="N781" s="4">
        <f t="shared" si="22"/>
        <v>4</v>
      </c>
      <c r="O781" s="4" t="s">
        <v>5473</v>
      </c>
      <c r="P781" s="4">
        <f t="shared" si="7"/>
        <v>95</v>
      </c>
      <c r="Q781" s="4" t="s">
        <v>5474</v>
      </c>
      <c r="R781" s="4">
        <f t="shared" si="8"/>
        <v>18</v>
      </c>
      <c r="S781" s="8" t="s">
        <v>5475</v>
      </c>
      <c r="T781" s="4" t="str">
        <f t="shared" si="9"/>
        <v>Cheating</v>
      </c>
      <c r="U781" s="4" t="str">
        <f t="shared" si="10"/>
        <v>Spin doctoring</v>
      </c>
      <c r="V781" s="4" t="str">
        <f t="shared" si="11"/>
        <v>Lying</v>
      </c>
      <c r="W781" s="6"/>
      <c r="X781" s="4">
        <f t="shared" si="12"/>
        <v>0</v>
      </c>
      <c r="Y781" s="6"/>
      <c r="Z781" s="6"/>
      <c r="AA781" s="4">
        <f t="shared" si="13"/>
        <v>0</v>
      </c>
      <c r="AB781" s="6"/>
      <c r="AC781" s="6"/>
      <c r="AD781" s="6"/>
      <c r="AE781" s="4"/>
      <c r="AF781" s="6"/>
      <c r="AG781" s="6"/>
      <c r="AH781" s="4"/>
      <c r="AI781" s="6"/>
      <c r="AJ781" s="6"/>
      <c r="AK781" s="6"/>
      <c r="AL781" s="6"/>
      <c r="AM781" s="4"/>
      <c r="AN781" s="4" t="s">
        <v>68</v>
      </c>
      <c r="AO781" s="6"/>
      <c r="AP781" s="6"/>
      <c r="AQ781" s="6"/>
    </row>
    <row r="782">
      <c r="A782" s="4">
        <v>769.0</v>
      </c>
      <c r="B782" s="4" t="s">
        <v>5476</v>
      </c>
      <c r="C782" s="5" t="str">
        <f t="shared" si="1"/>
        <v>6,113</v>
      </c>
      <c r="D782" s="4">
        <f t="shared" si="15"/>
        <v>4</v>
      </c>
      <c r="E782" s="5" t="str">
        <f t="shared" si="2"/>
        <v>Tricherie</v>
      </c>
      <c r="F782" s="5" t="str">
        <f t="shared" si="3"/>
        <v>tricherie</v>
      </c>
      <c r="G782" s="5" t="str">
        <f t="shared" si="4"/>
        <v>Arranger les faits</v>
      </c>
      <c r="H782" s="5" t="str">
        <f t="shared" si="5"/>
        <v>Mensonge</v>
      </c>
      <c r="I782" s="6"/>
      <c r="J782" s="6"/>
      <c r="K782" s="6"/>
      <c r="L782" s="4"/>
      <c r="M782" s="4" t="s">
        <v>5477</v>
      </c>
      <c r="N782" s="4">
        <f t="shared" si="22"/>
        <v>9</v>
      </c>
      <c r="O782" s="4" t="s">
        <v>5478</v>
      </c>
      <c r="P782" s="4">
        <f t="shared" si="7"/>
        <v>69</v>
      </c>
      <c r="Q782" s="4" t="s">
        <v>5479</v>
      </c>
      <c r="R782" s="4">
        <f t="shared" si="8"/>
        <v>82</v>
      </c>
      <c r="S782" s="8" t="s">
        <v>5480</v>
      </c>
      <c r="T782" s="4" t="str">
        <f t="shared" si="9"/>
        <v>Cheating</v>
      </c>
      <c r="U782" s="4" t="str">
        <f t="shared" si="10"/>
        <v>Spin doctoring</v>
      </c>
      <c r="V782" s="4" t="str">
        <f t="shared" si="11"/>
        <v>Lying</v>
      </c>
      <c r="W782" s="6"/>
      <c r="X782" s="4">
        <f t="shared" si="12"/>
        <v>0</v>
      </c>
      <c r="Y782" s="6"/>
      <c r="Z782" s="6"/>
      <c r="AA782" s="4">
        <f t="shared" si="13"/>
        <v>0</v>
      </c>
      <c r="AB782" s="6"/>
      <c r="AC782" s="6"/>
      <c r="AD782" s="6"/>
      <c r="AE782" s="4"/>
      <c r="AF782" s="6"/>
      <c r="AG782" s="6"/>
      <c r="AH782" s="4"/>
      <c r="AI782" s="6"/>
      <c r="AJ782" s="6"/>
      <c r="AK782" s="6"/>
      <c r="AL782" s="6"/>
      <c r="AM782" s="4"/>
      <c r="AN782" s="4" t="s">
        <v>68</v>
      </c>
      <c r="AO782" s="6"/>
      <c r="AP782" s="6"/>
      <c r="AQ782" s="6"/>
    </row>
    <row r="783">
      <c r="A783" s="4">
        <v>770.0</v>
      </c>
      <c r="B783" s="4" t="s">
        <v>5481</v>
      </c>
      <c r="C783" s="5" t="str">
        <f t="shared" si="1"/>
        <v>6,1131</v>
      </c>
      <c r="D783" s="4">
        <f t="shared" si="15"/>
        <v>5</v>
      </c>
      <c r="E783" s="5" t="str">
        <f t="shared" si="2"/>
        <v>Tricherie</v>
      </c>
      <c r="F783" s="5" t="str">
        <f t="shared" si="3"/>
        <v>tricherie</v>
      </c>
      <c r="G783" s="5" t="str">
        <f t="shared" si="4"/>
        <v>Arranger les faits</v>
      </c>
      <c r="H783" s="5" t="str">
        <f t="shared" si="5"/>
        <v>Mensonge</v>
      </c>
      <c r="I783" s="6"/>
      <c r="J783" s="6"/>
      <c r="K783" s="6"/>
      <c r="L783" s="4"/>
      <c r="M783" s="4" t="s">
        <v>5482</v>
      </c>
      <c r="N783" s="4">
        <f t="shared" si="22"/>
        <v>8</v>
      </c>
      <c r="O783" s="4" t="s">
        <v>5483</v>
      </c>
      <c r="P783" s="4">
        <f t="shared" si="7"/>
        <v>76</v>
      </c>
      <c r="Q783" s="4" t="s">
        <v>5484</v>
      </c>
      <c r="R783" s="4">
        <f t="shared" si="8"/>
        <v>21</v>
      </c>
      <c r="S783" s="8" t="s">
        <v>5485</v>
      </c>
      <c r="T783" s="4" t="str">
        <f t="shared" si="9"/>
        <v>Cheating</v>
      </c>
      <c r="U783" s="4" t="str">
        <f t="shared" si="10"/>
        <v>Spin doctoring</v>
      </c>
      <c r="V783" s="4" t="str">
        <f t="shared" si="11"/>
        <v>Lying</v>
      </c>
      <c r="W783" s="6"/>
      <c r="X783" s="4">
        <f t="shared" si="12"/>
        <v>0</v>
      </c>
      <c r="Y783" s="6"/>
      <c r="Z783" s="6"/>
      <c r="AA783" s="4">
        <f t="shared" si="13"/>
        <v>0</v>
      </c>
      <c r="AB783" s="6"/>
      <c r="AC783" s="6"/>
      <c r="AD783" s="6"/>
      <c r="AE783" s="4"/>
      <c r="AF783" s="6"/>
      <c r="AG783" s="6"/>
      <c r="AH783" s="4"/>
      <c r="AI783" s="6"/>
      <c r="AJ783" s="6"/>
      <c r="AK783" s="6"/>
      <c r="AL783" s="6"/>
      <c r="AM783" s="4"/>
      <c r="AN783" s="4" t="s">
        <v>68</v>
      </c>
      <c r="AO783" s="6"/>
      <c r="AP783" s="6"/>
      <c r="AQ783" s="6"/>
    </row>
    <row r="784">
      <c r="A784" s="4">
        <v>771.0</v>
      </c>
      <c r="B784" s="4" t="s">
        <v>5486</v>
      </c>
      <c r="C784" s="5" t="str">
        <f t="shared" si="1"/>
        <v>6,1132</v>
      </c>
      <c r="D784" s="4">
        <f t="shared" si="15"/>
        <v>5</v>
      </c>
      <c r="E784" s="5" t="str">
        <f t="shared" si="2"/>
        <v>Tricherie</v>
      </c>
      <c r="F784" s="5" t="str">
        <f t="shared" si="3"/>
        <v>tricherie</v>
      </c>
      <c r="G784" s="5" t="str">
        <f t="shared" si="4"/>
        <v>Arranger les faits</v>
      </c>
      <c r="H784" s="5" t="str">
        <f t="shared" si="5"/>
        <v>Mensonge</v>
      </c>
      <c r="I784" s="6"/>
      <c r="J784" s="6"/>
      <c r="K784" s="6"/>
      <c r="L784" s="4"/>
      <c r="M784" s="4" t="s">
        <v>5487</v>
      </c>
      <c r="N784" s="4">
        <f t="shared" si="22"/>
        <v>7</v>
      </c>
      <c r="O784" s="4" t="s">
        <v>5488</v>
      </c>
      <c r="P784" s="4">
        <f t="shared" si="7"/>
        <v>89</v>
      </c>
      <c r="Q784" s="6"/>
      <c r="R784" s="4">
        <f t="shared" si="8"/>
        <v>0</v>
      </c>
      <c r="S784" s="8" t="s">
        <v>5489</v>
      </c>
      <c r="T784" s="4" t="str">
        <f t="shared" si="9"/>
        <v>Cheating</v>
      </c>
      <c r="U784" s="4" t="str">
        <f t="shared" si="10"/>
        <v>Spin doctoring</v>
      </c>
      <c r="V784" s="4" t="str">
        <f t="shared" si="11"/>
        <v>Lying</v>
      </c>
      <c r="W784" s="6"/>
      <c r="X784" s="4">
        <f t="shared" si="12"/>
        <v>0</v>
      </c>
      <c r="Y784" s="6"/>
      <c r="Z784" s="6"/>
      <c r="AA784" s="4">
        <f t="shared" si="13"/>
        <v>0</v>
      </c>
      <c r="AB784" s="6"/>
      <c r="AC784" s="6"/>
      <c r="AD784" s="6"/>
      <c r="AE784" s="6"/>
      <c r="AF784" s="6"/>
      <c r="AG784" s="6"/>
      <c r="AH784" s="6"/>
      <c r="AI784" s="6"/>
      <c r="AJ784" s="6"/>
      <c r="AK784" s="6"/>
      <c r="AL784" s="6"/>
      <c r="AM784" s="4"/>
      <c r="AN784" s="4" t="s">
        <v>68</v>
      </c>
      <c r="AO784" s="6"/>
      <c r="AP784" s="6"/>
      <c r="AQ784" s="6"/>
    </row>
    <row r="785">
      <c r="A785" s="4">
        <v>772.0</v>
      </c>
      <c r="B785" s="4" t="s">
        <v>5490</v>
      </c>
      <c r="C785" s="5" t="str">
        <f t="shared" si="1"/>
        <v>6,1133</v>
      </c>
      <c r="D785" s="4">
        <f t="shared" si="15"/>
        <v>5</v>
      </c>
      <c r="E785" s="5" t="str">
        <f t="shared" si="2"/>
        <v>Tricherie</v>
      </c>
      <c r="F785" s="5" t="str">
        <f t="shared" si="3"/>
        <v>tricherie</v>
      </c>
      <c r="G785" s="5" t="str">
        <f t="shared" si="4"/>
        <v>Arranger les faits</v>
      </c>
      <c r="H785" s="5" t="str">
        <f t="shared" si="5"/>
        <v>Mensonge</v>
      </c>
      <c r="I785" s="6"/>
      <c r="J785" s="6"/>
      <c r="K785" s="6"/>
      <c r="L785" s="4"/>
      <c r="M785" s="4" t="s">
        <v>5491</v>
      </c>
      <c r="N785" s="4">
        <f t="shared" si="22"/>
        <v>8</v>
      </c>
      <c r="O785" s="6"/>
      <c r="P785" s="4">
        <f t="shared" si="7"/>
        <v>0</v>
      </c>
      <c r="Q785" s="4" t="s">
        <v>5492</v>
      </c>
      <c r="R785" s="4">
        <f t="shared" si="8"/>
        <v>91</v>
      </c>
      <c r="S785" s="8" t="s">
        <v>5493</v>
      </c>
      <c r="T785" s="4" t="str">
        <f t="shared" si="9"/>
        <v>Cheating</v>
      </c>
      <c r="U785" s="4" t="str">
        <f t="shared" si="10"/>
        <v>Spin doctoring</v>
      </c>
      <c r="V785" s="4" t="str">
        <f t="shared" si="11"/>
        <v>Lying</v>
      </c>
      <c r="W785" s="6"/>
      <c r="X785" s="4">
        <f t="shared" si="12"/>
        <v>0</v>
      </c>
      <c r="Y785" s="6"/>
      <c r="Z785" s="6"/>
      <c r="AA785" s="4">
        <f t="shared" si="13"/>
        <v>0</v>
      </c>
      <c r="AB785" s="6"/>
      <c r="AC785" s="6"/>
      <c r="AD785" s="6"/>
      <c r="AE785" s="4"/>
      <c r="AF785" s="6"/>
      <c r="AG785" s="6"/>
      <c r="AH785" s="4"/>
      <c r="AI785" s="6"/>
      <c r="AJ785" s="6"/>
      <c r="AK785" s="6"/>
      <c r="AL785" s="6"/>
      <c r="AM785" s="4"/>
      <c r="AN785" s="4" t="s">
        <v>68</v>
      </c>
      <c r="AO785" s="6"/>
      <c r="AP785" s="6"/>
      <c r="AQ785" s="6"/>
    </row>
    <row r="786">
      <c r="A786" s="4">
        <v>773.0</v>
      </c>
      <c r="B786" s="4" t="s">
        <v>5494</v>
      </c>
      <c r="C786" s="5" t="str">
        <f t="shared" si="1"/>
        <v>6,11331</v>
      </c>
      <c r="D786" s="4">
        <f t="shared" si="15"/>
        <v>6</v>
      </c>
      <c r="E786" s="5" t="str">
        <f t="shared" si="2"/>
        <v>Tricherie</v>
      </c>
      <c r="F786" s="5" t="str">
        <f t="shared" si="3"/>
        <v>tricherie</v>
      </c>
      <c r="G786" s="5" t="str">
        <f t="shared" si="4"/>
        <v>Arranger les faits</v>
      </c>
      <c r="H786" s="5" t="str">
        <f t="shared" si="5"/>
        <v>Mensonge</v>
      </c>
      <c r="I786" s="6"/>
      <c r="J786" s="6"/>
      <c r="K786" s="6"/>
      <c r="L786" s="4"/>
      <c r="M786" s="4" t="s">
        <v>5495</v>
      </c>
      <c r="N786" s="4">
        <f t="shared" si="22"/>
        <v>6</v>
      </c>
      <c r="O786" s="4" t="s">
        <v>5496</v>
      </c>
      <c r="P786" s="4">
        <f t="shared" si="7"/>
        <v>67</v>
      </c>
      <c r="Q786" s="4" t="s">
        <v>5497</v>
      </c>
      <c r="R786" s="4">
        <f t="shared" si="8"/>
        <v>40</v>
      </c>
      <c r="S786" s="8" t="s">
        <v>5498</v>
      </c>
      <c r="T786" s="4" t="str">
        <f t="shared" si="9"/>
        <v>Cheating</v>
      </c>
      <c r="U786" s="4" t="str">
        <f t="shared" si="10"/>
        <v>Spin doctoring</v>
      </c>
      <c r="V786" s="4" t="str">
        <f t="shared" si="11"/>
        <v>Lying</v>
      </c>
      <c r="W786" s="6"/>
      <c r="X786" s="4">
        <f t="shared" si="12"/>
        <v>0</v>
      </c>
      <c r="Y786" s="6"/>
      <c r="Z786" s="6"/>
      <c r="AA786" s="4">
        <f t="shared" si="13"/>
        <v>0</v>
      </c>
      <c r="AB786" s="6"/>
      <c r="AC786" s="6"/>
      <c r="AD786" s="6"/>
      <c r="AE786" s="4"/>
      <c r="AF786" s="6"/>
      <c r="AG786" s="6"/>
      <c r="AH786" s="4"/>
      <c r="AI786" s="6"/>
      <c r="AJ786" s="6"/>
      <c r="AK786" s="6"/>
      <c r="AL786" s="6"/>
      <c r="AM786" s="4"/>
      <c r="AN786" s="4" t="s">
        <v>68</v>
      </c>
      <c r="AO786" s="6"/>
      <c r="AP786" s="6"/>
      <c r="AQ786" s="6"/>
    </row>
    <row r="787">
      <c r="A787" s="4">
        <v>774.0</v>
      </c>
      <c r="B787" s="4" t="s">
        <v>5499</v>
      </c>
      <c r="C787" s="5" t="str">
        <f t="shared" si="1"/>
        <v>6,1134</v>
      </c>
      <c r="D787" s="4">
        <f t="shared" si="15"/>
        <v>5</v>
      </c>
      <c r="E787" s="5" t="str">
        <f t="shared" si="2"/>
        <v>Tricherie</v>
      </c>
      <c r="F787" s="5" t="str">
        <f t="shared" si="3"/>
        <v>tricherie</v>
      </c>
      <c r="G787" s="5" t="str">
        <f t="shared" si="4"/>
        <v>Arranger les faits</v>
      </c>
      <c r="H787" s="5" t="str">
        <f t="shared" si="5"/>
        <v>Mensonge</v>
      </c>
      <c r="I787" s="6"/>
      <c r="J787" s="6"/>
      <c r="K787" s="6"/>
      <c r="L787" s="4"/>
      <c r="M787" s="4" t="s">
        <v>5500</v>
      </c>
      <c r="N787" s="4">
        <f t="shared" si="22"/>
        <v>44</v>
      </c>
      <c r="O787" s="4" t="s">
        <v>5501</v>
      </c>
      <c r="P787" s="4">
        <f t="shared" si="7"/>
        <v>38</v>
      </c>
      <c r="Q787" s="4" t="s">
        <v>5502</v>
      </c>
      <c r="R787" s="4">
        <f t="shared" si="8"/>
        <v>71</v>
      </c>
      <c r="S787" s="8" t="s">
        <v>5503</v>
      </c>
      <c r="T787" s="4" t="str">
        <f t="shared" si="9"/>
        <v>Cheating</v>
      </c>
      <c r="U787" s="4" t="str">
        <f t="shared" si="10"/>
        <v>Spin doctoring</v>
      </c>
      <c r="V787" s="4" t="str">
        <f t="shared" si="11"/>
        <v>Lying</v>
      </c>
      <c r="W787" s="6"/>
      <c r="X787" s="4">
        <f t="shared" si="12"/>
        <v>0</v>
      </c>
      <c r="Y787" s="6"/>
      <c r="Z787" s="6"/>
      <c r="AA787" s="4">
        <f t="shared" si="13"/>
        <v>0</v>
      </c>
      <c r="AB787" s="6"/>
      <c r="AC787" s="6"/>
      <c r="AD787" s="6"/>
      <c r="AE787" s="4"/>
      <c r="AF787" s="6"/>
      <c r="AG787" s="6"/>
      <c r="AH787" s="4"/>
      <c r="AI787" s="6"/>
      <c r="AJ787" s="6"/>
      <c r="AK787" s="6"/>
      <c r="AL787" s="6"/>
      <c r="AM787" s="4"/>
      <c r="AN787" s="4" t="s">
        <v>68</v>
      </c>
      <c r="AO787" s="6"/>
      <c r="AP787" s="6"/>
      <c r="AQ787" s="6"/>
    </row>
    <row r="788">
      <c r="A788" s="4">
        <v>775.0</v>
      </c>
      <c r="B788" s="4" t="s">
        <v>5504</v>
      </c>
      <c r="C788" s="5" t="str">
        <f t="shared" si="1"/>
        <v>6,11341</v>
      </c>
      <c r="D788" s="4">
        <f t="shared" si="15"/>
        <v>6</v>
      </c>
      <c r="E788" s="5" t="str">
        <f t="shared" si="2"/>
        <v>Tricherie</v>
      </c>
      <c r="F788" s="5" t="str">
        <f t="shared" si="3"/>
        <v>tricherie</v>
      </c>
      <c r="G788" s="5" t="str">
        <f t="shared" si="4"/>
        <v>Arranger les faits</v>
      </c>
      <c r="H788" s="5" t="str">
        <f t="shared" si="5"/>
        <v>Mensonge</v>
      </c>
      <c r="I788" s="6"/>
      <c r="J788" s="6"/>
      <c r="K788" s="6"/>
      <c r="L788" s="4"/>
      <c r="M788" s="4" t="s">
        <v>5505</v>
      </c>
      <c r="N788" s="4">
        <f t="shared" si="22"/>
        <v>15</v>
      </c>
      <c r="O788" s="4" t="s">
        <v>5506</v>
      </c>
      <c r="P788" s="4">
        <f t="shared" si="7"/>
        <v>77</v>
      </c>
      <c r="Q788" s="4" t="s">
        <v>5507</v>
      </c>
      <c r="R788" s="4">
        <f t="shared" si="8"/>
        <v>45</v>
      </c>
      <c r="S788" s="8" t="s">
        <v>5508</v>
      </c>
      <c r="T788" s="4" t="str">
        <f t="shared" si="9"/>
        <v>Cheating</v>
      </c>
      <c r="U788" s="4" t="str">
        <f t="shared" si="10"/>
        <v>Spin doctoring</v>
      </c>
      <c r="V788" s="4" t="str">
        <f t="shared" si="11"/>
        <v>Lying</v>
      </c>
      <c r="W788" s="6"/>
      <c r="X788" s="4">
        <f t="shared" si="12"/>
        <v>0</v>
      </c>
      <c r="Y788" s="6"/>
      <c r="Z788" s="6"/>
      <c r="AA788" s="4">
        <f t="shared" si="13"/>
        <v>0</v>
      </c>
      <c r="AB788" s="6"/>
      <c r="AC788" s="6"/>
      <c r="AD788" s="6"/>
      <c r="AE788" s="4"/>
      <c r="AF788" s="6"/>
      <c r="AG788" s="6"/>
      <c r="AH788" s="4"/>
      <c r="AI788" s="6"/>
      <c r="AJ788" s="6"/>
      <c r="AK788" s="6"/>
      <c r="AL788" s="6"/>
      <c r="AM788" s="4"/>
      <c r="AN788" s="4" t="s">
        <v>68</v>
      </c>
      <c r="AO788" s="6"/>
      <c r="AP788" s="6"/>
      <c r="AQ788" s="6"/>
    </row>
    <row r="789">
      <c r="A789" s="4">
        <v>776.0</v>
      </c>
      <c r="B789" s="4" t="s">
        <v>5509</v>
      </c>
      <c r="C789" s="5" t="str">
        <f t="shared" si="1"/>
        <v>6,1135</v>
      </c>
      <c r="D789" s="4">
        <f t="shared" si="15"/>
        <v>5</v>
      </c>
      <c r="E789" s="5" t="str">
        <f t="shared" si="2"/>
        <v>Tricherie</v>
      </c>
      <c r="F789" s="5" t="str">
        <f t="shared" si="3"/>
        <v>tricherie</v>
      </c>
      <c r="G789" s="5" t="str">
        <f t="shared" si="4"/>
        <v>Arranger les faits</v>
      </c>
      <c r="H789" s="5" t="str">
        <f t="shared" si="5"/>
        <v>Mensonge</v>
      </c>
      <c r="I789" s="6"/>
      <c r="J789" s="6"/>
      <c r="K789" s="6"/>
      <c r="L789" s="4"/>
      <c r="M789" s="4" t="s">
        <v>5510</v>
      </c>
      <c r="N789" s="4">
        <f t="shared" si="22"/>
        <v>11</v>
      </c>
      <c r="O789" s="4" t="s">
        <v>5511</v>
      </c>
      <c r="P789" s="4">
        <f t="shared" si="7"/>
        <v>54</v>
      </c>
      <c r="Q789" s="4" t="s">
        <v>5512</v>
      </c>
      <c r="R789" s="4">
        <f t="shared" si="8"/>
        <v>70</v>
      </c>
      <c r="S789" s="8" t="s">
        <v>5513</v>
      </c>
      <c r="T789" s="4" t="str">
        <f t="shared" si="9"/>
        <v>Cheating</v>
      </c>
      <c r="U789" s="4" t="str">
        <f t="shared" si="10"/>
        <v>Spin doctoring</v>
      </c>
      <c r="V789" s="4" t="str">
        <f t="shared" si="11"/>
        <v>Lying</v>
      </c>
      <c r="W789" s="6"/>
      <c r="X789" s="4">
        <f t="shared" si="12"/>
        <v>0</v>
      </c>
      <c r="Y789" s="6"/>
      <c r="Z789" s="6"/>
      <c r="AA789" s="4">
        <f t="shared" si="13"/>
        <v>0</v>
      </c>
      <c r="AB789" s="6"/>
      <c r="AC789" s="6"/>
      <c r="AD789" s="6"/>
      <c r="AE789" s="4"/>
      <c r="AF789" s="6"/>
      <c r="AG789" s="6"/>
      <c r="AH789" s="4"/>
      <c r="AI789" s="6"/>
      <c r="AJ789" s="6"/>
      <c r="AK789" s="6"/>
      <c r="AL789" s="6"/>
      <c r="AM789" s="4"/>
      <c r="AN789" s="4" t="s">
        <v>68</v>
      </c>
      <c r="AO789" s="6"/>
      <c r="AP789" s="6"/>
      <c r="AQ789" s="6"/>
    </row>
    <row r="790">
      <c r="A790" s="4">
        <v>777.0</v>
      </c>
      <c r="B790" s="4" t="s">
        <v>5514</v>
      </c>
      <c r="C790" s="5" t="str">
        <f t="shared" si="1"/>
        <v>6,1136</v>
      </c>
      <c r="D790" s="4">
        <f t="shared" si="15"/>
        <v>5</v>
      </c>
      <c r="E790" s="5" t="str">
        <f t="shared" si="2"/>
        <v>Tricherie</v>
      </c>
      <c r="F790" s="5" t="str">
        <f t="shared" si="3"/>
        <v>tricherie</v>
      </c>
      <c r="G790" s="5" t="str">
        <f t="shared" si="4"/>
        <v>Arranger les faits</v>
      </c>
      <c r="H790" s="5" t="str">
        <f t="shared" si="5"/>
        <v>Mensonge</v>
      </c>
      <c r="I790" s="6"/>
      <c r="J790" s="6"/>
      <c r="K790" s="6"/>
      <c r="L790" s="4"/>
      <c r="M790" s="4" t="s">
        <v>5515</v>
      </c>
      <c r="N790" s="4">
        <f t="shared" si="22"/>
        <v>13</v>
      </c>
      <c r="O790" s="4" t="s">
        <v>5516</v>
      </c>
      <c r="P790" s="4">
        <f t="shared" si="7"/>
        <v>67</v>
      </c>
      <c r="Q790" s="4" t="s">
        <v>5517</v>
      </c>
      <c r="R790" s="4">
        <f t="shared" si="8"/>
        <v>82</v>
      </c>
      <c r="S790" s="8" t="s">
        <v>5518</v>
      </c>
      <c r="T790" s="4" t="str">
        <f t="shared" si="9"/>
        <v>Cheating</v>
      </c>
      <c r="U790" s="4" t="str">
        <f t="shared" si="10"/>
        <v>Spin doctoring</v>
      </c>
      <c r="V790" s="4" t="str">
        <f t="shared" si="11"/>
        <v>Lying</v>
      </c>
      <c r="W790" s="6"/>
      <c r="X790" s="4">
        <f t="shared" si="12"/>
        <v>0</v>
      </c>
      <c r="Y790" s="6"/>
      <c r="Z790" s="6"/>
      <c r="AA790" s="4">
        <f t="shared" si="13"/>
        <v>0</v>
      </c>
      <c r="AB790" s="6"/>
      <c r="AC790" s="6"/>
      <c r="AD790" s="6"/>
      <c r="AE790" s="4"/>
      <c r="AF790" s="6"/>
      <c r="AG790" s="6"/>
      <c r="AH790" s="4"/>
      <c r="AI790" s="6"/>
      <c r="AJ790" s="6"/>
      <c r="AK790" s="6"/>
      <c r="AL790" s="6"/>
      <c r="AM790" s="4"/>
      <c r="AN790" s="4" t="s">
        <v>68</v>
      </c>
      <c r="AO790" s="6"/>
      <c r="AP790" s="6"/>
      <c r="AQ790" s="6"/>
    </row>
    <row r="791">
      <c r="A791" s="4">
        <v>778.0</v>
      </c>
      <c r="B791" s="4" t="s">
        <v>5519</v>
      </c>
      <c r="C791" s="5" t="str">
        <f t="shared" si="1"/>
        <v>6,1137</v>
      </c>
      <c r="D791" s="4">
        <f t="shared" si="15"/>
        <v>5</v>
      </c>
      <c r="E791" s="5" t="str">
        <f t="shared" si="2"/>
        <v>Tricherie</v>
      </c>
      <c r="F791" s="5" t="str">
        <f t="shared" si="3"/>
        <v>tricherie</v>
      </c>
      <c r="G791" s="5" t="str">
        <f t="shared" si="4"/>
        <v>Arranger les faits</v>
      </c>
      <c r="H791" s="5" t="str">
        <f t="shared" si="5"/>
        <v>Mensonge</v>
      </c>
      <c r="I791" s="6"/>
      <c r="J791" s="6"/>
      <c r="K791" s="6"/>
      <c r="L791" s="4"/>
      <c r="M791" s="4" t="s">
        <v>5520</v>
      </c>
      <c r="N791" s="4">
        <f t="shared" si="22"/>
        <v>18</v>
      </c>
      <c r="O791" s="4" t="s">
        <v>5521</v>
      </c>
      <c r="P791" s="4">
        <f t="shared" si="7"/>
        <v>66</v>
      </c>
      <c r="Q791" s="4" t="s">
        <v>5522</v>
      </c>
      <c r="R791" s="4">
        <f t="shared" si="8"/>
        <v>76</v>
      </c>
      <c r="S791" s="8" t="s">
        <v>5523</v>
      </c>
      <c r="T791" s="4" t="str">
        <f t="shared" si="9"/>
        <v>Cheating</v>
      </c>
      <c r="U791" s="4" t="str">
        <f t="shared" si="10"/>
        <v>Spin doctoring</v>
      </c>
      <c r="V791" s="4" t="str">
        <f t="shared" si="11"/>
        <v>Lying</v>
      </c>
      <c r="W791" s="6"/>
      <c r="X791" s="4">
        <f t="shared" si="12"/>
        <v>0</v>
      </c>
      <c r="Y791" s="6"/>
      <c r="Z791" s="6"/>
      <c r="AA791" s="4">
        <f t="shared" si="13"/>
        <v>0</v>
      </c>
      <c r="AB791" s="6"/>
      <c r="AC791" s="6"/>
      <c r="AD791" s="6"/>
      <c r="AE791" s="4"/>
      <c r="AF791" s="6"/>
      <c r="AG791" s="6"/>
      <c r="AH791" s="4"/>
      <c r="AI791" s="6"/>
      <c r="AJ791" s="6"/>
      <c r="AK791" s="6"/>
      <c r="AL791" s="6"/>
      <c r="AM791" s="4"/>
      <c r="AN791" s="4" t="s">
        <v>68</v>
      </c>
      <c r="AO791" s="6"/>
      <c r="AP791" s="6"/>
      <c r="AQ791" s="6"/>
    </row>
    <row r="792">
      <c r="A792" s="4">
        <v>779.0</v>
      </c>
      <c r="B792" s="4" t="s">
        <v>5524</v>
      </c>
      <c r="C792" s="5" t="str">
        <f t="shared" si="1"/>
        <v>6,1138</v>
      </c>
      <c r="D792" s="4">
        <f t="shared" si="15"/>
        <v>5</v>
      </c>
      <c r="E792" s="5" t="str">
        <f t="shared" si="2"/>
        <v>Tricherie</v>
      </c>
      <c r="F792" s="5" t="str">
        <f t="shared" si="3"/>
        <v>tricherie</v>
      </c>
      <c r="G792" s="5" t="str">
        <f t="shared" si="4"/>
        <v>Arranger les faits</v>
      </c>
      <c r="H792" s="5" t="str">
        <f t="shared" si="5"/>
        <v>Mensonge</v>
      </c>
      <c r="I792" s="6"/>
      <c r="J792" s="6"/>
      <c r="K792" s="6"/>
      <c r="L792" s="4"/>
      <c r="M792" s="4" t="s">
        <v>5525</v>
      </c>
      <c r="N792" s="4">
        <f t="shared" si="22"/>
        <v>7</v>
      </c>
      <c r="O792" s="4" t="s">
        <v>5526</v>
      </c>
      <c r="P792" s="4">
        <f t="shared" si="7"/>
        <v>72</v>
      </c>
      <c r="Q792" s="4" t="s">
        <v>5527</v>
      </c>
      <c r="R792" s="4">
        <f t="shared" si="8"/>
        <v>37</v>
      </c>
      <c r="S792" s="8" t="s">
        <v>5528</v>
      </c>
      <c r="T792" s="4" t="str">
        <f t="shared" si="9"/>
        <v>Cheating</v>
      </c>
      <c r="U792" s="4" t="str">
        <f t="shared" si="10"/>
        <v>Spin doctoring</v>
      </c>
      <c r="V792" s="4" t="str">
        <f t="shared" si="11"/>
        <v>Lying</v>
      </c>
      <c r="W792" s="6"/>
      <c r="X792" s="4">
        <f t="shared" si="12"/>
        <v>0</v>
      </c>
      <c r="Y792" s="6"/>
      <c r="Z792" s="6"/>
      <c r="AA792" s="4">
        <f t="shared" si="13"/>
        <v>0</v>
      </c>
      <c r="AB792" s="6"/>
      <c r="AC792" s="6"/>
      <c r="AD792" s="6"/>
      <c r="AE792" s="4"/>
      <c r="AF792" s="6"/>
      <c r="AG792" s="6"/>
      <c r="AH792" s="4"/>
      <c r="AI792" s="6"/>
      <c r="AJ792" s="6"/>
      <c r="AK792" s="6"/>
      <c r="AL792" s="6"/>
      <c r="AM792" s="4"/>
      <c r="AN792" s="4" t="s">
        <v>68</v>
      </c>
      <c r="AO792" s="6"/>
      <c r="AP792" s="6"/>
      <c r="AQ792" s="6"/>
    </row>
    <row r="793">
      <c r="A793" s="4">
        <v>780.0</v>
      </c>
      <c r="B793" s="4" t="s">
        <v>5529</v>
      </c>
      <c r="C793" s="5" t="str">
        <f t="shared" si="1"/>
        <v>6,1139</v>
      </c>
      <c r="D793" s="4">
        <f t="shared" si="15"/>
        <v>5</v>
      </c>
      <c r="E793" s="5" t="str">
        <f t="shared" si="2"/>
        <v>Tricherie</v>
      </c>
      <c r="F793" s="5" t="str">
        <f t="shared" si="3"/>
        <v>tricherie</v>
      </c>
      <c r="G793" s="5" t="str">
        <f t="shared" si="4"/>
        <v>Arranger les faits</v>
      </c>
      <c r="H793" s="5" t="str">
        <f t="shared" si="5"/>
        <v>Mensonge</v>
      </c>
      <c r="I793" s="6"/>
      <c r="J793" s="6"/>
      <c r="K793" s="6"/>
      <c r="L793" s="4"/>
      <c r="M793" s="4" t="s">
        <v>5530</v>
      </c>
      <c r="N793" s="4">
        <f t="shared" si="22"/>
        <v>10</v>
      </c>
      <c r="O793" s="4" t="s">
        <v>5531</v>
      </c>
      <c r="P793" s="4">
        <f t="shared" si="7"/>
        <v>56</v>
      </c>
      <c r="Q793" s="4" t="s">
        <v>5532</v>
      </c>
      <c r="R793" s="4">
        <f t="shared" si="8"/>
        <v>63</v>
      </c>
      <c r="S793" s="8" t="s">
        <v>5533</v>
      </c>
      <c r="T793" s="4" t="str">
        <f t="shared" si="9"/>
        <v>Cheating</v>
      </c>
      <c r="U793" s="4" t="str">
        <f t="shared" si="10"/>
        <v>Spin doctoring</v>
      </c>
      <c r="V793" s="4" t="str">
        <f t="shared" si="11"/>
        <v>Lying</v>
      </c>
      <c r="W793" s="6"/>
      <c r="X793" s="4">
        <f t="shared" si="12"/>
        <v>0</v>
      </c>
      <c r="Y793" s="6"/>
      <c r="Z793" s="6"/>
      <c r="AA793" s="4">
        <f t="shared" si="13"/>
        <v>0</v>
      </c>
      <c r="AB793" s="6"/>
      <c r="AC793" s="6"/>
      <c r="AD793" s="6"/>
      <c r="AE793" s="4"/>
      <c r="AF793" s="6"/>
      <c r="AG793" s="6"/>
      <c r="AH793" s="4"/>
      <c r="AI793" s="6"/>
      <c r="AJ793" s="6"/>
      <c r="AK793" s="6"/>
      <c r="AL793" s="6"/>
      <c r="AM793" s="4"/>
      <c r="AN793" s="4" t="s">
        <v>68</v>
      </c>
      <c r="AO793" s="6"/>
      <c r="AP793" s="6"/>
      <c r="AQ793" s="6"/>
    </row>
    <row r="794">
      <c r="A794" s="5">
        <v>781.0</v>
      </c>
      <c r="B794" s="9" t="s">
        <v>5534</v>
      </c>
      <c r="C794" s="9" t="str">
        <f t="shared" si="1"/>
        <v>6,12</v>
      </c>
      <c r="D794" s="9">
        <f t="shared" si="15"/>
        <v>3</v>
      </c>
      <c r="E794" s="5" t="str">
        <f t="shared" si="2"/>
        <v>Tricherie</v>
      </c>
      <c r="F794" s="9" t="str">
        <f t="shared" si="3"/>
        <v>tricherie</v>
      </c>
      <c r="G794" s="5" t="str">
        <f t="shared" si="4"/>
        <v>Arranger les faits</v>
      </c>
      <c r="H794" s="5" t="str">
        <f t="shared" si="5"/>
        <v>Fausse attribution</v>
      </c>
      <c r="I794" s="9"/>
      <c r="J794" s="9">
        <v>2.0</v>
      </c>
      <c r="K794" s="9">
        <v>4.0</v>
      </c>
      <c r="L794" s="9"/>
      <c r="M794" s="9" t="s">
        <v>5535</v>
      </c>
      <c r="N794" s="10">
        <f t="shared" si="22"/>
        <v>18</v>
      </c>
      <c r="O794" s="12" t="s">
        <v>5536</v>
      </c>
      <c r="P794" s="10">
        <f t="shared" si="7"/>
        <v>97</v>
      </c>
      <c r="Q794" s="12" t="s">
        <v>5537</v>
      </c>
      <c r="R794" s="10">
        <f t="shared" si="8"/>
        <v>116</v>
      </c>
      <c r="S794" s="10"/>
      <c r="T794" s="4" t="str">
        <f t="shared" si="9"/>
        <v>Cheating</v>
      </c>
      <c r="U794" s="4" t="str">
        <f t="shared" si="10"/>
        <v>Spin doctoring</v>
      </c>
      <c r="V794" s="4" t="str">
        <f t="shared" si="11"/>
        <v>Fake attribution</v>
      </c>
      <c r="W794" s="9" t="s">
        <v>5538</v>
      </c>
      <c r="X794" s="10">
        <f t="shared" si="12"/>
        <v>16</v>
      </c>
      <c r="Y794" s="9"/>
      <c r="Z794" s="19" t="s">
        <v>5539</v>
      </c>
      <c r="AA794" s="10">
        <f t="shared" si="13"/>
        <v>108</v>
      </c>
      <c r="AB794" s="19" t="s">
        <v>5540</v>
      </c>
      <c r="AC794" s="10"/>
      <c r="AD794" s="20" t="s">
        <v>5541</v>
      </c>
      <c r="AE794" s="10">
        <f t="shared" ref="AE794:AE795" si="41">int(len(AB794))</f>
        <v>97</v>
      </c>
      <c r="AF794" s="17"/>
      <c r="AG794" s="17"/>
      <c r="AH794" s="12" t="s">
        <v>5542</v>
      </c>
      <c r="AI794" s="9"/>
      <c r="AJ794" s="17"/>
      <c r="AK794" s="9">
        <v>1.0</v>
      </c>
      <c r="AL794" s="6"/>
      <c r="AM794" s="4"/>
      <c r="AN794" s="4" t="s">
        <v>68</v>
      </c>
      <c r="AO794" s="6"/>
      <c r="AP794" s="6"/>
      <c r="AQ794" s="6"/>
    </row>
    <row r="795">
      <c r="A795" s="5">
        <v>782.0</v>
      </c>
      <c r="B795" s="9" t="s">
        <v>5543</v>
      </c>
      <c r="C795" s="9" t="str">
        <f t="shared" si="1"/>
        <v>6,121</v>
      </c>
      <c r="D795" s="9">
        <f t="shared" si="15"/>
        <v>4</v>
      </c>
      <c r="E795" s="5" t="str">
        <f t="shared" si="2"/>
        <v>Tricherie</v>
      </c>
      <c r="F795" s="9" t="str">
        <f t="shared" si="3"/>
        <v>tricherie</v>
      </c>
      <c r="G795" s="5" t="str">
        <f t="shared" si="4"/>
        <v>Arranger les faits</v>
      </c>
      <c r="H795" s="5" t="str">
        <f t="shared" si="5"/>
        <v>Fausse attribution</v>
      </c>
      <c r="I795" s="9"/>
      <c r="J795" s="9">
        <v>1.0</v>
      </c>
      <c r="K795" s="9">
        <v>1.0</v>
      </c>
      <c r="L795" s="106" t="s">
        <v>5544</v>
      </c>
      <c r="M795" s="12" t="s">
        <v>5545</v>
      </c>
      <c r="N795" s="10">
        <f t="shared" si="22"/>
        <v>19</v>
      </c>
      <c r="O795" s="19" t="s">
        <v>5546</v>
      </c>
      <c r="P795" s="10">
        <f t="shared" si="7"/>
        <v>100</v>
      </c>
      <c r="Q795" s="11" t="s">
        <v>5547</v>
      </c>
      <c r="R795" s="10">
        <f t="shared" si="8"/>
        <v>91</v>
      </c>
      <c r="S795" s="10"/>
      <c r="T795" s="4" t="str">
        <f t="shared" si="9"/>
        <v>Cheating</v>
      </c>
      <c r="U795" s="4" t="str">
        <f t="shared" si="10"/>
        <v>Spin doctoring</v>
      </c>
      <c r="V795" s="4" t="str">
        <f t="shared" si="11"/>
        <v>Fake attribution</v>
      </c>
      <c r="W795" s="9" t="s">
        <v>5548</v>
      </c>
      <c r="X795" s="10">
        <f t="shared" si="12"/>
        <v>10</v>
      </c>
      <c r="Y795" s="106" t="s">
        <v>5549</v>
      </c>
      <c r="Z795" s="19" t="s">
        <v>5550</v>
      </c>
      <c r="AA795" s="10">
        <f t="shared" si="13"/>
        <v>85</v>
      </c>
      <c r="AB795" s="9" t="s">
        <v>5551</v>
      </c>
      <c r="AC795" s="10"/>
      <c r="AD795" s="20" t="s">
        <v>5552</v>
      </c>
      <c r="AE795" s="10">
        <f t="shared" si="41"/>
        <v>75</v>
      </c>
      <c r="AF795" s="10" t="s">
        <v>5553</v>
      </c>
      <c r="AG795" s="17"/>
      <c r="AH795" s="9"/>
      <c r="AI795" s="9"/>
      <c r="AJ795" s="17"/>
      <c r="AK795" s="9">
        <v>1.0</v>
      </c>
      <c r="AL795" s="6"/>
      <c r="AM795" s="4"/>
      <c r="AN795" s="4" t="s">
        <v>68</v>
      </c>
      <c r="AO795" s="4" t="s">
        <v>5554</v>
      </c>
      <c r="AP795" s="6"/>
      <c r="AQ795" s="6"/>
    </row>
    <row r="796">
      <c r="A796" s="4">
        <v>783.0</v>
      </c>
      <c r="B796" s="4" t="s">
        <v>5555</v>
      </c>
      <c r="C796" s="5" t="str">
        <f t="shared" si="1"/>
        <v>6,1211</v>
      </c>
      <c r="D796" s="4">
        <f t="shared" si="15"/>
        <v>5</v>
      </c>
      <c r="E796" s="5" t="str">
        <f t="shared" si="2"/>
        <v>Tricherie</v>
      </c>
      <c r="F796" s="5" t="str">
        <f t="shared" si="3"/>
        <v>tricherie</v>
      </c>
      <c r="G796" s="5" t="str">
        <f t="shared" si="4"/>
        <v>Arranger les faits</v>
      </c>
      <c r="H796" s="5" t="str">
        <f t="shared" si="5"/>
        <v>Fausse attribution</v>
      </c>
      <c r="I796" s="6"/>
      <c r="J796" s="6"/>
      <c r="K796" s="6"/>
      <c r="L796" s="4"/>
      <c r="M796" s="4" t="s">
        <v>5556</v>
      </c>
      <c r="N796" s="4">
        <f t="shared" si="22"/>
        <v>8</v>
      </c>
      <c r="O796" s="4" t="s">
        <v>5557</v>
      </c>
      <c r="P796" s="4">
        <f t="shared" si="7"/>
        <v>52</v>
      </c>
      <c r="Q796" s="4" t="s">
        <v>5558</v>
      </c>
      <c r="R796" s="4">
        <f t="shared" si="8"/>
        <v>50</v>
      </c>
      <c r="S796" s="8" t="s">
        <v>5559</v>
      </c>
      <c r="T796" s="4" t="str">
        <f t="shared" si="9"/>
        <v>Cheating</v>
      </c>
      <c r="U796" s="4" t="str">
        <f t="shared" si="10"/>
        <v>Spin doctoring</v>
      </c>
      <c r="V796" s="4" t="str">
        <f t="shared" si="11"/>
        <v>Fake attribution</v>
      </c>
      <c r="W796" s="6"/>
      <c r="X796" s="4">
        <f t="shared" si="12"/>
        <v>0</v>
      </c>
      <c r="Y796" s="6"/>
      <c r="Z796" s="6"/>
      <c r="AA796" s="4">
        <f t="shared" si="13"/>
        <v>0</v>
      </c>
      <c r="AB796" s="6"/>
      <c r="AC796" s="6"/>
      <c r="AD796" s="6"/>
      <c r="AE796" s="4"/>
      <c r="AF796" s="6"/>
      <c r="AG796" s="6"/>
      <c r="AH796" s="4"/>
      <c r="AI796" s="6"/>
      <c r="AJ796" s="6"/>
      <c r="AK796" s="6"/>
      <c r="AL796" s="6"/>
      <c r="AM796" s="4"/>
      <c r="AN796" s="4" t="s">
        <v>68</v>
      </c>
      <c r="AO796" s="6"/>
      <c r="AP796" s="6"/>
      <c r="AQ796" s="6"/>
    </row>
    <row r="797">
      <c r="A797" s="4">
        <v>784.0</v>
      </c>
      <c r="B797" s="4" t="s">
        <v>5560</v>
      </c>
      <c r="C797" s="5" t="str">
        <f t="shared" si="1"/>
        <v>6,1212</v>
      </c>
      <c r="D797" s="4">
        <f t="shared" si="15"/>
        <v>5</v>
      </c>
      <c r="E797" s="5" t="str">
        <f t="shared" si="2"/>
        <v>Tricherie</v>
      </c>
      <c r="F797" s="5" t="str">
        <f t="shared" si="3"/>
        <v>tricherie</v>
      </c>
      <c r="G797" s="5" t="str">
        <f t="shared" si="4"/>
        <v>Arranger les faits</v>
      </c>
      <c r="H797" s="5" t="str">
        <f t="shared" si="5"/>
        <v>Fausse attribution</v>
      </c>
      <c r="I797" s="6"/>
      <c r="J797" s="6"/>
      <c r="K797" s="6"/>
      <c r="L797" s="4"/>
      <c r="M797" s="4" t="s">
        <v>5561</v>
      </c>
      <c r="N797" s="4">
        <f t="shared" si="22"/>
        <v>23</v>
      </c>
      <c r="O797" s="4" t="s">
        <v>5562</v>
      </c>
      <c r="P797" s="4">
        <f t="shared" si="7"/>
        <v>79</v>
      </c>
      <c r="Q797" s="4" t="s">
        <v>5563</v>
      </c>
      <c r="R797" s="4">
        <f t="shared" si="8"/>
        <v>99</v>
      </c>
      <c r="S797" s="8" t="s">
        <v>5564</v>
      </c>
      <c r="T797" s="4" t="str">
        <f t="shared" si="9"/>
        <v>Cheating</v>
      </c>
      <c r="U797" s="4" t="str">
        <f t="shared" si="10"/>
        <v>Spin doctoring</v>
      </c>
      <c r="V797" s="4" t="str">
        <f t="shared" si="11"/>
        <v>Fake attribution</v>
      </c>
      <c r="W797" s="6"/>
      <c r="X797" s="4">
        <f t="shared" si="12"/>
        <v>0</v>
      </c>
      <c r="Y797" s="6"/>
      <c r="Z797" s="6"/>
      <c r="AA797" s="4">
        <f t="shared" si="13"/>
        <v>0</v>
      </c>
      <c r="AB797" s="6"/>
      <c r="AC797" s="6"/>
      <c r="AD797" s="6"/>
      <c r="AE797" s="4"/>
      <c r="AF797" s="6"/>
      <c r="AG797" s="6"/>
      <c r="AH797" s="4"/>
      <c r="AI797" s="6"/>
      <c r="AJ797" s="6"/>
      <c r="AK797" s="6"/>
      <c r="AL797" s="6"/>
      <c r="AM797" s="4"/>
      <c r="AN797" s="4" t="s">
        <v>68</v>
      </c>
      <c r="AO797" s="6"/>
      <c r="AP797" s="6"/>
      <c r="AQ797" s="6"/>
    </row>
    <row r="798">
      <c r="A798" s="4">
        <v>785.0</v>
      </c>
      <c r="B798" s="4" t="s">
        <v>5565</v>
      </c>
      <c r="C798" s="5" t="str">
        <f t="shared" si="1"/>
        <v>6,1213</v>
      </c>
      <c r="D798" s="4">
        <f t="shared" si="15"/>
        <v>5</v>
      </c>
      <c r="E798" s="5" t="str">
        <f t="shared" si="2"/>
        <v>Tricherie</v>
      </c>
      <c r="F798" s="5" t="str">
        <f t="shared" si="3"/>
        <v>tricherie</v>
      </c>
      <c r="G798" s="5" t="str">
        <f t="shared" si="4"/>
        <v>Arranger les faits</v>
      </c>
      <c r="H798" s="5" t="str">
        <f t="shared" si="5"/>
        <v>Fausse attribution</v>
      </c>
      <c r="I798" s="6"/>
      <c r="J798" s="6"/>
      <c r="K798" s="6"/>
      <c r="L798" s="4"/>
      <c r="M798" s="4" t="s">
        <v>5566</v>
      </c>
      <c r="N798" s="4">
        <f t="shared" si="22"/>
        <v>11</v>
      </c>
      <c r="O798" s="4" t="s">
        <v>5567</v>
      </c>
      <c r="P798" s="4">
        <f t="shared" si="7"/>
        <v>60</v>
      </c>
      <c r="Q798" s="4" t="s">
        <v>5568</v>
      </c>
      <c r="R798" s="4">
        <f t="shared" si="8"/>
        <v>78</v>
      </c>
      <c r="S798" s="8" t="s">
        <v>5569</v>
      </c>
      <c r="T798" s="4" t="str">
        <f t="shared" si="9"/>
        <v>Cheating</v>
      </c>
      <c r="U798" s="4" t="str">
        <f t="shared" si="10"/>
        <v>Spin doctoring</v>
      </c>
      <c r="V798" s="4" t="str">
        <f t="shared" si="11"/>
        <v>Fake attribution</v>
      </c>
      <c r="W798" s="6"/>
      <c r="X798" s="4">
        <f t="shared" si="12"/>
        <v>0</v>
      </c>
      <c r="Y798" s="6"/>
      <c r="Z798" s="6"/>
      <c r="AA798" s="4">
        <f t="shared" si="13"/>
        <v>0</v>
      </c>
      <c r="AB798" s="6"/>
      <c r="AC798" s="6"/>
      <c r="AD798" s="6"/>
      <c r="AE798" s="4"/>
      <c r="AF798" s="6"/>
      <c r="AG798" s="6"/>
      <c r="AH798" s="4"/>
      <c r="AI798" s="6"/>
      <c r="AJ798" s="6"/>
      <c r="AK798" s="6"/>
      <c r="AL798" s="6"/>
      <c r="AM798" s="4"/>
      <c r="AN798" s="4" t="s">
        <v>68</v>
      </c>
      <c r="AO798" s="6"/>
      <c r="AP798" s="6"/>
      <c r="AQ798" s="6"/>
    </row>
    <row r="799">
      <c r="A799" s="4">
        <v>786.0</v>
      </c>
      <c r="B799" s="4" t="s">
        <v>5570</v>
      </c>
      <c r="C799" s="5" t="str">
        <f t="shared" si="1"/>
        <v>6,1214</v>
      </c>
      <c r="D799" s="4">
        <f t="shared" si="15"/>
        <v>5</v>
      </c>
      <c r="E799" s="5" t="str">
        <f t="shared" si="2"/>
        <v>Tricherie</v>
      </c>
      <c r="F799" s="5" t="str">
        <f t="shared" si="3"/>
        <v>tricherie</v>
      </c>
      <c r="G799" s="5" t="str">
        <f t="shared" si="4"/>
        <v>Arranger les faits</v>
      </c>
      <c r="H799" s="5" t="str">
        <f t="shared" si="5"/>
        <v>Fausse attribution</v>
      </c>
      <c r="I799" s="6"/>
      <c r="J799" s="6"/>
      <c r="K799" s="6"/>
      <c r="L799" s="4"/>
      <c r="M799" s="4" t="s">
        <v>5571</v>
      </c>
      <c r="N799" s="4">
        <f t="shared" si="22"/>
        <v>14</v>
      </c>
      <c r="O799" s="4" t="s">
        <v>5572</v>
      </c>
      <c r="P799" s="4">
        <f t="shared" si="7"/>
        <v>90</v>
      </c>
      <c r="Q799" s="4" t="s">
        <v>5573</v>
      </c>
      <c r="R799" s="4">
        <f t="shared" si="8"/>
        <v>86</v>
      </c>
      <c r="S799" s="8" t="s">
        <v>5574</v>
      </c>
      <c r="T799" s="4" t="str">
        <f t="shared" si="9"/>
        <v>Cheating</v>
      </c>
      <c r="U799" s="4" t="str">
        <f t="shared" si="10"/>
        <v>Spin doctoring</v>
      </c>
      <c r="V799" s="4" t="str">
        <f t="shared" si="11"/>
        <v>Fake attribution</v>
      </c>
      <c r="W799" s="6"/>
      <c r="X799" s="4">
        <f t="shared" si="12"/>
        <v>0</v>
      </c>
      <c r="Y799" s="6"/>
      <c r="Z799" s="6"/>
      <c r="AA799" s="4">
        <f t="shared" si="13"/>
        <v>0</v>
      </c>
      <c r="AB799" s="6"/>
      <c r="AC799" s="6"/>
      <c r="AD799" s="6"/>
      <c r="AE799" s="4"/>
      <c r="AF799" s="6"/>
      <c r="AG799" s="6"/>
      <c r="AH799" s="4"/>
      <c r="AI799" s="6"/>
      <c r="AJ799" s="6"/>
      <c r="AK799" s="6"/>
      <c r="AL799" s="6"/>
      <c r="AM799" s="4"/>
      <c r="AN799" s="4" t="s">
        <v>68</v>
      </c>
      <c r="AO799" s="6"/>
      <c r="AP799" s="6"/>
      <c r="AQ799" s="6"/>
    </row>
    <row r="800">
      <c r="A800" s="4">
        <v>787.0</v>
      </c>
      <c r="B800" s="4" t="s">
        <v>5575</v>
      </c>
      <c r="C800" s="5" t="str">
        <f t="shared" si="1"/>
        <v>6,122</v>
      </c>
      <c r="D800" s="4">
        <f t="shared" si="15"/>
        <v>4</v>
      </c>
      <c r="E800" s="5" t="str">
        <f t="shared" si="2"/>
        <v>Tricherie</v>
      </c>
      <c r="F800" s="5" t="str">
        <f t="shared" si="3"/>
        <v>tricherie</v>
      </c>
      <c r="G800" s="5" t="str">
        <f t="shared" si="4"/>
        <v>Arranger les faits</v>
      </c>
      <c r="H800" s="5" t="str">
        <f t="shared" si="5"/>
        <v>Fausse attribution</v>
      </c>
      <c r="I800" s="6"/>
      <c r="J800" s="6"/>
      <c r="K800" s="6"/>
      <c r="L800" s="4"/>
      <c r="M800" s="4" t="s">
        <v>5576</v>
      </c>
      <c r="N800" s="4">
        <f t="shared" si="22"/>
        <v>19</v>
      </c>
      <c r="O800" s="4" t="s">
        <v>5577</v>
      </c>
      <c r="P800" s="4">
        <f t="shared" si="7"/>
        <v>107</v>
      </c>
      <c r="Q800" s="4" t="s">
        <v>5578</v>
      </c>
      <c r="R800" s="4">
        <f t="shared" si="8"/>
        <v>55</v>
      </c>
      <c r="S800" s="8" t="s">
        <v>5579</v>
      </c>
      <c r="T800" s="4" t="str">
        <f t="shared" si="9"/>
        <v>Cheating</v>
      </c>
      <c r="U800" s="4" t="str">
        <f t="shared" si="10"/>
        <v>Spin doctoring</v>
      </c>
      <c r="V800" s="4" t="str">
        <f t="shared" si="11"/>
        <v>Fake attribution</v>
      </c>
      <c r="W800" s="6"/>
      <c r="X800" s="4">
        <f t="shared" si="12"/>
        <v>0</v>
      </c>
      <c r="Y800" s="6"/>
      <c r="Z800" s="6"/>
      <c r="AA800" s="4">
        <f t="shared" si="13"/>
        <v>0</v>
      </c>
      <c r="AB800" s="6"/>
      <c r="AC800" s="6"/>
      <c r="AD800" s="6"/>
      <c r="AE800" s="4"/>
      <c r="AF800" s="6"/>
      <c r="AG800" s="6"/>
      <c r="AH800" s="4"/>
      <c r="AI800" s="6"/>
      <c r="AJ800" s="6"/>
      <c r="AK800" s="6"/>
      <c r="AL800" s="6"/>
      <c r="AM800" s="4"/>
      <c r="AN800" s="4" t="s">
        <v>68</v>
      </c>
      <c r="AO800" s="6"/>
      <c r="AP800" s="6"/>
      <c r="AQ800" s="6"/>
    </row>
    <row r="801">
      <c r="A801" s="4">
        <v>788.0</v>
      </c>
      <c r="B801" s="4" t="s">
        <v>5580</v>
      </c>
      <c r="C801" s="5" t="str">
        <f t="shared" si="1"/>
        <v>6,1221</v>
      </c>
      <c r="D801" s="4">
        <f t="shared" si="15"/>
        <v>5</v>
      </c>
      <c r="E801" s="5" t="str">
        <f t="shared" si="2"/>
        <v>Tricherie</v>
      </c>
      <c r="F801" s="5" t="str">
        <f t="shared" si="3"/>
        <v>tricherie</v>
      </c>
      <c r="G801" s="5" t="str">
        <f t="shared" si="4"/>
        <v>Arranger les faits</v>
      </c>
      <c r="H801" s="5" t="str">
        <f t="shared" si="5"/>
        <v>Fausse attribution</v>
      </c>
      <c r="I801" s="6"/>
      <c r="J801" s="6"/>
      <c r="K801" s="6"/>
      <c r="L801" s="4"/>
      <c r="M801" s="4" t="s">
        <v>5581</v>
      </c>
      <c r="N801" s="4">
        <f t="shared" si="22"/>
        <v>10</v>
      </c>
      <c r="O801" s="6"/>
      <c r="P801" s="4">
        <f t="shared" si="7"/>
        <v>0</v>
      </c>
      <c r="Q801" s="6"/>
      <c r="R801" s="4">
        <f t="shared" si="8"/>
        <v>0</v>
      </c>
      <c r="S801" s="8" t="s">
        <v>5582</v>
      </c>
      <c r="T801" s="4" t="str">
        <f t="shared" si="9"/>
        <v>Cheating</v>
      </c>
      <c r="U801" s="4" t="str">
        <f t="shared" si="10"/>
        <v>Spin doctoring</v>
      </c>
      <c r="V801" s="4" t="str">
        <f t="shared" si="11"/>
        <v>Fake attribution</v>
      </c>
      <c r="W801" s="6"/>
      <c r="X801" s="4">
        <f t="shared" si="12"/>
        <v>0</v>
      </c>
      <c r="Y801" s="6"/>
      <c r="Z801" s="6"/>
      <c r="AA801" s="4">
        <f t="shared" si="13"/>
        <v>0</v>
      </c>
      <c r="AB801" s="6"/>
      <c r="AC801" s="6"/>
      <c r="AD801" s="6"/>
      <c r="AE801" s="6"/>
      <c r="AF801" s="6"/>
      <c r="AG801" s="6"/>
      <c r="AH801" s="6"/>
      <c r="AI801" s="6"/>
      <c r="AJ801" s="6"/>
      <c r="AK801" s="6"/>
      <c r="AL801" s="6"/>
      <c r="AM801" s="4"/>
      <c r="AN801" s="4" t="s">
        <v>68</v>
      </c>
      <c r="AO801" s="6"/>
      <c r="AP801" s="6"/>
      <c r="AQ801" s="6"/>
    </row>
    <row r="802">
      <c r="A802" s="5">
        <v>789.0</v>
      </c>
      <c r="B802" s="9" t="s">
        <v>5583</v>
      </c>
      <c r="C802" s="9" t="str">
        <f t="shared" si="1"/>
        <v>6,13</v>
      </c>
      <c r="D802" s="9">
        <f t="shared" si="15"/>
        <v>3</v>
      </c>
      <c r="E802" s="5" t="str">
        <f t="shared" si="2"/>
        <v>Tricherie</v>
      </c>
      <c r="F802" s="9" t="str">
        <f t="shared" si="3"/>
        <v>tricherie</v>
      </c>
      <c r="G802" s="5" t="str">
        <f t="shared" si="4"/>
        <v>Arranger les faits</v>
      </c>
      <c r="H802" s="5" t="str">
        <f t="shared" si="5"/>
        <v>Attention sélective</v>
      </c>
      <c r="I802" s="9"/>
      <c r="J802" s="9">
        <v>2.0</v>
      </c>
      <c r="K802" s="9">
        <v>3.0</v>
      </c>
      <c r="L802" s="9"/>
      <c r="M802" s="9" t="s">
        <v>5584</v>
      </c>
      <c r="N802" s="10">
        <f t="shared" si="22"/>
        <v>19</v>
      </c>
      <c r="O802" s="12" t="s">
        <v>5585</v>
      </c>
      <c r="P802" s="10">
        <f t="shared" si="7"/>
        <v>78</v>
      </c>
      <c r="Q802" s="12" t="s">
        <v>5586</v>
      </c>
      <c r="R802" s="10">
        <f t="shared" si="8"/>
        <v>79</v>
      </c>
      <c r="S802" s="10"/>
      <c r="T802" s="4" t="str">
        <f t="shared" si="9"/>
        <v>Cheating</v>
      </c>
      <c r="U802" s="4" t="str">
        <f t="shared" si="10"/>
        <v>Spin doctoring</v>
      </c>
      <c r="V802" s="4" t="str">
        <f t="shared" si="11"/>
        <v>Selective attention</v>
      </c>
      <c r="W802" s="9" t="s">
        <v>5587</v>
      </c>
      <c r="X802" s="10">
        <f t="shared" si="12"/>
        <v>19</v>
      </c>
      <c r="Y802" s="9"/>
      <c r="Z802" s="19" t="s">
        <v>5588</v>
      </c>
      <c r="AA802" s="10">
        <f t="shared" si="13"/>
        <v>86</v>
      </c>
      <c r="AB802" s="19" t="s">
        <v>5589</v>
      </c>
      <c r="AC802" s="10"/>
      <c r="AD802" s="20" t="s">
        <v>5590</v>
      </c>
      <c r="AE802" s="10">
        <f>int(len(AB802))</f>
        <v>93</v>
      </c>
      <c r="AF802" s="10" t="s">
        <v>5591</v>
      </c>
      <c r="AG802" s="17"/>
      <c r="AH802" s="9"/>
      <c r="AI802" s="9" t="s">
        <v>5592</v>
      </c>
      <c r="AJ802" s="17"/>
      <c r="AK802" s="9">
        <v>1.0</v>
      </c>
      <c r="AL802" s="6"/>
      <c r="AM802" s="4"/>
      <c r="AN802" s="4" t="s">
        <v>68</v>
      </c>
      <c r="AO802" s="6"/>
      <c r="AP802" s="6"/>
      <c r="AQ802" s="6"/>
    </row>
    <row r="803">
      <c r="A803" s="4">
        <v>790.0</v>
      </c>
      <c r="B803" s="4" t="s">
        <v>5593</v>
      </c>
      <c r="C803" s="5" t="str">
        <f t="shared" si="1"/>
        <v>6,131</v>
      </c>
      <c r="D803" s="4">
        <f t="shared" si="15"/>
        <v>4</v>
      </c>
      <c r="E803" s="5" t="str">
        <f t="shared" si="2"/>
        <v>Tricherie</v>
      </c>
      <c r="F803" s="5" t="str">
        <f t="shared" si="3"/>
        <v>tricherie</v>
      </c>
      <c r="G803" s="5" t="str">
        <f t="shared" si="4"/>
        <v>Arranger les faits</v>
      </c>
      <c r="H803" s="5" t="str">
        <f t="shared" si="5"/>
        <v>Attention sélective</v>
      </c>
      <c r="I803" s="6"/>
      <c r="J803" s="6"/>
      <c r="K803" s="6"/>
      <c r="L803" s="4"/>
      <c r="M803" s="4" t="s">
        <v>5594</v>
      </c>
      <c r="N803" s="4">
        <f t="shared" si="22"/>
        <v>19</v>
      </c>
      <c r="O803" s="4" t="s">
        <v>5595</v>
      </c>
      <c r="P803" s="4">
        <f t="shared" si="7"/>
        <v>63</v>
      </c>
      <c r="Q803" s="4" t="s">
        <v>5596</v>
      </c>
      <c r="R803" s="4">
        <f t="shared" si="8"/>
        <v>52</v>
      </c>
      <c r="S803" s="8" t="s">
        <v>5597</v>
      </c>
      <c r="T803" s="4" t="str">
        <f t="shared" si="9"/>
        <v>Cheating</v>
      </c>
      <c r="U803" s="4" t="str">
        <f t="shared" si="10"/>
        <v>Spin doctoring</v>
      </c>
      <c r="V803" s="4" t="str">
        <f t="shared" si="11"/>
        <v>Selective attention</v>
      </c>
      <c r="W803" s="6"/>
      <c r="X803" s="4">
        <f t="shared" si="12"/>
        <v>0</v>
      </c>
      <c r="Y803" s="6"/>
      <c r="Z803" s="6"/>
      <c r="AA803" s="4">
        <f t="shared" si="13"/>
        <v>0</v>
      </c>
      <c r="AB803" s="6"/>
      <c r="AC803" s="6"/>
      <c r="AD803" s="6"/>
      <c r="AE803" s="4"/>
      <c r="AF803" s="6"/>
      <c r="AG803" s="6"/>
      <c r="AH803" s="4"/>
      <c r="AI803" s="6"/>
      <c r="AJ803" s="6"/>
      <c r="AK803" s="6"/>
      <c r="AL803" s="6"/>
      <c r="AM803" s="4"/>
      <c r="AN803" s="4" t="s">
        <v>68</v>
      </c>
      <c r="AO803" s="6"/>
      <c r="AP803" s="6"/>
      <c r="AQ803" s="6"/>
    </row>
    <row r="804">
      <c r="A804" s="4">
        <v>791.0</v>
      </c>
      <c r="B804" s="4" t="s">
        <v>5598</v>
      </c>
      <c r="C804" s="5" t="str">
        <f t="shared" si="1"/>
        <v>6,1311</v>
      </c>
      <c r="D804" s="4">
        <f t="shared" si="15"/>
        <v>5</v>
      </c>
      <c r="E804" s="5" t="str">
        <f t="shared" si="2"/>
        <v>Tricherie</v>
      </c>
      <c r="F804" s="5" t="str">
        <f t="shared" si="3"/>
        <v>tricherie</v>
      </c>
      <c r="G804" s="5" t="str">
        <f t="shared" si="4"/>
        <v>Arranger les faits</v>
      </c>
      <c r="H804" s="5" t="str">
        <f t="shared" si="5"/>
        <v>Attention sélective</v>
      </c>
      <c r="I804" s="4" t="s">
        <v>5599</v>
      </c>
      <c r="J804" s="6"/>
      <c r="K804" s="6"/>
      <c r="L804" s="4"/>
      <c r="M804" s="4" t="s">
        <v>5600</v>
      </c>
      <c r="N804" s="4">
        <f t="shared" si="22"/>
        <v>15</v>
      </c>
      <c r="O804" s="4" t="s">
        <v>5601</v>
      </c>
      <c r="P804" s="4">
        <f t="shared" si="7"/>
        <v>93</v>
      </c>
      <c r="Q804" s="4" t="s">
        <v>5602</v>
      </c>
      <c r="R804" s="4">
        <f t="shared" si="8"/>
        <v>94</v>
      </c>
      <c r="S804" s="8" t="s">
        <v>5603</v>
      </c>
      <c r="T804" s="4" t="str">
        <f t="shared" si="9"/>
        <v>Cheating</v>
      </c>
      <c r="U804" s="4" t="str">
        <f t="shared" si="10"/>
        <v>Spin doctoring</v>
      </c>
      <c r="V804" s="4" t="str">
        <f t="shared" si="11"/>
        <v>Selective attention</v>
      </c>
      <c r="W804" s="6"/>
      <c r="X804" s="4">
        <f t="shared" si="12"/>
        <v>0</v>
      </c>
      <c r="Y804" s="6"/>
      <c r="Z804" s="6"/>
      <c r="AA804" s="4">
        <f t="shared" si="13"/>
        <v>0</v>
      </c>
      <c r="AB804" s="6"/>
      <c r="AC804" s="6"/>
      <c r="AD804" s="6"/>
      <c r="AE804" s="4"/>
      <c r="AF804" s="6"/>
      <c r="AG804" s="4" t="s">
        <v>5604</v>
      </c>
      <c r="AH804" s="4"/>
      <c r="AI804" s="6"/>
      <c r="AJ804" s="4" t="s">
        <v>5605</v>
      </c>
      <c r="AK804" s="6"/>
      <c r="AL804" s="6"/>
      <c r="AM804" s="4"/>
      <c r="AN804" s="4" t="s">
        <v>68</v>
      </c>
      <c r="AO804" s="6"/>
      <c r="AP804" s="6"/>
      <c r="AQ804" s="6"/>
    </row>
    <row r="805">
      <c r="A805" s="5">
        <v>792.0</v>
      </c>
      <c r="B805" s="9" t="s">
        <v>5606</v>
      </c>
      <c r="C805" s="9" t="str">
        <f t="shared" si="1"/>
        <v>6,13111</v>
      </c>
      <c r="D805" s="9">
        <f t="shared" si="15"/>
        <v>6</v>
      </c>
      <c r="E805" s="5" t="str">
        <f t="shared" si="2"/>
        <v>Tricherie</v>
      </c>
      <c r="F805" s="9" t="str">
        <f t="shared" si="3"/>
        <v>tricherie</v>
      </c>
      <c r="G805" s="5" t="str">
        <f t="shared" si="4"/>
        <v>Arranger les faits</v>
      </c>
      <c r="H805" s="5" t="str">
        <f t="shared" si="5"/>
        <v>Attention sélective</v>
      </c>
      <c r="I805" s="9"/>
      <c r="J805" s="9">
        <v>1.0</v>
      </c>
      <c r="K805" s="9">
        <v>2.0</v>
      </c>
      <c r="L805" s="19" t="s">
        <v>5607</v>
      </c>
      <c r="M805" s="9" t="s">
        <v>5608</v>
      </c>
      <c r="N805" s="10">
        <f t="shared" si="22"/>
        <v>19</v>
      </c>
      <c r="O805" s="19" t="s">
        <v>5609</v>
      </c>
      <c r="P805" s="10">
        <f t="shared" si="7"/>
        <v>72</v>
      </c>
      <c r="Q805" s="11" t="s">
        <v>5610</v>
      </c>
      <c r="R805" s="10">
        <f t="shared" si="8"/>
        <v>129</v>
      </c>
      <c r="S805" s="10"/>
      <c r="T805" s="4" t="str">
        <f t="shared" si="9"/>
        <v>Cheating</v>
      </c>
      <c r="U805" s="4" t="str">
        <f t="shared" si="10"/>
        <v>Spin doctoring</v>
      </c>
      <c r="V805" s="4" t="str">
        <f t="shared" si="11"/>
        <v>Selective attention</v>
      </c>
      <c r="W805" s="9" t="s">
        <v>5611</v>
      </c>
      <c r="X805" s="10">
        <f t="shared" si="12"/>
        <v>16</v>
      </c>
      <c r="Y805" s="9"/>
      <c r="Z805" s="19" t="s">
        <v>5612</v>
      </c>
      <c r="AA805" s="10">
        <f t="shared" si="13"/>
        <v>78</v>
      </c>
      <c r="AB805" s="19" t="s">
        <v>5613</v>
      </c>
      <c r="AC805" s="10"/>
      <c r="AD805" s="20" t="s">
        <v>5614</v>
      </c>
      <c r="AE805" s="10">
        <f>int(len(AB805))</f>
        <v>87</v>
      </c>
      <c r="AF805" s="17"/>
      <c r="AG805" s="17"/>
      <c r="AH805" s="9"/>
      <c r="AI805" s="9"/>
      <c r="AJ805" s="10" t="s">
        <v>5615</v>
      </c>
      <c r="AK805" s="9">
        <v>1.0</v>
      </c>
      <c r="AL805" s="6"/>
      <c r="AM805" s="4"/>
      <c r="AN805" s="4" t="s">
        <v>68</v>
      </c>
      <c r="AO805" s="4" t="s">
        <v>5616</v>
      </c>
      <c r="AP805" s="6"/>
      <c r="AQ805" s="6"/>
    </row>
    <row r="806">
      <c r="A806" s="4">
        <v>793.0</v>
      </c>
      <c r="B806" s="4" t="s">
        <v>5617</v>
      </c>
      <c r="C806" s="5" t="str">
        <f t="shared" si="1"/>
        <v>6,131111</v>
      </c>
      <c r="D806" s="4">
        <f t="shared" si="15"/>
        <v>7</v>
      </c>
      <c r="E806" s="5" t="str">
        <f t="shared" si="2"/>
        <v>Tricherie</v>
      </c>
      <c r="F806" s="5" t="str">
        <f t="shared" si="3"/>
        <v>tricherie</v>
      </c>
      <c r="G806" s="5" t="str">
        <f t="shared" si="4"/>
        <v>Arranger les faits</v>
      </c>
      <c r="H806" s="5" t="str">
        <f t="shared" si="5"/>
        <v>Attention sélective</v>
      </c>
      <c r="I806" s="6"/>
      <c r="J806" s="6"/>
      <c r="K806" s="6"/>
      <c r="L806" s="4"/>
      <c r="M806" s="4" t="s">
        <v>5618</v>
      </c>
      <c r="N806" s="4">
        <f t="shared" si="22"/>
        <v>19</v>
      </c>
      <c r="O806" s="4" t="s">
        <v>5619</v>
      </c>
      <c r="P806" s="4">
        <f t="shared" si="7"/>
        <v>80</v>
      </c>
      <c r="Q806" s="4" t="s">
        <v>5620</v>
      </c>
      <c r="R806" s="4">
        <f t="shared" si="8"/>
        <v>83</v>
      </c>
      <c r="S806" s="8" t="s">
        <v>5621</v>
      </c>
      <c r="T806" s="4" t="str">
        <f t="shared" si="9"/>
        <v>Cheating</v>
      </c>
      <c r="U806" s="4" t="str">
        <f t="shared" si="10"/>
        <v>Spin doctoring</v>
      </c>
      <c r="V806" s="4" t="str">
        <f t="shared" si="11"/>
        <v>Selective attention</v>
      </c>
      <c r="W806" s="6"/>
      <c r="X806" s="4">
        <f t="shared" si="12"/>
        <v>0</v>
      </c>
      <c r="Y806" s="6"/>
      <c r="Z806" s="6"/>
      <c r="AA806" s="4">
        <f t="shared" si="13"/>
        <v>0</v>
      </c>
      <c r="AB806" s="6"/>
      <c r="AC806" s="6"/>
      <c r="AD806" s="6"/>
      <c r="AE806" s="4"/>
      <c r="AF806" s="6"/>
      <c r="AG806" s="6"/>
      <c r="AH806" s="4"/>
      <c r="AI806" s="6"/>
      <c r="AJ806" s="6"/>
      <c r="AK806" s="6"/>
      <c r="AL806" s="6"/>
      <c r="AM806" s="4"/>
      <c r="AN806" s="4" t="s">
        <v>68</v>
      </c>
      <c r="AO806" s="6"/>
      <c r="AP806" s="6"/>
      <c r="AQ806" s="6"/>
    </row>
    <row r="807">
      <c r="A807" s="4">
        <v>794.0</v>
      </c>
      <c r="B807" s="4" t="s">
        <v>5622</v>
      </c>
      <c r="C807" s="5" t="str">
        <f t="shared" si="1"/>
        <v>6,13112</v>
      </c>
      <c r="D807" s="4">
        <f t="shared" si="15"/>
        <v>6</v>
      </c>
      <c r="E807" s="5" t="str">
        <f t="shared" si="2"/>
        <v>Tricherie</v>
      </c>
      <c r="F807" s="5" t="str">
        <f t="shared" si="3"/>
        <v>tricherie</v>
      </c>
      <c r="G807" s="5" t="str">
        <f t="shared" si="4"/>
        <v>Arranger les faits</v>
      </c>
      <c r="H807" s="5" t="str">
        <f t="shared" si="5"/>
        <v>Attention sélective</v>
      </c>
      <c r="I807" s="6"/>
      <c r="J807" s="6"/>
      <c r="K807" s="6"/>
      <c r="L807" s="4"/>
      <c r="M807" s="4" t="s">
        <v>5623</v>
      </c>
      <c r="N807" s="4">
        <f t="shared" si="22"/>
        <v>19</v>
      </c>
      <c r="O807" s="4" t="s">
        <v>5624</v>
      </c>
      <c r="P807" s="4">
        <f t="shared" si="7"/>
        <v>162</v>
      </c>
      <c r="Q807" s="4" t="s">
        <v>5625</v>
      </c>
      <c r="R807" s="4">
        <f t="shared" si="8"/>
        <v>197</v>
      </c>
      <c r="S807" s="8" t="s">
        <v>5626</v>
      </c>
      <c r="T807" s="4" t="str">
        <f t="shared" si="9"/>
        <v>Cheating</v>
      </c>
      <c r="U807" s="4" t="str">
        <f t="shared" si="10"/>
        <v>Spin doctoring</v>
      </c>
      <c r="V807" s="4" t="str">
        <f t="shared" si="11"/>
        <v>Selective attention</v>
      </c>
      <c r="W807" s="6"/>
      <c r="X807" s="4">
        <f t="shared" si="12"/>
        <v>0</v>
      </c>
      <c r="Y807" s="6"/>
      <c r="Z807" s="6"/>
      <c r="AA807" s="4">
        <f t="shared" si="13"/>
        <v>0</v>
      </c>
      <c r="AB807" s="6"/>
      <c r="AC807" s="6"/>
      <c r="AD807" s="6"/>
      <c r="AE807" s="4"/>
      <c r="AF807" s="6"/>
      <c r="AG807" s="6"/>
      <c r="AH807" s="4"/>
      <c r="AI807" s="6"/>
      <c r="AJ807" s="6"/>
      <c r="AK807" s="6"/>
      <c r="AL807" s="6"/>
      <c r="AM807" s="4"/>
      <c r="AN807" s="4" t="s">
        <v>68</v>
      </c>
      <c r="AO807" s="6"/>
      <c r="AP807" s="6"/>
      <c r="AQ807" s="6"/>
    </row>
    <row r="808">
      <c r="A808" s="4">
        <v>795.0</v>
      </c>
      <c r="B808" s="4" t="s">
        <v>5627</v>
      </c>
      <c r="C808" s="5" t="str">
        <f t="shared" si="1"/>
        <v>6,131121</v>
      </c>
      <c r="D808" s="4">
        <f t="shared" si="15"/>
        <v>7</v>
      </c>
      <c r="E808" s="5" t="str">
        <f t="shared" si="2"/>
        <v>Tricherie</v>
      </c>
      <c r="F808" s="5" t="str">
        <f t="shared" si="3"/>
        <v>tricherie</v>
      </c>
      <c r="G808" s="5" t="str">
        <f t="shared" si="4"/>
        <v>Arranger les faits</v>
      </c>
      <c r="H808" s="5" t="str">
        <f t="shared" si="5"/>
        <v>Attention sélective</v>
      </c>
      <c r="I808" s="6"/>
      <c r="J808" s="6"/>
      <c r="K808" s="6"/>
      <c r="L808" s="4"/>
      <c r="M808" s="4" t="s">
        <v>5628</v>
      </c>
      <c r="N808" s="4">
        <f t="shared" si="22"/>
        <v>19</v>
      </c>
      <c r="O808" s="4" t="s">
        <v>5629</v>
      </c>
      <c r="P808" s="4">
        <f t="shared" si="7"/>
        <v>95</v>
      </c>
      <c r="Q808" s="4" t="s">
        <v>5630</v>
      </c>
      <c r="R808" s="4">
        <f t="shared" si="8"/>
        <v>48</v>
      </c>
      <c r="S808" s="8" t="s">
        <v>5631</v>
      </c>
      <c r="T808" s="4" t="str">
        <f t="shared" si="9"/>
        <v>Cheating</v>
      </c>
      <c r="U808" s="4" t="str">
        <f t="shared" si="10"/>
        <v>Spin doctoring</v>
      </c>
      <c r="V808" s="4" t="str">
        <f t="shared" si="11"/>
        <v>Selective attention</v>
      </c>
      <c r="W808" s="6"/>
      <c r="X808" s="4">
        <f t="shared" si="12"/>
        <v>0</v>
      </c>
      <c r="Y808" s="6"/>
      <c r="Z808" s="6"/>
      <c r="AA808" s="4">
        <f t="shared" si="13"/>
        <v>0</v>
      </c>
      <c r="AB808" s="6"/>
      <c r="AC808" s="6"/>
      <c r="AD808" s="6"/>
      <c r="AE808" s="4"/>
      <c r="AF808" s="6"/>
      <c r="AG808" s="6"/>
      <c r="AH808" s="4"/>
      <c r="AI808" s="6"/>
      <c r="AJ808" s="4" t="s">
        <v>5632</v>
      </c>
      <c r="AK808" s="6"/>
      <c r="AL808" s="6"/>
      <c r="AM808" s="4"/>
      <c r="AN808" s="4" t="s">
        <v>68</v>
      </c>
      <c r="AO808" s="6"/>
      <c r="AP808" s="6"/>
      <c r="AQ808" s="6"/>
    </row>
    <row r="809">
      <c r="A809" s="4">
        <v>796.0</v>
      </c>
      <c r="B809" s="4" t="s">
        <v>5633</v>
      </c>
      <c r="C809" s="5" t="str">
        <f t="shared" si="1"/>
        <v>6,131122</v>
      </c>
      <c r="D809" s="4">
        <f t="shared" si="15"/>
        <v>7</v>
      </c>
      <c r="E809" s="5" t="str">
        <f t="shared" si="2"/>
        <v>Tricherie</v>
      </c>
      <c r="F809" s="5" t="str">
        <f t="shared" si="3"/>
        <v>tricherie</v>
      </c>
      <c r="G809" s="5" t="str">
        <f t="shared" si="4"/>
        <v>Arranger les faits</v>
      </c>
      <c r="H809" s="5" t="str">
        <f t="shared" si="5"/>
        <v>Attention sélective</v>
      </c>
      <c r="I809" s="6"/>
      <c r="J809" s="6"/>
      <c r="K809" s="6"/>
      <c r="L809" s="4"/>
      <c r="M809" s="4" t="s">
        <v>5634</v>
      </c>
      <c r="N809" s="4">
        <f t="shared" si="22"/>
        <v>21</v>
      </c>
      <c r="O809" s="4" t="s">
        <v>5635</v>
      </c>
      <c r="P809" s="4">
        <f t="shared" si="7"/>
        <v>79</v>
      </c>
      <c r="Q809" s="4" t="s">
        <v>5636</v>
      </c>
      <c r="R809" s="4">
        <f t="shared" si="8"/>
        <v>45</v>
      </c>
      <c r="S809" s="8" t="s">
        <v>5637</v>
      </c>
      <c r="T809" s="4" t="str">
        <f t="shared" si="9"/>
        <v>Cheating</v>
      </c>
      <c r="U809" s="4" t="str">
        <f t="shared" si="10"/>
        <v>Spin doctoring</v>
      </c>
      <c r="V809" s="4" t="str">
        <f t="shared" si="11"/>
        <v>Selective attention</v>
      </c>
      <c r="W809" s="6"/>
      <c r="X809" s="4">
        <f t="shared" si="12"/>
        <v>0</v>
      </c>
      <c r="Y809" s="6"/>
      <c r="Z809" s="6"/>
      <c r="AA809" s="4">
        <f t="shared" si="13"/>
        <v>0</v>
      </c>
      <c r="AB809" s="6"/>
      <c r="AC809" s="6"/>
      <c r="AD809" s="6"/>
      <c r="AE809" s="4"/>
      <c r="AF809" s="6"/>
      <c r="AG809" s="6"/>
      <c r="AH809" s="4"/>
      <c r="AI809" s="6"/>
      <c r="AJ809" s="6"/>
      <c r="AK809" s="6"/>
      <c r="AL809" s="6"/>
      <c r="AM809" s="4"/>
      <c r="AN809" s="4" t="s">
        <v>68</v>
      </c>
      <c r="AO809" s="6"/>
      <c r="AP809" s="6"/>
      <c r="AQ809" s="6"/>
    </row>
    <row r="810">
      <c r="A810" s="4">
        <v>797.0</v>
      </c>
      <c r="B810" s="4" t="s">
        <v>5638</v>
      </c>
      <c r="C810" s="5" t="str">
        <f t="shared" si="1"/>
        <v>6,13113</v>
      </c>
      <c r="D810" s="4">
        <f t="shared" si="15"/>
        <v>6</v>
      </c>
      <c r="E810" s="5" t="str">
        <f t="shared" si="2"/>
        <v>Tricherie</v>
      </c>
      <c r="F810" s="5" t="str">
        <f t="shared" si="3"/>
        <v>tricherie</v>
      </c>
      <c r="G810" s="5" t="str">
        <f t="shared" si="4"/>
        <v>Arranger les faits</v>
      </c>
      <c r="H810" s="5" t="str">
        <f t="shared" si="5"/>
        <v>Attention sélective</v>
      </c>
      <c r="I810" s="6"/>
      <c r="J810" s="6"/>
      <c r="K810" s="6"/>
      <c r="L810" s="4"/>
      <c r="M810" s="4" t="s">
        <v>5639</v>
      </c>
      <c r="N810" s="4">
        <f t="shared" si="22"/>
        <v>12</v>
      </c>
      <c r="O810" s="4" t="s">
        <v>5640</v>
      </c>
      <c r="P810" s="4">
        <f t="shared" si="7"/>
        <v>77</v>
      </c>
      <c r="Q810" s="4" t="s">
        <v>5641</v>
      </c>
      <c r="R810" s="4">
        <f t="shared" si="8"/>
        <v>39</v>
      </c>
      <c r="S810" s="8" t="s">
        <v>5642</v>
      </c>
      <c r="T810" s="4" t="str">
        <f t="shared" si="9"/>
        <v>Cheating</v>
      </c>
      <c r="U810" s="4" t="str">
        <f t="shared" si="10"/>
        <v>Spin doctoring</v>
      </c>
      <c r="V810" s="4" t="str">
        <f t="shared" si="11"/>
        <v>Selective attention</v>
      </c>
      <c r="W810" s="6"/>
      <c r="X810" s="4">
        <f t="shared" si="12"/>
        <v>0</v>
      </c>
      <c r="Y810" s="6"/>
      <c r="Z810" s="6"/>
      <c r="AA810" s="4">
        <f t="shared" si="13"/>
        <v>0</v>
      </c>
      <c r="AB810" s="6"/>
      <c r="AC810" s="6"/>
      <c r="AD810" s="6"/>
      <c r="AE810" s="4"/>
      <c r="AF810" s="6"/>
      <c r="AG810" s="6"/>
      <c r="AH810" s="4"/>
      <c r="AI810" s="6"/>
      <c r="AJ810" s="6"/>
      <c r="AK810" s="6"/>
      <c r="AL810" s="6"/>
      <c r="AM810" s="4"/>
      <c r="AN810" s="4" t="s">
        <v>68</v>
      </c>
      <c r="AO810" s="6"/>
      <c r="AP810" s="6"/>
      <c r="AQ810" s="6"/>
    </row>
    <row r="811">
      <c r="A811" s="4">
        <v>798.0</v>
      </c>
      <c r="B811" s="4" t="s">
        <v>5643</v>
      </c>
      <c r="C811" s="5" t="str">
        <f t="shared" si="1"/>
        <v>6,131131</v>
      </c>
      <c r="D811" s="4">
        <f t="shared" si="15"/>
        <v>7</v>
      </c>
      <c r="E811" s="5" t="str">
        <f t="shared" si="2"/>
        <v>Tricherie</v>
      </c>
      <c r="F811" s="5" t="str">
        <f t="shared" si="3"/>
        <v>tricherie</v>
      </c>
      <c r="G811" s="5" t="str">
        <f t="shared" si="4"/>
        <v>Arranger les faits</v>
      </c>
      <c r="H811" s="5" t="str">
        <f t="shared" si="5"/>
        <v>Attention sélective</v>
      </c>
      <c r="I811" s="6"/>
      <c r="J811" s="6"/>
      <c r="K811" s="6"/>
      <c r="L811" s="4"/>
      <c r="M811" s="4" t="s">
        <v>5644</v>
      </c>
      <c r="N811" s="4">
        <f t="shared" si="22"/>
        <v>23</v>
      </c>
      <c r="O811" s="4" t="s">
        <v>5645</v>
      </c>
      <c r="P811" s="4">
        <f t="shared" si="7"/>
        <v>41</v>
      </c>
      <c r="Q811" s="4" t="s">
        <v>5646</v>
      </c>
      <c r="R811" s="4">
        <f t="shared" si="8"/>
        <v>29</v>
      </c>
      <c r="S811" s="8" t="s">
        <v>5647</v>
      </c>
      <c r="T811" s="4" t="str">
        <f t="shared" si="9"/>
        <v>Cheating</v>
      </c>
      <c r="U811" s="4" t="str">
        <f t="shared" si="10"/>
        <v>Spin doctoring</v>
      </c>
      <c r="V811" s="4" t="str">
        <f t="shared" si="11"/>
        <v>Selective attention</v>
      </c>
      <c r="W811" s="6"/>
      <c r="X811" s="4">
        <f t="shared" si="12"/>
        <v>0</v>
      </c>
      <c r="Y811" s="6"/>
      <c r="Z811" s="6"/>
      <c r="AA811" s="4">
        <f t="shared" si="13"/>
        <v>0</v>
      </c>
      <c r="AB811" s="6"/>
      <c r="AC811" s="6"/>
      <c r="AD811" s="6"/>
      <c r="AE811" s="4"/>
      <c r="AF811" s="6"/>
      <c r="AG811" s="6"/>
      <c r="AH811" s="4"/>
      <c r="AI811" s="6"/>
      <c r="AJ811" s="6"/>
      <c r="AK811" s="6"/>
      <c r="AL811" s="6"/>
      <c r="AM811" s="4"/>
      <c r="AN811" s="4" t="s">
        <v>68</v>
      </c>
      <c r="AO811" s="6"/>
      <c r="AP811" s="6"/>
      <c r="AQ811" s="6"/>
    </row>
    <row r="812">
      <c r="A812" s="4">
        <v>799.0</v>
      </c>
      <c r="B812" s="4" t="s">
        <v>5648</v>
      </c>
      <c r="C812" s="5" t="str">
        <f t="shared" si="1"/>
        <v>6,131132</v>
      </c>
      <c r="D812" s="4">
        <f t="shared" si="15"/>
        <v>7</v>
      </c>
      <c r="E812" s="5" t="str">
        <f t="shared" si="2"/>
        <v>Tricherie</v>
      </c>
      <c r="F812" s="5" t="str">
        <f t="shared" si="3"/>
        <v>tricherie</v>
      </c>
      <c r="G812" s="5" t="str">
        <f t="shared" si="4"/>
        <v>Arranger les faits</v>
      </c>
      <c r="H812" s="5" t="str">
        <f t="shared" si="5"/>
        <v>Attention sélective</v>
      </c>
      <c r="I812" s="6"/>
      <c r="J812" s="6"/>
      <c r="K812" s="6"/>
      <c r="L812" s="4"/>
      <c r="M812" s="4" t="s">
        <v>5649</v>
      </c>
      <c r="N812" s="4">
        <f t="shared" si="22"/>
        <v>14</v>
      </c>
      <c r="O812" s="4" t="s">
        <v>5650</v>
      </c>
      <c r="P812" s="4">
        <f t="shared" si="7"/>
        <v>72</v>
      </c>
      <c r="Q812" s="4" t="s">
        <v>5651</v>
      </c>
      <c r="R812" s="4">
        <f t="shared" si="8"/>
        <v>54</v>
      </c>
      <c r="S812" s="8" t="s">
        <v>5652</v>
      </c>
      <c r="T812" s="4" t="str">
        <f t="shared" si="9"/>
        <v>Cheating</v>
      </c>
      <c r="U812" s="4" t="str">
        <f t="shared" si="10"/>
        <v>Spin doctoring</v>
      </c>
      <c r="V812" s="4" t="str">
        <f t="shared" si="11"/>
        <v>Selective attention</v>
      </c>
      <c r="W812" s="6"/>
      <c r="X812" s="4">
        <f t="shared" si="12"/>
        <v>0</v>
      </c>
      <c r="Y812" s="6"/>
      <c r="Z812" s="6"/>
      <c r="AA812" s="4">
        <f t="shared" si="13"/>
        <v>0</v>
      </c>
      <c r="AB812" s="6"/>
      <c r="AC812" s="6"/>
      <c r="AD812" s="6"/>
      <c r="AE812" s="4"/>
      <c r="AF812" s="6"/>
      <c r="AG812" s="6"/>
      <c r="AH812" s="4"/>
      <c r="AI812" s="6"/>
      <c r="AJ812" s="6"/>
      <c r="AK812" s="6"/>
      <c r="AL812" s="6"/>
      <c r="AM812" s="4"/>
      <c r="AN812" s="4" t="s">
        <v>68</v>
      </c>
      <c r="AO812" s="6"/>
      <c r="AP812" s="6"/>
      <c r="AQ812" s="6"/>
    </row>
    <row r="813">
      <c r="A813" s="4">
        <v>800.0</v>
      </c>
      <c r="B813" s="4" t="s">
        <v>5653</v>
      </c>
      <c r="C813" s="5" t="str">
        <f t="shared" si="1"/>
        <v>6,13114</v>
      </c>
      <c r="D813" s="4">
        <f t="shared" si="15"/>
        <v>6</v>
      </c>
      <c r="E813" s="5" t="str">
        <f t="shared" si="2"/>
        <v>Tricherie</v>
      </c>
      <c r="F813" s="5" t="str">
        <f t="shared" si="3"/>
        <v>tricherie</v>
      </c>
      <c r="G813" s="5" t="str">
        <f t="shared" si="4"/>
        <v>Arranger les faits</v>
      </c>
      <c r="H813" s="5" t="str">
        <f t="shared" si="5"/>
        <v>Attention sélective</v>
      </c>
      <c r="I813" s="6"/>
      <c r="J813" s="6"/>
      <c r="K813" s="6"/>
      <c r="L813" s="4"/>
      <c r="M813" s="4" t="s">
        <v>5654</v>
      </c>
      <c r="N813" s="4">
        <f t="shared" si="22"/>
        <v>12</v>
      </c>
      <c r="O813" s="4" t="s">
        <v>5655</v>
      </c>
      <c r="P813" s="4">
        <f t="shared" si="7"/>
        <v>36</v>
      </c>
      <c r="Q813" s="4" t="s">
        <v>5656</v>
      </c>
      <c r="R813" s="4">
        <f t="shared" si="8"/>
        <v>31</v>
      </c>
      <c r="S813" s="8" t="s">
        <v>5657</v>
      </c>
      <c r="T813" s="4" t="str">
        <f t="shared" si="9"/>
        <v>Cheating</v>
      </c>
      <c r="U813" s="4" t="str">
        <f t="shared" si="10"/>
        <v>Spin doctoring</v>
      </c>
      <c r="V813" s="4" t="str">
        <f t="shared" si="11"/>
        <v>Selective attention</v>
      </c>
      <c r="W813" s="6"/>
      <c r="X813" s="4">
        <f t="shared" si="12"/>
        <v>0</v>
      </c>
      <c r="Y813" s="6"/>
      <c r="Z813" s="6"/>
      <c r="AA813" s="4">
        <f t="shared" si="13"/>
        <v>0</v>
      </c>
      <c r="AB813" s="6"/>
      <c r="AC813" s="6"/>
      <c r="AD813" s="6"/>
      <c r="AE813" s="4"/>
      <c r="AF813" s="6"/>
      <c r="AG813" s="6"/>
      <c r="AH813" s="4"/>
      <c r="AI813" s="6"/>
      <c r="AJ813" s="6"/>
      <c r="AK813" s="6"/>
      <c r="AL813" s="6"/>
      <c r="AM813" s="4"/>
      <c r="AN813" s="4" t="s">
        <v>68</v>
      </c>
      <c r="AO813" s="6"/>
      <c r="AP813" s="6"/>
      <c r="AQ813" s="6"/>
    </row>
    <row r="814">
      <c r="A814" s="4">
        <v>801.0</v>
      </c>
      <c r="B814" s="4" t="s">
        <v>5658</v>
      </c>
      <c r="C814" s="5" t="str">
        <f t="shared" si="1"/>
        <v>6,1312</v>
      </c>
      <c r="D814" s="4">
        <f t="shared" si="15"/>
        <v>5</v>
      </c>
      <c r="E814" s="5" t="str">
        <f t="shared" si="2"/>
        <v>Tricherie</v>
      </c>
      <c r="F814" s="5" t="str">
        <f t="shared" si="3"/>
        <v>tricherie</v>
      </c>
      <c r="G814" s="5" t="str">
        <f t="shared" si="4"/>
        <v>Arranger les faits</v>
      </c>
      <c r="H814" s="5" t="str">
        <f t="shared" si="5"/>
        <v>Attention sélective</v>
      </c>
      <c r="I814" s="6"/>
      <c r="J814" s="6"/>
      <c r="K814" s="6"/>
      <c r="L814" s="4"/>
      <c r="M814" s="4" t="s">
        <v>5659</v>
      </c>
      <c r="N814" s="4">
        <f t="shared" si="22"/>
        <v>16</v>
      </c>
      <c r="O814" s="4" t="s">
        <v>5660</v>
      </c>
      <c r="P814" s="4">
        <f t="shared" si="7"/>
        <v>80</v>
      </c>
      <c r="Q814" s="6"/>
      <c r="R814" s="4">
        <f t="shared" si="8"/>
        <v>0</v>
      </c>
      <c r="S814" s="8" t="s">
        <v>5661</v>
      </c>
      <c r="T814" s="4" t="str">
        <f t="shared" si="9"/>
        <v>Cheating</v>
      </c>
      <c r="U814" s="4" t="str">
        <f t="shared" si="10"/>
        <v>Spin doctoring</v>
      </c>
      <c r="V814" s="4" t="str">
        <f t="shared" si="11"/>
        <v>Selective attention</v>
      </c>
      <c r="W814" s="6"/>
      <c r="X814" s="4">
        <f t="shared" si="12"/>
        <v>0</v>
      </c>
      <c r="Y814" s="6"/>
      <c r="Z814" s="6"/>
      <c r="AA814" s="4">
        <f t="shared" si="13"/>
        <v>0</v>
      </c>
      <c r="AB814" s="6"/>
      <c r="AC814" s="6"/>
      <c r="AD814" s="6"/>
      <c r="AE814" s="6"/>
      <c r="AF814" s="6"/>
      <c r="AG814" s="6"/>
      <c r="AH814" s="6"/>
      <c r="AI814" s="6"/>
      <c r="AJ814" s="6"/>
      <c r="AK814" s="6"/>
      <c r="AL814" s="6"/>
      <c r="AM814" s="4"/>
      <c r="AN814" s="4" t="s">
        <v>68</v>
      </c>
      <c r="AO814" s="6"/>
      <c r="AP814" s="6"/>
      <c r="AQ814" s="6"/>
    </row>
    <row r="815">
      <c r="A815" s="4">
        <v>802.0</v>
      </c>
      <c r="B815" s="4" t="s">
        <v>5662</v>
      </c>
      <c r="C815" s="5" t="str">
        <f t="shared" si="1"/>
        <v>6,13121</v>
      </c>
      <c r="D815" s="4">
        <f t="shared" si="15"/>
        <v>6</v>
      </c>
      <c r="E815" s="5" t="str">
        <f t="shared" si="2"/>
        <v>Tricherie</v>
      </c>
      <c r="F815" s="5" t="str">
        <f t="shared" si="3"/>
        <v>tricherie</v>
      </c>
      <c r="G815" s="5" t="str">
        <f t="shared" si="4"/>
        <v>Arranger les faits</v>
      </c>
      <c r="H815" s="5" t="str">
        <f t="shared" si="5"/>
        <v>Attention sélective</v>
      </c>
      <c r="I815" s="6"/>
      <c r="J815" s="6"/>
      <c r="K815" s="6"/>
      <c r="L815" s="4"/>
      <c r="M815" s="4" t="s">
        <v>5663</v>
      </c>
      <c r="N815" s="4">
        <f t="shared" si="22"/>
        <v>33</v>
      </c>
      <c r="O815" s="4" t="s">
        <v>5664</v>
      </c>
      <c r="P815" s="4">
        <f t="shared" si="7"/>
        <v>91</v>
      </c>
      <c r="Q815" s="4" t="s">
        <v>5665</v>
      </c>
      <c r="R815" s="4">
        <f t="shared" si="8"/>
        <v>126</v>
      </c>
      <c r="S815" s="8" t="s">
        <v>5666</v>
      </c>
      <c r="T815" s="4" t="str">
        <f t="shared" si="9"/>
        <v>Cheating</v>
      </c>
      <c r="U815" s="4" t="str">
        <f t="shared" si="10"/>
        <v>Spin doctoring</v>
      </c>
      <c r="V815" s="4" t="str">
        <f t="shared" si="11"/>
        <v>Selective attention</v>
      </c>
      <c r="W815" s="6"/>
      <c r="X815" s="4">
        <f t="shared" si="12"/>
        <v>0</v>
      </c>
      <c r="Y815" s="6"/>
      <c r="Z815" s="6"/>
      <c r="AA815" s="4">
        <f t="shared" si="13"/>
        <v>0</v>
      </c>
      <c r="AB815" s="6"/>
      <c r="AC815" s="6"/>
      <c r="AD815" s="6"/>
      <c r="AE815" s="4"/>
      <c r="AF815" s="6"/>
      <c r="AG815" s="6"/>
      <c r="AH815" s="4"/>
      <c r="AI815" s="6"/>
      <c r="AJ815" s="6"/>
      <c r="AK815" s="6"/>
      <c r="AL815" s="6"/>
      <c r="AM815" s="4"/>
      <c r="AN815" s="4" t="s">
        <v>68</v>
      </c>
      <c r="AO815" s="6"/>
      <c r="AP815" s="6"/>
      <c r="AQ815" s="6"/>
    </row>
    <row r="816">
      <c r="A816" s="4">
        <v>803.0</v>
      </c>
      <c r="B816" s="4" t="s">
        <v>5667</v>
      </c>
      <c r="C816" s="5" t="str">
        <f t="shared" si="1"/>
        <v>6,13122</v>
      </c>
      <c r="D816" s="4">
        <f t="shared" si="15"/>
        <v>6</v>
      </c>
      <c r="E816" s="5" t="str">
        <f t="shared" si="2"/>
        <v>Tricherie</v>
      </c>
      <c r="F816" s="5" t="str">
        <f t="shared" si="3"/>
        <v>tricherie</v>
      </c>
      <c r="G816" s="5" t="str">
        <f t="shared" si="4"/>
        <v>Arranger les faits</v>
      </c>
      <c r="H816" s="5" t="str">
        <f t="shared" si="5"/>
        <v>Attention sélective</v>
      </c>
      <c r="I816" s="6"/>
      <c r="J816" s="6"/>
      <c r="K816" s="6"/>
      <c r="L816" s="4"/>
      <c r="M816" s="4" t="s">
        <v>5668</v>
      </c>
      <c r="N816" s="4">
        <f t="shared" si="22"/>
        <v>25</v>
      </c>
      <c r="O816" s="6"/>
      <c r="P816" s="4">
        <f t="shared" si="7"/>
        <v>0</v>
      </c>
      <c r="Q816" s="6"/>
      <c r="R816" s="4">
        <f t="shared" si="8"/>
        <v>0</v>
      </c>
      <c r="S816" s="8" t="s">
        <v>5669</v>
      </c>
      <c r="T816" s="4" t="str">
        <f t="shared" si="9"/>
        <v>Cheating</v>
      </c>
      <c r="U816" s="4" t="str">
        <f t="shared" si="10"/>
        <v>Spin doctoring</v>
      </c>
      <c r="V816" s="4" t="str">
        <f t="shared" si="11"/>
        <v>Selective attention</v>
      </c>
      <c r="W816" s="6"/>
      <c r="X816" s="4">
        <f t="shared" si="12"/>
        <v>0</v>
      </c>
      <c r="Y816" s="6"/>
      <c r="Z816" s="6"/>
      <c r="AA816" s="4">
        <f t="shared" si="13"/>
        <v>0</v>
      </c>
      <c r="AB816" s="6"/>
      <c r="AC816" s="6"/>
      <c r="AD816" s="6"/>
      <c r="AE816" s="6"/>
      <c r="AF816" s="6"/>
      <c r="AG816" s="6"/>
      <c r="AH816" s="6"/>
      <c r="AI816" s="6"/>
      <c r="AJ816" s="6"/>
      <c r="AK816" s="6"/>
      <c r="AL816" s="6"/>
      <c r="AM816" s="4"/>
      <c r="AN816" s="4" t="s">
        <v>68</v>
      </c>
      <c r="AO816" s="6"/>
      <c r="AP816" s="6"/>
      <c r="AQ816" s="6"/>
    </row>
    <row r="817">
      <c r="A817" s="4">
        <v>804.0</v>
      </c>
      <c r="B817" s="4" t="s">
        <v>5670</v>
      </c>
      <c r="C817" s="5" t="str">
        <f t="shared" si="1"/>
        <v>6,13123</v>
      </c>
      <c r="D817" s="4">
        <f t="shared" si="15"/>
        <v>6</v>
      </c>
      <c r="E817" s="5" t="str">
        <f t="shared" si="2"/>
        <v>Tricherie</v>
      </c>
      <c r="F817" s="5" t="str">
        <f t="shared" si="3"/>
        <v>tricherie</v>
      </c>
      <c r="G817" s="5" t="str">
        <f t="shared" si="4"/>
        <v>Arranger les faits</v>
      </c>
      <c r="H817" s="5" t="str">
        <f t="shared" si="5"/>
        <v>Attention sélective</v>
      </c>
      <c r="I817" s="6"/>
      <c r="J817" s="6"/>
      <c r="K817" s="6"/>
      <c r="L817" s="4"/>
      <c r="M817" s="4" t="s">
        <v>5671</v>
      </c>
      <c r="N817" s="4">
        <f t="shared" si="22"/>
        <v>21</v>
      </c>
      <c r="O817" s="4" t="s">
        <v>5672</v>
      </c>
      <c r="P817" s="4">
        <f t="shared" si="7"/>
        <v>79</v>
      </c>
      <c r="Q817" s="4" t="s">
        <v>5673</v>
      </c>
      <c r="R817" s="4">
        <f t="shared" si="8"/>
        <v>67</v>
      </c>
      <c r="S817" s="8" t="s">
        <v>5674</v>
      </c>
      <c r="T817" s="4" t="str">
        <f t="shared" si="9"/>
        <v>Cheating</v>
      </c>
      <c r="U817" s="4" t="str">
        <f t="shared" si="10"/>
        <v>Spin doctoring</v>
      </c>
      <c r="V817" s="4" t="str">
        <f t="shared" si="11"/>
        <v>Selective attention</v>
      </c>
      <c r="W817" s="6"/>
      <c r="X817" s="4">
        <f t="shared" si="12"/>
        <v>0</v>
      </c>
      <c r="Y817" s="6"/>
      <c r="Z817" s="6"/>
      <c r="AA817" s="4">
        <f t="shared" si="13"/>
        <v>0</v>
      </c>
      <c r="AB817" s="6"/>
      <c r="AC817" s="6"/>
      <c r="AD817" s="6"/>
      <c r="AE817" s="4"/>
      <c r="AF817" s="6"/>
      <c r="AG817" s="6"/>
      <c r="AH817" s="4"/>
      <c r="AI817" s="6"/>
      <c r="AJ817" s="6"/>
      <c r="AK817" s="6"/>
      <c r="AL817" s="6"/>
      <c r="AM817" s="4"/>
      <c r="AN817" s="4" t="s">
        <v>68</v>
      </c>
      <c r="AO817" s="6"/>
      <c r="AP817" s="6"/>
      <c r="AQ817" s="6"/>
    </row>
    <row r="818">
      <c r="A818" s="4">
        <v>805.0</v>
      </c>
      <c r="B818" s="4" t="s">
        <v>5675</v>
      </c>
      <c r="C818" s="5" t="str">
        <f t="shared" si="1"/>
        <v>6,13124</v>
      </c>
      <c r="D818" s="4">
        <f t="shared" si="15"/>
        <v>6</v>
      </c>
      <c r="E818" s="5" t="str">
        <f t="shared" si="2"/>
        <v>Tricherie</v>
      </c>
      <c r="F818" s="5" t="str">
        <f t="shared" si="3"/>
        <v>tricherie</v>
      </c>
      <c r="G818" s="5" t="str">
        <f t="shared" si="4"/>
        <v>Arranger les faits</v>
      </c>
      <c r="H818" s="5" t="str">
        <f t="shared" si="5"/>
        <v>Attention sélective</v>
      </c>
      <c r="I818" s="6"/>
      <c r="J818" s="6"/>
      <c r="K818" s="6"/>
      <c r="L818" s="4"/>
      <c r="M818" s="4" t="s">
        <v>5676</v>
      </c>
      <c r="N818" s="4">
        <f t="shared" si="22"/>
        <v>13</v>
      </c>
      <c r="O818" s="4" t="s">
        <v>5677</v>
      </c>
      <c r="P818" s="4">
        <f t="shared" si="7"/>
        <v>65</v>
      </c>
      <c r="Q818" s="4" t="s">
        <v>5678</v>
      </c>
      <c r="R818" s="4">
        <f t="shared" si="8"/>
        <v>46</v>
      </c>
      <c r="S818" s="8" t="s">
        <v>5679</v>
      </c>
      <c r="T818" s="4" t="str">
        <f t="shared" si="9"/>
        <v>Cheating</v>
      </c>
      <c r="U818" s="4" t="str">
        <f t="shared" si="10"/>
        <v>Spin doctoring</v>
      </c>
      <c r="V818" s="4" t="str">
        <f t="shared" si="11"/>
        <v>Selective attention</v>
      </c>
      <c r="W818" s="6"/>
      <c r="X818" s="4">
        <f t="shared" si="12"/>
        <v>0</v>
      </c>
      <c r="Y818" s="6"/>
      <c r="Z818" s="6"/>
      <c r="AA818" s="4">
        <f t="shared" si="13"/>
        <v>0</v>
      </c>
      <c r="AB818" s="6"/>
      <c r="AC818" s="6"/>
      <c r="AD818" s="6"/>
      <c r="AE818" s="4"/>
      <c r="AF818" s="6"/>
      <c r="AG818" s="6"/>
      <c r="AH818" s="4"/>
      <c r="AI818" s="6"/>
      <c r="AJ818" s="6"/>
      <c r="AK818" s="6"/>
      <c r="AL818" s="6"/>
      <c r="AM818" s="4"/>
      <c r="AN818" s="4" t="s">
        <v>68</v>
      </c>
      <c r="AO818" s="6"/>
      <c r="AP818" s="6"/>
      <c r="AQ818" s="6"/>
    </row>
    <row r="819">
      <c r="A819" s="4">
        <v>806.0</v>
      </c>
      <c r="B819" s="4" t="s">
        <v>5680</v>
      </c>
      <c r="C819" s="5" t="str">
        <f t="shared" si="1"/>
        <v>6,1313</v>
      </c>
      <c r="D819" s="4">
        <f t="shared" si="15"/>
        <v>5</v>
      </c>
      <c r="E819" s="5" t="str">
        <f t="shared" si="2"/>
        <v>Tricherie</v>
      </c>
      <c r="F819" s="5" t="str">
        <f t="shared" si="3"/>
        <v>tricherie</v>
      </c>
      <c r="G819" s="5" t="str">
        <f t="shared" si="4"/>
        <v>Arranger les faits</v>
      </c>
      <c r="H819" s="5" t="str">
        <f t="shared" si="5"/>
        <v>Attention sélective</v>
      </c>
      <c r="I819" s="6"/>
      <c r="J819" s="6"/>
      <c r="K819" s="6"/>
      <c r="L819" s="4"/>
      <c r="M819" s="4" t="s">
        <v>5681</v>
      </c>
      <c r="N819" s="4">
        <f t="shared" si="22"/>
        <v>20</v>
      </c>
      <c r="O819" s="4" t="s">
        <v>5682</v>
      </c>
      <c r="P819" s="4">
        <f t="shared" si="7"/>
        <v>128</v>
      </c>
      <c r="Q819" s="6"/>
      <c r="R819" s="4">
        <f t="shared" si="8"/>
        <v>0</v>
      </c>
      <c r="S819" s="8" t="s">
        <v>5683</v>
      </c>
      <c r="T819" s="4" t="str">
        <f t="shared" si="9"/>
        <v>Cheating</v>
      </c>
      <c r="U819" s="4" t="str">
        <f t="shared" si="10"/>
        <v>Spin doctoring</v>
      </c>
      <c r="V819" s="4" t="str">
        <f t="shared" si="11"/>
        <v>Selective attention</v>
      </c>
      <c r="W819" s="6"/>
      <c r="X819" s="4">
        <f t="shared" si="12"/>
        <v>0</v>
      </c>
      <c r="Y819" s="6"/>
      <c r="Z819" s="6"/>
      <c r="AA819" s="4">
        <f t="shared" si="13"/>
        <v>0</v>
      </c>
      <c r="AB819" s="6"/>
      <c r="AC819" s="6"/>
      <c r="AD819" s="6"/>
      <c r="AE819" s="6"/>
      <c r="AF819" s="6"/>
      <c r="AG819" s="6"/>
      <c r="AH819" s="6"/>
      <c r="AI819" s="6"/>
      <c r="AJ819" s="6"/>
      <c r="AK819" s="6"/>
      <c r="AL819" s="6"/>
      <c r="AM819" s="4"/>
      <c r="AN819" s="4" t="s">
        <v>68</v>
      </c>
      <c r="AO819" s="6"/>
      <c r="AP819" s="6"/>
      <c r="AQ819" s="6"/>
    </row>
    <row r="820">
      <c r="A820" s="4">
        <v>807.0</v>
      </c>
      <c r="B820" s="4" t="s">
        <v>5684</v>
      </c>
      <c r="C820" s="5" t="str">
        <f t="shared" si="1"/>
        <v>6,13131</v>
      </c>
      <c r="D820" s="4">
        <f t="shared" si="15"/>
        <v>6</v>
      </c>
      <c r="E820" s="5" t="str">
        <f t="shared" si="2"/>
        <v>Tricherie</v>
      </c>
      <c r="F820" s="5" t="str">
        <f t="shared" si="3"/>
        <v>tricherie</v>
      </c>
      <c r="G820" s="5" t="str">
        <f t="shared" si="4"/>
        <v>Arranger les faits</v>
      </c>
      <c r="H820" s="5" t="str">
        <f t="shared" si="5"/>
        <v>Attention sélective</v>
      </c>
      <c r="I820" s="6"/>
      <c r="J820" s="6"/>
      <c r="K820" s="6"/>
      <c r="L820" s="4"/>
      <c r="M820" s="4" t="s">
        <v>5685</v>
      </c>
      <c r="N820" s="4">
        <f t="shared" si="22"/>
        <v>22</v>
      </c>
      <c r="O820" s="4" t="s">
        <v>5686</v>
      </c>
      <c r="P820" s="4">
        <f t="shared" si="7"/>
        <v>90</v>
      </c>
      <c r="Q820" s="4" t="s">
        <v>5687</v>
      </c>
      <c r="R820" s="4">
        <f t="shared" si="8"/>
        <v>52</v>
      </c>
      <c r="S820" s="8" t="s">
        <v>5688</v>
      </c>
      <c r="T820" s="4" t="str">
        <f t="shared" si="9"/>
        <v>Cheating</v>
      </c>
      <c r="U820" s="4" t="str">
        <f t="shared" si="10"/>
        <v>Spin doctoring</v>
      </c>
      <c r="V820" s="4" t="str">
        <f t="shared" si="11"/>
        <v>Selective attention</v>
      </c>
      <c r="W820" s="6"/>
      <c r="X820" s="4">
        <f t="shared" si="12"/>
        <v>0</v>
      </c>
      <c r="Y820" s="6"/>
      <c r="Z820" s="6"/>
      <c r="AA820" s="4">
        <f t="shared" si="13"/>
        <v>0</v>
      </c>
      <c r="AB820" s="6"/>
      <c r="AC820" s="6"/>
      <c r="AD820" s="6"/>
      <c r="AE820" s="4"/>
      <c r="AF820" s="6"/>
      <c r="AG820" s="6"/>
      <c r="AH820" s="4"/>
      <c r="AI820" s="6"/>
      <c r="AJ820" s="6"/>
      <c r="AK820" s="6"/>
      <c r="AL820" s="6"/>
      <c r="AM820" s="4"/>
      <c r="AN820" s="4" t="s">
        <v>68</v>
      </c>
      <c r="AO820" s="6"/>
      <c r="AP820" s="6"/>
      <c r="AQ820" s="6"/>
    </row>
    <row r="821">
      <c r="A821" s="4">
        <v>808.0</v>
      </c>
      <c r="B821" s="4" t="s">
        <v>5689</v>
      </c>
      <c r="C821" s="5" t="str">
        <f t="shared" si="1"/>
        <v>6,13132</v>
      </c>
      <c r="D821" s="4">
        <f t="shared" si="15"/>
        <v>6</v>
      </c>
      <c r="E821" s="5" t="str">
        <f t="shared" si="2"/>
        <v>Tricherie</v>
      </c>
      <c r="F821" s="5" t="str">
        <f t="shared" si="3"/>
        <v>tricherie</v>
      </c>
      <c r="G821" s="5" t="str">
        <f t="shared" si="4"/>
        <v>Arranger les faits</v>
      </c>
      <c r="H821" s="5" t="str">
        <f t="shared" si="5"/>
        <v>Attention sélective</v>
      </c>
      <c r="I821" s="6"/>
      <c r="J821" s="6"/>
      <c r="K821" s="6"/>
      <c r="L821" s="4"/>
      <c r="M821" s="4" t="s">
        <v>5690</v>
      </c>
      <c r="N821" s="4">
        <f t="shared" si="22"/>
        <v>12</v>
      </c>
      <c r="O821" s="4" t="s">
        <v>5691</v>
      </c>
      <c r="P821" s="4">
        <f t="shared" si="7"/>
        <v>91</v>
      </c>
      <c r="Q821" s="4" t="s">
        <v>5692</v>
      </c>
      <c r="R821" s="4">
        <f t="shared" si="8"/>
        <v>68</v>
      </c>
      <c r="S821" s="8" t="s">
        <v>5693</v>
      </c>
      <c r="T821" s="4" t="str">
        <f t="shared" si="9"/>
        <v>Cheating</v>
      </c>
      <c r="U821" s="4" t="str">
        <f t="shared" si="10"/>
        <v>Spin doctoring</v>
      </c>
      <c r="V821" s="4" t="str">
        <f t="shared" si="11"/>
        <v>Selective attention</v>
      </c>
      <c r="W821" s="6"/>
      <c r="X821" s="4">
        <f t="shared" si="12"/>
        <v>0</v>
      </c>
      <c r="Y821" s="6"/>
      <c r="Z821" s="6"/>
      <c r="AA821" s="4">
        <f t="shared" si="13"/>
        <v>0</v>
      </c>
      <c r="AB821" s="6"/>
      <c r="AC821" s="6"/>
      <c r="AD821" s="6"/>
      <c r="AE821" s="4"/>
      <c r="AF821" s="6"/>
      <c r="AG821" s="6"/>
      <c r="AH821" s="4"/>
      <c r="AI821" s="6"/>
      <c r="AJ821" s="6"/>
      <c r="AK821" s="6"/>
      <c r="AL821" s="6"/>
      <c r="AM821" s="4"/>
      <c r="AN821" s="4" t="s">
        <v>68</v>
      </c>
      <c r="AO821" s="6"/>
      <c r="AP821" s="6"/>
      <c r="AQ821" s="6"/>
    </row>
    <row r="822">
      <c r="A822" s="4">
        <v>809.0</v>
      </c>
      <c r="B822" s="4" t="s">
        <v>5694</v>
      </c>
      <c r="C822" s="5" t="str">
        <f t="shared" si="1"/>
        <v>6,132</v>
      </c>
      <c r="D822" s="4">
        <f t="shared" si="15"/>
        <v>4</v>
      </c>
      <c r="E822" s="5" t="str">
        <f t="shared" si="2"/>
        <v>Tricherie</v>
      </c>
      <c r="F822" s="5" t="str">
        <f t="shared" si="3"/>
        <v>tricherie</v>
      </c>
      <c r="G822" s="5" t="str">
        <f t="shared" si="4"/>
        <v>Arranger les faits</v>
      </c>
      <c r="H822" s="5" t="str">
        <f t="shared" si="5"/>
        <v>Attention sélective</v>
      </c>
      <c r="I822" s="6"/>
      <c r="J822" s="6"/>
      <c r="K822" s="6"/>
      <c r="L822" s="4"/>
      <c r="M822" s="4" t="s">
        <v>5695</v>
      </c>
      <c r="N822" s="4">
        <f t="shared" si="22"/>
        <v>26</v>
      </c>
      <c r="O822" s="4" t="s">
        <v>5696</v>
      </c>
      <c r="P822" s="4">
        <f t="shared" si="7"/>
        <v>77</v>
      </c>
      <c r="Q822" s="4" t="s">
        <v>5697</v>
      </c>
      <c r="R822" s="4">
        <f t="shared" si="8"/>
        <v>71</v>
      </c>
      <c r="S822" s="8" t="s">
        <v>5698</v>
      </c>
      <c r="T822" s="4" t="str">
        <f t="shared" si="9"/>
        <v>Cheating</v>
      </c>
      <c r="U822" s="4" t="str">
        <f t="shared" si="10"/>
        <v>Spin doctoring</v>
      </c>
      <c r="V822" s="4" t="str">
        <f t="shared" si="11"/>
        <v>Selective attention</v>
      </c>
      <c r="W822" s="6"/>
      <c r="X822" s="4">
        <f t="shared" si="12"/>
        <v>0</v>
      </c>
      <c r="Y822" s="6"/>
      <c r="Z822" s="6"/>
      <c r="AA822" s="4">
        <f t="shared" si="13"/>
        <v>0</v>
      </c>
      <c r="AB822" s="6"/>
      <c r="AC822" s="6"/>
      <c r="AD822" s="6"/>
      <c r="AE822" s="4"/>
      <c r="AF822" s="6"/>
      <c r="AG822" s="6"/>
      <c r="AH822" s="4"/>
      <c r="AI822" s="6"/>
      <c r="AJ822" s="6"/>
      <c r="AK822" s="6"/>
      <c r="AL822" s="6"/>
      <c r="AM822" s="4"/>
      <c r="AN822" s="4" t="s">
        <v>68</v>
      </c>
      <c r="AO822" s="6"/>
      <c r="AP822" s="6"/>
      <c r="AQ822" s="6"/>
    </row>
    <row r="823">
      <c r="A823" s="4">
        <v>810.0</v>
      </c>
      <c r="B823" s="4" t="s">
        <v>5699</v>
      </c>
      <c r="C823" s="5" t="str">
        <f t="shared" si="1"/>
        <v>6,133</v>
      </c>
      <c r="D823" s="4">
        <f t="shared" si="15"/>
        <v>4</v>
      </c>
      <c r="E823" s="5" t="str">
        <f t="shared" si="2"/>
        <v>Tricherie</v>
      </c>
      <c r="F823" s="5" t="str">
        <f t="shared" si="3"/>
        <v>tricherie</v>
      </c>
      <c r="G823" s="5" t="str">
        <f t="shared" si="4"/>
        <v>Arranger les faits</v>
      </c>
      <c r="H823" s="5" t="str">
        <f t="shared" si="5"/>
        <v>Attention sélective</v>
      </c>
      <c r="I823" s="6"/>
      <c r="J823" s="6"/>
      <c r="K823" s="6"/>
      <c r="L823" s="4"/>
      <c r="M823" s="4" t="s">
        <v>5700</v>
      </c>
      <c r="N823" s="4">
        <f t="shared" si="22"/>
        <v>20</v>
      </c>
      <c r="O823" s="6"/>
      <c r="P823" s="4">
        <f t="shared" si="7"/>
        <v>0</v>
      </c>
      <c r="Q823" s="6"/>
      <c r="R823" s="4">
        <f t="shared" si="8"/>
        <v>0</v>
      </c>
      <c r="S823" s="8" t="s">
        <v>5701</v>
      </c>
      <c r="T823" s="4" t="str">
        <f t="shared" si="9"/>
        <v>Cheating</v>
      </c>
      <c r="U823" s="4" t="str">
        <f t="shared" si="10"/>
        <v>Spin doctoring</v>
      </c>
      <c r="V823" s="4" t="str">
        <f t="shared" si="11"/>
        <v>Selective attention</v>
      </c>
      <c r="W823" s="6"/>
      <c r="X823" s="4">
        <f t="shared" si="12"/>
        <v>0</v>
      </c>
      <c r="Y823" s="6"/>
      <c r="Z823" s="6"/>
      <c r="AA823" s="4">
        <f t="shared" si="13"/>
        <v>0</v>
      </c>
      <c r="AB823" s="6"/>
      <c r="AC823" s="6"/>
      <c r="AD823" s="6"/>
      <c r="AE823" s="6"/>
      <c r="AF823" s="6"/>
      <c r="AG823" s="6"/>
      <c r="AH823" s="6"/>
      <c r="AI823" s="6"/>
      <c r="AJ823" s="6"/>
      <c r="AK823" s="6"/>
      <c r="AL823" s="6"/>
      <c r="AM823" s="4"/>
      <c r="AN823" s="4" t="s">
        <v>68</v>
      </c>
      <c r="AO823" s="6"/>
      <c r="AP823" s="6"/>
      <c r="AQ823" s="6"/>
    </row>
    <row r="824">
      <c r="A824" s="5">
        <v>811.0</v>
      </c>
      <c r="B824" s="9">
        <v>6.2</v>
      </c>
      <c r="C824" s="9" t="str">
        <f t="shared" si="1"/>
        <v>6,2</v>
      </c>
      <c r="D824" s="9">
        <f t="shared" si="15"/>
        <v>2</v>
      </c>
      <c r="E824" s="5" t="str">
        <f t="shared" si="2"/>
        <v>Tricherie</v>
      </c>
      <c r="F824" s="9" t="str">
        <f t="shared" si="3"/>
        <v>tricherie</v>
      </c>
      <c r="G824" s="5" t="str">
        <f t="shared" si="4"/>
        <v>Changement de cap</v>
      </c>
      <c r="H824" s="5" t="str">
        <f t="shared" si="5"/>
        <v/>
      </c>
      <c r="I824" s="9"/>
      <c r="J824" s="9">
        <v>1.0</v>
      </c>
      <c r="K824" s="9">
        <v>3.0</v>
      </c>
      <c r="L824" s="9"/>
      <c r="M824" s="12" t="s">
        <v>5702</v>
      </c>
      <c r="N824" s="10">
        <f t="shared" si="22"/>
        <v>17</v>
      </c>
      <c r="O824" s="19" t="s">
        <v>5703</v>
      </c>
      <c r="P824" s="10">
        <f t="shared" si="7"/>
        <v>107</v>
      </c>
      <c r="Q824" s="11" t="s">
        <v>5704</v>
      </c>
      <c r="R824" s="10">
        <f t="shared" si="8"/>
        <v>105</v>
      </c>
      <c r="S824" s="14"/>
      <c r="T824" s="4" t="str">
        <f t="shared" si="9"/>
        <v>Cheating</v>
      </c>
      <c r="U824" s="4" t="str">
        <f t="shared" si="10"/>
        <v>Moving the goalposts</v>
      </c>
      <c r="V824" s="4" t="str">
        <f t="shared" si="11"/>
        <v/>
      </c>
      <c r="W824" s="9" t="s">
        <v>5705</v>
      </c>
      <c r="X824" s="10">
        <f t="shared" si="12"/>
        <v>20</v>
      </c>
      <c r="Y824" s="9"/>
      <c r="Z824" s="19" t="s">
        <v>5706</v>
      </c>
      <c r="AA824" s="10">
        <f t="shared" si="13"/>
        <v>74</v>
      </c>
      <c r="AB824" s="9" t="s">
        <v>5707</v>
      </c>
      <c r="AC824" s="10"/>
      <c r="AD824" s="20" t="s">
        <v>5708</v>
      </c>
      <c r="AE824" s="10">
        <f t="shared" ref="AE824:AE825" si="42">int(len(AB824))</f>
        <v>68</v>
      </c>
      <c r="AF824" s="17"/>
      <c r="AG824" s="17"/>
      <c r="AH824" s="9"/>
      <c r="AI824" s="9" t="s">
        <v>5709</v>
      </c>
      <c r="AJ824" s="17"/>
      <c r="AK824" s="9">
        <v>1.0</v>
      </c>
      <c r="AL824" s="6"/>
      <c r="AM824" s="4"/>
      <c r="AN824" s="4" t="s">
        <v>68</v>
      </c>
      <c r="AO824" s="6"/>
      <c r="AP824" s="6"/>
      <c r="AQ824" s="6"/>
    </row>
    <row r="825">
      <c r="A825" s="5">
        <v>812.0</v>
      </c>
      <c r="B825" s="9" t="s">
        <v>5710</v>
      </c>
      <c r="C825" s="9" t="str">
        <f t="shared" si="1"/>
        <v>6,21</v>
      </c>
      <c r="D825" s="9">
        <f t="shared" si="15"/>
        <v>3</v>
      </c>
      <c r="E825" s="5" t="str">
        <f t="shared" si="2"/>
        <v>Tricherie</v>
      </c>
      <c r="F825" s="9" t="str">
        <f t="shared" si="3"/>
        <v>tricherie</v>
      </c>
      <c r="G825" s="5" t="str">
        <f t="shared" si="4"/>
        <v>Changement de cap</v>
      </c>
      <c r="H825" s="5" t="str">
        <f t="shared" si="5"/>
        <v>Exigence renforcée</v>
      </c>
      <c r="I825" s="9"/>
      <c r="J825" s="9">
        <v>2.0</v>
      </c>
      <c r="K825" s="9">
        <v>6.0</v>
      </c>
      <c r="L825" s="12" t="s">
        <v>5711</v>
      </c>
      <c r="M825" s="9" t="s">
        <v>5712</v>
      </c>
      <c r="N825" s="10">
        <f t="shared" si="22"/>
        <v>18</v>
      </c>
      <c r="O825" s="12" t="s">
        <v>5713</v>
      </c>
      <c r="P825" s="10">
        <f t="shared" si="7"/>
        <v>73</v>
      </c>
      <c r="Q825" s="12" t="s">
        <v>5714</v>
      </c>
      <c r="R825" s="10">
        <f t="shared" si="8"/>
        <v>136</v>
      </c>
      <c r="S825" s="20" t="s">
        <v>5715</v>
      </c>
      <c r="T825" s="4" t="str">
        <f t="shared" si="9"/>
        <v>Cheating</v>
      </c>
      <c r="U825" s="4" t="str">
        <f t="shared" si="10"/>
        <v>Moving the goalposts</v>
      </c>
      <c r="V825" s="4" t="str">
        <f t="shared" si="11"/>
        <v>Stronger requirements</v>
      </c>
      <c r="W825" s="9" t="s">
        <v>5716</v>
      </c>
      <c r="X825" s="10">
        <f t="shared" si="12"/>
        <v>21</v>
      </c>
      <c r="Y825" s="9" t="s">
        <v>5717</v>
      </c>
      <c r="Z825" s="19" t="s">
        <v>5718</v>
      </c>
      <c r="AA825" s="10">
        <f t="shared" si="13"/>
        <v>66</v>
      </c>
      <c r="AB825" s="9" t="s">
        <v>5719</v>
      </c>
      <c r="AC825" s="10"/>
      <c r="AD825" s="20" t="s">
        <v>5715</v>
      </c>
      <c r="AE825" s="10">
        <f t="shared" si="42"/>
        <v>77</v>
      </c>
      <c r="AF825" s="17"/>
      <c r="AG825" s="17"/>
      <c r="AH825" s="9"/>
      <c r="AI825" s="9"/>
      <c r="AJ825" s="17"/>
      <c r="AK825" s="9"/>
      <c r="AL825" s="24" t="s">
        <v>5720</v>
      </c>
      <c r="AM825" s="4"/>
      <c r="AN825" s="4" t="s">
        <v>68</v>
      </c>
      <c r="AO825" s="4" t="s">
        <v>5721</v>
      </c>
      <c r="AP825" s="6"/>
      <c r="AQ825" s="6"/>
    </row>
    <row r="826">
      <c r="A826" s="4">
        <v>813.0</v>
      </c>
      <c r="B826" s="4" t="s">
        <v>5722</v>
      </c>
      <c r="C826" s="5" t="str">
        <f t="shared" si="1"/>
        <v>6,211</v>
      </c>
      <c r="D826" s="4">
        <f t="shared" si="15"/>
        <v>4</v>
      </c>
      <c r="E826" s="5" t="str">
        <f t="shared" si="2"/>
        <v>Tricherie</v>
      </c>
      <c r="F826" s="5" t="str">
        <f t="shared" si="3"/>
        <v>tricherie</v>
      </c>
      <c r="G826" s="5" t="str">
        <f t="shared" si="4"/>
        <v>Changement de cap</v>
      </c>
      <c r="H826" s="5" t="str">
        <f t="shared" si="5"/>
        <v>Exigence renforcée</v>
      </c>
      <c r="I826" s="6"/>
      <c r="J826" s="6"/>
      <c r="K826" s="6"/>
      <c r="L826" s="4"/>
      <c r="M826" s="4" t="s">
        <v>5723</v>
      </c>
      <c r="N826" s="4">
        <f t="shared" si="22"/>
        <v>21</v>
      </c>
      <c r="O826" s="4" t="s">
        <v>5724</v>
      </c>
      <c r="P826" s="4">
        <f t="shared" si="7"/>
        <v>74</v>
      </c>
      <c r="Q826" s="4" t="s">
        <v>5725</v>
      </c>
      <c r="R826" s="4">
        <f t="shared" si="8"/>
        <v>90</v>
      </c>
      <c r="S826" s="8" t="s">
        <v>5726</v>
      </c>
      <c r="T826" s="4" t="str">
        <f t="shared" si="9"/>
        <v>Cheating</v>
      </c>
      <c r="U826" s="4" t="str">
        <f t="shared" si="10"/>
        <v>Moving the goalposts</v>
      </c>
      <c r="V826" s="4" t="str">
        <f t="shared" si="11"/>
        <v>Stronger requirements</v>
      </c>
      <c r="W826" s="6"/>
      <c r="X826" s="4">
        <f t="shared" si="12"/>
        <v>0</v>
      </c>
      <c r="Y826" s="6"/>
      <c r="Z826" s="6"/>
      <c r="AA826" s="4">
        <f t="shared" si="13"/>
        <v>0</v>
      </c>
      <c r="AB826" s="6"/>
      <c r="AC826" s="6"/>
      <c r="AD826" s="6"/>
      <c r="AE826" s="4"/>
      <c r="AF826" s="6"/>
      <c r="AG826" s="6"/>
      <c r="AH826" s="4"/>
      <c r="AI826" s="6"/>
      <c r="AJ826" s="6"/>
      <c r="AK826" s="6"/>
      <c r="AL826" s="6"/>
      <c r="AM826" s="4"/>
      <c r="AN826" s="4" t="s">
        <v>68</v>
      </c>
      <c r="AO826" s="6"/>
      <c r="AP826" s="6"/>
      <c r="AQ826" s="6"/>
    </row>
    <row r="827">
      <c r="A827" s="5">
        <v>814.0</v>
      </c>
      <c r="B827" s="9" t="s">
        <v>5727</v>
      </c>
      <c r="C827" s="9" t="str">
        <f t="shared" si="1"/>
        <v>6,2111</v>
      </c>
      <c r="D827" s="9">
        <f t="shared" si="15"/>
        <v>5</v>
      </c>
      <c r="E827" s="5" t="str">
        <f t="shared" si="2"/>
        <v>Tricherie</v>
      </c>
      <c r="F827" s="9" t="str">
        <f t="shared" si="3"/>
        <v>tricherie</v>
      </c>
      <c r="G827" s="5" t="str">
        <f t="shared" si="4"/>
        <v>Changement de cap</v>
      </c>
      <c r="H827" s="5" t="str">
        <f t="shared" si="5"/>
        <v>Exigence renforcée</v>
      </c>
      <c r="I827" s="9"/>
      <c r="J827" s="9">
        <v>2.0</v>
      </c>
      <c r="K827" s="9">
        <v>4.0</v>
      </c>
      <c r="L827" s="9"/>
      <c r="M827" s="9" t="s">
        <v>4974</v>
      </c>
      <c r="N827" s="10">
        <f t="shared" si="22"/>
        <v>17</v>
      </c>
      <c r="O827" s="12" t="s">
        <v>5728</v>
      </c>
      <c r="P827" s="10">
        <f t="shared" si="7"/>
        <v>95</v>
      </c>
      <c r="Q827" s="12" t="s">
        <v>5729</v>
      </c>
      <c r="R827" s="10">
        <f t="shared" si="8"/>
        <v>126</v>
      </c>
      <c r="S827" s="20" t="s">
        <v>5730</v>
      </c>
      <c r="T827" s="4" t="str">
        <f t="shared" si="9"/>
        <v>Cheating</v>
      </c>
      <c r="U827" s="4" t="str">
        <f t="shared" si="10"/>
        <v>Moving the goalposts</v>
      </c>
      <c r="V827" s="4" t="str">
        <f t="shared" si="11"/>
        <v>Stronger requirements</v>
      </c>
      <c r="W827" s="9" t="s">
        <v>5731</v>
      </c>
      <c r="X827" s="10">
        <f t="shared" si="12"/>
        <v>15</v>
      </c>
      <c r="Y827" s="9" t="s">
        <v>5732</v>
      </c>
      <c r="Z827" s="19" t="s">
        <v>5733</v>
      </c>
      <c r="AA827" s="10">
        <f t="shared" si="13"/>
        <v>42</v>
      </c>
      <c r="AB827" s="9" t="s">
        <v>5734</v>
      </c>
      <c r="AC827" s="10"/>
      <c r="AD827" s="20" t="s">
        <v>5735</v>
      </c>
      <c r="AE827" s="10">
        <f>int(len(AB827))</f>
        <v>104</v>
      </c>
      <c r="AF827" s="17"/>
      <c r="AG827" s="17"/>
      <c r="AH827" s="9"/>
      <c r="AI827" s="9"/>
      <c r="AJ827" s="17"/>
      <c r="AK827" s="9">
        <v>1.0</v>
      </c>
      <c r="AL827" s="4" t="s">
        <v>5736</v>
      </c>
      <c r="AM827" s="4"/>
      <c r="AN827" s="4" t="s">
        <v>68</v>
      </c>
      <c r="AO827" s="6"/>
      <c r="AP827" s="6"/>
      <c r="AQ827" s="6"/>
    </row>
    <row r="828">
      <c r="A828" s="4">
        <v>815.0</v>
      </c>
      <c r="B828" s="4" t="s">
        <v>5737</v>
      </c>
      <c r="C828" s="5" t="str">
        <f t="shared" si="1"/>
        <v>6,21111</v>
      </c>
      <c r="D828" s="4">
        <f t="shared" si="15"/>
        <v>6</v>
      </c>
      <c r="E828" s="5" t="str">
        <f t="shared" si="2"/>
        <v>Tricherie</v>
      </c>
      <c r="F828" s="5" t="str">
        <f t="shared" si="3"/>
        <v>tricherie</v>
      </c>
      <c r="G828" s="5" t="str">
        <f t="shared" si="4"/>
        <v>Changement de cap</v>
      </c>
      <c r="H828" s="5" t="str">
        <f t="shared" si="5"/>
        <v>Exigence renforcée</v>
      </c>
      <c r="I828" s="6"/>
      <c r="J828" s="6"/>
      <c r="K828" s="6"/>
      <c r="L828" s="4"/>
      <c r="M828" s="4" t="s">
        <v>5738</v>
      </c>
      <c r="N828" s="4">
        <f t="shared" si="22"/>
        <v>15</v>
      </c>
      <c r="O828" s="4" t="s">
        <v>5739</v>
      </c>
      <c r="P828" s="4">
        <f t="shared" si="7"/>
        <v>115</v>
      </c>
      <c r="Q828" s="4" t="s">
        <v>5740</v>
      </c>
      <c r="R828" s="4">
        <f t="shared" si="8"/>
        <v>118</v>
      </c>
      <c r="S828" s="8" t="s">
        <v>5741</v>
      </c>
      <c r="T828" s="4" t="str">
        <f t="shared" si="9"/>
        <v>Cheating</v>
      </c>
      <c r="U828" s="4" t="str">
        <f t="shared" si="10"/>
        <v>Moving the goalposts</v>
      </c>
      <c r="V828" s="4" t="str">
        <f t="shared" si="11"/>
        <v>Stronger requirements</v>
      </c>
      <c r="W828" s="6"/>
      <c r="X828" s="4">
        <f t="shared" si="12"/>
        <v>0</v>
      </c>
      <c r="Y828" s="6"/>
      <c r="Z828" s="6"/>
      <c r="AA828" s="4">
        <f t="shared" si="13"/>
        <v>0</v>
      </c>
      <c r="AB828" s="6"/>
      <c r="AC828" s="6"/>
      <c r="AD828" s="6"/>
      <c r="AE828" s="4"/>
      <c r="AF828" s="6"/>
      <c r="AG828" s="6"/>
      <c r="AH828" s="4"/>
      <c r="AI828" s="6"/>
      <c r="AJ828" s="6"/>
      <c r="AK828" s="6"/>
      <c r="AL828" s="6"/>
      <c r="AM828" s="4"/>
      <c r="AN828" s="4" t="s">
        <v>68</v>
      </c>
      <c r="AO828" s="6"/>
      <c r="AP828" s="6"/>
      <c r="AQ828" s="6"/>
    </row>
    <row r="829">
      <c r="A829" s="4">
        <v>816.0</v>
      </c>
      <c r="B829" s="4" t="s">
        <v>5742</v>
      </c>
      <c r="C829" s="5" t="str">
        <f t="shared" si="1"/>
        <v>6,2112</v>
      </c>
      <c r="D829" s="4">
        <f t="shared" si="15"/>
        <v>5</v>
      </c>
      <c r="E829" s="5" t="str">
        <f t="shared" si="2"/>
        <v>Tricherie</v>
      </c>
      <c r="F829" s="5" t="str">
        <f t="shared" si="3"/>
        <v>tricherie</v>
      </c>
      <c r="G829" s="5" t="str">
        <f t="shared" si="4"/>
        <v>Changement de cap</v>
      </c>
      <c r="H829" s="5" t="str">
        <f t="shared" si="5"/>
        <v>Exigence renforcée</v>
      </c>
      <c r="I829" s="6"/>
      <c r="J829" s="6"/>
      <c r="K829" s="6"/>
      <c r="L829" s="4"/>
      <c r="M829" s="4" t="s">
        <v>5743</v>
      </c>
      <c r="N829" s="4">
        <f t="shared" si="22"/>
        <v>29</v>
      </c>
      <c r="O829" s="4" t="s">
        <v>5744</v>
      </c>
      <c r="P829" s="4">
        <f t="shared" si="7"/>
        <v>90</v>
      </c>
      <c r="Q829" s="4" t="s">
        <v>5745</v>
      </c>
      <c r="R829" s="4">
        <f t="shared" si="8"/>
        <v>146</v>
      </c>
      <c r="S829" s="8" t="s">
        <v>5746</v>
      </c>
      <c r="T829" s="4" t="str">
        <f t="shared" si="9"/>
        <v>Cheating</v>
      </c>
      <c r="U829" s="4" t="str">
        <f t="shared" si="10"/>
        <v>Moving the goalposts</v>
      </c>
      <c r="V829" s="4" t="str">
        <f t="shared" si="11"/>
        <v>Stronger requirements</v>
      </c>
      <c r="W829" s="6"/>
      <c r="X829" s="4">
        <f t="shared" si="12"/>
        <v>0</v>
      </c>
      <c r="Y829" s="6"/>
      <c r="Z829" s="6"/>
      <c r="AA829" s="4">
        <f t="shared" si="13"/>
        <v>0</v>
      </c>
      <c r="AB829" s="6"/>
      <c r="AC829" s="6"/>
      <c r="AD829" s="6"/>
      <c r="AE829" s="4"/>
      <c r="AF829" s="6"/>
      <c r="AG829" s="6"/>
      <c r="AH829" s="4"/>
      <c r="AI829" s="6"/>
      <c r="AJ829" s="6"/>
      <c r="AK829" s="6"/>
      <c r="AL829" s="6"/>
      <c r="AM829" s="4"/>
      <c r="AN829" s="4" t="s">
        <v>68</v>
      </c>
      <c r="AO829" s="6"/>
      <c r="AP829" s="6"/>
      <c r="AQ829" s="6"/>
    </row>
    <row r="830">
      <c r="A830" s="4">
        <v>817.0</v>
      </c>
      <c r="B830" s="4" t="s">
        <v>5747</v>
      </c>
      <c r="C830" s="5" t="str">
        <f t="shared" si="1"/>
        <v>6,2113</v>
      </c>
      <c r="D830" s="4">
        <f t="shared" si="15"/>
        <v>5</v>
      </c>
      <c r="E830" s="5" t="str">
        <f t="shared" si="2"/>
        <v>Tricherie</v>
      </c>
      <c r="F830" s="5" t="str">
        <f t="shared" si="3"/>
        <v>tricherie</v>
      </c>
      <c r="G830" s="5" t="str">
        <f t="shared" si="4"/>
        <v>Changement de cap</v>
      </c>
      <c r="H830" s="5" t="str">
        <f t="shared" si="5"/>
        <v>Exigence renforcée</v>
      </c>
      <c r="I830" s="6"/>
      <c r="J830" s="6"/>
      <c r="K830" s="6"/>
      <c r="L830" s="4"/>
      <c r="M830" s="4" t="s">
        <v>5748</v>
      </c>
      <c r="N830" s="4">
        <f t="shared" si="22"/>
        <v>26</v>
      </c>
      <c r="O830" s="4" t="s">
        <v>5744</v>
      </c>
      <c r="P830" s="4">
        <f t="shared" si="7"/>
        <v>90</v>
      </c>
      <c r="Q830" s="4" t="s">
        <v>5749</v>
      </c>
      <c r="R830" s="4">
        <f t="shared" si="8"/>
        <v>73</v>
      </c>
      <c r="S830" s="8" t="s">
        <v>5750</v>
      </c>
      <c r="T830" s="4" t="str">
        <f t="shared" si="9"/>
        <v>Cheating</v>
      </c>
      <c r="U830" s="4" t="str">
        <f t="shared" si="10"/>
        <v>Moving the goalposts</v>
      </c>
      <c r="V830" s="4" t="str">
        <f t="shared" si="11"/>
        <v>Stronger requirements</v>
      </c>
      <c r="W830" s="6"/>
      <c r="X830" s="4">
        <f t="shared" si="12"/>
        <v>0</v>
      </c>
      <c r="Y830" s="6"/>
      <c r="Z830" s="6"/>
      <c r="AA830" s="4">
        <f t="shared" si="13"/>
        <v>0</v>
      </c>
      <c r="AB830" s="6"/>
      <c r="AC830" s="6"/>
      <c r="AD830" s="6"/>
      <c r="AE830" s="4"/>
      <c r="AF830" s="6"/>
      <c r="AG830" s="6"/>
      <c r="AH830" s="4"/>
      <c r="AI830" s="6"/>
      <c r="AJ830" s="6"/>
      <c r="AK830" s="6"/>
      <c r="AL830" s="6"/>
      <c r="AM830" s="4"/>
      <c r="AN830" s="4" t="s">
        <v>68</v>
      </c>
      <c r="AO830" s="6"/>
      <c r="AP830" s="6"/>
      <c r="AQ830" s="6"/>
    </row>
    <row r="831">
      <c r="A831" s="4">
        <v>818.0</v>
      </c>
      <c r="B831" s="4" t="s">
        <v>5751</v>
      </c>
      <c r="C831" s="5" t="str">
        <f t="shared" si="1"/>
        <v>6,2114</v>
      </c>
      <c r="D831" s="4">
        <f t="shared" si="15"/>
        <v>5</v>
      </c>
      <c r="E831" s="5" t="str">
        <f t="shared" si="2"/>
        <v>Tricherie</v>
      </c>
      <c r="F831" s="5" t="str">
        <f t="shared" si="3"/>
        <v>tricherie</v>
      </c>
      <c r="G831" s="5" t="str">
        <f t="shared" si="4"/>
        <v>Changement de cap</v>
      </c>
      <c r="H831" s="5" t="str">
        <f t="shared" si="5"/>
        <v>Exigence renforcée</v>
      </c>
      <c r="I831" s="6"/>
      <c r="J831" s="6"/>
      <c r="K831" s="6"/>
      <c r="L831" s="4"/>
      <c r="M831" s="4" t="s">
        <v>5752</v>
      </c>
      <c r="N831" s="4">
        <f t="shared" si="22"/>
        <v>25</v>
      </c>
      <c r="O831" s="4" t="s">
        <v>5753</v>
      </c>
      <c r="P831" s="4">
        <f t="shared" si="7"/>
        <v>138</v>
      </c>
      <c r="Q831" s="4" t="s">
        <v>5754</v>
      </c>
      <c r="R831" s="4">
        <f t="shared" si="8"/>
        <v>28</v>
      </c>
      <c r="S831" s="8" t="s">
        <v>5755</v>
      </c>
      <c r="T831" s="4" t="str">
        <f t="shared" si="9"/>
        <v>Cheating</v>
      </c>
      <c r="U831" s="4" t="str">
        <f t="shared" si="10"/>
        <v>Moving the goalposts</v>
      </c>
      <c r="V831" s="4" t="str">
        <f t="shared" si="11"/>
        <v>Stronger requirements</v>
      </c>
      <c r="W831" s="6"/>
      <c r="X831" s="4">
        <f t="shared" si="12"/>
        <v>0</v>
      </c>
      <c r="Y831" s="6"/>
      <c r="Z831" s="6"/>
      <c r="AA831" s="4">
        <f t="shared" si="13"/>
        <v>0</v>
      </c>
      <c r="AB831" s="6"/>
      <c r="AC831" s="6"/>
      <c r="AD831" s="6"/>
      <c r="AE831" s="4"/>
      <c r="AF831" s="6"/>
      <c r="AG831" s="6"/>
      <c r="AH831" s="4"/>
      <c r="AI831" s="6"/>
      <c r="AJ831" s="4" t="s">
        <v>5756</v>
      </c>
      <c r="AK831" s="6"/>
      <c r="AL831" s="4" t="s">
        <v>117</v>
      </c>
      <c r="AM831" s="4"/>
      <c r="AN831" s="4" t="s">
        <v>68</v>
      </c>
      <c r="AO831" s="6"/>
      <c r="AP831" s="6"/>
      <c r="AQ831" s="6"/>
    </row>
    <row r="832">
      <c r="A832" s="4">
        <v>819.0</v>
      </c>
      <c r="B832" s="4" t="s">
        <v>5757</v>
      </c>
      <c r="C832" s="5" t="str">
        <f t="shared" si="1"/>
        <v>6,212</v>
      </c>
      <c r="D832" s="4">
        <f t="shared" si="15"/>
        <v>4</v>
      </c>
      <c r="E832" s="5" t="str">
        <f t="shared" si="2"/>
        <v>Tricherie</v>
      </c>
      <c r="F832" s="5" t="str">
        <f t="shared" si="3"/>
        <v>tricherie</v>
      </c>
      <c r="G832" s="5" t="str">
        <f t="shared" si="4"/>
        <v>Changement de cap</v>
      </c>
      <c r="H832" s="5" t="str">
        <f t="shared" si="5"/>
        <v>Exigence renforcée</v>
      </c>
      <c r="I832" s="6"/>
      <c r="J832" s="6"/>
      <c r="K832" s="6"/>
      <c r="L832" s="4"/>
      <c r="M832" s="4" t="s">
        <v>5758</v>
      </c>
      <c r="N832" s="4">
        <f t="shared" si="22"/>
        <v>39</v>
      </c>
      <c r="O832" s="4" t="s">
        <v>5759</v>
      </c>
      <c r="P832" s="4">
        <f t="shared" si="7"/>
        <v>53</v>
      </c>
      <c r="Q832" s="4" t="s">
        <v>5760</v>
      </c>
      <c r="R832" s="4">
        <f t="shared" si="8"/>
        <v>77</v>
      </c>
      <c r="S832" s="8" t="s">
        <v>5761</v>
      </c>
      <c r="T832" s="4" t="str">
        <f t="shared" si="9"/>
        <v>Cheating</v>
      </c>
      <c r="U832" s="4" t="str">
        <f t="shared" si="10"/>
        <v>Moving the goalposts</v>
      </c>
      <c r="V832" s="4" t="str">
        <f t="shared" si="11"/>
        <v>Stronger requirements</v>
      </c>
      <c r="W832" s="6"/>
      <c r="X832" s="4">
        <f t="shared" si="12"/>
        <v>0</v>
      </c>
      <c r="Y832" s="6"/>
      <c r="Z832" s="6"/>
      <c r="AA832" s="4">
        <f t="shared" si="13"/>
        <v>0</v>
      </c>
      <c r="AB832" s="6"/>
      <c r="AC832" s="6"/>
      <c r="AD832" s="6"/>
      <c r="AE832" s="4"/>
      <c r="AF832" s="6"/>
      <c r="AG832" s="6"/>
      <c r="AH832" s="4"/>
      <c r="AI832" s="6"/>
      <c r="AJ832" s="6"/>
      <c r="AK832" s="6"/>
      <c r="AL832" s="6"/>
      <c r="AM832" s="4"/>
      <c r="AN832" s="4" t="s">
        <v>68</v>
      </c>
      <c r="AO832" s="6"/>
      <c r="AP832" s="6"/>
      <c r="AQ832" s="6"/>
    </row>
    <row r="833">
      <c r="A833" s="4">
        <v>820.0</v>
      </c>
      <c r="B833" s="4" t="s">
        <v>5762</v>
      </c>
      <c r="C833" s="5" t="str">
        <f t="shared" si="1"/>
        <v>6,2121</v>
      </c>
      <c r="D833" s="4">
        <f t="shared" si="15"/>
        <v>5</v>
      </c>
      <c r="E833" s="5" t="str">
        <f t="shared" si="2"/>
        <v>Tricherie</v>
      </c>
      <c r="F833" s="5" t="str">
        <f t="shared" si="3"/>
        <v>tricherie</v>
      </c>
      <c r="G833" s="5" t="str">
        <f t="shared" si="4"/>
        <v>Changement de cap</v>
      </c>
      <c r="H833" s="5" t="str">
        <f t="shared" si="5"/>
        <v>Exigence renforcée</v>
      </c>
      <c r="I833" s="6"/>
      <c r="J833" s="6"/>
      <c r="K833" s="6"/>
      <c r="L833" s="4"/>
      <c r="M833" s="4" t="s">
        <v>5763</v>
      </c>
      <c r="N833" s="4">
        <f t="shared" si="22"/>
        <v>16</v>
      </c>
      <c r="O833" s="4" t="s">
        <v>5764</v>
      </c>
      <c r="P833" s="4">
        <f t="shared" si="7"/>
        <v>87</v>
      </c>
      <c r="Q833" s="4" t="s">
        <v>5765</v>
      </c>
      <c r="R833" s="4">
        <f t="shared" si="8"/>
        <v>52</v>
      </c>
      <c r="S833" s="8" t="s">
        <v>5766</v>
      </c>
      <c r="T833" s="4" t="str">
        <f t="shared" si="9"/>
        <v>Cheating</v>
      </c>
      <c r="U833" s="4" t="str">
        <f t="shared" si="10"/>
        <v>Moving the goalposts</v>
      </c>
      <c r="V833" s="4" t="str">
        <f t="shared" si="11"/>
        <v>Stronger requirements</v>
      </c>
      <c r="W833" s="6"/>
      <c r="X833" s="4">
        <f t="shared" si="12"/>
        <v>0</v>
      </c>
      <c r="Y833" s="6"/>
      <c r="Z833" s="6"/>
      <c r="AA833" s="4">
        <f t="shared" si="13"/>
        <v>0</v>
      </c>
      <c r="AB833" s="6"/>
      <c r="AC833" s="6"/>
      <c r="AD833" s="6"/>
      <c r="AE833" s="4"/>
      <c r="AF833" s="6"/>
      <c r="AG833" s="6"/>
      <c r="AH833" s="4"/>
      <c r="AI833" s="6"/>
      <c r="AJ833" s="6"/>
      <c r="AK833" s="6"/>
      <c r="AL833" s="6"/>
      <c r="AM833" s="4"/>
      <c r="AN833" s="4" t="s">
        <v>68</v>
      </c>
      <c r="AO833" s="6"/>
      <c r="AP833" s="6"/>
      <c r="AQ833" s="6"/>
    </row>
    <row r="834">
      <c r="A834" s="4">
        <v>821.0</v>
      </c>
      <c r="B834" s="4" t="s">
        <v>5767</v>
      </c>
      <c r="C834" s="5" t="str">
        <f t="shared" si="1"/>
        <v>6,213</v>
      </c>
      <c r="D834" s="4">
        <f t="shared" si="15"/>
        <v>4</v>
      </c>
      <c r="E834" s="5" t="str">
        <f t="shared" si="2"/>
        <v>Tricherie</v>
      </c>
      <c r="F834" s="5" t="str">
        <f t="shared" si="3"/>
        <v>tricherie</v>
      </c>
      <c r="G834" s="5" t="str">
        <f t="shared" si="4"/>
        <v>Changement de cap</v>
      </c>
      <c r="H834" s="5" t="str">
        <f t="shared" si="5"/>
        <v>Exigence renforcée</v>
      </c>
      <c r="I834" s="6"/>
      <c r="J834" s="6"/>
      <c r="K834" s="6"/>
      <c r="L834" s="4"/>
      <c r="M834" s="4" t="s">
        <v>5768</v>
      </c>
      <c r="N834" s="4">
        <f t="shared" si="22"/>
        <v>16</v>
      </c>
      <c r="O834" s="4" t="s">
        <v>5769</v>
      </c>
      <c r="P834" s="4">
        <f t="shared" si="7"/>
        <v>87</v>
      </c>
      <c r="Q834" s="4" t="s">
        <v>5770</v>
      </c>
      <c r="R834" s="4">
        <f t="shared" si="8"/>
        <v>146</v>
      </c>
      <c r="S834" s="8" t="s">
        <v>5771</v>
      </c>
      <c r="T834" s="4" t="str">
        <f t="shared" si="9"/>
        <v>Cheating</v>
      </c>
      <c r="U834" s="4" t="str">
        <f t="shared" si="10"/>
        <v>Moving the goalposts</v>
      </c>
      <c r="V834" s="4" t="str">
        <f t="shared" si="11"/>
        <v>Stronger requirements</v>
      </c>
      <c r="W834" s="6"/>
      <c r="X834" s="4">
        <f t="shared" si="12"/>
        <v>0</v>
      </c>
      <c r="Y834" s="6"/>
      <c r="Z834" s="6"/>
      <c r="AA834" s="4">
        <f t="shared" si="13"/>
        <v>0</v>
      </c>
      <c r="AB834" s="6"/>
      <c r="AC834" s="6"/>
      <c r="AD834" s="6"/>
      <c r="AE834" s="4"/>
      <c r="AF834" s="6"/>
      <c r="AG834" s="6"/>
      <c r="AH834" s="4"/>
      <c r="AI834" s="6"/>
      <c r="AJ834" s="6"/>
      <c r="AK834" s="6"/>
      <c r="AL834" s="6"/>
      <c r="AM834" s="4"/>
      <c r="AN834" s="4" t="s">
        <v>68</v>
      </c>
      <c r="AO834" s="6"/>
      <c r="AP834" s="6"/>
      <c r="AQ834" s="6"/>
    </row>
    <row r="835">
      <c r="A835" s="5">
        <v>822.0</v>
      </c>
      <c r="B835" s="9" t="s">
        <v>5772</v>
      </c>
      <c r="C835" s="9" t="str">
        <f t="shared" si="1"/>
        <v>6,214</v>
      </c>
      <c r="D835" s="9">
        <f t="shared" si="15"/>
        <v>4</v>
      </c>
      <c r="E835" s="5" t="str">
        <f t="shared" si="2"/>
        <v>Tricherie</v>
      </c>
      <c r="F835" s="9" t="str">
        <f t="shared" si="3"/>
        <v>tricherie</v>
      </c>
      <c r="G835" s="5" t="str">
        <f t="shared" si="4"/>
        <v>Changement de cap</v>
      </c>
      <c r="H835" s="5" t="str">
        <f t="shared" si="5"/>
        <v>Exigence renforcée</v>
      </c>
      <c r="I835" s="9"/>
      <c r="J835" s="9">
        <v>1.0</v>
      </c>
      <c r="K835" s="9">
        <v>2.0</v>
      </c>
      <c r="L835" s="9"/>
      <c r="M835" s="9" t="s">
        <v>5773</v>
      </c>
      <c r="N835" s="10">
        <f t="shared" si="22"/>
        <v>32</v>
      </c>
      <c r="O835" s="19" t="s">
        <v>5774</v>
      </c>
      <c r="P835" s="10">
        <f t="shared" si="7"/>
        <v>87</v>
      </c>
      <c r="Q835" s="11" t="s">
        <v>5775</v>
      </c>
      <c r="R835" s="10">
        <f t="shared" si="8"/>
        <v>94</v>
      </c>
      <c r="S835" s="20" t="s">
        <v>5776</v>
      </c>
      <c r="T835" s="4" t="str">
        <f t="shared" si="9"/>
        <v>Cheating</v>
      </c>
      <c r="U835" s="4" t="str">
        <f t="shared" si="10"/>
        <v>Moving the goalposts</v>
      </c>
      <c r="V835" s="4" t="str">
        <f t="shared" si="11"/>
        <v>Stronger requirements</v>
      </c>
      <c r="W835" s="9" t="s">
        <v>5777</v>
      </c>
      <c r="X835" s="10">
        <f t="shared" si="12"/>
        <v>29</v>
      </c>
      <c r="Y835" s="9"/>
      <c r="Z835" s="19" t="s">
        <v>5778</v>
      </c>
      <c r="AA835" s="10">
        <f t="shared" si="13"/>
        <v>67</v>
      </c>
      <c r="AB835" s="9" t="s">
        <v>5779</v>
      </c>
      <c r="AC835" s="10"/>
      <c r="AD835" s="20" t="s">
        <v>5780</v>
      </c>
      <c r="AE835" s="10">
        <f>int(len(AB835))</f>
        <v>88</v>
      </c>
      <c r="AF835" s="17"/>
      <c r="AG835" s="17"/>
      <c r="AH835" s="9"/>
      <c r="AI835" s="9"/>
      <c r="AJ835" s="17"/>
      <c r="AK835" s="9">
        <v>1.0</v>
      </c>
      <c r="AL835" s="6"/>
      <c r="AM835" s="4"/>
      <c r="AN835" s="4" t="s">
        <v>68</v>
      </c>
      <c r="AO835" s="4" t="s">
        <v>5781</v>
      </c>
      <c r="AP835" s="6"/>
      <c r="AQ835" s="6"/>
    </row>
    <row r="836">
      <c r="A836" s="4">
        <v>824.0</v>
      </c>
      <c r="B836" s="4" t="s">
        <v>5782</v>
      </c>
      <c r="C836" s="5" t="str">
        <f t="shared" si="1"/>
        <v>6,2141</v>
      </c>
      <c r="D836" s="4">
        <f t="shared" si="15"/>
        <v>5</v>
      </c>
      <c r="E836" s="5" t="str">
        <f t="shared" si="2"/>
        <v>Tricherie</v>
      </c>
      <c r="F836" s="5" t="str">
        <f t="shared" si="3"/>
        <v>tricherie</v>
      </c>
      <c r="G836" s="5" t="str">
        <f t="shared" si="4"/>
        <v>Changement de cap</v>
      </c>
      <c r="H836" s="5" t="str">
        <f t="shared" si="5"/>
        <v>Exigence renforcée</v>
      </c>
      <c r="I836" s="6"/>
      <c r="J836" s="6"/>
      <c r="K836" s="6"/>
      <c r="L836" s="4"/>
      <c r="M836" s="4" t="s">
        <v>5783</v>
      </c>
      <c r="N836" s="4">
        <f t="shared" si="22"/>
        <v>24</v>
      </c>
      <c r="O836" s="6"/>
      <c r="P836" s="4">
        <f t="shared" si="7"/>
        <v>0</v>
      </c>
      <c r="Q836" s="6"/>
      <c r="R836" s="4">
        <f t="shared" si="8"/>
        <v>0</v>
      </c>
      <c r="S836" s="8" t="s">
        <v>5784</v>
      </c>
      <c r="T836" s="4" t="str">
        <f t="shared" si="9"/>
        <v>Cheating</v>
      </c>
      <c r="U836" s="4" t="str">
        <f t="shared" si="10"/>
        <v>Moving the goalposts</v>
      </c>
      <c r="V836" s="4" t="str">
        <f t="shared" si="11"/>
        <v>Stronger requirements</v>
      </c>
      <c r="W836" s="6"/>
      <c r="X836" s="4">
        <f t="shared" si="12"/>
        <v>0</v>
      </c>
      <c r="Y836" s="6"/>
      <c r="Z836" s="6"/>
      <c r="AA836" s="4">
        <f t="shared" si="13"/>
        <v>0</v>
      </c>
      <c r="AB836" s="6"/>
      <c r="AC836" s="6"/>
      <c r="AD836" s="6"/>
      <c r="AE836" s="6"/>
      <c r="AF836" s="6"/>
      <c r="AG836" s="6"/>
      <c r="AH836" s="6"/>
      <c r="AI836" s="6"/>
      <c r="AJ836" s="6"/>
      <c r="AK836" s="6"/>
      <c r="AL836" s="6"/>
      <c r="AM836" s="4"/>
      <c r="AN836" s="4" t="s">
        <v>68</v>
      </c>
      <c r="AO836" s="6"/>
      <c r="AP836" s="6"/>
      <c r="AQ836" s="6"/>
    </row>
    <row r="837">
      <c r="A837" s="4">
        <v>823.0</v>
      </c>
      <c r="B837" s="4" t="s">
        <v>5785</v>
      </c>
      <c r="C837" s="5" t="str">
        <f t="shared" si="1"/>
        <v>6,215</v>
      </c>
      <c r="D837" s="4">
        <f t="shared" si="15"/>
        <v>4</v>
      </c>
      <c r="E837" s="5" t="str">
        <f t="shared" si="2"/>
        <v>Tricherie</v>
      </c>
      <c r="F837" s="5" t="str">
        <f t="shared" si="3"/>
        <v>tricherie</v>
      </c>
      <c r="G837" s="5" t="str">
        <f t="shared" si="4"/>
        <v>Changement de cap</v>
      </c>
      <c r="H837" s="5" t="str">
        <f t="shared" si="5"/>
        <v>Exigence renforcée</v>
      </c>
      <c r="I837" s="6"/>
      <c r="J837" s="6"/>
      <c r="K837" s="6"/>
      <c r="L837" s="4"/>
      <c r="M837" s="4" t="s">
        <v>5786</v>
      </c>
      <c r="N837" s="4">
        <f t="shared" si="22"/>
        <v>19</v>
      </c>
      <c r="O837" s="4" t="s">
        <v>5787</v>
      </c>
      <c r="P837" s="4">
        <f t="shared" si="7"/>
        <v>66</v>
      </c>
      <c r="Q837" s="4" t="s">
        <v>5788</v>
      </c>
      <c r="R837" s="4">
        <f t="shared" si="8"/>
        <v>47</v>
      </c>
      <c r="S837" s="8" t="s">
        <v>5789</v>
      </c>
      <c r="T837" s="4" t="str">
        <f t="shared" si="9"/>
        <v>Cheating</v>
      </c>
      <c r="U837" s="4" t="str">
        <f t="shared" si="10"/>
        <v>Moving the goalposts</v>
      </c>
      <c r="V837" s="4" t="str">
        <f t="shared" si="11"/>
        <v>Stronger requirements</v>
      </c>
      <c r="W837" s="6"/>
      <c r="X837" s="4">
        <f t="shared" si="12"/>
        <v>0</v>
      </c>
      <c r="Y837" s="6"/>
      <c r="Z837" s="6"/>
      <c r="AA837" s="4">
        <f t="shared" si="13"/>
        <v>0</v>
      </c>
      <c r="AB837" s="6"/>
      <c r="AC837" s="6"/>
      <c r="AD837" s="6"/>
      <c r="AE837" s="4"/>
      <c r="AF837" s="6"/>
      <c r="AG837" s="6"/>
      <c r="AH837" s="4"/>
      <c r="AI837" s="6"/>
      <c r="AJ837" s="6"/>
      <c r="AK837" s="6"/>
      <c r="AL837" s="6"/>
      <c r="AM837" s="6"/>
      <c r="AN837" s="6"/>
      <c r="AO837" s="6"/>
      <c r="AP837" s="6"/>
      <c r="AQ837" s="6"/>
    </row>
    <row r="838">
      <c r="A838" s="5">
        <v>825.0</v>
      </c>
      <c r="B838" s="9" t="s">
        <v>5790</v>
      </c>
      <c r="C838" s="9" t="str">
        <f t="shared" si="1"/>
        <v>6,22</v>
      </c>
      <c r="D838" s="9">
        <f t="shared" si="15"/>
        <v>3</v>
      </c>
      <c r="E838" s="5" t="str">
        <f t="shared" si="2"/>
        <v>Tricherie</v>
      </c>
      <c r="F838" s="9" t="str">
        <f t="shared" si="3"/>
        <v>tricherie</v>
      </c>
      <c r="G838" s="5" t="str">
        <f t="shared" si="4"/>
        <v>Changement de cap</v>
      </c>
      <c r="H838" s="5" t="str">
        <f t="shared" si="5"/>
        <v>Beurre et argent du beurre</v>
      </c>
      <c r="I838" s="9"/>
      <c r="J838" s="9">
        <v>2.0</v>
      </c>
      <c r="K838" s="9">
        <v>7.0</v>
      </c>
      <c r="L838" s="19" t="s">
        <v>5791</v>
      </c>
      <c r="M838" s="12" t="s">
        <v>5792</v>
      </c>
      <c r="N838" s="10">
        <f t="shared" si="22"/>
        <v>26</v>
      </c>
      <c r="O838" s="12" t="s">
        <v>5793</v>
      </c>
      <c r="P838" s="10">
        <f t="shared" si="7"/>
        <v>97</v>
      </c>
      <c r="Q838" s="12" t="s">
        <v>5794</v>
      </c>
      <c r="R838" s="10">
        <f t="shared" si="8"/>
        <v>143</v>
      </c>
      <c r="S838" s="10"/>
      <c r="T838" s="4" t="str">
        <f t="shared" si="9"/>
        <v>Cheating</v>
      </c>
      <c r="U838" s="4" t="str">
        <f t="shared" si="10"/>
        <v>Moving the goalposts</v>
      </c>
      <c r="V838" s="4" t="str">
        <f t="shared" si="11"/>
        <v>Versatility</v>
      </c>
      <c r="W838" s="9" t="s">
        <v>5795</v>
      </c>
      <c r="X838" s="10">
        <f t="shared" si="12"/>
        <v>11</v>
      </c>
      <c r="Y838" s="9"/>
      <c r="Z838" s="19" t="s">
        <v>5796</v>
      </c>
      <c r="AA838" s="10">
        <f t="shared" si="13"/>
        <v>75</v>
      </c>
      <c r="AB838" s="19" t="s">
        <v>5797</v>
      </c>
      <c r="AC838" s="10"/>
      <c r="AD838" s="20" t="s">
        <v>5798</v>
      </c>
      <c r="AE838" s="10">
        <f>int(len(AB838))</f>
        <v>70</v>
      </c>
      <c r="AF838" s="17"/>
      <c r="AG838" s="17"/>
      <c r="AH838" s="66"/>
      <c r="AI838" s="9" t="s">
        <v>5799</v>
      </c>
      <c r="AJ838" s="29" t="s">
        <v>5800</v>
      </c>
      <c r="AK838" s="9"/>
      <c r="AL838" s="6"/>
      <c r="AM838" s="4"/>
      <c r="AN838" s="4" t="s">
        <v>68</v>
      </c>
      <c r="AO838" s="6"/>
      <c r="AP838" s="6"/>
      <c r="AQ838" s="6"/>
    </row>
    <row r="839">
      <c r="A839" s="4">
        <v>826.0</v>
      </c>
      <c r="B839" s="4" t="s">
        <v>5801</v>
      </c>
      <c r="C839" s="5" t="str">
        <f t="shared" si="1"/>
        <v>6,221</v>
      </c>
      <c r="D839" s="4">
        <f t="shared" si="15"/>
        <v>4</v>
      </c>
      <c r="E839" s="5" t="str">
        <f t="shared" si="2"/>
        <v>Tricherie</v>
      </c>
      <c r="F839" s="5" t="str">
        <f t="shared" si="3"/>
        <v>tricherie</v>
      </c>
      <c r="G839" s="5" t="str">
        <f t="shared" si="4"/>
        <v>Changement de cap</v>
      </c>
      <c r="H839" s="5" t="str">
        <f t="shared" si="5"/>
        <v>Beurre et argent du beurre</v>
      </c>
      <c r="I839" s="6"/>
      <c r="J839" s="6"/>
      <c r="K839" s="6"/>
      <c r="L839" s="4"/>
      <c r="M839" s="4" t="s">
        <v>5802</v>
      </c>
      <c r="N839" s="4">
        <f t="shared" si="22"/>
        <v>18</v>
      </c>
      <c r="O839" s="4" t="s">
        <v>5803</v>
      </c>
      <c r="P839" s="4">
        <f t="shared" si="7"/>
        <v>68</v>
      </c>
      <c r="Q839" s="4" t="s">
        <v>5804</v>
      </c>
      <c r="R839" s="4">
        <f t="shared" si="8"/>
        <v>113</v>
      </c>
      <c r="S839" s="8" t="s">
        <v>5805</v>
      </c>
      <c r="T839" s="4" t="str">
        <f t="shared" si="9"/>
        <v>Cheating</v>
      </c>
      <c r="U839" s="4" t="str">
        <f t="shared" si="10"/>
        <v>Moving the goalposts</v>
      </c>
      <c r="V839" s="4" t="str">
        <f t="shared" si="11"/>
        <v>Versatility</v>
      </c>
      <c r="W839" s="6"/>
      <c r="X839" s="4">
        <f t="shared" si="12"/>
        <v>0</v>
      </c>
      <c r="Y839" s="6"/>
      <c r="Z839" s="6"/>
      <c r="AA839" s="4">
        <f t="shared" si="13"/>
        <v>0</v>
      </c>
      <c r="AB839" s="6"/>
      <c r="AC839" s="6"/>
      <c r="AD839" s="6"/>
      <c r="AE839" s="4"/>
      <c r="AF839" s="6"/>
      <c r="AG839" s="6"/>
      <c r="AH839" s="4"/>
      <c r="AI839" s="6"/>
      <c r="AJ839" s="6"/>
      <c r="AK839" s="6"/>
      <c r="AL839" s="6"/>
      <c r="AM839" s="4"/>
      <c r="AN839" s="4" t="s">
        <v>68</v>
      </c>
      <c r="AO839" s="6"/>
      <c r="AP839" s="6"/>
      <c r="AQ839" s="6"/>
    </row>
    <row r="840">
      <c r="A840" s="5">
        <v>827.0</v>
      </c>
      <c r="B840" s="9" t="s">
        <v>5806</v>
      </c>
      <c r="C840" s="9" t="str">
        <f t="shared" si="1"/>
        <v>6,2211</v>
      </c>
      <c r="D840" s="9">
        <f t="shared" si="15"/>
        <v>5</v>
      </c>
      <c r="E840" s="5" t="str">
        <f t="shared" si="2"/>
        <v>Tricherie</v>
      </c>
      <c r="F840" s="9" t="str">
        <f t="shared" si="3"/>
        <v>tricherie</v>
      </c>
      <c r="G840" s="5" t="str">
        <f t="shared" si="4"/>
        <v>Changement de cap</v>
      </c>
      <c r="H840" s="5" t="str">
        <f t="shared" si="5"/>
        <v>Beurre et argent du beurre</v>
      </c>
      <c r="I840" s="9"/>
      <c r="J840" s="9">
        <v>1.0</v>
      </c>
      <c r="K840" s="9">
        <v>1.0</v>
      </c>
      <c r="L840" s="9"/>
      <c r="M840" s="9" t="s">
        <v>5807</v>
      </c>
      <c r="N840" s="10">
        <f t="shared" si="22"/>
        <v>14</v>
      </c>
      <c r="O840" s="19" t="s">
        <v>5808</v>
      </c>
      <c r="P840" s="10">
        <f t="shared" si="7"/>
        <v>92</v>
      </c>
      <c r="Q840" s="11" t="s">
        <v>5809</v>
      </c>
      <c r="R840" s="10">
        <f t="shared" si="8"/>
        <v>115</v>
      </c>
      <c r="S840" s="20" t="s">
        <v>5810</v>
      </c>
      <c r="T840" s="4" t="str">
        <f t="shared" si="9"/>
        <v>Cheating</v>
      </c>
      <c r="U840" s="4" t="str">
        <f t="shared" si="10"/>
        <v>Moving the goalposts</v>
      </c>
      <c r="V840" s="4" t="str">
        <f t="shared" si="11"/>
        <v>Versatility</v>
      </c>
      <c r="W840" s="9" t="s">
        <v>5811</v>
      </c>
      <c r="X840" s="10">
        <f t="shared" si="12"/>
        <v>15</v>
      </c>
      <c r="Y840" s="9"/>
      <c r="Z840" s="19" t="s">
        <v>5812</v>
      </c>
      <c r="AA840" s="10">
        <f t="shared" si="13"/>
        <v>79</v>
      </c>
      <c r="AB840" s="9" t="s">
        <v>5813</v>
      </c>
      <c r="AC840" s="10"/>
      <c r="AD840" s="20" t="s">
        <v>5814</v>
      </c>
      <c r="AE840" s="10">
        <f>int(len(AB840))</f>
        <v>91</v>
      </c>
      <c r="AF840" s="17"/>
      <c r="AG840" s="17"/>
      <c r="AH840" s="12" t="s">
        <v>5815</v>
      </c>
      <c r="AI840" s="9" t="s">
        <v>5816</v>
      </c>
      <c r="AJ840" s="65" t="s">
        <v>5817</v>
      </c>
      <c r="AK840" s="9">
        <v>1.0</v>
      </c>
      <c r="AL840" s="6"/>
      <c r="AM840" s="4"/>
      <c r="AN840" s="4" t="s">
        <v>68</v>
      </c>
      <c r="AO840" s="6"/>
      <c r="AP840" s="6"/>
      <c r="AQ840" s="6"/>
    </row>
    <row r="841">
      <c r="A841" s="4">
        <v>828.0</v>
      </c>
      <c r="B841" s="4" t="s">
        <v>5818</v>
      </c>
      <c r="C841" s="5" t="str">
        <f t="shared" si="1"/>
        <v>6,2212</v>
      </c>
      <c r="D841" s="4">
        <f t="shared" si="15"/>
        <v>5</v>
      </c>
      <c r="E841" s="5" t="str">
        <f t="shared" si="2"/>
        <v>Tricherie</v>
      </c>
      <c r="F841" s="5" t="str">
        <f t="shared" si="3"/>
        <v>tricherie</v>
      </c>
      <c r="G841" s="5" t="str">
        <f t="shared" si="4"/>
        <v>Changement de cap</v>
      </c>
      <c r="H841" s="5" t="str">
        <f t="shared" si="5"/>
        <v>Beurre et argent du beurre</v>
      </c>
      <c r="I841" s="6"/>
      <c r="J841" s="6"/>
      <c r="K841" s="6"/>
      <c r="L841" s="4"/>
      <c r="M841" s="4" t="s">
        <v>5819</v>
      </c>
      <c r="N841" s="4">
        <f t="shared" si="22"/>
        <v>17</v>
      </c>
      <c r="O841" s="4" t="s">
        <v>5820</v>
      </c>
      <c r="P841" s="4">
        <f t="shared" si="7"/>
        <v>47</v>
      </c>
      <c r="Q841" s="4" t="s">
        <v>5821</v>
      </c>
      <c r="R841" s="4">
        <f t="shared" si="8"/>
        <v>46</v>
      </c>
      <c r="S841" s="8" t="s">
        <v>5822</v>
      </c>
      <c r="T841" s="4" t="str">
        <f t="shared" si="9"/>
        <v>Cheating</v>
      </c>
      <c r="U841" s="4" t="str">
        <f t="shared" si="10"/>
        <v>Moving the goalposts</v>
      </c>
      <c r="V841" s="4" t="str">
        <f t="shared" si="11"/>
        <v>Versatility</v>
      </c>
      <c r="W841" s="6"/>
      <c r="X841" s="4">
        <f t="shared" si="12"/>
        <v>0</v>
      </c>
      <c r="Y841" s="6"/>
      <c r="Z841" s="6"/>
      <c r="AA841" s="4">
        <f t="shared" si="13"/>
        <v>0</v>
      </c>
      <c r="AB841" s="4" t="s">
        <v>5823</v>
      </c>
      <c r="AC841" s="6"/>
      <c r="AD841" s="6"/>
      <c r="AE841" s="4"/>
      <c r="AF841" s="6"/>
      <c r="AG841" s="6"/>
      <c r="AH841" s="4"/>
      <c r="AI841" s="4"/>
      <c r="AJ841" s="6"/>
      <c r="AK841" s="6"/>
      <c r="AL841" s="6"/>
      <c r="AM841" s="4"/>
      <c r="AN841" s="4" t="s">
        <v>68</v>
      </c>
      <c r="AO841" s="6"/>
      <c r="AP841" s="6"/>
      <c r="AQ841" s="6"/>
    </row>
    <row r="842">
      <c r="A842" s="4">
        <v>829.0</v>
      </c>
      <c r="B842" s="4" t="s">
        <v>5824</v>
      </c>
      <c r="C842" s="5" t="str">
        <f t="shared" si="1"/>
        <v>6,222</v>
      </c>
      <c r="D842" s="4">
        <f t="shared" si="15"/>
        <v>4</v>
      </c>
      <c r="E842" s="5" t="str">
        <f t="shared" si="2"/>
        <v>Tricherie</v>
      </c>
      <c r="F842" s="5" t="str">
        <f t="shared" si="3"/>
        <v>tricherie</v>
      </c>
      <c r="G842" s="5" t="str">
        <f t="shared" si="4"/>
        <v>Changement de cap</v>
      </c>
      <c r="H842" s="5" t="str">
        <f t="shared" si="5"/>
        <v>Beurre et argent du beurre</v>
      </c>
      <c r="I842" s="6"/>
      <c r="J842" s="6"/>
      <c r="K842" s="6"/>
      <c r="L842" s="4"/>
      <c r="M842" s="4" t="s">
        <v>5825</v>
      </c>
      <c r="N842" s="4">
        <f t="shared" si="22"/>
        <v>26</v>
      </c>
      <c r="O842" s="4" t="s">
        <v>5826</v>
      </c>
      <c r="P842" s="4">
        <f t="shared" si="7"/>
        <v>29</v>
      </c>
      <c r="Q842" s="4" t="s">
        <v>5827</v>
      </c>
      <c r="R842" s="4">
        <f t="shared" si="8"/>
        <v>87</v>
      </c>
      <c r="S842" s="8" t="s">
        <v>5828</v>
      </c>
      <c r="T842" s="4" t="str">
        <f t="shared" si="9"/>
        <v>Cheating</v>
      </c>
      <c r="U842" s="4" t="str">
        <f t="shared" si="10"/>
        <v>Moving the goalposts</v>
      </c>
      <c r="V842" s="4" t="str">
        <f t="shared" si="11"/>
        <v>Versatility</v>
      </c>
      <c r="W842" s="6"/>
      <c r="X842" s="4">
        <f t="shared" si="12"/>
        <v>0</v>
      </c>
      <c r="Y842" s="6"/>
      <c r="Z842" s="6"/>
      <c r="AA842" s="4">
        <f t="shared" si="13"/>
        <v>0</v>
      </c>
      <c r="AB842" s="6"/>
      <c r="AC842" s="6"/>
      <c r="AD842" s="6"/>
      <c r="AE842" s="4"/>
      <c r="AF842" s="6"/>
      <c r="AG842" s="6"/>
      <c r="AH842" s="4"/>
      <c r="AI842" s="6"/>
      <c r="AJ842" s="6"/>
      <c r="AK842" s="6"/>
      <c r="AL842" s="6"/>
      <c r="AM842" s="4"/>
      <c r="AN842" s="4" t="s">
        <v>68</v>
      </c>
      <c r="AO842" s="6"/>
      <c r="AP842" s="6"/>
      <c r="AQ842" s="6"/>
    </row>
    <row r="843">
      <c r="A843" s="4">
        <v>830.0</v>
      </c>
      <c r="B843" s="4" t="s">
        <v>5829</v>
      </c>
      <c r="C843" s="5" t="str">
        <f t="shared" si="1"/>
        <v>6,2221</v>
      </c>
      <c r="D843" s="4">
        <f t="shared" si="15"/>
        <v>5</v>
      </c>
      <c r="E843" s="5" t="str">
        <f t="shared" si="2"/>
        <v>Tricherie</v>
      </c>
      <c r="F843" s="5" t="str">
        <f t="shared" si="3"/>
        <v>tricherie</v>
      </c>
      <c r="G843" s="5" t="str">
        <f t="shared" si="4"/>
        <v>Changement de cap</v>
      </c>
      <c r="H843" s="5" t="str">
        <f t="shared" si="5"/>
        <v>Beurre et argent du beurre</v>
      </c>
      <c r="I843" s="6"/>
      <c r="J843" s="6"/>
      <c r="K843" s="6"/>
      <c r="L843" s="4"/>
      <c r="M843" s="4" t="s">
        <v>5830</v>
      </c>
      <c r="N843" s="4">
        <f t="shared" si="22"/>
        <v>13</v>
      </c>
      <c r="O843" s="6"/>
      <c r="P843" s="4">
        <f t="shared" si="7"/>
        <v>0</v>
      </c>
      <c r="R843" s="4">
        <f t="shared" si="8"/>
        <v>0</v>
      </c>
      <c r="S843" s="8" t="s">
        <v>5831</v>
      </c>
      <c r="T843" s="4" t="str">
        <f t="shared" si="9"/>
        <v>Cheating</v>
      </c>
      <c r="U843" s="4" t="str">
        <f t="shared" si="10"/>
        <v>Moving the goalposts</v>
      </c>
      <c r="V843" s="4" t="str">
        <f t="shared" si="11"/>
        <v>Versatility</v>
      </c>
      <c r="W843" s="6"/>
      <c r="X843" s="4">
        <f t="shared" si="12"/>
        <v>0</v>
      </c>
      <c r="Y843" s="6"/>
      <c r="Z843" s="6"/>
      <c r="AA843" s="4">
        <f t="shared" si="13"/>
        <v>0</v>
      </c>
      <c r="AC843" s="6"/>
      <c r="AD843" s="6"/>
      <c r="AF843" s="6"/>
      <c r="AG843" s="6"/>
      <c r="AJ843" s="6"/>
      <c r="AK843" s="6"/>
      <c r="AL843" s="6"/>
      <c r="AM843" s="4"/>
      <c r="AN843" s="4" t="s">
        <v>68</v>
      </c>
      <c r="AO843" s="6"/>
      <c r="AP843" s="6"/>
      <c r="AQ843" s="6"/>
    </row>
    <row r="844">
      <c r="A844" s="4">
        <v>990.0</v>
      </c>
      <c r="B844" s="4" t="s">
        <v>5832</v>
      </c>
      <c r="C844" s="5" t="str">
        <f t="shared" si="1"/>
        <v>6,2222</v>
      </c>
      <c r="D844" s="4">
        <f t="shared" si="15"/>
        <v>5</v>
      </c>
      <c r="E844" s="5" t="str">
        <f t="shared" si="2"/>
        <v>Tricherie</v>
      </c>
      <c r="F844" s="5" t="str">
        <f t="shared" si="3"/>
        <v>tricherie</v>
      </c>
      <c r="G844" s="5" t="str">
        <f t="shared" si="4"/>
        <v>Changement de cap</v>
      </c>
      <c r="H844" s="5" t="str">
        <f t="shared" si="5"/>
        <v>Beurre et argent du beurre</v>
      </c>
      <c r="I844" s="6"/>
      <c r="J844" s="6"/>
      <c r="K844" s="6"/>
      <c r="L844" s="4"/>
      <c r="M844" s="7" t="s">
        <v>5833</v>
      </c>
      <c r="N844" s="4">
        <f t="shared" si="22"/>
        <v>23</v>
      </c>
      <c r="O844" s="7" t="s">
        <v>5834</v>
      </c>
      <c r="P844" s="4">
        <f t="shared" si="7"/>
        <v>179</v>
      </c>
      <c r="Q844" s="4"/>
      <c r="R844" s="4">
        <f t="shared" si="8"/>
        <v>0</v>
      </c>
      <c r="S844" s="4"/>
      <c r="T844" s="4" t="str">
        <f t="shared" si="9"/>
        <v>Cheating</v>
      </c>
      <c r="U844" s="4" t="str">
        <f t="shared" si="10"/>
        <v>Moving the goalposts</v>
      </c>
      <c r="V844" s="4" t="str">
        <f t="shared" si="11"/>
        <v>Versatility</v>
      </c>
      <c r="W844" s="6"/>
      <c r="X844" s="4">
        <f t="shared" si="12"/>
        <v>0</v>
      </c>
      <c r="Y844" s="6"/>
      <c r="Z844" s="6"/>
      <c r="AA844" s="4">
        <f t="shared" si="13"/>
        <v>0</v>
      </c>
      <c r="AB844" s="4"/>
      <c r="AC844" s="4"/>
      <c r="AD844" s="8" t="s">
        <v>5835</v>
      </c>
      <c r="AE844" s="4"/>
      <c r="AF844" s="6"/>
      <c r="AG844" s="6"/>
      <c r="AH844" s="4"/>
      <c r="AI844" s="4"/>
      <c r="AJ844" s="6"/>
      <c r="AK844" s="6"/>
      <c r="AL844" s="6"/>
      <c r="AM844" s="4"/>
      <c r="AN844" s="4"/>
      <c r="AO844" s="6"/>
      <c r="AP844" s="6"/>
      <c r="AQ844" s="6"/>
    </row>
    <row r="845">
      <c r="A845" s="4">
        <v>831.0</v>
      </c>
      <c r="B845" s="4" t="s">
        <v>5836</v>
      </c>
      <c r="C845" s="5" t="str">
        <f t="shared" si="1"/>
        <v>6,223</v>
      </c>
      <c r="D845" s="4">
        <f t="shared" si="15"/>
        <v>4</v>
      </c>
      <c r="E845" s="5" t="str">
        <f t="shared" si="2"/>
        <v>Tricherie</v>
      </c>
      <c r="F845" s="5" t="str">
        <f t="shared" si="3"/>
        <v>tricherie</v>
      </c>
      <c r="G845" s="5" t="str">
        <f t="shared" si="4"/>
        <v>Changement de cap</v>
      </c>
      <c r="H845" s="5" t="str">
        <f t="shared" si="5"/>
        <v>Beurre et argent du beurre</v>
      </c>
      <c r="I845" s="6"/>
      <c r="J845" s="6"/>
      <c r="K845" s="6"/>
      <c r="L845" s="4"/>
      <c r="M845" s="4" t="s">
        <v>5837</v>
      </c>
      <c r="N845" s="4">
        <f t="shared" si="22"/>
        <v>19</v>
      </c>
      <c r="O845" s="4" t="s">
        <v>5838</v>
      </c>
      <c r="P845" s="4">
        <f t="shared" si="7"/>
        <v>75</v>
      </c>
      <c r="Q845" s="4" t="s">
        <v>5839</v>
      </c>
      <c r="R845" s="4">
        <f t="shared" si="8"/>
        <v>62</v>
      </c>
      <c r="S845" s="8" t="s">
        <v>5840</v>
      </c>
      <c r="T845" s="4" t="str">
        <f t="shared" si="9"/>
        <v>Cheating</v>
      </c>
      <c r="U845" s="4" t="str">
        <f t="shared" si="10"/>
        <v>Moving the goalposts</v>
      </c>
      <c r="V845" s="4" t="str">
        <f t="shared" si="11"/>
        <v>Versatility</v>
      </c>
      <c r="W845" s="6"/>
      <c r="X845" s="4">
        <f t="shared" si="12"/>
        <v>0</v>
      </c>
      <c r="Y845" s="6"/>
      <c r="Z845" s="6"/>
      <c r="AA845" s="4">
        <f t="shared" si="13"/>
        <v>0</v>
      </c>
      <c r="AB845" s="4" t="s">
        <v>5841</v>
      </c>
      <c r="AC845" s="6"/>
      <c r="AD845" s="6"/>
      <c r="AE845" s="4"/>
      <c r="AF845" s="6"/>
      <c r="AG845" s="6"/>
      <c r="AH845" s="4"/>
      <c r="AI845" s="4"/>
      <c r="AJ845" s="6"/>
      <c r="AK845" s="6"/>
      <c r="AL845" s="6"/>
      <c r="AM845" s="4"/>
      <c r="AN845" s="4" t="s">
        <v>68</v>
      </c>
      <c r="AO845" s="6"/>
      <c r="AP845" s="6"/>
      <c r="AQ845" s="6"/>
    </row>
    <row r="846">
      <c r="A846" s="4">
        <v>832.0</v>
      </c>
      <c r="B846" s="4" t="s">
        <v>5842</v>
      </c>
      <c r="C846" s="5" t="str">
        <f t="shared" si="1"/>
        <v>6,224</v>
      </c>
      <c r="D846" s="4">
        <f t="shared" si="15"/>
        <v>4</v>
      </c>
      <c r="E846" s="5" t="str">
        <f t="shared" si="2"/>
        <v>Tricherie</v>
      </c>
      <c r="F846" s="5" t="str">
        <f t="shared" si="3"/>
        <v>tricherie</v>
      </c>
      <c r="G846" s="5" t="str">
        <f t="shared" si="4"/>
        <v>Changement de cap</v>
      </c>
      <c r="H846" s="5" t="str">
        <f t="shared" si="5"/>
        <v>Beurre et argent du beurre</v>
      </c>
      <c r="I846" s="6"/>
      <c r="J846" s="6"/>
      <c r="K846" s="6"/>
      <c r="L846" s="4"/>
      <c r="M846" s="4" t="s">
        <v>5843</v>
      </c>
      <c r="N846" s="4">
        <f t="shared" si="22"/>
        <v>19</v>
      </c>
      <c r="O846" s="4" t="s">
        <v>5844</v>
      </c>
      <c r="P846" s="4">
        <f t="shared" si="7"/>
        <v>87</v>
      </c>
      <c r="Q846" s="4" t="s">
        <v>5845</v>
      </c>
      <c r="R846" s="4">
        <f t="shared" si="8"/>
        <v>37</v>
      </c>
      <c r="S846" s="6"/>
      <c r="T846" s="4" t="str">
        <f t="shared" si="9"/>
        <v>Cheating</v>
      </c>
      <c r="U846" s="4" t="str">
        <f t="shared" si="10"/>
        <v>Moving the goalposts</v>
      </c>
      <c r="V846" s="4" t="str">
        <f t="shared" si="11"/>
        <v>Versatility</v>
      </c>
      <c r="W846" s="6"/>
      <c r="X846" s="4">
        <f t="shared" si="12"/>
        <v>0</v>
      </c>
      <c r="Y846" s="6"/>
      <c r="Z846" s="6"/>
      <c r="AA846" s="4">
        <f t="shared" si="13"/>
        <v>0</v>
      </c>
      <c r="AB846" s="6"/>
      <c r="AC846" s="6"/>
      <c r="AD846" s="6"/>
      <c r="AE846" s="4"/>
      <c r="AF846" s="6"/>
      <c r="AG846" s="6"/>
      <c r="AH846" s="4"/>
      <c r="AI846" s="6"/>
      <c r="AJ846" s="6"/>
      <c r="AK846" s="6"/>
      <c r="AL846" s="6"/>
      <c r="AM846" s="4"/>
      <c r="AN846" s="4" t="s">
        <v>68</v>
      </c>
      <c r="AO846" s="6"/>
      <c r="AP846" s="6"/>
      <c r="AQ846" s="6"/>
    </row>
    <row r="847">
      <c r="A847" s="4">
        <v>833.0</v>
      </c>
      <c r="B847" s="4" t="s">
        <v>5846</v>
      </c>
      <c r="C847" s="5" t="str">
        <f t="shared" si="1"/>
        <v>6,2241</v>
      </c>
      <c r="D847" s="4">
        <f t="shared" si="15"/>
        <v>5</v>
      </c>
      <c r="E847" s="5" t="str">
        <f t="shared" si="2"/>
        <v>Tricherie</v>
      </c>
      <c r="F847" s="5" t="str">
        <f t="shared" si="3"/>
        <v>tricherie</v>
      </c>
      <c r="G847" s="5" t="str">
        <f t="shared" si="4"/>
        <v>Changement de cap</v>
      </c>
      <c r="H847" s="5" t="str">
        <f t="shared" si="5"/>
        <v>Beurre et argent du beurre</v>
      </c>
      <c r="I847" s="6"/>
      <c r="J847" s="6"/>
      <c r="K847" s="6"/>
      <c r="L847" s="4"/>
      <c r="M847" s="4" t="s">
        <v>5847</v>
      </c>
      <c r="N847" s="4">
        <f t="shared" si="22"/>
        <v>27</v>
      </c>
      <c r="O847" s="4" t="s">
        <v>5848</v>
      </c>
      <c r="P847" s="4">
        <f t="shared" si="7"/>
        <v>97</v>
      </c>
      <c r="Q847" s="4" t="s">
        <v>5849</v>
      </c>
      <c r="R847" s="4">
        <f t="shared" si="8"/>
        <v>73</v>
      </c>
      <c r="S847" s="8" t="s">
        <v>5850</v>
      </c>
      <c r="T847" s="4" t="str">
        <f t="shared" si="9"/>
        <v>Cheating</v>
      </c>
      <c r="U847" s="4" t="str">
        <f t="shared" si="10"/>
        <v>Moving the goalposts</v>
      </c>
      <c r="V847" s="4" t="str">
        <f t="shared" si="11"/>
        <v>Versatility</v>
      </c>
      <c r="W847" s="6"/>
      <c r="X847" s="4">
        <f t="shared" si="12"/>
        <v>0</v>
      </c>
      <c r="Y847" s="6"/>
      <c r="Z847" s="6"/>
      <c r="AA847" s="4">
        <f t="shared" si="13"/>
        <v>0</v>
      </c>
      <c r="AB847" s="6"/>
      <c r="AC847" s="6"/>
      <c r="AD847" s="6"/>
      <c r="AE847" s="4"/>
      <c r="AF847" s="6"/>
      <c r="AG847" s="6"/>
      <c r="AH847" s="4"/>
      <c r="AI847" s="6"/>
      <c r="AJ847" s="6"/>
      <c r="AK847" s="6"/>
      <c r="AL847" s="6"/>
      <c r="AM847" s="4"/>
      <c r="AN847" s="4" t="s">
        <v>68</v>
      </c>
      <c r="AO847" s="6"/>
      <c r="AP847" s="6"/>
      <c r="AQ847" s="6"/>
    </row>
    <row r="848">
      <c r="A848" s="4">
        <v>834.0</v>
      </c>
      <c r="B848" s="4" t="s">
        <v>5851</v>
      </c>
      <c r="C848" s="5" t="str">
        <f t="shared" si="1"/>
        <v>6,2242</v>
      </c>
      <c r="D848" s="4">
        <f t="shared" si="15"/>
        <v>5</v>
      </c>
      <c r="E848" s="5" t="str">
        <f t="shared" si="2"/>
        <v>Tricherie</v>
      </c>
      <c r="F848" s="5" t="str">
        <f t="shared" si="3"/>
        <v>tricherie</v>
      </c>
      <c r="G848" s="5" t="str">
        <f t="shared" si="4"/>
        <v>Changement de cap</v>
      </c>
      <c r="H848" s="5" t="str">
        <f t="shared" si="5"/>
        <v>Beurre et argent du beurre</v>
      </c>
      <c r="I848" s="6"/>
      <c r="J848" s="6"/>
      <c r="K848" s="6"/>
      <c r="L848" s="4"/>
      <c r="M848" s="4" t="s">
        <v>5852</v>
      </c>
      <c r="N848" s="4">
        <f t="shared" si="22"/>
        <v>21</v>
      </c>
      <c r="O848" s="4" t="s">
        <v>5853</v>
      </c>
      <c r="P848" s="4">
        <f t="shared" si="7"/>
        <v>134</v>
      </c>
      <c r="Q848" s="4" t="s">
        <v>5854</v>
      </c>
      <c r="R848" s="4">
        <f t="shared" si="8"/>
        <v>38</v>
      </c>
      <c r="S848" s="8" t="s">
        <v>5855</v>
      </c>
      <c r="T848" s="4" t="str">
        <f t="shared" si="9"/>
        <v>Cheating</v>
      </c>
      <c r="U848" s="4" t="str">
        <f t="shared" si="10"/>
        <v>Moving the goalposts</v>
      </c>
      <c r="V848" s="4" t="str">
        <f t="shared" si="11"/>
        <v>Versatility</v>
      </c>
      <c r="W848" s="6"/>
      <c r="X848" s="4">
        <f t="shared" si="12"/>
        <v>0</v>
      </c>
      <c r="Y848" s="6"/>
      <c r="Z848" s="6"/>
      <c r="AA848" s="4">
        <f t="shared" si="13"/>
        <v>0</v>
      </c>
      <c r="AB848" s="6"/>
      <c r="AC848" s="6"/>
      <c r="AD848" s="6"/>
      <c r="AE848" s="4"/>
      <c r="AF848" s="6"/>
      <c r="AG848" s="6"/>
      <c r="AH848" s="4"/>
      <c r="AI848" s="6"/>
      <c r="AJ848" s="6"/>
      <c r="AK848" s="6"/>
      <c r="AL848" s="6"/>
      <c r="AM848" s="4"/>
      <c r="AN848" s="4" t="s">
        <v>68</v>
      </c>
      <c r="AO848" s="6"/>
      <c r="AP848" s="6"/>
      <c r="AQ848" s="6"/>
    </row>
    <row r="849">
      <c r="A849" s="5">
        <v>835.0</v>
      </c>
      <c r="B849" s="9" t="s">
        <v>5856</v>
      </c>
      <c r="C849" s="9" t="str">
        <f t="shared" si="1"/>
        <v>6,225</v>
      </c>
      <c r="D849" s="9">
        <f t="shared" si="15"/>
        <v>4</v>
      </c>
      <c r="E849" s="5" t="str">
        <f t="shared" si="2"/>
        <v>Tricherie</v>
      </c>
      <c r="F849" s="9" t="str">
        <f t="shared" si="3"/>
        <v>tricherie</v>
      </c>
      <c r="G849" s="5" t="str">
        <f t="shared" si="4"/>
        <v>Changement de cap</v>
      </c>
      <c r="H849" s="5" t="str">
        <f t="shared" si="5"/>
        <v>Beurre et argent du beurre</v>
      </c>
      <c r="I849" s="9"/>
      <c r="J849" s="9">
        <v>2.0</v>
      </c>
      <c r="K849" s="9">
        <v>6.0</v>
      </c>
      <c r="L849" s="9" t="s">
        <v>5857</v>
      </c>
      <c r="M849" s="9" t="s">
        <v>5858</v>
      </c>
      <c r="N849" s="10">
        <f t="shared" si="22"/>
        <v>10</v>
      </c>
      <c r="O849" s="12" t="s">
        <v>5859</v>
      </c>
      <c r="P849" s="10">
        <f t="shared" si="7"/>
        <v>96</v>
      </c>
      <c r="Q849" s="12" t="s">
        <v>5860</v>
      </c>
      <c r="R849" s="10">
        <f t="shared" si="8"/>
        <v>123</v>
      </c>
      <c r="S849" s="14"/>
      <c r="T849" s="4" t="str">
        <f t="shared" si="9"/>
        <v>Cheating</v>
      </c>
      <c r="U849" s="4" t="str">
        <f t="shared" si="10"/>
        <v>Moving the goalposts</v>
      </c>
      <c r="V849" s="4" t="str">
        <f t="shared" si="11"/>
        <v>Versatility</v>
      </c>
      <c r="W849" s="9" t="s">
        <v>5861</v>
      </c>
      <c r="X849" s="10">
        <f t="shared" si="12"/>
        <v>7</v>
      </c>
      <c r="Y849" s="9"/>
      <c r="Z849" s="19" t="s">
        <v>5862</v>
      </c>
      <c r="AA849" s="10">
        <f t="shared" si="13"/>
        <v>103</v>
      </c>
      <c r="AB849" s="19" t="s">
        <v>5863</v>
      </c>
      <c r="AC849" s="10"/>
      <c r="AD849" s="20" t="s">
        <v>5864</v>
      </c>
      <c r="AE849" s="10">
        <f>int(len(AB849))</f>
        <v>91</v>
      </c>
      <c r="AF849" s="17"/>
      <c r="AG849" s="17"/>
      <c r="AH849" s="12" t="s">
        <v>5865</v>
      </c>
      <c r="AI849" s="9" t="s">
        <v>5866</v>
      </c>
      <c r="AJ849" s="17"/>
      <c r="AK849" s="9"/>
      <c r="AL849" s="4" t="s">
        <v>5867</v>
      </c>
      <c r="AM849" s="4"/>
      <c r="AN849" s="4" t="s">
        <v>68</v>
      </c>
      <c r="AO849" s="6"/>
      <c r="AP849" s="6"/>
      <c r="AQ849" s="6"/>
    </row>
    <row r="850">
      <c r="A850" s="4">
        <v>836.0</v>
      </c>
      <c r="B850" s="4" t="s">
        <v>5868</v>
      </c>
      <c r="C850" s="5" t="str">
        <f t="shared" si="1"/>
        <v>6,2251</v>
      </c>
      <c r="D850" s="4">
        <f t="shared" si="15"/>
        <v>5</v>
      </c>
      <c r="E850" s="5" t="str">
        <f t="shared" si="2"/>
        <v>Tricherie</v>
      </c>
      <c r="F850" s="5" t="str">
        <f t="shared" si="3"/>
        <v>tricherie</v>
      </c>
      <c r="G850" s="5" t="str">
        <f t="shared" si="4"/>
        <v>Changement de cap</v>
      </c>
      <c r="H850" s="5" t="str">
        <f t="shared" si="5"/>
        <v>Beurre et argent du beurre</v>
      </c>
      <c r="I850" s="6"/>
      <c r="J850" s="6"/>
      <c r="K850" s="6"/>
      <c r="L850" s="4"/>
      <c r="M850" s="4" t="s">
        <v>5869</v>
      </c>
      <c r="N850" s="4">
        <f t="shared" si="22"/>
        <v>21</v>
      </c>
      <c r="O850" s="4" t="s">
        <v>5870</v>
      </c>
      <c r="P850" s="4">
        <f t="shared" si="7"/>
        <v>109</v>
      </c>
      <c r="Q850" s="4" t="s">
        <v>5871</v>
      </c>
      <c r="R850" s="4">
        <f t="shared" si="8"/>
        <v>34</v>
      </c>
      <c r="S850" s="8" t="s">
        <v>5872</v>
      </c>
      <c r="T850" s="4" t="str">
        <f t="shared" si="9"/>
        <v>Cheating</v>
      </c>
      <c r="U850" s="4" t="str">
        <f t="shared" si="10"/>
        <v>Moving the goalposts</v>
      </c>
      <c r="V850" s="4" t="str">
        <f t="shared" si="11"/>
        <v>Versatility</v>
      </c>
      <c r="W850" s="6"/>
      <c r="X850" s="4">
        <f t="shared" si="12"/>
        <v>0</v>
      </c>
      <c r="Y850" s="6"/>
      <c r="Z850" s="6"/>
      <c r="AA850" s="4">
        <f t="shared" si="13"/>
        <v>0</v>
      </c>
      <c r="AB850" s="6"/>
      <c r="AC850" s="6"/>
      <c r="AD850" s="6"/>
      <c r="AE850" s="4"/>
      <c r="AF850" s="6"/>
      <c r="AG850" s="6"/>
      <c r="AH850" s="4"/>
      <c r="AI850" s="6"/>
      <c r="AJ850" s="6"/>
      <c r="AK850" s="6"/>
      <c r="AL850" s="6"/>
      <c r="AM850" s="4"/>
      <c r="AN850" s="4" t="s">
        <v>68</v>
      </c>
      <c r="AO850" s="6"/>
      <c r="AP850" s="6"/>
      <c r="AQ850" s="6"/>
    </row>
    <row r="851">
      <c r="A851" s="4">
        <v>837.0</v>
      </c>
      <c r="B851" s="4" t="s">
        <v>5873</v>
      </c>
      <c r="C851" s="5" t="str">
        <f t="shared" si="1"/>
        <v>6,2252</v>
      </c>
      <c r="D851" s="4">
        <f t="shared" si="15"/>
        <v>5</v>
      </c>
      <c r="E851" s="5" t="str">
        <f t="shared" si="2"/>
        <v>Tricherie</v>
      </c>
      <c r="F851" s="5" t="str">
        <f t="shared" si="3"/>
        <v>tricherie</v>
      </c>
      <c r="G851" s="5" t="str">
        <f t="shared" si="4"/>
        <v>Changement de cap</v>
      </c>
      <c r="H851" s="5" t="str">
        <f t="shared" si="5"/>
        <v>Beurre et argent du beurre</v>
      </c>
      <c r="I851" s="6"/>
      <c r="J851" s="6"/>
      <c r="K851" s="6"/>
      <c r="L851" s="4"/>
      <c r="M851" s="4" t="s">
        <v>5874</v>
      </c>
      <c r="N851" s="4">
        <f t="shared" si="22"/>
        <v>18</v>
      </c>
      <c r="O851" s="4" t="s">
        <v>5875</v>
      </c>
      <c r="P851" s="4">
        <f t="shared" si="7"/>
        <v>74</v>
      </c>
      <c r="Q851" s="4" t="s">
        <v>5876</v>
      </c>
      <c r="R851" s="4">
        <f t="shared" si="8"/>
        <v>79</v>
      </c>
      <c r="S851" s="8" t="s">
        <v>5877</v>
      </c>
      <c r="T851" s="4" t="str">
        <f t="shared" si="9"/>
        <v>Cheating</v>
      </c>
      <c r="U851" s="4" t="str">
        <f t="shared" si="10"/>
        <v>Moving the goalposts</v>
      </c>
      <c r="V851" s="4" t="str">
        <f t="shared" si="11"/>
        <v>Versatility</v>
      </c>
      <c r="W851" s="6"/>
      <c r="X851" s="4">
        <f t="shared" si="12"/>
        <v>0</v>
      </c>
      <c r="Y851" s="6"/>
      <c r="Z851" s="6"/>
      <c r="AA851" s="4">
        <f t="shared" si="13"/>
        <v>0</v>
      </c>
      <c r="AB851" s="6"/>
      <c r="AC851" s="6"/>
      <c r="AD851" s="6"/>
      <c r="AE851" s="4"/>
      <c r="AF851" s="6"/>
      <c r="AG851" s="6"/>
      <c r="AH851" s="4"/>
      <c r="AI851" s="6"/>
      <c r="AJ851" s="6"/>
      <c r="AK851" s="6"/>
      <c r="AL851" s="6"/>
      <c r="AM851" s="4"/>
      <c r="AN851" s="4" t="s">
        <v>68</v>
      </c>
      <c r="AO851" s="6"/>
      <c r="AP851" s="6"/>
      <c r="AQ851" s="6"/>
    </row>
    <row r="852">
      <c r="A852" s="4">
        <v>992.0</v>
      </c>
      <c r="B852" s="4" t="s">
        <v>5878</v>
      </c>
      <c r="C852" s="5" t="str">
        <f t="shared" si="1"/>
        <v>6,2253</v>
      </c>
      <c r="D852" s="4">
        <f t="shared" si="15"/>
        <v>5</v>
      </c>
      <c r="E852" s="5" t="str">
        <f t="shared" si="2"/>
        <v>Tricherie</v>
      </c>
      <c r="F852" s="5" t="str">
        <f t="shared" si="3"/>
        <v>tricherie</v>
      </c>
      <c r="G852" s="5" t="str">
        <f t="shared" si="4"/>
        <v>Changement de cap</v>
      </c>
      <c r="H852" s="5" t="str">
        <f t="shared" si="5"/>
        <v>Beurre et argent du beurre</v>
      </c>
      <c r="I852" s="6"/>
      <c r="J852" s="6"/>
      <c r="K852" s="6"/>
      <c r="L852" s="4"/>
      <c r="M852" s="7" t="s">
        <v>5879</v>
      </c>
      <c r="N852" s="4">
        <f t="shared" si="22"/>
        <v>29</v>
      </c>
      <c r="O852" s="7" t="s">
        <v>5880</v>
      </c>
      <c r="P852" s="4">
        <f t="shared" si="7"/>
        <v>176</v>
      </c>
      <c r="Q852" s="4"/>
      <c r="R852" s="4">
        <f t="shared" si="8"/>
        <v>0</v>
      </c>
      <c r="S852" s="8" t="s">
        <v>5881</v>
      </c>
      <c r="T852" s="4" t="str">
        <f t="shared" si="9"/>
        <v>Cheating</v>
      </c>
      <c r="U852" s="4" t="str">
        <f t="shared" si="10"/>
        <v>Moving the goalposts</v>
      </c>
      <c r="V852" s="4" t="str">
        <f t="shared" si="11"/>
        <v>Versatility</v>
      </c>
      <c r="W852" s="4" t="s">
        <v>5882</v>
      </c>
      <c r="X852" s="4">
        <f t="shared" si="12"/>
        <v>11</v>
      </c>
      <c r="Y852" s="4"/>
      <c r="Z852" s="6"/>
      <c r="AA852" s="4">
        <f t="shared" si="13"/>
        <v>0</v>
      </c>
      <c r="AB852" s="6"/>
      <c r="AC852" s="6"/>
      <c r="AD852" s="6"/>
      <c r="AE852" s="4"/>
      <c r="AF852" s="6"/>
      <c r="AG852" s="6"/>
      <c r="AH852" s="4"/>
      <c r="AI852" s="6"/>
      <c r="AJ852" s="6"/>
      <c r="AK852" s="6"/>
      <c r="AL852" s="6"/>
      <c r="AM852" s="4"/>
      <c r="AN852" s="4"/>
      <c r="AO852" s="6"/>
      <c r="AP852" s="6"/>
      <c r="AQ852" s="6"/>
    </row>
    <row r="853">
      <c r="A853" s="4">
        <v>838.0</v>
      </c>
      <c r="B853" s="4" t="s">
        <v>5883</v>
      </c>
      <c r="C853" s="5" t="str">
        <f t="shared" si="1"/>
        <v>6,226</v>
      </c>
      <c r="D853" s="4">
        <f t="shared" si="15"/>
        <v>4</v>
      </c>
      <c r="E853" s="5" t="str">
        <f t="shared" si="2"/>
        <v>Tricherie</v>
      </c>
      <c r="F853" s="5" t="str">
        <f t="shared" si="3"/>
        <v>tricherie</v>
      </c>
      <c r="G853" s="5" t="str">
        <f t="shared" si="4"/>
        <v>Changement de cap</v>
      </c>
      <c r="H853" s="5" t="str">
        <f t="shared" si="5"/>
        <v>Beurre et argent du beurre</v>
      </c>
      <c r="I853" s="6"/>
      <c r="J853" s="6"/>
      <c r="K853" s="6"/>
      <c r="L853" s="4"/>
      <c r="M853" s="4" t="s">
        <v>5884</v>
      </c>
      <c r="N853" s="4">
        <f t="shared" si="22"/>
        <v>15</v>
      </c>
      <c r="O853" s="107" t="s">
        <v>5885</v>
      </c>
      <c r="P853" s="4">
        <f t="shared" si="7"/>
        <v>68</v>
      </c>
      <c r="Q853" s="4" t="s">
        <v>5886</v>
      </c>
      <c r="R853" s="4">
        <f t="shared" si="8"/>
        <v>40</v>
      </c>
      <c r="S853" s="8" t="s">
        <v>5887</v>
      </c>
      <c r="T853" s="4" t="str">
        <f t="shared" si="9"/>
        <v>Cheating</v>
      </c>
      <c r="U853" s="4" t="str">
        <f t="shared" si="10"/>
        <v>Moving the goalposts</v>
      </c>
      <c r="V853" s="4" t="str">
        <f t="shared" si="11"/>
        <v>Versatility</v>
      </c>
      <c r="W853" s="6"/>
      <c r="X853" s="4">
        <f t="shared" si="12"/>
        <v>0</v>
      </c>
      <c r="Y853" s="6"/>
      <c r="Z853" s="6"/>
      <c r="AA853" s="4">
        <f t="shared" si="13"/>
        <v>0</v>
      </c>
      <c r="AB853" s="6"/>
      <c r="AC853" s="6"/>
      <c r="AD853" s="6"/>
      <c r="AE853" s="4"/>
      <c r="AF853" s="6"/>
      <c r="AG853" s="6"/>
      <c r="AH853" s="4"/>
      <c r="AI853" s="6"/>
      <c r="AJ853" s="6"/>
      <c r="AK853" s="6"/>
      <c r="AL853" s="6"/>
      <c r="AM853" s="4"/>
      <c r="AN853" s="4" t="s">
        <v>68</v>
      </c>
      <c r="AO853" s="6"/>
      <c r="AP853" s="6"/>
      <c r="AQ853" s="6"/>
    </row>
    <row r="854">
      <c r="A854" s="4">
        <v>839.0</v>
      </c>
      <c r="B854" s="4" t="s">
        <v>5888</v>
      </c>
      <c r="C854" s="5" t="str">
        <f t="shared" si="1"/>
        <v>6,2261</v>
      </c>
      <c r="D854" s="4">
        <f t="shared" si="15"/>
        <v>5</v>
      </c>
      <c r="E854" s="5" t="str">
        <f t="shared" si="2"/>
        <v>Tricherie</v>
      </c>
      <c r="F854" s="5" t="str">
        <f t="shared" si="3"/>
        <v>tricherie</v>
      </c>
      <c r="G854" s="5" t="str">
        <f t="shared" si="4"/>
        <v>Changement de cap</v>
      </c>
      <c r="H854" s="5" t="str">
        <f t="shared" si="5"/>
        <v>Beurre et argent du beurre</v>
      </c>
      <c r="I854" s="6"/>
      <c r="J854" s="6"/>
      <c r="K854" s="6"/>
      <c r="L854" s="4"/>
      <c r="M854" s="4" t="s">
        <v>5889</v>
      </c>
      <c r="N854" s="4">
        <f t="shared" si="22"/>
        <v>14</v>
      </c>
      <c r="O854" s="4" t="s">
        <v>5890</v>
      </c>
      <c r="P854" s="4">
        <f t="shared" si="7"/>
        <v>76</v>
      </c>
      <c r="Q854" s="4" t="s">
        <v>5891</v>
      </c>
      <c r="R854" s="4">
        <f t="shared" si="8"/>
        <v>69</v>
      </c>
      <c r="S854" s="8" t="s">
        <v>5892</v>
      </c>
      <c r="T854" s="4" t="str">
        <f t="shared" si="9"/>
        <v>Cheating</v>
      </c>
      <c r="U854" s="4" t="str">
        <f t="shared" si="10"/>
        <v>Moving the goalposts</v>
      </c>
      <c r="V854" s="4" t="str">
        <f t="shared" si="11"/>
        <v>Versatility</v>
      </c>
      <c r="W854" s="6"/>
      <c r="X854" s="4">
        <f t="shared" si="12"/>
        <v>0</v>
      </c>
      <c r="Y854" s="6"/>
      <c r="Z854" s="6"/>
      <c r="AA854" s="4">
        <f t="shared" si="13"/>
        <v>0</v>
      </c>
      <c r="AB854" s="6"/>
      <c r="AC854" s="6"/>
      <c r="AD854" s="6"/>
      <c r="AE854" s="4"/>
      <c r="AF854" s="6"/>
      <c r="AG854" s="6"/>
      <c r="AH854" s="4"/>
      <c r="AI854" s="6"/>
      <c r="AJ854" s="6"/>
      <c r="AK854" s="6"/>
      <c r="AL854" s="6"/>
      <c r="AM854" s="4"/>
      <c r="AN854" s="4" t="s">
        <v>68</v>
      </c>
      <c r="AO854" s="6"/>
      <c r="AP854" s="6"/>
      <c r="AQ854" s="6"/>
    </row>
    <row r="855">
      <c r="A855" s="4">
        <v>840.0</v>
      </c>
      <c r="B855" s="4" t="s">
        <v>5893</v>
      </c>
      <c r="C855" s="5" t="str">
        <f t="shared" si="1"/>
        <v>6,2262</v>
      </c>
      <c r="D855" s="4">
        <f t="shared" si="15"/>
        <v>5</v>
      </c>
      <c r="E855" s="5" t="str">
        <f t="shared" si="2"/>
        <v>Tricherie</v>
      </c>
      <c r="F855" s="5" t="str">
        <f t="shared" si="3"/>
        <v>tricherie</v>
      </c>
      <c r="G855" s="5" t="str">
        <f t="shared" si="4"/>
        <v>Changement de cap</v>
      </c>
      <c r="H855" s="5" t="str">
        <f t="shared" si="5"/>
        <v>Beurre et argent du beurre</v>
      </c>
      <c r="I855" s="6"/>
      <c r="J855" s="6"/>
      <c r="K855" s="6"/>
      <c r="L855" s="4"/>
      <c r="M855" s="4" t="s">
        <v>5894</v>
      </c>
      <c r="N855" s="4">
        <f t="shared" si="22"/>
        <v>15</v>
      </c>
      <c r="O855" s="4" t="s">
        <v>5895</v>
      </c>
      <c r="P855" s="4">
        <f t="shared" si="7"/>
        <v>91</v>
      </c>
      <c r="Q855" s="4" t="s">
        <v>5896</v>
      </c>
      <c r="R855" s="4">
        <f t="shared" si="8"/>
        <v>67</v>
      </c>
      <c r="S855" s="8" t="s">
        <v>5897</v>
      </c>
      <c r="T855" s="4" t="str">
        <f t="shared" si="9"/>
        <v>Cheating</v>
      </c>
      <c r="U855" s="4" t="str">
        <f t="shared" si="10"/>
        <v>Moving the goalposts</v>
      </c>
      <c r="V855" s="4" t="str">
        <f t="shared" si="11"/>
        <v>Versatility</v>
      </c>
      <c r="W855" s="6"/>
      <c r="X855" s="4">
        <f t="shared" si="12"/>
        <v>0</v>
      </c>
      <c r="Y855" s="6"/>
      <c r="Z855" s="6"/>
      <c r="AA855" s="4">
        <f t="shared" si="13"/>
        <v>0</v>
      </c>
      <c r="AB855" s="6"/>
      <c r="AC855" s="6"/>
      <c r="AD855" s="6"/>
      <c r="AE855" s="4"/>
      <c r="AF855" s="6"/>
      <c r="AG855" s="6"/>
      <c r="AH855" s="4"/>
      <c r="AI855" s="6"/>
      <c r="AJ855" s="6"/>
      <c r="AK855" s="6"/>
      <c r="AL855" s="6"/>
      <c r="AM855" s="4"/>
      <c r="AN855" s="4" t="s">
        <v>68</v>
      </c>
      <c r="AO855" s="6"/>
      <c r="AP855" s="6"/>
      <c r="AQ855" s="6"/>
    </row>
    <row r="856">
      <c r="A856" s="5">
        <v>841.0</v>
      </c>
      <c r="B856" s="9" t="s">
        <v>5898</v>
      </c>
      <c r="C856" s="9" t="str">
        <f t="shared" si="1"/>
        <v>6,23</v>
      </c>
      <c r="D856" s="9">
        <f t="shared" si="15"/>
        <v>3</v>
      </c>
      <c r="E856" s="5" t="str">
        <f t="shared" si="2"/>
        <v>Tricherie</v>
      </c>
      <c r="F856" s="9" t="str">
        <f t="shared" si="3"/>
        <v>tricherie</v>
      </c>
      <c r="G856" s="5" t="str">
        <f t="shared" si="4"/>
        <v>Changement de cap</v>
      </c>
      <c r="H856" s="5" t="str">
        <f t="shared" si="5"/>
        <v>Exigence relâchée</v>
      </c>
      <c r="I856" s="9"/>
      <c r="J856" s="9">
        <v>1.0</v>
      </c>
      <c r="K856" s="9">
        <v>4.0</v>
      </c>
      <c r="L856" s="12" t="s">
        <v>5899</v>
      </c>
      <c r="M856" s="9" t="s">
        <v>5900</v>
      </c>
      <c r="N856" s="10">
        <f t="shared" si="22"/>
        <v>17</v>
      </c>
      <c r="O856" s="19" t="s">
        <v>5901</v>
      </c>
      <c r="P856" s="10">
        <f t="shared" si="7"/>
        <v>91</v>
      </c>
      <c r="Q856" s="11" t="s">
        <v>5902</v>
      </c>
      <c r="R856" s="10">
        <f t="shared" si="8"/>
        <v>105</v>
      </c>
      <c r="S856" s="14"/>
      <c r="T856" s="4" t="str">
        <f t="shared" si="9"/>
        <v>Cheating</v>
      </c>
      <c r="U856" s="4" t="str">
        <f t="shared" si="10"/>
        <v>Moving the goalposts</v>
      </c>
      <c r="V856" s="4" t="str">
        <f t="shared" si="11"/>
        <v>Weaker demands</v>
      </c>
      <c r="W856" s="9" t="s">
        <v>5903</v>
      </c>
      <c r="X856" s="10">
        <f t="shared" si="12"/>
        <v>14</v>
      </c>
      <c r="Y856" s="9" t="s">
        <v>5904</v>
      </c>
      <c r="Z856" s="19" t="s">
        <v>5905</v>
      </c>
      <c r="AA856" s="10">
        <f t="shared" si="13"/>
        <v>79</v>
      </c>
      <c r="AB856" s="19" t="s">
        <v>5906</v>
      </c>
      <c r="AC856" s="10"/>
      <c r="AD856" s="20" t="s">
        <v>5907</v>
      </c>
      <c r="AE856" s="10">
        <f>int(len(AB856))</f>
        <v>70</v>
      </c>
      <c r="AF856" s="17"/>
      <c r="AG856" s="17"/>
      <c r="AH856" s="9"/>
      <c r="AI856" s="9" t="s">
        <v>5908</v>
      </c>
      <c r="AJ856" s="17"/>
      <c r="AK856" s="9"/>
      <c r="AL856" s="6"/>
      <c r="AM856" s="4"/>
      <c r="AN856" s="4" t="s">
        <v>68</v>
      </c>
      <c r="AO856" s="6"/>
      <c r="AP856" s="6"/>
      <c r="AQ856" s="6"/>
    </row>
    <row r="857">
      <c r="A857" s="4">
        <v>842.0</v>
      </c>
      <c r="B857" s="4" t="s">
        <v>5909</v>
      </c>
      <c r="C857" s="5" t="str">
        <f t="shared" si="1"/>
        <v>6,231</v>
      </c>
      <c r="D857" s="4">
        <f t="shared" si="15"/>
        <v>4</v>
      </c>
      <c r="E857" s="5" t="str">
        <f t="shared" si="2"/>
        <v>Tricherie</v>
      </c>
      <c r="F857" s="5" t="str">
        <f t="shared" si="3"/>
        <v>tricherie</v>
      </c>
      <c r="G857" s="5" t="str">
        <f t="shared" si="4"/>
        <v>Changement de cap</v>
      </c>
      <c r="H857" s="5" t="str">
        <f t="shared" si="5"/>
        <v>Exigence relâchée</v>
      </c>
      <c r="I857" s="6"/>
      <c r="J857" s="6"/>
      <c r="K857" s="6"/>
      <c r="L857" s="4"/>
      <c r="M857" s="4" t="s">
        <v>5910</v>
      </c>
      <c r="N857" s="4">
        <f t="shared" si="22"/>
        <v>21</v>
      </c>
      <c r="O857" s="4" t="s">
        <v>5911</v>
      </c>
      <c r="P857" s="4">
        <f t="shared" si="7"/>
        <v>61</v>
      </c>
      <c r="Q857" s="4" t="s">
        <v>5912</v>
      </c>
      <c r="R857" s="4">
        <f t="shared" si="8"/>
        <v>96</v>
      </c>
      <c r="S857" s="8" t="s">
        <v>5913</v>
      </c>
      <c r="T857" s="4" t="str">
        <f t="shared" si="9"/>
        <v>Cheating</v>
      </c>
      <c r="U857" s="4" t="str">
        <f t="shared" si="10"/>
        <v>Moving the goalposts</v>
      </c>
      <c r="V857" s="4" t="str">
        <f t="shared" si="11"/>
        <v>Weaker demands</v>
      </c>
      <c r="W857" s="6"/>
      <c r="X857" s="4">
        <f t="shared" si="12"/>
        <v>0</v>
      </c>
      <c r="Y857" s="6"/>
      <c r="Z857" s="6"/>
      <c r="AA857" s="4">
        <f t="shared" si="13"/>
        <v>0</v>
      </c>
      <c r="AB857" s="6"/>
      <c r="AC857" s="6"/>
      <c r="AD857" s="6"/>
      <c r="AE857" s="4"/>
      <c r="AF857" s="6"/>
      <c r="AG857" s="6"/>
      <c r="AH857" s="4"/>
      <c r="AI857" s="6"/>
      <c r="AJ857" s="6"/>
      <c r="AK857" s="6"/>
      <c r="AL857" s="6"/>
      <c r="AM857" s="4"/>
      <c r="AN857" s="4" t="s">
        <v>68</v>
      </c>
      <c r="AO857" s="6"/>
      <c r="AP857" s="6"/>
      <c r="AQ857" s="6"/>
    </row>
    <row r="858">
      <c r="A858" s="4">
        <v>843.0</v>
      </c>
      <c r="B858" s="4" t="s">
        <v>5914</v>
      </c>
      <c r="C858" s="5" t="str">
        <f t="shared" si="1"/>
        <v>6,232</v>
      </c>
      <c r="D858" s="4">
        <f t="shared" si="15"/>
        <v>4</v>
      </c>
      <c r="E858" s="5" t="str">
        <f t="shared" si="2"/>
        <v>Tricherie</v>
      </c>
      <c r="F858" s="5" t="str">
        <f t="shared" si="3"/>
        <v>tricherie</v>
      </c>
      <c r="G858" s="5" t="str">
        <f t="shared" si="4"/>
        <v>Changement de cap</v>
      </c>
      <c r="H858" s="5" t="str">
        <f t="shared" si="5"/>
        <v>Exigence relâchée</v>
      </c>
      <c r="I858" s="6"/>
      <c r="J858" s="6"/>
      <c r="K858" s="6"/>
      <c r="L858" s="4"/>
      <c r="M858" s="4" t="s">
        <v>5915</v>
      </c>
      <c r="N858" s="4">
        <f t="shared" si="22"/>
        <v>11</v>
      </c>
      <c r="O858" s="4" t="s">
        <v>5916</v>
      </c>
      <c r="P858" s="4">
        <f t="shared" si="7"/>
        <v>41</v>
      </c>
      <c r="Q858" s="4" t="s">
        <v>5917</v>
      </c>
      <c r="R858" s="4">
        <f t="shared" si="8"/>
        <v>92</v>
      </c>
      <c r="S858" s="8" t="s">
        <v>5918</v>
      </c>
      <c r="T858" s="4" t="str">
        <f t="shared" si="9"/>
        <v>Cheating</v>
      </c>
      <c r="U858" s="4" t="str">
        <f t="shared" si="10"/>
        <v>Moving the goalposts</v>
      </c>
      <c r="V858" s="4" t="str">
        <f t="shared" si="11"/>
        <v>Weaker demands</v>
      </c>
      <c r="W858" s="6"/>
      <c r="X858" s="4">
        <f t="shared" si="12"/>
        <v>0</v>
      </c>
      <c r="Y858" s="6"/>
      <c r="Z858" s="6"/>
      <c r="AA858" s="4">
        <f t="shared" si="13"/>
        <v>0</v>
      </c>
      <c r="AB858" s="6"/>
      <c r="AC858" s="6"/>
      <c r="AD858" s="6"/>
      <c r="AE858" s="4"/>
      <c r="AF858" s="6"/>
      <c r="AG858" s="6"/>
      <c r="AH858" s="4"/>
      <c r="AI858" s="6"/>
      <c r="AJ858" s="6"/>
      <c r="AK858" s="6"/>
      <c r="AL858" s="6"/>
      <c r="AM858" s="4"/>
      <c r="AN858" s="4" t="s">
        <v>68</v>
      </c>
      <c r="AO858" s="6"/>
      <c r="AP858" s="6"/>
      <c r="AQ858" s="6"/>
    </row>
    <row r="859">
      <c r="A859" s="4">
        <v>844.0</v>
      </c>
      <c r="B859" s="4" t="s">
        <v>5919</v>
      </c>
      <c r="C859" s="5" t="str">
        <f t="shared" si="1"/>
        <v>6,2321</v>
      </c>
      <c r="D859" s="4">
        <f t="shared" si="15"/>
        <v>5</v>
      </c>
      <c r="E859" s="5" t="str">
        <f t="shared" si="2"/>
        <v>Tricherie</v>
      </c>
      <c r="F859" s="5" t="str">
        <f t="shared" si="3"/>
        <v>tricherie</v>
      </c>
      <c r="G859" s="5" t="str">
        <f t="shared" si="4"/>
        <v>Changement de cap</v>
      </c>
      <c r="H859" s="5" t="str">
        <f t="shared" si="5"/>
        <v>Exigence relâchée</v>
      </c>
      <c r="I859" s="6"/>
      <c r="J859" s="6"/>
      <c r="K859" s="6"/>
      <c r="L859" s="4"/>
      <c r="M859" s="4" t="s">
        <v>5920</v>
      </c>
      <c r="N859" s="4">
        <f t="shared" si="22"/>
        <v>27</v>
      </c>
      <c r="O859" s="4" t="s">
        <v>5921</v>
      </c>
      <c r="P859" s="4">
        <f t="shared" si="7"/>
        <v>102</v>
      </c>
      <c r="Q859" s="4" t="s">
        <v>5922</v>
      </c>
      <c r="R859" s="4">
        <f t="shared" si="8"/>
        <v>53</v>
      </c>
      <c r="S859" s="8" t="s">
        <v>5923</v>
      </c>
      <c r="T859" s="4" t="str">
        <f t="shared" si="9"/>
        <v>Cheating</v>
      </c>
      <c r="U859" s="4" t="str">
        <f t="shared" si="10"/>
        <v>Moving the goalposts</v>
      </c>
      <c r="V859" s="4" t="str">
        <f t="shared" si="11"/>
        <v>Weaker demands</v>
      </c>
      <c r="W859" s="6"/>
      <c r="X859" s="4">
        <f t="shared" si="12"/>
        <v>0</v>
      </c>
      <c r="Y859" s="6"/>
      <c r="Z859" s="6"/>
      <c r="AA859" s="4">
        <f t="shared" si="13"/>
        <v>0</v>
      </c>
      <c r="AB859" s="6"/>
      <c r="AC859" s="6"/>
      <c r="AD859" s="6"/>
      <c r="AE859" s="4"/>
      <c r="AF859" s="6"/>
      <c r="AG859" s="6"/>
      <c r="AH859" s="4"/>
      <c r="AI859" s="6"/>
      <c r="AJ859" s="6"/>
      <c r="AK859" s="6"/>
      <c r="AL859" s="6"/>
      <c r="AM859" s="4"/>
      <c r="AN859" s="4" t="s">
        <v>68</v>
      </c>
      <c r="AO859" s="6"/>
      <c r="AP859" s="6"/>
      <c r="AQ859" s="6"/>
    </row>
    <row r="860">
      <c r="A860" s="4">
        <v>845.0</v>
      </c>
      <c r="B860" s="4" t="s">
        <v>5924</v>
      </c>
      <c r="C860" s="5" t="str">
        <f t="shared" si="1"/>
        <v>6,233</v>
      </c>
      <c r="D860" s="4">
        <f t="shared" si="15"/>
        <v>4</v>
      </c>
      <c r="E860" s="5" t="str">
        <f t="shared" si="2"/>
        <v>Tricherie</v>
      </c>
      <c r="F860" s="5" t="str">
        <f t="shared" si="3"/>
        <v>tricherie</v>
      </c>
      <c r="G860" s="5" t="str">
        <f t="shared" si="4"/>
        <v>Changement de cap</v>
      </c>
      <c r="H860" s="5" t="str">
        <f t="shared" si="5"/>
        <v>Exigence relâchée</v>
      </c>
      <c r="I860" s="6"/>
      <c r="J860" s="6"/>
      <c r="K860" s="6"/>
      <c r="L860" s="4"/>
      <c r="M860" s="4" t="s">
        <v>5925</v>
      </c>
      <c r="N860" s="4">
        <f t="shared" si="22"/>
        <v>28</v>
      </c>
      <c r="O860" s="6"/>
      <c r="P860" s="4">
        <f t="shared" si="7"/>
        <v>0</v>
      </c>
      <c r="Q860" s="6"/>
      <c r="R860" s="4">
        <f t="shared" si="8"/>
        <v>0</v>
      </c>
      <c r="S860" s="8" t="s">
        <v>5926</v>
      </c>
      <c r="T860" s="4" t="str">
        <f t="shared" si="9"/>
        <v>Cheating</v>
      </c>
      <c r="U860" s="4" t="str">
        <f t="shared" si="10"/>
        <v>Moving the goalposts</v>
      </c>
      <c r="V860" s="4" t="str">
        <f t="shared" si="11"/>
        <v>Weaker demands</v>
      </c>
      <c r="W860" s="6"/>
      <c r="X860" s="4">
        <f t="shared" si="12"/>
        <v>0</v>
      </c>
      <c r="Y860" s="6"/>
      <c r="Z860" s="6"/>
      <c r="AA860" s="4">
        <f t="shared" si="13"/>
        <v>0</v>
      </c>
      <c r="AB860" s="6"/>
      <c r="AC860" s="6"/>
      <c r="AD860" s="6"/>
      <c r="AE860" s="6"/>
      <c r="AF860" s="6"/>
      <c r="AG860" s="6"/>
      <c r="AH860" s="6"/>
      <c r="AI860" s="6"/>
      <c r="AJ860" s="6"/>
      <c r="AK860" s="6"/>
      <c r="AL860" s="6"/>
      <c r="AM860" s="4"/>
      <c r="AN860" s="4" t="s">
        <v>68</v>
      </c>
      <c r="AO860" s="6"/>
      <c r="AP860" s="6"/>
      <c r="AQ860" s="6"/>
    </row>
    <row r="861">
      <c r="A861" s="4">
        <v>846.0</v>
      </c>
      <c r="B861" s="4" t="s">
        <v>5927</v>
      </c>
      <c r="C861" s="5" t="str">
        <f t="shared" si="1"/>
        <v>6,2331</v>
      </c>
      <c r="D861" s="4">
        <f t="shared" si="15"/>
        <v>5</v>
      </c>
      <c r="E861" s="5" t="str">
        <f t="shared" si="2"/>
        <v>Tricherie</v>
      </c>
      <c r="F861" s="5" t="str">
        <f t="shared" si="3"/>
        <v>tricherie</v>
      </c>
      <c r="G861" s="5" t="str">
        <f t="shared" si="4"/>
        <v>Changement de cap</v>
      </c>
      <c r="H861" s="5" t="str">
        <f t="shared" si="5"/>
        <v>Exigence relâchée</v>
      </c>
      <c r="I861" s="6"/>
      <c r="J861" s="6"/>
      <c r="K861" s="6"/>
      <c r="L861" s="4"/>
      <c r="M861" s="4" t="s">
        <v>5928</v>
      </c>
      <c r="N861" s="4">
        <f t="shared" si="22"/>
        <v>13</v>
      </c>
      <c r="O861" s="6"/>
      <c r="P861" s="4">
        <f t="shared" si="7"/>
        <v>0</v>
      </c>
      <c r="Q861" s="6"/>
      <c r="R861" s="4">
        <f t="shared" si="8"/>
        <v>0</v>
      </c>
      <c r="S861" s="8" t="s">
        <v>5929</v>
      </c>
      <c r="T861" s="4" t="str">
        <f t="shared" si="9"/>
        <v>Cheating</v>
      </c>
      <c r="U861" s="4" t="str">
        <f t="shared" si="10"/>
        <v>Moving the goalposts</v>
      </c>
      <c r="V861" s="4" t="str">
        <f t="shared" si="11"/>
        <v>Weaker demands</v>
      </c>
      <c r="W861" s="6"/>
      <c r="X861" s="4">
        <f t="shared" si="12"/>
        <v>0</v>
      </c>
      <c r="Y861" s="6"/>
      <c r="Z861" s="6"/>
      <c r="AA861" s="4">
        <f t="shared" si="13"/>
        <v>0</v>
      </c>
      <c r="AB861" s="6"/>
      <c r="AC861" s="6"/>
      <c r="AD861" s="6"/>
      <c r="AE861" s="6"/>
      <c r="AF861" s="6"/>
      <c r="AG861" s="6"/>
      <c r="AH861" s="6"/>
      <c r="AI861" s="6"/>
      <c r="AJ861" s="6"/>
      <c r="AK861" s="6"/>
      <c r="AL861" s="6"/>
      <c r="AM861" s="4"/>
      <c r="AN861" s="4" t="s">
        <v>68</v>
      </c>
      <c r="AO861" s="6"/>
      <c r="AP861" s="6"/>
      <c r="AQ861" s="6"/>
    </row>
    <row r="862">
      <c r="A862" s="4">
        <v>847.0</v>
      </c>
      <c r="B862" s="4" t="s">
        <v>5930</v>
      </c>
      <c r="C862" s="5" t="str">
        <f t="shared" si="1"/>
        <v>6,2332</v>
      </c>
      <c r="D862" s="4">
        <f t="shared" si="15"/>
        <v>5</v>
      </c>
      <c r="E862" s="5" t="str">
        <f t="shared" si="2"/>
        <v>Tricherie</v>
      </c>
      <c r="F862" s="5" t="str">
        <f t="shared" si="3"/>
        <v>tricherie</v>
      </c>
      <c r="G862" s="5" t="str">
        <f t="shared" si="4"/>
        <v>Changement de cap</v>
      </c>
      <c r="H862" s="5" t="str">
        <f t="shared" si="5"/>
        <v>Exigence relâchée</v>
      </c>
      <c r="I862" s="6"/>
      <c r="J862" s="6"/>
      <c r="K862" s="6"/>
      <c r="L862" s="4"/>
      <c r="M862" s="4" t="s">
        <v>5931</v>
      </c>
      <c r="N862" s="4">
        <f t="shared" si="22"/>
        <v>16</v>
      </c>
      <c r="O862" s="4" t="s">
        <v>5932</v>
      </c>
      <c r="P862" s="4">
        <f t="shared" si="7"/>
        <v>81</v>
      </c>
      <c r="Q862" s="4" t="s">
        <v>5933</v>
      </c>
      <c r="R862" s="4">
        <f t="shared" si="8"/>
        <v>39</v>
      </c>
      <c r="S862" s="8" t="s">
        <v>5934</v>
      </c>
      <c r="T862" s="4" t="str">
        <f t="shared" si="9"/>
        <v>Cheating</v>
      </c>
      <c r="U862" s="4" t="str">
        <f t="shared" si="10"/>
        <v>Moving the goalposts</v>
      </c>
      <c r="V862" s="4" t="str">
        <f t="shared" si="11"/>
        <v>Weaker demands</v>
      </c>
      <c r="W862" s="6"/>
      <c r="X862" s="4">
        <f t="shared" si="12"/>
        <v>0</v>
      </c>
      <c r="Y862" s="6"/>
      <c r="Z862" s="6"/>
      <c r="AA862" s="4">
        <f t="shared" si="13"/>
        <v>0</v>
      </c>
      <c r="AB862" s="6"/>
      <c r="AC862" s="6"/>
      <c r="AD862" s="6"/>
      <c r="AE862" s="4"/>
      <c r="AF862" s="6"/>
      <c r="AG862" s="6"/>
      <c r="AH862" s="4"/>
      <c r="AI862" s="6"/>
      <c r="AJ862" s="6"/>
      <c r="AK862" s="6"/>
      <c r="AL862" s="6"/>
      <c r="AM862" s="4"/>
      <c r="AN862" s="4" t="s">
        <v>68</v>
      </c>
      <c r="AO862" s="6"/>
      <c r="AP862" s="6"/>
      <c r="AQ862" s="6"/>
    </row>
    <row r="863">
      <c r="A863" s="4">
        <v>994.0</v>
      </c>
      <c r="B863" s="4" t="s">
        <v>5935</v>
      </c>
      <c r="C863" s="5" t="str">
        <f t="shared" si="1"/>
        <v>6,2333</v>
      </c>
      <c r="D863" s="4">
        <f t="shared" si="15"/>
        <v>5</v>
      </c>
      <c r="E863" s="5" t="str">
        <f t="shared" si="2"/>
        <v>Tricherie</v>
      </c>
      <c r="F863" s="5" t="str">
        <f t="shared" si="3"/>
        <v>tricherie</v>
      </c>
      <c r="G863" s="5" t="str">
        <f t="shared" si="4"/>
        <v>Changement de cap</v>
      </c>
      <c r="H863" s="5" t="str">
        <f t="shared" si="5"/>
        <v>Exigence relâchée</v>
      </c>
      <c r="I863" s="6"/>
      <c r="J863" s="6"/>
      <c r="K863" s="6"/>
      <c r="L863" s="4"/>
      <c r="M863" s="24" t="s">
        <v>5936</v>
      </c>
      <c r="N863" s="4">
        <f t="shared" si="22"/>
        <v>18</v>
      </c>
      <c r="O863" s="87" t="s">
        <v>5937</v>
      </c>
      <c r="P863" s="4">
        <f t="shared" si="7"/>
        <v>147</v>
      </c>
      <c r="Q863" s="6"/>
      <c r="R863" s="4">
        <f t="shared" si="8"/>
        <v>0</v>
      </c>
      <c r="S863" s="4"/>
      <c r="T863" s="4" t="str">
        <f t="shared" si="9"/>
        <v>Cheating</v>
      </c>
      <c r="U863" s="4" t="str">
        <f t="shared" si="10"/>
        <v>Moving the goalposts</v>
      </c>
      <c r="V863" s="4" t="str">
        <f t="shared" si="11"/>
        <v>Weaker demands</v>
      </c>
      <c r="W863" s="4" t="s">
        <v>5938</v>
      </c>
      <c r="X863" s="4">
        <f t="shared" si="12"/>
        <v>18</v>
      </c>
      <c r="Y863" s="4"/>
      <c r="Z863" s="6"/>
      <c r="AA863" s="4">
        <f t="shared" si="13"/>
        <v>0</v>
      </c>
      <c r="AB863" s="6"/>
      <c r="AC863" s="24"/>
      <c r="AD863" s="39" t="s">
        <v>5939</v>
      </c>
      <c r="AE863" s="6"/>
      <c r="AF863" s="24" t="s">
        <v>5940</v>
      </c>
      <c r="AG863" s="6"/>
      <c r="AH863" s="6"/>
      <c r="AI863" s="6"/>
      <c r="AJ863" s="6"/>
      <c r="AK863" s="6"/>
      <c r="AL863" s="6"/>
      <c r="AM863" s="4"/>
      <c r="AN863" s="4"/>
      <c r="AO863" s="6"/>
      <c r="AP863" s="6"/>
      <c r="AQ863" s="6"/>
    </row>
    <row r="864">
      <c r="A864" s="4">
        <v>1002.0</v>
      </c>
      <c r="B864" s="4" t="s">
        <v>5941</v>
      </c>
      <c r="C864" s="5" t="str">
        <f t="shared" si="1"/>
        <v>6,2334</v>
      </c>
      <c r="D864" s="4">
        <f t="shared" si="15"/>
        <v>5</v>
      </c>
      <c r="E864" s="5" t="str">
        <f t="shared" si="2"/>
        <v>Tricherie</v>
      </c>
      <c r="F864" s="5" t="str">
        <f t="shared" si="3"/>
        <v>tricherie</v>
      </c>
      <c r="G864" s="5" t="str">
        <f t="shared" si="4"/>
        <v>Changement de cap</v>
      </c>
      <c r="H864" s="5" t="str">
        <f t="shared" si="5"/>
        <v>Exigence relâchée</v>
      </c>
      <c r="I864" s="6"/>
      <c r="J864" s="6"/>
      <c r="K864" s="6"/>
      <c r="L864" s="4"/>
      <c r="M864" s="4" t="s">
        <v>5942</v>
      </c>
      <c r="N864" s="4">
        <f t="shared" si="22"/>
        <v>17</v>
      </c>
      <c r="O864" s="6"/>
      <c r="P864" s="4">
        <f t="shared" si="7"/>
        <v>0</v>
      </c>
      <c r="Q864" s="6"/>
      <c r="R864" s="4">
        <f t="shared" si="8"/>
        <v>0</v>
      </c>
      <c r="S864" s="4"/>
      <c r="T864" s="4" t="str">
        <f t="shared" si="9"/>
        <v>Cheating</v>
      </c>
      <c r="U864" s="4" t="str">
        <f t="shared" si="10"/>
        <v>Moving the goalposts</v>
      </c>
      <c r="V864" s="4" t="str">
        <f t="shared" si="11"/>
        <v>Weaker demands</v>
      </c>
      <c r="W864" s="4" t="s">
        <v>5943</v>
      </c>
      <c r="X864" s="4">
        <f t="shared" si="12"/>
        <v>17</v>
      </c>
      <c r="Y864" s="4"/>
      <c r="Z864" s="6"/>
      <c r="AA864" s="4">
        <f t="shared" si="13"/>
        <v>0</v>
      </c>
      <c r="AB864" s="6"/>
      <c r="AC864" s="4"/>
      <c r="AD864" s="8" t="s">
        <v>5944</v>
      </c>
      <c r="AE864" s="6"/>
      <c r="AF864" s="6"/>
      <c r="AG864" s="6"/>
      <c r="AH864" s="6"/>
      <c r="AI864" s="6"/>
      <c r="AJ864" s="6"/>
      <c r="AK864" s="6"/>
      <c r="AL864" s="6"/>
      <c r="AM864" s="4"/>
      <c r="AN864" s="4"/>
      <c r="AO864" s="6"/>
      <c r="AP864" s="6"/>
      <c r="AQ864" s="6"/>
    </row>
    <row r="865">
      <c r="A865" s="4">
        <v>848.0</v>
      </c>
      <c r="B865" s="4" t="s">
        <v>3020</v>
      </c>
      <c r="C865" s="5" t="str">
        <f t="shared" si="1"/>
        <v>6,234</v>
      </c>
      <c r="D865" s="4">
        <f t="shared" si="15"/>
        <v>4</v>
      </c>
      <c r="E865" s="5" t="str">
        <f t="shared" si="2"/>
        <v>Tricherie</v>
      </c>
      <c r="F865" s="5" t="str">
        <f t="shared" si="3"/>
        <v>tricherie</v>
      </c>
      <c r="G865" s="5" t="str">
        <f t="shared" si="4"/>
        <v>Changement de cap</v>
      </c>
      <c r="H865" s="5" t="str">
        <f t="shared" si="5"/>
        <v>Exigence relâchée</v>
      </c>
      <c r="I865" s="6"/>
      <c r="J865" s="6"/>
      <c r="K865" s="6"/>
      <c r="L865" s="4"/>
      <c r="M865" s="4" t="s">
        <v>5945</v>
      </c>
      <c r="N865" s="4">
        <f t="shared" si="22"/>
        <v>18</v>
      </c>
      <c r="O865" s="6"/>
      <c r="P865" s="4">
        <f t="shared" si="7"/>
        <v>0</v>
      </c>
      <c r="Q865" s="6"/>
      <c r="R865" s="4">
        <f t="shared" si="8"/>
        <v>0</v>
      </c>
      <c r="S865" s="8" t="s">
        <v>3018</v>
      </c>
      <c r="T865" s="4" t="str">
        <f t="shared" si="9"/>
        <v>Cheating</v>
      </c>
      <c r="U865" s="4" t="str">
        <f t="shared" si="10"/>
        <v>Moving the goalposts</v>
      </c>
      <c r="V865" s="4" t="str">
        <f t="shared" si="11"/>
        <v>Weaker demands</v>
      </c>
      <c r="W865" s="6"/>
      <c r="X865" s="4">
        <f t="shared" si="12"/>
        <v>0</v>
      </c>
      <c r="Y865" s="6"/>
      <c r="Z865" s="6"/>
      <c r="AA865" s="4">
        <f t="shared" si="13"/>
        <v>0</v>
      </c>
      <c r="AB865" s="6"/>
      <c r="AC865" s="6"/>
      <c r="AD865" s="6"/>
      <c r="AE865" s="6"/>
      <c r="AF865" s="6"/>
      <c r="AG865" s="6"/>
      <c r="AH865" s="6"/>
      <c r="AI865" s="6"/>
      <c r="AJ865" s="6"/>
      <c r="AK865" s="6"/>
      <c r="AL865" s="6"/>
      <c r="AM865" s="4"/>
      <c r="AN865" s="4" t="s">
        <v>68</v>
      </c>
      <c r="AO865" s="6"/>
      <c r="AP865" s="6"/>
      <c r="AQ865" s="6"/>
    </row>
    <row r="866">
      <c r="A866" s="4">
        <v>1006.0</v>
      </c>
      <c r="B866" s="4" t="s">
        <v>5946</v>
      </c>
      <c r="C866" s="5" t="str">
        <f t="shared" si="1"/>
        <v>6,2341</v>
      </c>
      <c r="D866" s="4">
        <f t="shared" si="15"/>
        <v>5</v>
      </c>
      <c r="E866" s="5" t="str">
        <f t="shared" si="2"/>
        <v>Tricherie</v>
      </c>
      <c r="F866" s="5" t="str">
        <f t="shared" si="3"/>
        <v>tricherie</v>
      </c>
      <c r="G866" s="5" t="str">
        <f t="shared" si="4"/>
        <v>Changement de cap</v>
      </c>
      <c r="H866" s="5" t="str">
        <f t="shared" si="5"/>
        <v>Exigence relâchée</v>
      </c>
      <c r="I866" s="6"/>
      <c r="J866" s="6"/>
      <c r="K866" s="6"/>
      <c r="L866" s="4"/>
      <c r="M866" s="4" t="s">
        <v>5947</v>
      </c>
      <c r="N866" s="4">
        <f t="shared" si="22"/>
        <v>15</v>
      </c>
      <c r="O866" s="4"/>
      <c r="P866" s="4">
        <f t="shared" si="7"/>
        <v>0</v>
      </c>
      <c r="Q866" s="4"/>
      <c r="R866" s="4">
        <f t="shared" si="8"/>
        <v>0</v>
      </c>
      <c r="S866" s="4"/>
      <c r="T866" s="4" t="str">
        <f t="shared" si="9"/>
        <v>Cheating</v>
      </c>
      <c r="U866" s="4" t="str">
        <f t="shared" si="10"/>
        <v>Moving the goalposts</v>
      </c>
      <c r="V866" s="4" t="str">
        <f t="shared" si="11"/>
        <v>Weaker demands</v>
      </c>
      <c r="W866" s="4" t="s">
        <v>5948</v>
      </c>
      <c r="X866" s="4">
        <f t="shared" si="12"/>
        <v>17</v>
      </c>
      <c r="Y866" s="4"/>
      <c r="Z866" s="6"/>
      <c r="AA866" s="4">
        <f t="shared" si="13"/>
        <v>0</v>
      </c>
      <c r="AB866" s="6"/>
      <c r="AC866" s="4"/>
      <c r="AD866" s="8" t="s">
        <v>5949</v>
      </c>
      <c r="AE866" s="4"/>
      <c r="AF866" s="6"/>
      <c r="AG866" s="6"/>
      <c r="AH866" s="4"/>
      <c r="AI866" s="6"/>
      <c r="AJ866" s="6"/>
      <c r="AK866" s="6"/>
      <c r="AL866" s="56" t="s">
        <v>5727</v>
      </c>
      <c r="AM866" s="4" t="s">
        <v>270</v>
      </c>
      <c r="AN866" s="4"/>
      <c r="AO866" s="6"/>
      <c r="AP866" s="6"/>
      <c r="AQ866" s="6"/>
    </row>
    <row r="867">
      <c r="A867" s="4">
        <v>849.0</v>
      </c>
      <c r="B867" s="4" t="s">
        <v>5950</v>
      </c>
      <c r="C867" s="5" t="str">
        <f t="shared" si="1"/>
        <v>6,235</v>
      </c>
      <c r="D867" s="4">
        <f t="shared" si="15"/>
        <v>4</v>
      </c>
      <c r="E867" s="5" t="str">
        <f t="shared" si="2"/>
        <v>Tricherie</v>
      </c>
      <c r="F867" s="5" t="str">
        <f t="shared" si="3"/>
        <v>tricherie</v>
      </c>
      <c r="G867" s="5" t="str">
        <f t="shared" si="4"/>
        <v>Changement de cap</v>
      </c>
      <c r="H867" s="5" t="str">
        <f t="shared" si="5"/>
        <v>Exigence relâchée</v>
      </c>
      <c r="I867" s="6"/>
      <c r="J867" s="6"/>
      <c r="K867" s="6"/>
      <c r="L867" s="4"/>
      <c r="M867" s="4" t="s">
        <v>5951</v>
      </c>
      <c r="N867" s="4">
        <f t="shared" si="22"/>
        <v>24</v>
      </c>
      <c r="O867" s="4" t="s">
        <v>5952</v>
      </c>
      <c r="P867" s="4">
        <f t="shared" si="7"/>
        <v>101</v>
      </c>
      <c r="Q867" s="4" t="s">
        <v>5953</v>
      </c>
      <c r="R867" s="4">
        <f t="shared" si="8"/>
        <v>107</v>
      </c>
      <c r="S867" s="8" t="s">
        <v>5954</v>
      </c>
      <c r="T867" s="4" t="str">
        <f t="shared" si="9"/>
        <v>Cheating</v>
      </c>
      <c r="U867" s="4" t="str">
        <f t="shared" si="10"/>
        <v>Moving the goalposts</v>
      </c>
      <c r="V867" s="4" t="str">
        <f t="shared" si="11"/>
        <v>Weaker demands</v>
      </c>
      <c r="W867" s="6"/>
      <c r="X867" s="4">
        <f t="shared" si="12"/>
        <v>0</v>
      </c>
      <c r="Y867" s="6"/>
      <c r="Z867" s="6"/>
      <c r="AA867" s="4">
        <f t="shared" si="13"/>
        <v>0</v>
      </c>
      <c r="AB867" s="6"/>
      <c r="AC867" s="6"/>
      <c r="AD867" s="6"/>
      <c r="AE867" s="4"/>
      <c r="AF867" s="6"/>
      <c r="AG867" s="6"/>
      <c r="AH867" s="4"/>
      <c r="AI867" s="6"/>
      <c r="AJ867" s="6"/>
      <c r="AK867" s="6"/>
      <c r="AL867" s="6"/>
      <c r="AM867" s="4"/>
      <c r="AN867" s="4" t="s">
        <v>68</v>
      </c>
      <c r="AO867" s="6"/>
      <c r="AP867" s="6"/>
      <c r="AQ867" s="6"/>
    </row>
    <row r="868">
      <c r="A868" s="5">
        <v>850.0</v>
      </c>
      <c r="B868" s="9">
        <v>6.3</v>
      </c>
      <c r="C868" s="9" t="str">
        <f t="shared" si="1"/>
        <v>6,3</v>
      </c>
      <c r="D868" s="9">
        <f t="shared" si="15"/>
        <v>2</v>
      </c>
      <c r="E868" s="5" t="str">
        <f t="shared" si="2"/>
        <v>Tricherie</v>
      </c>
      <c r="F868" s="9" t="str">
        <f t="shared" si="3"/>
        <v>tricherie</v>
      </c>
      <c r="G868" s="5" t="str">
        <f t="shared" si="4"/>
        <v>Pensée biaisée</v>
      </c>
      <c r="H868" s="5" t="str">
        <f t="shared" si="5"/>
        <v/>
      </c>
      <c r="I868" s="9"/>
      <c r="J868" s="9">
        <v>1.0</v>
      </c>
      <c r="K868" s="9">
        <v>7.0</v>
      </c>
      <c r="L868" s="9"/>
      <c r="M868" s="9" t="s">
        <v>5955</v>
      </c>
      <c r="N868" s="10">
        <f t="shared" si="22"/>
        <v>14</v>
      </c>
      <c r="O868" s="19" t="s">
        <v>5956</v>
      </c>
      <c r="P868" s="10">
        <f t="shared" si="7"/>
        <v>74</v>
      </c>
      <c r="Q868" s="11" t="s">
        <v>5957</v>
      </c>
      <c r="R868" s="10">
        <f t="shared" si="8"/>
        <v>93</v>
      </c>
      <c r="S868" s="14"/>
      <c r="T868" s="4" t="str">
        <f t="shared" si="9"/>
        <v>Cheating</v>
      </c>
      <c r="U868" s="4" t="str">
        <f t="shared" si="10"/>
        <v>Biased thinking</v>
      </c>
      <c r="V868" s="4" t="str">
        <f t="shared" si="11"/>
        <v/>
      </c>
      <c r="W868" s="9" t="s">
        <v>5958</v>
      </c>
      <c r="X868" s="10">
        <f t="shared" si="12"/>
        <v>15</v>
      </c>
      <c r="Y868" s="9"/>
      <c r="Z868" s="19" t="s">
        <v>5959</v>
      </c>
      <c r="AA868" s="10">
        <f t="shared" si="13"/>
        <v>111</v>
      </c>
      <c r="AB868" s="9" t="s">
        <v>5960</v>
      </c>
      <c r="AC868" s="10"/>
      <c r="AD868" s="20" t="s">
        <v>5961</v>
      </c>
      <c r="AE868" s="10">
        <f t="shared" ref="AE868:AE869" si="43">int(len(AB868))</f>
        <v>83</v>
      </c>
      <c r="AF868" s="17"/>
      <c r="AG868" s="10" t="s">
        <v>5962</v>
      </c>
      <c r="AH868" s="9"/>
      <c r="AI868" s="9"/>
      <c r="AJ868" s="17"/>
      <c r="AK868" s="9"/>
      <c r="AL868" s="6"/>
      <c r="AM868" s="4"/>
      <c r="AN868" s="4" t="s">
        <v>68</v>
      </c>
      <c r="AO868" s="4" t="s">
        <v>5963</v>
      </c>
      <c r="AP868" s="6"/>
      <c r="AQ868" s="6"/>
    </row>
    <row r="869">
      <c r="A869" s="5">
        <v>851.0</v>
      </c>
      <c r="B869" s="9" t="s">
        <v>5964</v>
      </c>
      <c r="C869" s="9" t="str">
        <f t="shared" si="1"/>
        <v>6,31</v>
      </c>
      <c r="D869" s="9">
        <f t="shared" si="15"/>
        <v>3</v>
      </c>
      <c r="E869" s="5" t="str">
        <f t="shared" si="2"/>
        <v>Tricherie</v>
      </c>
      <c r="F869" s="9" t="str">
        <f t="shared" si="3"/>
        <v>tricherie</v>
      </c>
      <c r="G869" s="5" t="str">
        <f t="shared" si="4"/>
        <v>Pensée biaisée</v>
      </c>
      <c r="H869" s="5" t="str">
        <f t="shared" si="5"/>
        <v>Anthropocentrisme</v>
      </c>
      <c r="I869" s="9"/>
      <c r="J869" s="9">
        <v>2.0</v>
      </c>
      <c r="K869" s="9">
        <v>5.0</v>
      </c>
      <c r="L869" s="9" t="s">
        <v>5965</v>
      </c>
      <c r="M869" s="106" t="s">
        <v>5966</v>
      </c>
      <c r="N869" s="10">
        <f t="shared" si="22"/>
        <v>17</v>
      </c>
      <c r="O869" s="12" t="s">
        <v>5967</v>
      </c>
      <c r="P869" s="10">
        <f t="shared" si="7"/>
        <v>73</v>
      </c>
      <c r="Q869" s="12" t="s">
        <v>5968</v>
      </c>
      <c r="R869" s="10">
        <f t="shared" si="8"/>
        <v>97</v>
      </c>
      <c r="S869" s="20" t="s">
        <v>5969</v>
      </c>
      <c r="T869" s="4" t="str">
        <f t="shared" si="9"/>
        <v>Cheating</v>
      </c>
      <c r="U869" s="4" t="str">
        <f t="shared" si="10"/>
        <v>Biased thinking</v>
      </c>
      <c r="V869" s="4" t="str">
        <f t="shared" si="11"/>
        <v>Human nature bias</v>
      </c>
      <c r="W869" s="9" t="s">
        <v>5970</v>
      </c>
      <c r="X869" s="10">
        <f t="shared" si="12"/>
        <v>17</v>
      </c>
      <c r="Y869" s="9"/>
      <c r="Z869" s="19" t="s">
        <v>5971</v>
      </c>
      <c r="AA869" s="10">
        <f t="shared" si="13"/>
        <v>97</v>
      </c>
      <c r="AB869" s="19" t="s">
        <v>5972</v>
      </c>
      <c r="AC869" s="10"/>
      <c r="AD869" s="20" t="s">
        <v>5973</v>
      </c>
      <c r="AE869" s="10">
        <f t="shared" si="43"/>
        <v>84</v>
      </c>
      <c r="AF869" s="17"/>
      <c r="AG869" s="9" t="s">
        <v>5974</v>
      </c>
      <c r="AH869" s="9"/>
      <c r="AI869" s="9"/>
      <c r="AJ869" s="17"/>
      <c r="AK869" s="9"/>
      <c r="AL869" s="6"/>
      <c r="AM869" s="4"/>
      <c r="AN869" s="4" t="s">
        <v>68</v>
      </c>
      <c r="AO869" s="6"/>
      <c r="AP869" s="6"/>
      <c r="AQ869" s="6"/>
    </row>
    <row r="870">
      <c r="A870" s="4">
        <v>852.0</v>
      </c>
      <c r="B870" s="4" t="s">
        <v>5975</v>
      </c>
      <c r="C870" s="5" t="str">
        <f t="shared" si="1"/>
        <v>6,311</v>
      </c>
      <c r="D870" s="4">
        <f t="shared" si="15"/>
        <v>4</v>
      </c>
      <c r="E870" s="5" t="str">
        <f t="shared" si="2"/>
        <v>Tricherie</v>
      </c>
      <c r="F870" s="5" t="str">
        <f t="shared" si="3"/>
        <v>tricherie</v>
      </c>
      <c r="G870" s="5" t="str">
        <f t="shared" si="4"/>
        <v>Pensée biaisée</v>
      </c>
      <c r="H870" s="5" t="str">
        <f t="shared" si="5"/>
        <v>Anthropocentrisme</v>
      </c>
      <c r="I870" s="6"/>
      <c r="J870" s="6"/>
      <c r="K870" s="6"/>
      <c r="L870" s="4"/>
      <c r="M870" s="4" t="s">
        <v>1330</v>
      </c>
      <c r="N870" s="4">
        <f t="shared" si="22"/>
        <v>17</v>
      </c>
      <c r="O870" s="4" t="s">
        <v>5976</v>
      </c>
      <c r="P870" s="4">
        <f t="shared" si="7"/>
        <v>74</v>
      </c>
      <c r="Q870" s="4" t="s">
        <v>5977</v>
      </c>
      <c r="R870" s="4">
        <f t="shared" si="8"/>
        <v>70</v>
      </c>
      <c r="S870" s="8" t="s">
        <v>5978</v>
      </c>
      <c r="T870" s="4" t="str">
        <f t="shared" si="9"/>
        <v>Cheating</v>
      </c>
      <c r="U870" s="4" t="str">
        <f t="shared" si="10"/>
        <v>Biased thinking</v>
      </c>
      <c r="V870" s="4" t="str">
        <f t="shared" si="11"/>
        <v>Human nature bias</v>
      </c>
      <c r="W870" s="6"/>
      <c r="X870" s="4">
        <f t="shared" si="12"/>
        <v>0</v>
      </c>
      <c r="Y870" s="6"/>
      <c r="Z870" s="6"/>
      <c r="AA870" s="4">
        <f t="shared" si="13"/>
        <v>0</v>
      </c>
      <c r="AB870" s="4" t="s">
        <v>5979</v>
      </c>
      <c r="AC870" s="6"/>
      <c r="AD870" s="6"/>
      <c r="AE870" s="4"/>
      <c r="AF870" s="6"/>
      <c r="AG870" s="6"/>
      <c r="AH870" s="4"/>
      <c r="AI870" s="4"/>
      <c r="AJ870" s="6"/>
      <c r="AK870" s="6"/>
      <c r="AL870" s="4" t="s">
        <v>1329</v>
      </c>
      <c r="AM870" s="4"/>
      <c r="AN870" s="4" t="s">
        <v>68</v>
      </c>
      <c r="AO870" s="6"/>
      <c r="AP870" s="6"/>
      <c r="AQ870" s="6"/>
    </row>
    <row r="871">
      <c r="A871" s="4">
        <v>853.0</v>
      </c>
      <c r="B871" s="4" t="s">
        <v>2709</v>
      </c>
      <c r="C871" s="5" t="str">
        <f t="shared" si="1"/>
        <v>6,312</v>
      </c>
      <c r="D871" s="4">
        <f t="shared" si="15"/>
        <v>4</v>
      </c>
      <c r="E871" s="5" t="str">
        <f t="shared" si="2"/>
        <v>Tricherie</v>
      </c>
      <c r="F871" s="5" t="str">
        <f t="shared" si="3"/>
        <v>tricherie</v>
      </c>
      <c r="G871" s="5" t="str">
        <f t="shared" si="4"/>
        <v>Pensée biaisée</v>
      </c>
      <c r="H871" s="5" t="str">
        <f t="shared" si="5"/>
        <v>Anthropocentrisme</v>
      </c>
      <c r="I871" s="6"/>
      <c r="J871" s="6"/>
      <c r="K871" s="6"/>
      <c r="L871" s="4"/>
      <c r="M871" s="4" t="s">
        <v>2703</v>
      </c>
      <c r="N871" s="4">
        <f t="shared" si="22"/>
        <v>19</v>
      </c>
      <c r="O871" s="4" t="s">
        <v>5980</v>
      </c>
      <c r="P871" s="4">
        <f t="shared" si="7"/>
        <v>60</v>
      </c>
      <c r="Q871" s="4" t="s">
        <v>2705</v>
      </c>
      <c r="R871" s="4">
        <f t="shared" si="8"/>
        <v>47</v>
      </c>
      <c r="S871" s="8" t="s">
        <v>2708</v>
      </c>
      <c r="T871" s="4" t="str">
        <f t="shared" si="9"/>
        <v>Cheating</v>
      </c>
      <c r="U871" s="4" t="str">
        <f t="shared" si="10"/>
        <v>Biased thinking</v>
      </c>
      <c r="V871" s="4" t="str">
        <f t="shared" si="11"/>
        <v>Human nature bias</v>
      </c>
      <c r="W871" s="6"/>
      <c r="X871" s="4">
        <f t="shared" si="12"/>
        <v>0</v>
      </c>
      <c r="Y871" s="6"/>
      <c r="Z871" s="6"/>
      <c r="AA871" s="4">
        <f t="shared" si="13"/>
        <v>0</v>
      </c>
      <c r="AB871" s="4" t="s">
        <v>5981</v>
      </c>
      <c r="AC871" s="6"/>
      <c r="AD871" s="6"/>
      <c r="AE871" s="4"/>
      <c r="AF871" s="6"/>
      <c r="AG871" s="6"/>
      <c r="AH871" s="4"/>
      <c r="AI871" s="4"/>
      <c r="AJ871" s="6"/>
      <c r="AK871" s="6"/>
      <c r="AL871" s="6"/>
      <c r="AM871" s="4"/>
      <c r="AN871" s="4" t="s">
        <v>68</v>
      </c>
      <c r="AO871" s="6"/>
      <c r="AP871" s="6"/>
      <c r="AQ871" s="6"/>
    </row>
    <row r="872">
      <c r="A872" s="4">
        <v>854.0</v>
      </c>
      <c r="B872" s="4" t="s">
        <v>5982</v>
      </c>
      <c r="C872" s="5" t="str">
        <f t="shared" si="1"/>
        <v>6,313</v>
      </c>
      <c r="D872" s="4">
        <f t="shared" si="15"/>
        <v>4</v>
      </c>
      <c r="E872" s="5" t="str">
        <f t="shared" si="2"/>
        <v>Tricherie</v>
      </c>
      <c r="F872" s="5" t="str">
        <f t="shared" si="3"/>
        <v>tricherie</v>
      </c>
      <c r="G872" s="5" t="str">
        <f t="shared" si="4"/>
        <v>Pensée biaisée</v>
      </c>
      <c r="H872" s="5" t="str">
        <f t="shared" si="5"/>
        <v>Anthropocentrisme</v>
      </c>
      <c r="I872" s="6"/>
      <c r="J872" s="6"/>
      <c r="K872" s="6"/>
      <c r="L872" s="4"/>
      <c r="M872" s="4" t="s">
        <v>5983</v>
      </c>
      <c r="N872" s="4">
        <f t="shared" si="22"/>
        <v>16</v>
      </c>
      <c r="O872" s="4" t="s">
        <v>5984</v>
      </c>
      <c r="P872" s="4">
        <f t="shared" si="7"/>
        <v>60</v>
      </c>
      <c r="Q872" s="4" t="s">
        <v>5985</v>
      </c>
      <c r="R872" s="4">
        <f t="shared" si="8"/>
        <v>48</v>
      </c>
      <c r="S872" s="8" t="s">
        <v>5986</v>
      </c>
      <c r="T872" s="4" t="str">
        <f t="shared" si="9"/>
        <v>Cheating</v>
      </c>
      <c r="U872" s="4" t="str">
        <f t="shared" si="10"/>
        <v>Biased thinking</v>
      </c>
      <c r="V872" s="4" t="str">
        <f t="shared" si="11"/>
        <v>Human nature bias</v>
      </c>
      <c r="W872" s="6"/>
      <c r="X872" s="4">
        <f t="shared" si="12"/>
        <v>0</v>
      </c>
      <c r="Y872" s="6"/>
      <c r="Z872" s="6"/>
      <c r="AA872" s="4">
        <f t="shared" si="13"/>
        <v>0</v>
      </c>
      <c r="AB872" s="6"/>
      <c r="AC872" s="6"/>
      <c r="AD872" s="6"/>
      <c r="AE872" s="4"/>
      <c r="AF872" s="6"/>
      <c r="AG872" s="6"/>
      <c r="AH872" s="4"/>
      <c r="AI872" s="6"/>
      <c r="AJ872" s="6"/>
      <c r="AK872" s="6"/>
      <c r="AL872" s="6"/>
      <c r="AM872" s="4"/>
      <c r="AN872" s="4" t="s">
        <v>68</v>
      </c>
      <c r="AO872" s="6"/>
      <c r="AP872" s="6"/>
      <c r="AQ872" s="6"/>
    </row>
    <row r="873">
      <c r="A873" s="4">
        <v>855.0</v>
      </c>
      <c r="B873" s="4" t="s">
        <v>5987</v>
      </c>
      <c r="C873" s="5" t="str">
        <f t="shared" si="1"/>
        <v>6,314</v>
      </c>
      <c r="D873" s="4">
        <f t="shared" si="15"/>
        <v>4</v>
      </c>
      <c r="E873" s="5" t="str">
        <f t="shared" si="2"/>
        <v>Tricherie</v>
      </c>
      <c r="F873" s="5" t="str">
        <f t="shared" si="3"/>
        <v>tricherie</v>
      </c>
      <c r="G873" s="5" t="str">
        <f t="shared" si="4"/>
        <v>Pensée biaisée</v>
      </c>
      <c r="H873" s="5" t="str">
        <f t="shared" si="5"/>
        <v>Anthropocentrisme</v>
      </c>
      <c r="I873" s="6"/>
      <c r="J873" s="6"/>
      <c r="K873" s="6"/>
      <c r="L873" s="4"/>
      <c r="M873" s="4" t="s">
        <v>5988</v>
      </c>
      <c r="N873" s="4">
        <f t="shared" si="22"/>
        <v>24</v>
      </c>
      <c r="O873" s="4" t="s">
        <v>5989</v>
      </c>
      <c r="P873" s="4">
        <f t="shared" si="7"/>
        <v>81</v>
      </c>
      <c r="Q873" s="4" t="s">
        <v>5990</v>
      </c>
      <c r="R873" s="4">
        <f t="shared" si="8"/>
        <v>46</v>
      </c>
      <c r="S873" s="8" t="s">
        <v>5991</v>
      </c>
      <c r="T873" s="4" t="str">
        <f t="shared" si="9"/>
        <v>Cheating</v>
      </c>
      <c r="U873" s="4" t="str">
        <f t="shared" si="10"/>
        <v>Biased thinking</v>
      </c>
      <c r="V873" s="4" t="str">
        <f t="shared" si="11"/>
        <v>Human nature bias</v>
      </c>
      <c r="W873" s="6"/>
      <c r="X873" s="4">
        <f t="shared" si="12"/>
        <v>0</v>
      </c>
      <c r="Y873" s="6"/>
      <c r="Z873" s="6"/>
      <c r="AA873" s="4">
        <f t="shared" si="13"/>
        <v>0</v>
      </c>
      <c r="AB873" s="6"/>
      <c r="AC873" s="6"/>
      <c r="AD873" s="6"/>
      <c r="AE873" s="4"/>
      <c r="AF873" s="6"/>
      <c r="AG873" s="6"/>
      <c r="AH873" s="4"/>
      <c r="AI873" s="6"/>
      <c r="AJ873" s="6"/>
      <c r="AK873" s="6"/>
      <c r="AL873" s="6"/>
      <c r="AM873" s="4"/>
      <c r="AN873" s="4" t="s">
        <v>68</v>
      </c>
      <c r="AO873" s="6"/>
      <c r="AP873" s="6"/>
      <c r="AQ873" s="6"/>
    </row>
    <row r="874">
      <c r="A874" s="4">
        <v>856.0</v>
      </c>
      <c r="B874" s="4" t="s">
        <v>5992</v>
      </c>
      <c r="C874" s="5" t="str">
        <f t="shared" si="1"/>
        <v>6,3141</v>
      </c>
      <c r="D874" s="4">
        <f t="shared" si="15"/>
        <v>5</v>
      </c>
      <c r="E874" s="5" t="str">
        <f t="shared" si="2"/>
        <v>Tricherie</v>
      </c>
      <c r="F874" s="5" t="str">
        <f t="shared" si="3"/>
        <v>tricherie</v>
      </c>
      <c r="G874" s="5" t="str">
        <f t="shared" si="4"/>
        <v>Pensée biaisée</v>
      </c>
      <c r="H874" s="5" t="str">
        <f t="shared" si="5"/>
        <v>Anthropocentrisme</v>
      </c>
      <c r="I874" s="6"/>
      <c r="J874" s="6"/>
      <c r="K874" s="6"/>
      <c r="L874" s="4"/>
      <c r="M874" s="4" t="s">
        <v>5993</v>
      </c>
      <c r="N874" s="4">
        <f t="shared" si="22"/>
        <v>17</v>
      </c>
      <c r="O874" s="4" t="s">
        <v>5994</v>
      </c>
      <c r="P874" s="4">
        <f t="shared" si="7"/>
        <v>71</v>
      </c>
      <c r="Q874" s="4" t="s">
        <v>5995</v>
      </c>
      <c r="R874" s="4">
        <f t="shared" si="8"/>
        <v>29</v>
      </c>
      <c r="S874" s="8" t="s">
        <v>5996</v>
      </c>
      <c r="T874" s="4" t="str">
        <f t="shared" si="9"/>
        <v>Cheating</v>
      </c>
      <c r="U874" s="4" t="str">
        <f t="shared" si="10"/>
        <v>Biased thinking</v>
      </c>
      <c r="V874" s="4" t="str">
        <f t="shared" si="11"/>
        <v>Human nature bias</v>
      </c>
      <c r="W874" s="6"/>
      <c r="X874" s="4">
        <f t="shared" si="12"/>
        <v>0</v>
      </c>
      <c r="Y874" s="6"/>
      <c r="Z874" s="6"/>
      <c r="AA874" s="4">
        <f t="shared" si="13"/>
        <v>0</v>
      </c>
      <c r="AB874" s="6"/>
      <c r="AC874" s="6"/>
      <c r="AD874" s="6"/>
      <c r="AE874" s="4"/>
      <c r="AF874" s="6"/>
      <c r="AG874" s="6"/>
      <c r="AH874" s="4"/>
      <c r="AI874" s="6"/>
      <c r="AJ874" s="6"/>
      <c r="AK874" s="6"/>
      <c r="AL874" s="6"/>
      <c r="AM874" s="4"/>
      <c r="AN874" s="4" t="s">
        <v>68</v>
      </c>
      <c r="AO874" s="6"/>
      <c r="AP874" s="6"/>
      <c r="AQ874" s="6"/>
    </row>
    <row r="875">
      <c r="A875" s="4">
        <v>857.0</v>
      </c>
      <c r="B875" s="4" t="s">
        <v>5997</v>
      </c>
      <c r="C875" s="5" t="str">
        <f t="shared" si="1"/>
        <v>6,3142</v>
      </c>
      <c r="D875" s="4">
        <f t="shared" si="15"/>
        <v>5</v>
      </c>
      <c r="E875" s="5" t="str">
        <f t="shared" si="2"/>
        <v>Tricherie</v>
      </c>
      <c r="F875" s="5" t="str">
        <f t="shared" si="3"/>
        <v>tricherie</v>
      </c>
      <c r="G875" s="5" t="str">
        <f t="shared" si="4"/>
        <v>Pensée biaisée</v>
      </c>
      <c r="H875" s="5" t="str">
        <f t="shared" si="5"/>
        <v>Anthropocentrisme</v>
      </c>
      <c r="I875" s="6"/>
      <c r="J875" s="6"/>
      <c r="K875" s="6"/>
      <c r="L875" s="4"/>
      <c r="M875" s="4" t="s">
        <v>5998</v>
      </c>
      <c r="N875" s="4">
        <f t="shared" si="22"/>
        <v>17</v>
      </c>
      <c r="O875" s="4" t="s">
        <v>5999</v>
      </c>
      <c r="P875" s="4">
        <f t="shared" si="7"/>
        <v>76</v>
      </c>
      <c r="Q875" s="4" t="s">
        <v>6000</v>
      </c>
      <c r="R875" s="4">
        <f t="shared" si="8"/>
        <v>94</v>
      </c>
      <c r="S875" s="8" t="s">
        <v>6001</v>
      </c>
      <c r="T875" s="4" t="str">
        <f t="shared" si="9"/>
        <v>Cheating</v>
      </c>
      <c r="U875" s="4" t="str">
        <f t="shared" si="10"/>
        <v>Biased thinking</v>
      </c>
      <c r="V875" s="4" t="str">
        <f t="shared" si="11"/>
        <v>Human nature bias</v>
      </c>
      <c r="W875" s="6"/>
      <c r="X875" s="4">
        <f t="shared" si="12"/>
        <v>0</v>
      </c>
      <c r="Y875" s="6"/>
      <c r="Z875" s="6"/>
      <c r="AA875" s="4">
        <f t="shared" si="13"/>
        <v>0</v>
      </c>
      <c r="AB875" s="6"/>
      <c r="AC875" s="6"/>
      <c r="AD875" s="6"/>
      <c r="AE875" s="4"/>
      <c r="AF875" s="6"/>
      <c r="AG875" s="6"/>
      <c r="AH875" s="4"/>
      <c r="AI875" s="6"/>
      <c r="AJ875" s="6"/>
      <c r="AK875" s="6"/>
      <c r="AL875" s="6"/>
      <c r="AM875" s="4"/>
      <c r="AN875" s="4" t="s">
        <v>68</v>
      </c>
      <c r="AO875" s="6"/>
      <c r="AP875" s="6"/>
      <c r="AQ875" s="6"/>
    </row>
    <row r="876">
      <c r="A876" s="4">
        <v>858.0</v>
      </c>
      <c r="B876" s="4" t="s">
        <v>6002</v>
      </c>
      <c r="C876" s="5" t="str">
        <f t="shared" si="1"/>
        <v>6,3143</v>
      </c>
      <c r="D876" s="4">
        <f t="shared" si="15"/>
        <v>5</v>
      </c>
      <c r="E876" s="5" t="str">
        <f t="shared" si="2"/>
        <v>Tricherie</v>
      </c>
      <c r="F876" s="5" t="str">
        <f t="shared" si="3"/>
        <v>tricherie</v>
      </c>
      <c r="G876" s="5" t="str">
        <f t="shared" si="4"/>
        <v>Pensée biaisée</v>
      </c>
      <c r="H876" s="5" t="str">
        <f t="shared" si="5"/>
        <v>Anthropocentrisme</v>
      </c>
      <c r="I876" s="6"/>
      <c r="J876" s="6"/>
      <c r="K876" s="6"/>
      <c r="L876" s="4"/>
      <c r="M876" s="4" t="s">
        <v>6003</v>
      </c>
      <c r="N876" s="4">
        <f t="shared" si="22"/>
        <v>16</v>
      </c>
      <c r="O876" s="4" t="s">
        <v>6004</v>
      </c>
      <c r="P876" s="4">
        <f t="shared" si="7"/>
        <v>70</v>
      </c>
      <c r="Q876" s="4" t="s">
        <v>6005</v>
      </c>
      <c r="R876" s="4">
        <f t="shared" si="8"/>
        <v>62</v>
      </c>
      <c r="S876" s="8" t="s">
        <v>6006</v>
      </c>
      <c r="T876" s="4" t="str">
        <f t="shared" si="9"/>
        <v>Cheating</v>
      </c>
      <c r="U876" s="4" t="str">
        <f t="shared" si="10"/>
        <v>Biased thinking</v>
      </c>
      <c r="V876" s="4" t="str">
        <f t="shared" si="11"/>
        <v>Human nature bias</v>
      </c>
      <c r="W876" s="6"/>
      <c r="X876" s="4">
        <f t="shared" si="12"/>
        <v>0</v>
      </c>
      <c r="Y876" s="6"/>
      <c r="Z876" s="6"/>
      <c r="AA876" s="4">
        <f t="shared" si="13"/>
        <v>0</v>
      </c>
      <c r="AB876" s="6"/>
      <c r="AC876" s="6"/>
      <c r="AD876" s="6"/>
      <c r="AE876" s="4"/>
      <c r="AF876" s="6"/>
      <c r="AG876" s="6"/>
      <c r="AH876" s="4"/>
      <c r="AI876" s="6"/>
      <c r="AJ876" s="6"/>
      <c r="AK876" s="6"/>
      <c r="AL876" s="6"/>
      <c r="AM876" s="4"/>
      <c r="AN876" s="4" t="s">
        <v>68</v>
      </c>
      <c r="AO876" s="6"/>
      <c r="AP876" s="6"/>
      <c r="AQ876" s="6"/>
    </row>
    <row r="877">
      <c r="A877" s="4">
        <v>859.0</v>
      </c>
      <c r="B877" s="4" t="s">
        <v>253</v>
      </c>
      <c r="C877" s="5" t="str">
        <f t="shared" si="1"/>
        <v>6,315</v>
      </c>
      <c r="D877" s="4">
        <f t="shared" si="15"/>
        <v>4</v>
      </c>
      <c r="E877" s="5" t="str">
        <f t="shared" si="2"/>
        <v>Tricherie</v>
      </c>
      <c r="F877" s="5" t="str">
        <f t="shared" si="3"/>
        <v>tricherie</v>
      </c>
      <c r="G877" s="5" t="str">
        <f t="shared" si="4"/>
        <v>Pensée biaisée</v>
      </c>
      <c r="H877" s="5" t="str">
        <f t="shared" si="5"/>
        <v>Anthropocentrisme</v>
      </c>
      <c r="I877" s="6"/>
      <c r="J877" s="6"/>
      <c r="K877" s="6"/>
      <c r="L877" s="4"/>
      <c r="M877" s="4" t="s">
        <v>245</v>
      </c>
      <c r="N877" s="4">
        <f t="shared" si="22"/>
        <v>18</v>
      </c>
      <c r="O877" s="4" t="s">
        <v>6007</v>
      </c>
      <c r="P877" s="4">
        <f t="shared" si="7"/>
        <v>77</v>
      </c>
      <c r="Q877" s="4" t="s">
        <v>6008</v>
      </c>
      <c r="R877" s="4">
        <f t="shared" si="8"/>
        <v>31</v>
      </c>
      <c r="S877" s="8" t="s">
        <v>251</v>
      </c>
      <c r="T877" s="4" t="str">
        <f t="shared" si="9"/>
        <v>Cheating</v>
      </c>
      <c r="U877" s="4" t="str">
        <f t="shared" si="10"/>
        <v>Biased thinking</v>
      </c>
      <c r="V877" s="4" t="str">
        <f t="shared" si="11"/>
        <v>Human nature bias</v>
      </c>
      <c r="W877" s="6"/>
      <c r="X877" s="4">
        <f t="shared" si="12"/>
        <v>0</v>
      </c>
      <c r="Y877" s="6"/>
      <c r="Z877" s="6"/>
      <c r="AA877" s="4">
        <f t="shared" si="13"/>
        <v>0</v>
      </c>
      <c r="AB877" s="6"/>
      <c r="AC877" s="6"/>
      <c r="AD877" s="6"/>
      <c r="AE877" s="4"/>
      <c r="AF877" s="6"/>
      <c r="AG877" s="6"/>
      <c r="AH877" s="4"/>
      <c r="AI877" s="6"/>
      <c r="AJ877" s="6"/>
      <c r="AK877" s="6"/>
      <c r="AL877" s="6"/>
      <c r="AM877" s="4"/>
      <c r="AN877" s="4" t="s">
        <v>68</v>
      </c>
      <c r="AO877" s="6"/>
      <c r="AP877" s="6"/>
      <c r="AQ877" s="6"/>
    </row>
    <row r="878">
      <c r="A878" s="4">
        <v>860.0</v>
      </c>
      <c r="B878" s="4" t="s">
        <v>6009</v>
      </c>
      <c r="C878" s="5" t="str">
        <f t="shared" si="1"/>
        <v>6,316</v>
      </c>
      <c r="D878" s="4">
        <f t="shared" si="15"/>
        <v>4</v>
      </c>
      <c r="E878" s="5" t="str">
        <f t="shared" si="2"/>
        <v>Tricherie</v>
      </c>
      <c r="F878" s="5" t="str">
        <f t="shared" si="3"/>
        <v>tricherie</v>
      </c>
      <c r="G878" s="5" t="str">
        <f t="shared" si="4"/>
        <v>Pensée biaisée</v>
      </c>
      <c r="H878" s="5" t="str">
        <f t="shared" si="5"/>
        <v>Anthropocentrisme</v>
      </c>
      <c r="I878" s="6"/>
      <c r="J878" s="6"/>
      <c r="K878" s="6"/>
      <c r="L878" s="4"/>
      <c r="M878" s="4" t="s">
        <v>6010</v>
      </c>
      <c r="N878" s="4">
        <f t="shared" si="22"/>
        <v>17</v>
      </c>
      <c r="O878" s="4" t="s">
        <v>6011</v>
      </c>
      <c r="P878" s="4">
        <f t="shared" si="7"/>
        <v>111</v>
      </c>
      <c r="Q878" s="4" t="s">
        <v>6012</v>
      </c>
      <c r="R878" s="4">
        <f t="shared" si="8"/>
        <v>67</v>
      </c>
      <c r="S878" s="8" t="s">
        <v>6013</v>
      </c>
      <c r="T878" s="4" t="str">
        <f t="shared" si="9"/>
        <v>Cheating</v>
      </c>
      <c r="U878" s="4" t="str">
        <f t="shared" si="10"/>
        <v>Biased thinking</v>
      </c>
      <c r="V878" s="4" t="str">
        <f t="shared" si="11"/>
        <v>Human nature bias</v>
      </c>
      <c r="W878" s="6"/>
      <c r="X878" s="4">
        <f t="shared" si="12"/>
        <v>0</v>
      </c>
      <c r="Y878" s="6"/>
      <c r="Z878" s="6"/>
      <c r="AA878" s="4">
        <f t="shared" si="13"/>
        <v>0</v>
      </c>
      <c r="AB878" s="6"/>
      <c r="AC878" s="6"/>
      <c r="AD878" s="6"/>
      <c r="AE878" s="4"/>
      <c r="AF878" s="6"/>
      <c r="AG878" s="6"/>
      <c r="AH878" s="4"/>
      <c r="AI878" s="6"/>
      <c r="AJ878" s="6"/>
      <c r="AK878" s="6"/>
      <c r="AL878" s="6"/>
      <c r="AM878" s="4"/>
      <c r="AN878" s="4" t="s">
        <v>68</v>
      </c>
      <c r="AO878" s="6"/>
      <c r="AP878" s="6"/>
      <c r="AQ878" s="6"/>
    </row>
    <row r="879">
      <c r="A879" s="4">
        <v>861.0</v>
      </c>
      <c r="B879" s="4" t="s">
        <v>6014</v>
      </c>
      <c r="C879" s="5" t="str">
        <f t="shared" si="1"/>
        <v>6,3161</v>
      </c>
      <c r="D879" s="4">
        <f t="shared" si="15"/>
        <v>5</v>
      </c>
      <c r="E879" s="5" t="str">
        <f t="shared" si="2"/>
        <v>Tricherie</v>
      </c>
      <c r="F879" s="5" t="str">
        <f t="shared" si="3"/>
        <v>tricherie</v>
      </c>
      <c r="G879" s="5" t="str">
        <f t="shared" si="4"/>
        <v>Pensée biaisée</v>
      </c>
      <c r="H879" s="5" t="str">
        <f t="shared" si="5"/>
        <v>Anthropocentrisme</v>
      </c>
      <c r="I879" s="6"/>
      <c r="J879" s="6"/>
      <c r="K879" s="6"/>
      <c r="L879" s="4"/>
      <c r="M879" s="4" t="s">
        <v>6015</v>
      </c>
      <c r="N879" s="4">
        <f t="shared" si="22"/>
        <v>33</v>
      </c>
      <c r="O879" s="4" t="s">
        <v>6016</v>
      </c>
      <c r="P879" s="4">
        <f t="shared" si="7"/>
        <v>73</v>
      </c>
      <c r="Q879" s="4" t="s">
        <v>6017</v>
      </c>
      <c r="R879" s="4">
        <f t="shared" si="8"/>
        <v>57</v>
      </c>
      <c r="S879" s="8" t="s">
        <v>6018</v>
      </c>
      <c r="T879" s="4" t="str">
        <f t="shared" si="9"/>
        <v>Cheating</v>
      </c>
      <c r="U879" s="4" t="str">
        <f t="shared" si="10"/>
        <v>Biased thinking</v>
      </c>
      <c r="V879" s="4" t="str">
        <f t="shared" si="11"/>
        <v>Human nature bias</v>
      </c>
      <c r="W879" s="6"/>
      <c r="X879" s="4">
        <f t="shared" si="12"/>
        <v>0</v>
      </c>
      <c r="Y879" s="6"/>
      <c r="Z879" s="6"/>
      <c r="AA879" s="4">
        <f t="shared" si="13"/>
        <v>0</v>
      </c>
      <c r="AB879" s="6"/>
      <c r="AC879" s="6"/>
      <c r="AD879" s="6"/>
      <c r="AE879" s="4"/>
      <c r="AF879" s="6"/>
      <c r="AG879" s="6"/>
      <c r="AH879" s="4"/>
      <c r="AI879" s="6"/>
      <c r="AJ879" s="6"/>
      <c r="AK879" s="6"/>
      <c r="AL879" s="6"/>
      <c r="AM879" s="4"/>
      <c r="AN879" s="4" t="s">
        <v>68</v>
      </c>
      <c r="AO879" s="6"/>
      <c r="AP879" s="6"/>
      <c r="AQ879" s="6"/>
    </row>
    <row r="880">
      <c r="A880" s="4">
        <v>862.0</v>
      </c>
      <c r="B880" s="4" t="s">
        <v>6019</v>
      </c>
      <c r="C880" s="5" t="str">
        <f t="shared" si="1"/>
        <v>6,317</v>
      </c>
      <c r="D880" s="4">
        <f t="shared" si="15"/>
        <v>4</v>
      </c>
      <c r="E880" s="5" t="str">
        <f t="shared" si="2"/>
        <v>Tricherie</v>
      </c>
      <c r="F880" s="5" t="str">
        <f t="shared" si="3"/>
        <v>tricherie</v>
      </c>
      <c r="G880" s="5" t="str">
        <f t="shared" si="4"/>
        <v>Pensée biaisée</v>
      </c>
      <c r="H880" s="5" t="str">
        <f t="shared" si="5"/>
        <v>Anthropocentrisme</v>
      </c>
      <c r="I880" s="6"/>
      <c r="J880" s="6"/>
      <c r="K880" s="6"/>
      <c r="L880" s="4"/>
      <c r="M880" s="4" t="s">
        <v>6020</v>
      </c>
      <c r="N880" s="4">
        <f t="shared" si="22"/>
        <v>20</v>
      </c>
      <c r="O880" s="4" t="s">
        <v>6021</v>
      </c>
      <c r="P880" s="4">
        <f t="shared" si="7"/>
        <v>84</v>
      </c>
      <c r="Q880" s="4" t="s">
        <v>6022</v>
      </c>
      <c r="R880" s="4">
        <f t="shared" si="8"/>
        <v>66</v>
      </c>
      <c r="S880" s="8" t="s">
        <v>6023</v>
      </c>
      <c r="T880" s="4" t="str">
        <f t="shared" si="9"/>
        <v>Cheating</v>
      </c>
      <c r="U880" s="4" t="str">
        <f t="shared" si="10"/>
        <v>Biased thinking</v>
      </c>
      <c r="V880" s="4" t="str">
        <f t="shared" si="11"/>
        <v>Human nature bias</v>
      </c>
      <c r="W880" s="6"/>
      <c r="X880" s="4">
        <f t="shared" si="12"/>
        <v>0</v>
      </c>
      <c r="Y880" s="6"/>
      <c r="Z880" s="6"/>
      <c r="AA880" s="4">
        <f t="shared" si="13"/>
        <v>0</v>
      </c>
      <c r="AB880" s="6"/>
      <c r="AC880" s="6"/>
      <c r="AD880" s="6"/>
      <c r="AE880" s="4"/>
      <c r="AF880" s="6"/>
      <c r="AG880" s="6"/>
      <c r="AH880" s="4"/>
      <c r="AI880" s="6"/>
      <c r="AJ880" s="6"/>
      <c r="AK880" s="6"/>
      <c r="AL880" s="6"/>
      <c r="AM880" s="4"/>
      <c r="AN880" s="4" t="s">
        <v>68</v>
      </c>
      <c r="AO880" s="6"/>
      <c r="AP880" s="6"/>
      <c r="AQ880" s="6"/>
    </row>
    <row r="881">
      <c r="A881" s="4">
        <v>863.0</v>
      </c>
      <c r="B881" s="4" t="s">
        <v>6024</v>
      </c>
      <c r="C881" s="5" t="str">
        <f t="shared" si="1"/>
        <v>6,3171</v>
      </c>
      <c r="D881" s="4">
        <f t="shared" si="15"/>
        <v>5</v>
      </c>
      <c r="E881" s="5" t="str">
        <f t="shared" si="2"/>
        <v>Tricherie</v>
      </c>
      <c r="F881" s="5" t="str">
        <f t="shared" si="3"/>
        <v>tricherie</v>
      </c>
      <c r="G881" s="5" t="str">
        <f t="shared" si="4"/>
        <v>Pensée biaisée</v>
      </c>
      <c r="H881" s="5" t="str">
        <f t="shared" si="5"/>
        <v>Anthropocentrisme</v>
      </c>
      <c r="I881" s="6"/>
      <c r="J881" s="6"/>
      <c r="K881" s="6"/>
      <c r="L881" s="4"/>
      <c r="M881" s="4" t="s">
        <v>6025</v>
      </c>
      <c r="N881" s="4">
        <f t="shared" si="22"/>
        <v>21</v>
      </c>
      <c r="O881" s="4" t="s">
        <v>6026</v>
      </c>
      <c r="P881" s="4">
        <f t="shared" si="7"/>
        <v>110</v>
      </c>
      <c r="Q881" s="4" t="s">
        <v>6027</v>
      </c>
      <c r="R881" s="4">
        <f t="shared" si="8"/>
        <v>150</v>
      </c>
      <c r="S881" s="8" t="s">
        <v>6028</v>
      </c>
      <c r="T881" s="4" t="str">
        <f t="shared" si="9"/>
        <v>Cheating</v>
      </c>
      <c r="U881" s="4" t="str">
        <f t="shared" si="10"/>
        <v>Biased thinking</v>
      </c>
      <c r="V881" s="4" t="str">
        <f t="shared" si="11"/>
        <v>Human nature bias</v>
      </c>
      <c r="W881" s="6"/>
      <c r="X881" s="4">
        <f t="shared" si="12"/>
        <v>0</v>
      </c>
      <c r="Y881" s="6"/>
      <c r="Z881" s="6"/>
      <c r="AA881" s="4">
        <f t="shared" si="13"/>
        <v>0</v>
      </c>
      <c r="AB881" s="6"/>
      <c r="AC881" s="6"/>
      <c r="AD881" s="6"/>
      <c r="AE881" s="4"/>
      <c r="AF881" s="6"/>
      <c r="AG881" s="6"/>
      <c r="AH881" s="4"/>
      <c r="AI881" s="6"/>
      <c r="AJ881" s="6"/>
      <c r="AK881" s="6"/>
      <c r="AL881" s="6"/>
      <c r="AM881" s="4"/>
      <c r="AN881" s="4" t="s">
        <v>68</v>
      </c>
      <c r="AO881" s="6"/>
      <c r="AP881" s="6"/>
      <c r="AQ881" s="6"/>
    </row>
    <row r="882">
      <c r="A882" s="4">
        <v>864.0</v>
      </c>
      <c r="B882" s="4" t="s">
        <v>6029</v>
      </c>
      <c r="C882" s="5" t="str">
        <f t="shared" si="1"/>
        <v>6,318</v>
      </c>
      <c r="D882" s="4">
        <f t="shared" si="15"/>
        <v>4</v>
      </c>
      <c r="E882" s="5" t="str">
        <f t="shared" si="2"/>
        <v>Tricherie</v>
      </c>
      <c r="F882" s="5" t="str">
        <f t="shared" si="3"/>
        <v>tricherie</v>
      </c>
      <c r="G882" s="5" t="str">
        <f t="shared" si="4"/>
        <v>Pensée biaisée</v>
      </c>
      <c r="H882" s="5" t="str">
        <f t="shared" si="5"/>
        <v>Anthropocentrisme</v>
      </c>
      <c r="I882" s="6"/>
      <c r="J882" s="6"/>
      <c r="K882" s="6"/>
      <c r="L882" s="4"/>
      <c r="M882" s="4" t="s">
        <v>6030</v>
      </c>
      <c r="N882" s="4">
        <f t="shared" si="22"/>
        <v>18</v>
      </c>
      <c r="O882" s="4" t="s">
        <v>6031</v>
      </c>
      <c r="P882" s="4">
        <f t="shared" si="7"/>
        <v>112</v>
      </c>
      <c r="Q882" s="4" t="s">
        <v>6032</v>
      </c>
      <c r="R882" s="4">
        <f t="shared" si="8"/>
        <v>44</v>
      </c>
      <c r="S882" s="8" t="s">
        <v>6033</v>
      </c>
      <c r="T882" s="4" t="str">
        <f t="shared" si="9"/>
        <v>Cheating</v>
      </c>
      <c r="U882" s="4" t="str">
        <f t="shared" si="10"/>
        <v>Biased thinking</v>
      </c>
      <c r="V882" s="4" t="str">
        <f t="shared" si="11"/>
        <v>Human nature bias</v>
      </c>
      <c r="W882" s="6"/>
      <c r="X882" s="4">
        <f t="shared" si="12"/>
        <v>0</v>
      </c>
      <c r="Y882" s="6"/>
      <c r="Z882" s="6"/>
      <c r="AA882" s="4">
        <f t="shared" si="13"/>
        <v>0</v>
      </c>
      <c r="AB882" s="6"/>
      <c r="AC882" s="6"/>
      <c r="AD882" s="6"/>
      <c r="AE882" s="4"/>
      <c r="AF882" s="6"/>
      <c r="AG882" s="6"/>
      <c r="AH882" s="4"/>
      <c r="AI882" s="6"/>
      <c r="AJ882" s="6"/>
      <c r="AK882" s="6"/>
      <c r="AL882" s="6"/>
      <c r="AM882" s="4"/>
      <c r="AN882" s="4" t="s">
        <v>68</v>
      </c>
      <c r="AO882" s="6"/>
      <c r="AP882" s="6"/>
      <c r="AQ882" s="6"/>
    </row>
    <row r="883">
      <c r="A883" s="5">
        <v>865.0</v>
      </c>
      <c r="B883" s="9" t="s">
        <v>6034</v>
      </c>
      <c r="C883" s="9" t="str">
        <f t="shared" si="1"/>
        <v>6,32</v>
      </c>
      <c r="D883" s="9">
        <f t="shared" si="15"/>
        <v>3</v>
      </c>
      <c r="E883" s="5" t="str">
        <f t="shared" si="2"/>
        <v>Tricherie</v>
      </c>
      <c r="F883" s="9" t="str">
        <f t="shared" si="3"/>
        <v>tricherie</v>
      </c>
      <c r="G883" s="5" t="str">
        <f t="shared" si="4"/>
        <v>Pensée biaisée</v>
      </c>
      <c r="H883" s="5" t="str">
        <f t="shared" si="5"/>
        <v>Ethnocentrisme</v>
      </c>
      <c r="I883" s="9"/>
      <c r="J883" s="9">
        <v>1.0</v>
      </c>
      <c r="K883" s="9">
        <v>5.0</v>
      </c>
      <c r="L883" s="9" t="s">
        <v>6035</v>
      </c>
      <c r="M883" s="108" t="s">
        <v>6036</v>
      </c>
      <c r="N883" s="10">
        <f t="shared" si="22"/>
        <v>14</v>
      </c>
      <c r="O883" s="19" t="s">
        <v>6037</v>
      </c>
      <c r="P883" s="10">
        <f t="shared" si="7"/>
        <v>76</v>
      </c>
      <c r="Q883" s="11" t="s">
        <v>6038</v>
      </c>
      <c r="R883" s="10">
        <f t="shared" si="8"/>
        <v>65</v>
      </c>
      <c r="S883" s="14"/>
      <c r="T883" s="4" t="str">
        <f t="shared" si="9"/>
        <v>Cheating</v>
      </c>
      <c r="U883" s="4" t="str">
        <f t="shared" si="10"/>
        <v>Biased thinking</v>
      </c>
      <c r="V883" s="4" t="str">
        <f t="shared" si="11"/>
        <v>Cultural bias</v>
      </c>
      <c r="W883" s="9" t="s">
        <v>6039</v>
      </c>
      <c r="X883" s="10">
        <f t="shared" si="12"/>
        <v>13</v>
      </c>
      <c r="Y883" s="9"/>
      <c r="Z883" s="19" t="s">
        <v>6040</v>
      </c>
      <c r="AA883" s="10">
        <f t="shared" si="13"/>
        <v>81</v>
      </c>
      <c r="AB883" s="9" t="s">
        <v>6041</v>
      </c>
      <c r="AC883" s="10"/>
      <c r="AD883" s="20" t="s">
        <v>6042</v>
      </c>
      <c r="AE883" s="10">
        <f>int(len(AB883))</f>
        <v>63</v>
      </c>
      <c r="AF883" s="17"/>
      <c r="AG883" s="9" t="s">
        <v>6043</v>
      </c>
      <c r="AH883" s="9"/>
      <c r="AI883" s="9"/>
      <c r="AJ883" s="17"/>
      <c r="AK883" s="9"/>
      <c r="AL883" s="6"/>
      <c r="AM883" s="4"/>
      <c r="AN883" s="4" t="s">
        <v>68</v>
      </c>
      <c r="AO883" s="6"/>
      <c r="AP883" s="6"/>
      <c r="AQ883" s="6"/>
    </row>
    <row r="884">
      <c r="A884" s="4">
        <v>866.0</v>
      </c>
      <c r="B884" s="4" t="s">
        <v>6044</v>
      </c>
      <c r="C884" s="5" t="str">
        <f t="shared" si="1"/>
        <v>6,321</v>
      </c>
      <c r="D884" s="4">
        <f t="shared" si="15"/>
        <v>4</v>
      </c>
      <c r="E884" s="5" t="str">
        <f t="shared" si="2"/>
        <v>Tricherie</v>
      </c>
      <c r="F884" s="5" t="str">
        <f t="shared" si="3"/>
        <v>tricherie</v>
      </c>
      <c r="G884" s="5" t="str">
        <f t="shared" si="4"/>
        <v>Pensée biaisée</v>
      </c>
      <c r="H884" s="5" t="str">
        <f t="shared" si="5"/>
        <v>Ethnocentrisme</v>
      </c>
      <c r="I884" s="6"/>
      <c r="J884" s="6"/>
      <c r="K884" s="6"/>
      <c r="L884" s="4"/>
      <c r="M884" s="4" t="s">
        <v>6045</v>
      </c>
      <c r="N884" s="4">
        <f t="shared" si="22"/>
        <v>24</v>
      </c>
      <c r="O884" s="4" t="s">
        <v>6046</v>
      </c>
      <c r="P884" s="4">
        <f t="shared" si="7"/>
        <v>83</v>
      </c>
      <c r="Q884" s="4" t="s">
        <v>6047</v>
      </c>
      <c r="R884" s="4">
        <f t="shared" si="8"/>
        <v>103</v>
      </c>
      <c r="S884" s="8" t="s">
        <v>6048</v>
      </c>
      <c r="T884" s="4" t="str">
        <f t="shared" si="9"/>
        <v>Cheating</v>
      </c>
      <c r="U884" s="4" t="str">
        <f t="shared" si="10"/>
        <v>Biased thinking</v>
      </c>
      <c r="V884" s="4" t="str">
        <f t="shared" si="11"/>
        <v>Cultural bias</v>
      </c>
      <c r="W884" s="6"/>
      <c r="X884" s="4">
        <f t="shared" si="12"/>
        <v>0</v>
      </c>
      <c r="Y884" s="6"/>
      <c r="Z884" s="6"/>
      <c r="AA884" s="4">
        <f t="shared" si="13"/>
        <v>0</v>
      </c>
      <c r="AB884" s="6"/>
      <c r="AC884" s="6"/>
      <c r="AD884" s="6"/>
      <c r="AE884" s="4"/>
      <c r="AF884" s="6"/>
      <c r="AG884" s="6"/>
      <c r="AH884" s="4"/>
      <c r="AI884" s="6"/>
      <c r="AJ884" s="6"/>
      <c r="AK884" s="6"/>
      <c r="AL884" s="6"/>
      <c r="AM884" s="4"/>
      <c r="AN884" s="4" t="s">
        <v>68</v>
      </c>
      <c r="AO884" s="6"/>
      <c r="AP884" s="6"/>
      <c r="AQ884" s="6"/>
    </row>
    <row r="885">
      <c r="A885" s="4">
        <v>867.0</v>
      </c>
      <c r="B885" s="4" t="s">
        <v>6049</v>
      </c>
      <c r="C885" s="5" t="str">
        <f t="shared" si="1"/>
        <v>6,3211</v>
      </c>
      <c r="D885" s="4">
        <f t="shared" si="15"/>
        <v>5</v>
      </c>
      <c r="E885" s="5" t="str">
        <f t="shared" si="2"/>
        <v>Tricherie</v>
      </c>
      <c r="F885" s="5" t="str">
        <f t="shared" si="3"/>
        <v>tricherie</v>
      </c>
      <c r="G885" s="5" t="str">
        <f t="shared" si="4"/>
        <v>Pensée biaisée</v>
      </c>
      <c r="H885" s="5" t="str">
        <f t="shared" si="5"/>
        <v>Ethnocentrisme</v>
      </c>
      <c r="I885" s="6"/>
      <c r="J885" s="6"/>
      <c r="K885" s="6"/>
      <c r="L885" s="4"/>
      <c r="M885" s="4" t="s">
        <v>6050</v>
      </c>
      <c r="N885" s="4">
        <f t="shared" si="22"/>
        <v>15</v>
      </c>
      <c r="O885" s="4" t="s">
        <v>6051</v>
      </c>
      <c r="P885" s="4">
        <f t="shared" si="7"/>
        <v>84</v>
      </c>
      <c r="Q885" s="4" t="s">
        <v>6052</v>
      </c>
      <c r="R885" s="4">
        <f t="shared" si="8"/>
        <v>61</v>
      </c>
      <c r="S885" s="8" t="s">
        <v>6053</v>
      </c>
      <c r="T885" s="4" t="str">
        <f t="shared" si="9"/>
        <v>Cheating</v>
      </c>
      <c r="U885" s="4" t="str">
        <f t="shared" si="10"/>
        <v>Biased thinking</v>
      </c>
      <c r="V885" s="4" t="str">
        <f t="shared" si="11"/>
        <v>Cultural bias</v>
      </c>
      <c r="W885" s="6"/>
      <c r="X885" s="4">
        <f t="shared" si="12"/>
        <v>0</v>
      </c>
      <c r="Y885" s="6"/>
      <c r="Z885" s="6"/>
      <c r="AA885" s="4">
        <f t="shared" si="13"/>
        <v>0</v>
      </c>
      <c r="AB885" s="6"/>
      <c r="AC885" s="6"/>
      <c r="AD885" s="6"/>
      <c r="AE885" s="4"/>
      <c r="AF885" s="6"/>
      <c r="AG885" s="6"/>
      <c r="AH885" s="4"/>
      <c r="AI885" s="6"/>
      <c r="AJ885" s="6"/>
      <c r="AK885" s="6"/>
      <c r="AL885" s="6"/>
      <c r="AM885" s="4"/>
      <c r="AN885" s="4" t="s">
        <v>68</v>
      </c>
      <c r="AO885" s="6"/>
      <c r="AP885" s="6"/>
      <c r="AQ885" s="6"/>
    </row>
    <row r="886">
      <c r="A886" s="4">
        <v>868.0</v>
      </c>
      <c r="B886" s="4" t="s">
        <v>6054</v>
      </c>
      <c r="C886" s="5" t="str">
        <f t="shared" si="1"/>
        <v>6,3212</v>
      </c>
      <c r="D886" s="4">
        <f t="shared" si="15"/>
        <v>5</v>
      </c>
      <c r="E886" s="5" t="str">
        <f t="shared" si="2"/>
        <v>Tricherie</v>
      </c>
      <c r="F886" s="5" t="str">
        <f t="shared" si="3"/>
        <v>tricherie</v>
      </c>
      <c r="G886" s="5" t="str">
        <f t="shared" si="4"/>
        <v>Pensée biaisée</v>
      </c>
      <c r="H886" s="5" t="str">
        <f t="shared" si="5"/>
        <v>Ethnocentrisme</v>
      </c>
      <c r="I886" s="6"/>
      <c r="J886" s="6"/>
      <c r="K886" s="6"/>
      <c r="L886" s="4"/>
      <c r="M886" s="4" t="s">
        <v>6055</v>
      </c>
      <c r="N886" s="4">
        <f t="shared" si="22"/>
        <v>16</v>
      </c>
      <c r="O886" s="4" t="s">
        <v>6056</v>
      </c>
      <c r="P886" s="4">
        <f t="shared" si="7"/>
        <v>86</v>
      </c>
      <c r="Q886" s="4" t="s">
        <v>6057</v>
      </c>
      <c r="R886" s="4">
        <f t="shared" si="8"/>
        <v>33</v>
      </c>
      <c r="S886" s="8" t="s">
        <v>6058</v>
      </c>
      <c r="T886" s="4" t="str">
        <f t="shared" si="9"/>
        <v>Cheating</v>
      </c>
      <c r="U886" s="4" t="str">
        <f t="shared" si="10"/>
        <v>Biased thinking</v>
      </c>
      <c r="V886" s="4" t="str">
        <f t="shared" si="11"/>
        <v>Cultural bias</v>
      </c>
      <c r="W886" s="6"/>
      <c r="X886" s="4">
        <f t="shared" si="12"/>
        <v>0</v>
      </c>
      <c r="Y886" s="6"/>
      <c r="Z886" s="6"/>
      <c r="AA886" s="4">
        <f t="shared" si="13"/>
        <v>0</v>
      </c>
      <c r="AB886" s="6"/>
      <c r="AC886" s="6"/>
      <c r="AD886" s="6"/>
      <c r="AE886" s="4"/>
      <c r="AF886" s="6"/>
      <c r="AG886" s="6"/>
      <c r="AH886" s="4"/>
      <c r="AI886" s="6"/>
      <c r="AJ886" s="6"/>
      <c r="AK886" s="6"/>
      <c r="AL886" s="6"/>
      <c r="AM886" s="4"/>
      <c r="AN886" s="4" t="s">
        <v>68</v>
      </c>
      <c r="AO886" s="6"/>
      <c r="AP886" s="6"/>
      <c r="AQ886" s="6"/>
    </row>
    <row r="887">
      <c r="A887" s="4">
        <v>869.0</v>
      </c>
      <c r="B887" s="4" t="s">
        <v>6059</v>
      </c>
      <c r="C887" s="5" t="str">
        <f t="shared" si="1"/>
        <v>6,32121</v>
      </c>
      <c r="D887" s="4">
        <f t="shared" si="15"/>
        <v>6</v>
      </c>
      <c r="E887" s="5" t="str">
        <f t="shared" si="2"/>
        <v>Tricherie</v>
      </c>
      <c r="F887" s="5" t="str">
        <f t="shared" si="3"/>
        <v>tricherie</v>
      </c>
      <c r="G887" s="5" t="str">
        <f t="shared" si="4"/>
        <v>Pensée biaisée</v>
      </c>
      <c r="H887" s="5" t="str">
        <f t="shared" si="5"/>
        <v>Ethnocentrisme</v>
      </c>
      <c r="I887" s="6"/>
      <c r="J887" s="6"/>
      <c r="K887" s="6"/>
      <c r="L887" s="4"/>
      <c r="M887" s="4" t="s">
        <v>6060</v>
      </c>
      <c r="N887" s="4">
        <f t="shared" si="22"/>
        <v>15</v>
      </c>
      <c r="O887" s="4" t="s">
        <v>6061</v>
      </c>
      <c r="P887" s="4">
        <f t="shared" si="7"/>
        <v>102</v>
      </c>
      <c r="Q887" s="4" t="s">
        <v>6062</v>
      </c>
      <c r="R887" s="4">
        <f t="shared" si="8"/>
        <v>88</v>
      </c>
      <c r="S887" s="8" t="s">
        <v>6063</v>
      </c>
      <c r="T887" s="4" t="str">
        <f t="shared" si="9"/>
        <v>Cheating</v>
      </c>
      <c r="U887" s="4" t="str">
        <f t="shared" si="10"/>
        <v>Biased thinking</v>
      </c>
      <c r="V887" s="4" t="str">
        <f t="shared" si="11"/>
        <v>Cultural bias</v>
      </c>
      <c r="W887" s="6"/>
      <c r="X887" s="4">
        <f t="shared" si="12"/>
        <v>0</v>
      </c>
      <c r="Y887" s="6"/>
      <c r="Z887" s="6"/>
      <c r="AA887" s="4">
        <f t="shared" si="13"/>
        <v>0</v>
      </c>
      <c r="AB887" s="6"/>
      <c r="AC887" s="6"/>
      <c r="AD887" s="6"/>
      <c r="AE887" s="4"/>
      <c r="AF887" s="6"/>
      <c r="AG887" s="6"/>
      <c r="AH887" s="4"/>
      <c r="AI887" s="6"/>
      <c r="AJ887" s="6"/>
      <c r="AK887" s="6"/>
      <c r="AL887" s="6"/>
      <c r="AM887" s="4"/>
      <c r="AN887" s="4" t="s">
        <v>68</v>
      </c>
      <c r="AO887" s="6"/>
      <c r="AP887" s="6"/>
      <c r="AQ887" s="6"/>
    </row>
    <row r="888">
      <c r="A888" s="4">
        <v>870.0</v>
      </c>
      <c r="B888" s="4" t="s">
        <v>6064</v>
      </c>
      <c r="C888" s="5" t="str">
        <f t="shared" si="1"/>
        <v>6,3213</v>
      </c>
      <c r="D888" s="4">
        <f t="shared" si="15"/>
        <v>5</v>
      </c>
      <c r="E888" s="5" t="str">
        <f t="shared" si="2"/>
        <v>Tricherie</v>
      </c>
      <c r="F888" s="5" t="str">
        <f t="shared" si="3"/>
        <v>tricherie</v>
      </c>
      <c r="G888" s="5" t="str">
        <f t="shared" si="4"/>
        <v>Pensée biaisée</v>
      </c>
      <c r="H888" s="5" t="str">
        <f t="shared" si="5"/>
        <v>Ethnocentrisme</v>
      </c>
      <c r="I888" s="6"/>
      <c r="J888" s="6"/>
      <c r="K888" s="6"/>
      <c r="L888" s="4"/>
      <c r="M888" s="4" t="s">
        <v>6065</v>
      </c>
      <c r="N888" s="4">
        <f t="shared" si="22"/>
        <v>22</v>
      </c>
      <c r="O888" s="4" t="s">
        <v>6066</v>
      </c>
      <c r="P888" s="4">
        <f t="shared" si="7"/>
        <v>127</v>
      </c>
      <c r="Q888" s="4" t="s">
        <v>6067</v>
      </c>
      <c r="R888" s="4">
        <f t="shared" si="8"/>
        <v>88</v>
      </c>
      <c r="S888" s="8" t="s">
        <v>3742</v>
      </c>
      <c r="T888" s="4" t="str">
        <f t="shared" si="9"/>
        <v>Cheating</v>
      </c>
      <c r="U888" s="4" t="str">
        <f t="shared" si="10"/>
        <v>Biased thinking</v>
      </c>
      <c r="V888" s="4" t="str">
        <f t="shared" si="11"/>
        <v>Cultural bias</v>
      </c>
      <c r="W888" s="6"/>
      <c r="X888" s="4">
        <f t="shared" si="12"/>
        <v>0</v>
      </c>
      <c r="Y888" s="6"/>
      <c r="Z888" s="6"/>
      <c r="AA888" s="4">
        <f t="shared" si="13"/>
        <v>0</v>
      </c>
      <c r="AB888" s="6"/>
      <c r="AC888" s="6"/>
      <c r="AD888" s="6"/>
      <c r="AE888" s="4"/>
      <c r="AF888" s="6"/>
      <c r="AG888" s="6"/>
      <c r="AH888" s="4"/>
      <c r="AI888" s="6"/>
      <c r="AJ888" s="6"/>
      <c r="AK888" s="6"/>
      <c r="AL888" s="4" t="s">
        <v>3738</v>
      </c>
      <c r="AM888" s="4"/>
      <c r="AN888" s="4" t="s">
        <v>68</v>
      </c>
      <c r="AO888" s="6"/>
      <c r="AP888" s="6"/>
      <c r="AQ888" s="6"/>
    </row>
    <row r="889">
      <c r="A889" s="4">
        <v>871.0</v>
      </c>
      <c r="B889" s="4" t="s">
        <v>6068</v>
      </c>
      <c r="C889" s="5" t="str">
        <f t="shared" si="1"/>
        <v>6,322</v>
      </c>
      <c r="D889" s="4">
        <f t="shared" si="15"/>
        <v>4</v>
      </c>
      <c r="E889" s="5" t="str">
        <f t="shared" si="2"/>
        <v>Tricherie</v>
      </c>
      <c r="F889" s="5" t="str">
        <f t="shared" si="3"/>
        <v>tricherie</v>
      </c>
      <c r="G889" s="5" t="str">
        <f t="shared" si="4"/>
        <v>Pensée biaisée</v>
      </c>
      <c r="H889" s="5" t="str">
        <f t="shared" si="5"/>
        <v>Ethnocentrisme</v>
      </c>
      <c r="I889" s="6"/>
      <c r="J889" s="6"/>
      <c r="K889" s="6"/>
      <c r="L889" s="4"/>
      <c r="M889" s="4" t="s">
        <v>6069</v>
      </c>
      <c r="N889" s="4">
        <f t="shared" si="22"/>
        <v>21</v>
      </c>
      <c r="O889" s="4" t="s">
        <v>6070</v>
      </c>
      <c r="P889" s="4">
        <f t="shared" si="7"/>
        <v>52</v>
      </c>
      <c r="Q889" s="4" t="s">
        <v>6071</v>
      </c>
      <c r="R889" s="4">
        <f t="shared" si="8"/>
        <v>61</v>
      </c>
      <c r="S889" s="8" t="s">
        <v>6072</v>
      </c>
      <c r="T889" s="4" t="str">
        <f t="shared" si="9"/>
        <v>Cheating</v>
      </c>
      <c r="U889" s="4" t="str">
        <f t="shared" si="10"/>
        <v>Biased thinking</v>
      </c>
      <c r="V889" s="4" t="str">
        <f t="shared" si="11"/>
        <v>Cultural bias</v>
      </c>
      <c r="W889" s="6"/>
      <c r="X889" s="4">
        <f t="shared" si="12"/>
        <v>0</v>
      </c>
      <c r="Y889" s="6"/>
      <c r="Z889" s="6"/>
      <c r="AA889" s="4">
        <f t="shared" si="13"/>
        <v>0</v>
      </c>
      <c r="AB889" s="6"/>
      <c r="AC889" s="6"/>
      <c r="AD889" s="6"/>
      <c r="AE889" s="4"/>
      <c r="AF889" s="6"/>
      <c r="AG889" s="6"/>
      <c r="AH889" s="4"/>
      <c r="AI889" s="6"/>
      <c r="AJ889" s="6"/>
      <c r="AK889" s="6"/>
      <c r="AL889" s="6"/>
      <c r="AM889" s="4"/>
      <c r="AN889" s="4" t="s">
        <v>68</v>
      </c>
      <c r="AO889" s="6"/>
      <c r="AP889" s="6"/>
      <c r="AQ889" s="6"/>
    </row>
    <row r="890">
      <c r="A890" s="4">
        <v>872.0</v>
      </c>
      <c r="B890" s="4" t="s">
        <v>6073</v>
      </c>
      <c r="C890" s="5" t="str">
        <f t="shared" si="1"/>
        <v>6,3221</v>
      </c>
      <c r="D890" s="4">
        <f t="shared" si="15"/>
        <v>5</v>
      </c>
      <c r="E890" s="5" t="str">
        <f t="shared" si="2"/>
        <v>Tricherie</v>
      </c>
      <c r="F890" s="5" t="str">
        <f t="shared" si="3"/>
        <v>tricherie</v>
      </c>
      <c r="G890" s="5" t="str">
        <f t="shared" si="4"/>
        <v>Pensée biaisée</v>
      </c>
      <c r="H890" s="5" t="str">
        <f t="shared" si="5"/>
        <v>Ethnocentrisme</v>
      </c>
      <c r="I890" s="6"/>
      <c r="J890" s="6"/>
      <c r="K890" s="6"/>
      <c r="L890" s="4"/>
      <c r="M890" s="4" t="s">
        <v>6074</v>
      </c>
      <c r="N890" s="4">
        <f t="shared" si="22"/>
        <v>27</v>
      </c>
      <c r="O890" s="4" t="s">
        <v>6075</v>
      </c>
      <c r="P890" s="4">
        <f t="shared" si="7"/>
        <v>83</v>
      </c>
      <c r="Q890" s="4" t="s">
        <v>6076</v>
      </c>
      <c r="R890" s="4">
        <f t="shared" si="8"/>
        <v>82</v>
      </c>
      <c r="S890" s="8" t="s">
        <v>6077</v>
      </c>
      <c r="T890" s="4" t="str">
        <f t="shared" si="9"/>
        <v>Cheating</v>
      </c>
      <c r="U890" s="4" t="str">
        <f t="shared" si="10"/>
        <v>Biased thinking</v>
      </c>
      <c r="V890" s="4" t="str">
        <f t="shared" si="11"/>
        <v>Cultural bias</v>
      </c>
      <c r="W890" s="6"/>
      <c r="X890" s="4">
        <f t="shared" si="12"/>
        <v>0</v>
      </c>
      <c r="Y890" s="6"/>
      <c r="Z890" s="6"/>
      <c r="AA890" s="4">
        <f t="shared" si="13"/>
        <v>0</v>
      </c>
      <c r="AB890" s="6"/>
      <c r="AC890" s="6"/>
      <c r="AD890" s="6"/>
      <c r="AE890" s="4"/>
      <c r="AF890" s="6"/>
      <c r="AG890" s="6"/>
      <c r="AH890" s="4"/>
      <c r="AI890" s="6"/>
      <c r="AJ890" s="6"/>
      <c r="AK890" s="6"/>
      <c r="AL890" s="6"/>
      <c r="AM890" s="4"/>
      <c r="AN890" s="4" t="s">
        <v>68</v>
      </c>
      <c r="AO890" s="6"/>
      <c r="AP890" s="6"/>
      <c r="AQ890" s="6"/>
    </row>
    <row r="891">
      <c r="A891" s="4">
        <v>873.0</v>
      </c>
      <c r="B891" s="4" t="s">
        <v>6078</v>
      </c>
      <c r="C891" s="5" t="str">
        <f t="shared" si="1"/>
        <v>6,32211</v>
      </c>
      <c r="D891" s="4">
        <f t="shared" si="15"/>
        <v>6</v>
      </c>
      <c r="E891" s="5" t="str">
        <f t="shared" si="2"/>
        <v>Tricherie</v>
      </c>
      <c r="F891" s="5" t="str">
        <f t="shared" si="3"/>
        <v>tricherie</v>
      </c>
      <c r="G891" s="5" t="str">
        <f t="shared" si="4"/>
        <v>Pensée biaisée</v>
      </c>
      <c r="H891" s="5" t="str">
        <f t="shared" si="5"/>
        <v>Ethnocentrisme</v>
      </c>
      <c r="I891" s="6"/>
      <c r="J891" s="6"/>
      <c r="K891" s="6"/>
      <c r="L891" s="4"/>
      <c r="M891" s="4" t="s">
        <v>6079</v>
      </c>
      <c r="N891" s="4">
        <f t="shared" si="22"/>
        <v>21</v>
      </c>
      <c r="O891" s="4" t="s">
        <v>6080</v>
      </c>
      <c r="P891" s="4">
        <f t="shared" si="7"/>
        <v>90</v>
      </c>
      <c r="Q891" s="4" t="s">
        <v>6081</v>
      </c>
      <c r="R891" s="4">
        <f t="shared" si="8"/>
        <v>80</v>
      </c>
      <c r="S891" s="8" t="s">
        <v>6082</v>
      </c>
      <c r="T891" s="4" t="str">
        <f t="shared" si="9"/>
        <v>Cheating</v>
      </c>
      <c r="U891" s="4" t="str">
        <f t="shared" si="10"/>
        <v>Biased thinking</v>
      </c>
      <c r="V891" s="4" t="str">
        <f t="shared" si="11"/>
        <v>Cultural bias</v>
      </c>
      <c r="W891" s="6"/>
      <c r="X891" s="4">
        <f t="shared" si="12"/>
        <v>0</v>
      </c>
      <c r="Y891" s="6"/>
      <c r="Z891" s="6"/>
      <c r="AA891" s="4">
        <f t="shared" si="13"/>
        <v>0</v>
      </c>
      <c r="AB891" s="6"/>
      <c r="AC891" s="6"/>
      <c r="AD891" s="6"/>
      <c r="AE891" s="4"/>
      <c r="AF891" s="6"/>
      <c r="AG891" s="6"/>
      <c r="AH891" s="4"/>
      <c r="AI891" s="6"/>
      <c r="AJ891" s="6"/>
      <c r="AK891" s="6"/>
      <c r="AL891" s="6"/>
      <c r="AM891" s="4"/>
      <c r="AN891" s="4" t="s">
        <v>68</v>
      </c>
      <c r="AO891" s="6"/>
      <c r="AP891" s="6"/>
      <c r="AQ891" s="6"/>
    </row>
    <row r="892">
      <c r="A892" s="4">
        <v>874.0</v>
      </c>
      <c r="B892" s="4" t="s">
        <v>6083</v>
      </c>
      <c r="C892" s="5" t="str">
        <f t="shared" si="1"/>
        <v>6,322111</v>
      </c>
      <c r="D892" s="4">
        <f t="shared" si="15"/>
        <v>7</v>
      </c>
      <c r="E892" s="5" t="str">
        <f t="shared" si="2"/>
        <v>Tricherie</v>
      </c>
      <c r="F892" s="5" t="str">
        <f t="shared" si="3"/>
        <v>tricherie</v>
      </c>
      <c r="G892" s="5" t="str">
        <f t="shared" si="4"/>
        <v>Pensée biaisée</v>
      </c>
      <c r="H892" s="5" t="str">
        <f t="shared" si="5"/>
        <v>Ethnocentrisme</v>
      </c>
      <c r="I892" s="6"/>
      <c r="J892" s="6"/>
      <c r="K892" s="6"/>
      <c r="L892" s="4"/>
      <c r="M892" s="4" t="s">
        <v>6084</v>
      </c>
      <c r="N892" s="4">
        <f t="shared" si="22"/>
        <v>7</v>
      </c>
      <c r="O892" s="4" t="s">
        <v>6085</v>
      </c>
      <c r="P892" s="4">
        <f t="shared" si="7"/>
        <v>45</v>
      </c>
      <c r="Q892" s="4" t="s">
        <v>6086</v>
      </c>
      <c r="R892" s="4">
        <f t="shared" si="8"/>
        <v>72</v>
      </c>
      <c r="S892" s="8" t="s">
        <v>6087</v>
      </c>
      <c r="T892" s="4" t="str">
        <f t="shared" si="9"/>
        <v>Cheating</v>
      </c>
      <c r="U892" s="4" t="str">
        <f t="shared" si="10"/>
        <v>Biased thinking</v>
      </c>
      <c r="V892" s="4" t="str">
        <f t="shared" si="11"/>
        <v>Cultural bias</v>
      </c>
      <c r="W892" s="6"/>
      <c r="X892" s="4">
        <f t="shared" si="12"/>
        <v>0</v>
      </c>
      <c r="Y892" s="6"/>
      <c r="Z892" s="6"/>
      <c r="AA892" s="4">
        <f t="shared" si="13"/>
        <v>0</v>
      </c>
      <c r="AB892" s="6"/>
      <c r="AC892" s="6"/>
      <c r="AD892" s="6"/>
      <c r="AE892" s="4"/>
      <c r="AF892" s="6"/>
      <c r="AG892" s="6"/>
      <c r="AH892" s="4"/>
      <c r="AI892" s="6"/>
      <c r="AJ892" s="6"/>
      <c r="AK892" s="6"/>
      <c r="AL892" s="6"/>
      <c r="AM892" s="4"/>
      <c r="AN892" s="4" t="s">
        <v>68</v>
      </c>
      <c r="AO892" s="6"/>
      <c r="AP892" s="6"/>
      <c r="AQ892" s="6"/>
    </row>
    <row r="893">
      <c r="A893" s="4">
        <v>875.0</v>
      </c>
      <c r="B893" s="4" t="s">
        <v>6088</v>
      </c>
      <c r="C893" s="5" t="str">
        <f t="shared" si="1"/>
        <v>6,322112</v>
      </c>
      <c r="D893" s="4">
        <f t="shared" si="15"/>
        <v>7</v>
      </c>
      <c r="E893" s="5" t="str">
        <f t="shared" si="2"/>
        <v>Tricherie</v>
      </c>
      <c r="F893" s="5" t="str">
        <f t="shared" si="3"/>
        <v>tricherie</v>
      </c>
      <c r="G893" s="5" t="str">
        <f t="shared" si="4"/>
        <v>Pensée biaisée</v>
      </c>
      <c r="H893" s="5" t="str">
        <f t="shared" si="5"/>
        <v>Ethnocentrisme</v>
      </c>
      <c r="I893" s="6"/>
      <c r="J893" s="6"/>
      <c r="K893" s="6"/>
      <c r="L893" s="4"/>
      <c r="M893" s="4" t="s">
        <v>6089</v>
      </c>
      <c r="N893" s="4">
        <f t="shared" si="22"/>
        <v>7</v>
      </c>
      <c r="O893" s="4" t="s">
        <v>6090</v>
      </c>
      <c r="P893" s="4">
        <f t="shared" si="7"/>
        <v>71</v>
      </c>
      <c r="Q893" s="4" t="s">
        <v>6091</v>
      </c>
      <c r="R893" s="4">
        <f t="shared" si="8"/>
        <v>53</v>
      </c>
      <c r="S893" s="8" t="s">
        <v>6092</v>
      </c>
      <c r="T893" s="4" t="str">
        <f t="shared" si="9"/>
        <v>Cheating</v>
      </c>
      <c r="U893" s="4" t="str">
        <f t="shared" si="10"/>
        <v>Biased thinking</v>
      </c>
      <c r="V893" s="4" t="str">
        <f t="shared" si="11"/>
        <v>Cultural bias</v>
      </c>
      <c r="W893" s="6"/>
      <c r="X893" s="4">
        <f t="shared" si="12"/>
        <v>0</v>
      </c>
      <c r="Y893" s="6"/>
      <c r="Z893" s="6"/>
      <c r="AA893" s="4">
        <f t="shared" si="13"/>
        <v>0</v>
      </c>
      <c r="AB893" s="6"/>
      <c r="AC893" s="6"/>
      <c r="AD893" s="6"/>
      <c r="AE893" s="4"/>
      <c r="AF893" s="6"/>
      <c r="AG893" s="6"/>
      <c r="AH893" s="4"/>
      <c r="AI893" s="6"/>
      <c r="AJ893" s="6"/>
      <c r="AK893" s="6"/>
      <c r="AL893" s="6"/>
      <c r="AM893" s="4"/>
      <c r="AN893" s="4" t="s">
        <v>68</v>
      </c>
      <c r="AO893" s="6"/>
      <c r="AP893" s="6"/>
      <c r="AQ893" s="6"/>
    </row>
    <row r="894">
      <c r="A894" s="4">
        <v>876.0</v>
      </c>
      <c r="B894" s="4" t="s">
        <v>6093</v>
      </c>
      <c r="C894" s="5" t="str">
        <f t="shared" si="1"/>
        <v>6,322113</v>
      </c>
      <c r="D894" s="4">
        <f t="shared" si="15"/>
        <v>7</v>
      </c>
      <c r="E894" s="5" t="str">
        <f t="shared" si="2"/>
        <v>Tricherie</v>
      </c>
      <c r="F894" s="5" t="str">
        <f t="shared" si="3"/>
        <v>tricherie</v>
      </c>
      <c r="G894" s="5" t="str">
        <f t="shared" si="4"/>
        <v>Pensée biaisée</v>
      </c>
      <c r="H894" s="5" t="str">
        <f t="shared" si="5"/>
        <v>Ethnocentrisme</v>
      </c>
      <c r="I894" s="6"/>
      <c r="J894" s="6"/>
      <c r="K894" s="6"/>
      <c r="L894" s="4"/>
      <c r="M894" s="4" t="s">
        <v>6094</v>
      </c>
      <c r="N894" s="4">
        <f t="shared" si="22"/>
        <v>12</v>
      </c>
      <c r="O894" s="4" t="s">
        <v>6095</v>
      </c>
      <c r="P894" s="4">
        <f t="shared" si="7"/>
        <v>69</v>
      </c>
      <c r="Q894" s="4" t="s">
        <v>6096</v>
      </c>
      <c r="R894" s="4">
        <f t="shared" si="8"/>
        <v>66</v>
      </c>
      <c r="S894" s="8" t="s">
        <v>6097</v>
      </c>
      <c r="T894" s="4" t="str">
        <f t="shared" si="9"/>
        <v>Cheating</v>
      </c>
      <c r="U894" s="4" t="str">
        <f t="shared" si="10"/>
        <v>Biased thinking</v>
      </c>
      <c r="V894" s="4" t="str">
        <f t="shared" si="11"/>
        <v>Cultural bias</v>
      </c>
      <c r="W894" s="6"/>
      <c r="X894" s="4">
        <f t="shared" si="12"/>
        <v>0</v>
      </c>
      <c r="Y894" s="6"/>
      <c r="Z894" s="6"/>
      <c r="AA894" s="4">
        <f t="shared" si="13"/>
        <v>0</v>
      </c>
      <c r="AB894" s="6"/>
      <c r="AC894" s="6"/>
      <c r="AD894" s="6"/>
      <c r="AE894" s="4"/>
      <c r="AF894" s="6"/>
      <c r="AG894" s="6"/>
      <c r="AH894" s="4"/>
      <c r="AI894" s="6"/>
      <c r="AJ894" s="6"/>
      <c r="AK894" s="6"/>
      <c r="AL894" s="6"/>
      <c r="AM894" s="4"/>
      <c r="AN894" s="4" t="s">
        <v>68</v>
      </c>
      <c r="AO894" s="6"/>
      <c r="AP894" s="6"/>
      <c r="AQ894" s="6"/>
    </row>
    <row r="895">
      <c r="A895" s="4">
        <v>877.0</v>
      </c>
      <c r="B895" s="4" t="s">
        <v>6098</v>
      </c>
      <c r="C895" s="5" t="str">
        <f t="shared" si="1"/>
        <v>6,322114</v>
      </c>
      <c r="D895" s="4">
        <f t="shared" si="15"/>
        <v>7</v>
      </c>
      <c r="E895" s="5" t="str">
        <f t="shared" si="2"/>
        <v>Tricherie</v>
      </c>
      <c r="F895" s="5" t="str">
        <f t="shared" si="3"/>
        <v>tricherie</v>
      </c>
      <c r="G895" s="5" t="str">
        <f t="shared" si="4"/>
        <v>Pensée biaisée</v>
      </c>
      <c r="H895" s="5" t="str">
        <f t="shared" si="5"/>
        <v>Ethnocentrisme</v>
      </c>
      <c r="I895" s="6"/>
      <c r="J895" s="6"/>
      <c r="K895" s="6"/>
      <c r="L895" s="4"/>
      <c r="M895" s="4" t="s">
        <v>6099</v>
      </c>
      <c r="N895" s="4">
        <f t="shared" si="22"/>
        <v>20</v>
      </c>
      <c r="O895" s="4" t="s">
        <v>6100</v>
      </c>
      <c r="P895" s="4">
        <f t="shared" si="7"/>
        <v>69</v>
      </c>
      <c r="Q895" s="4" t="s">
        <v>6101</v>
      </c>
      <c r="R895" s="4">
        <f t="shared" si="8"/>
        <v>69</v>
      </c>
      <c r="S895" s="8" t="s">
        <v>6102</v>
      </c>
      <c r="T895" s="4" t="str">
        <f t="shared" si="9"/>
        <v>Cheating</v>
      </c>
      <c r="U895" s="4" t="str">
        <f t="shared" si="10"/>
        <v>Biased thinking</v>
      </c>
      <c r="V895" s="4" t="str">
        <f t="shared" si="11"/>
        <v>Cultural bias</v>
      </c>
      <c r="W895" s="6"/>
      <c r="X895" s="4">
        <f t="shared" si="12"/>
        <v>0</v>
      </c>
      <c r="Y895" s="6"/>
      <c r="Z895" s="6"/>
      <c r="AA895" s="4">
        <f t="shared" si="13"/>
        <v>0</v>
      </c>
      <c r="AB895" s="6"/>
      <c r="AC895" s="6"/>
      <c r="AD895" s="6"/>
      <c r="AE895" s="4"/>
      <c r="AF895" s="6"/>
      <c r="AG895" s="6"/>
      <c r="AH895" s="4"/>
      <c r="AI895" s="6"/>
      <c r="AJ895" s="6"/>
      <c r="AK895" s="6"/>
      <c r="AL895" s="6"/>
      <c r="AM895" s="4"/>
      <c r="AN895" s="4" t="s">
        <v>68</v>
      </c>
      <c r="AO895" s="6"/>
      <c r="AP895" s="6"/>
      <c r="AQ895" s="6"/>
    </row>
    <row r="896">
      <c r="A896" s="4">
        <v>878.0</v>
      </c>
      <c r="B896" s="4" t="s">
        <v>6103</v>
      </c>
      <c r="C896" s="5" t="str">
        <f t="shared" si="1"/>
        <v>6,322115</v>
      </c>
      <c r="D896" s="4">
        <f t="shared" si="15"/>
        <v>7</v>
      </c>
      <c r="E896" s="5" t="str">
        <f t="shared" si="2"/>
        <v>Tricherie</v>
      </c>
      <c r="F896" s="5" t="str">
        <f t="shared" si="3"/>
        <v>tricherie</v>
      </c>
      <c r="G896" s="5" t="str">
        <f t="shared" si="4"/>
        <v>Pensée biaisée</v>
      </c>
      <c r="H896" s="5" t="str">
        <f t="shared" si="5"/>
        <v>Ethnocentrisme</v>
      </c>
      <c r="I896" s="6"/>
      <c r="J896" s="6"/>
      <c r="K896" s="6"/>
      <c r="L896" s="4"/>
      <c r="M896" s="4" t="s">
        <v>6104</v>
      </c>
      <c r="N896" s="4">
        <f t="shared" si="22"/>
        <v>9</v>
      </c>
      <c r="O896" s="4" t="s">
        <v>6105</v>
      </c>
      <c r="P896" s="4">
        <f t="shared" si="7"/>
        <v>91</v>
      </c>
      <c r="Q896" s="4" t="s">
        <v>6106</v>
      </c>
      <c r="R896" s="4">
        <f t="shared" si="8"/>
        <v>98</v>
      </c>
      <c r="S896" s="8" t="s">
        <v>6107</v>
      </c>
      <c r="T896" s="4" t="str">
        <f t="shared" si="9"/>
        <v>Cheating</v>
      </c>
      <c r="U896" s="4" t="str">
        <f t="shared" si="10"/>
        <v>Biased thinking</v>
      </c>
      <c r="V896" s="4" t="str">
        <f t="shared" si="11"/>
        <v>Cultural bias</v>
      </c>
      <c r="W896" s="6"/>
      <c r="X896" s="4">
        <f t="shared" si="12"/>
        <v>0</v>
      </c>
      <c r="Y896" s="6"/>
      <c r="Z896" s="6"/>
      <c r="AA896" s="4">
        <f t="shared" si="13"/>
        <v>0</v>
      </c>
      <c r="AB896" s="6"/>
      <c r="AC896" s="6"/>
      <c r="AD896" s="6"/>
      <c r="AE896" s="4"/>
      <c r="AF896" s="6"/>
      <c r="AG896" s="6"/>
      <c r="AH896" s="4"/>
      <c r="AI896" s="6"/>
      <c r="AJ896" s="6"/>
      <c r="AK896" s="6"/>
      <c r="AL896" s="6"/>
      <c r="AM896" s="4"/>
      <c r="AN896" s="4" t="s">
        <v>68</v>
      </c>
      <c r="AO896" s="6"/>
      <c r="AP896" s="6"/>
      <c r="AQ896" s="6"/>
    </row>
    <row r="897">
      <c r="A897" s="4">
        <v>1008.0</v>
      </c>
      <c r="B897" s="4" t="s">
        <v>6108</v>
      </c>
      <c r="C897" s="5" t="str">
        <f t="shared" si="1"/>
        <v>6,32212</v>
      </c>
      <c r="D897" s="4">
        <f t="shared" si="15"/>
        <v>6</v>
      </c>
      <c r="E897" s="5" t="str">
        <f t="shared" si="2"/>
        <v>Tricherie</v>
      </c>
      <c r="F897" s="5" t="str">
        <f t="shared" si="3"/>
        <v>tricherie</v>
      </c>
      <c r="G897" s="5" t="str">
        <f t="shared" si="4"/>
        <v>Pensée biaisée</v>
      </c>
      <c r="H897" s="5" t="str">
        <f t="shared" si="5"/>
        <v>Ethnocentrisme</v>
      </c>
      <c r="I897" s="6"/>
      <c r="J897" s="6"/>
      <c r="K897" s="6"/>
      <c r="L897" s="4"/>
      <c r="M897" s="4" t="s">
        <v>6109</v>
      </c>
      <c r="N897" s="4">
        <f t="shared" si="22"/>
        <v>11</v>
      </c>
      <c r="O897" s="4"/>
      <c r="P897" s="4">
        <f t="shared" si="7"/>
        <v>0</v>
      </c>
      <c r="Q897" s="4"/>
      <c r="R897" s="4">
        <f t="shared" si="8"/>
        <v>0</v>
      </c>
      <c r="S897" s="4"/>
      <c r="T897" s="4" t="str">
        <f t="shared" si="9"/>
        <v>Cheating</v>
      </c>
      <c r="U897" s="4" t="str">
        <f t="shared" si="10"/>
        <v>Biased thinking</v>
      </c>
      <c r="V897" s="4" t="str">
        <f t="shared" si="11"/>
        <v>Cultural bias</v>
      </c>
      <c r="W897" s="56" t="s">
        <v>6110</v>
      </c>
      <c r="X897" s="4">
        <f t="shared" si="12"/>
        <v>10</v>
      </c>
      <c r="Y897" s="56"/>
      <c r="Z897" s="6"/>
      <c r="AA897" s="4">
        <f t="shared" si="13"/>
        <v>0</v>
      </c>
      <c r="AB897" s="6"/>
      <c r="AC897" s="4"/>
      <c r="AD897" s="8" t="s">
        <v>6111</v>
      </c>
      <c r="AE897" s="4"/>
      <c r="AF897" s="6"/>
      <c r="AG897" s="6"/>
      <c r="AH897" s="4"/>
      <c r="AI897" s="6"/>
      <c r="AJ897" s="56" t="s">
        <v>6112</v>
      </c>
      <c r="AK897" s="6"/>
      <c r="AL897" s="6"/>
      <c r="AM897" s="4"/>
      <c r="AN897" s="4"/>
      <c r="AO897" s="6"/>
      <c r="AP897" s="6"/>
      <c r="AQ897" s="6"/>
    </row>
    <row r="898">
      <c r="A898" s="4">
        <v>879.0</v>
      </c>
      <c r="B898" s="4" t="s">
        <v>6113</v>
      </c>
      <c r="C898" s="5" t="str">
        <f t="shared" si="1"/>
        <v>6,3222</v>
      </c>
      <c r="D898" s="4">
        <f t="shared" si="15"/>
        <v>5</v>
      </c>
      <c r="E898" s="5" t="str">
        <f t="shared" si="2"/>
        <v>Tricherie</v>
      </c>
      <c r="F898" s="5" t="str">
        <f t="shared" si="3"/>
        <v>tricherie</v>
      </c>
      <c r="G898" s="5" t="str">
        <f t="shared" si="4"/>
        <v>Pensée biaisée</v>
      </c>
      <c r="H898" s="5" t="str">
        <f t="shared" si="5"/>
        <v>Ethnocentrisme</v>
      </c>
      <c r="I898" s="6"/>
      <c r="J898" s="6"/>
      <c r="K898" s="6"/>
      <c r="L898" s="4"/>
      <c r="M898" s="4" t="s">
        <v>6114</v>
      </c>
      <c r="N898" s="4">
        <f t="shared" si="22"/>
        <v>19</v>
      </c>
      <c r="O898" s="4" t="s">
        <v>6115</v>
      </c>
      <c r="P898" s="4">
        <f t="shared" si="7"/>
        <v>77</v>
      </c>
      <c r="Q898" s="4" t="s">
        <v>6116</v>
      </c>
      <c r="R898" s="4">
        <f t="shared" si="8"/>
        <v>52</v>
      </c>
      <c r="S898" s="8" t="s">
        <v>6117</v>
      </c>
      <c r="T898" s="4" t="str">
        <f t="shared" si="9"/>
        <v>Cheating</v>
      </c>
      <c r="U898" s="4" t="str">
        <f t="shared" si="10"/>
        <v>Biased thinking</v>
      </c>
      <c r="V898" s="4" t="str">
        <f t="shared" si="11"/>
        <v>Cultural bias</v>
      </c>
      <c r="W898" s="6"/>
      <c r="X898" s="4">
        <f t="shared" si="12"/>
        <v>0</v>
      </c>
      <c r="Y898" s="6"/>
      <c r="Z898" s="6"/>
      <c r="AA898" s="4">
        <f t="shared" si="13"/>
        <v>0</v>
      </c>
      <c r="AB898" s="6"/>
      <c r="AC898" s="6"/>
      <c r="AD898" s="6"/>
      <c r="AE898" s="4"/>
      <c r="AF898" s="6"/>
      <c r="AG898" s="6"/>
      <c r="AH898" s="4"/>
      <c r="AI898" s="6"/>
      <c r="AJ898" s="6"/>
      <c r="AK898" s="6"/>
      <c r="AL898" s="6"/>
      <c r="AM898" s="4"/>
      <c r="AN898" s="4" t="s">
        <v>68</v>
      </c>
      <c r="AO898" s="6"/>
      <c r="AP898" s="6"/>
      <c r="AQ898" s="6"/>
    </row>
    <row r="899">
      <c r="A899" s="5">
        <v>880.0</v>
      </c>
      <c r="B899" s="9" t="s">
        <v>6118</v>
      </c>
      <c r="C899" s="9" t="str">
        <f t="shared" si="1"/>
        <v>6,33</v>
      </c>
      <c r="D899" s="9">
        <f t="shared" si="15"/>
        <v>3</v>
      </c>
      <c r="E899" s="5" t="str">
        <f t="shared" si="2"/>
        <v>Tricherie</v>
      </c>
      <c r="F899" s="9" t="str">
        <f t="shared" si="3"/>
        <v>tricherie</v>
      </c>
      <c r="G899" s="5" t="str">
        <f t="shared" si="4"/>
        <v>Pensée biaisée</v>
      </c>
      <c r="H899" s="5" t="str">
        <f t="shared" si="5"/>
        <v>Dogmatisme</v>
      </c>
      <c r="I899" s="9"/>
      <c r="J899" s="9">
        <v>1.0</v>
      </c>
      <c r="K899" s="9">
        <v>3.0</v>
      </c>
      <c r="L899" s="9" t="s">
        <v>6119</v>
      </c>
      <c r="M899" s="9" t="s">
        <v>6120</v>
      </c>
      <c r="N899" s="10">
        <f t="shared" si="22"/>
        <v>10</v>
      </c>
      <c r="O899" s="19" t="s">
        <v>6121</v>
      </c>
      <c r="P899" s="10">
        <f t="shared" si="7"/>
        <v>85</v>
      </c>
      <c r="Q899" s="11" t="s">
        <v>6122</v>
      </c>
      <c r="R899" s="10">
        <f t="shared" si="8"/>
        <v>94</v>
      </c>
      <c r="S899" s="20" t="s">
        <v>6123</v>
      </c>
      <c r="T899" s="4" t="str">
        <f t="shared" si="9"/>
        <v>Cheating</v>
      </c>
      <c r="U899" s="4" t="str">
        <f t="shared" si="10"/>
        <v>Biased thinking</v>
      </c>
      <c r="V899" s="4" t="str">
        <f t="shared" si="11"/>
        <v>Dogmatic bias</v>
      </c>
      <c r="W899" s="9" t="s">
        <v>6124</v>
      </c>
      <c r="X899" s="10">
        <f t="shared" si="12"/>
        <v>13</v>
      </c>
      <c r="Y899" s="9"/>
      <c r="Z899" s="19" t="s">
        <v>6125</v>
      </c>
      <c r="AA899" s="10">
        <f t="shared" si="13"/>
        <v>84</v>
      </c>
      <c r="AB899" s="29"/>
      <c r="AC899" s="10"/>
      <c r="AD899" s="20" t="s">
        <v>6126</v>
      </c>
      <c r="AE899" s="10">
        <f>int(len(AB899))</f>
        <v>0</v>
      </c>
      <c r="AF899" s="17"/>
      <c r="AG899" s="9" t="s">
        <v>6127</v>
      </c>
      <c r="AH899" s="12" t="s">
        <v>6128</v>
      </c>
      <c r="AI899" s="29" t="s">
        <v>6129</v>
      </c>
      <c r="AJ899" s="17"/>
      <c r="AK899" s="9">
        <v>1.0</v>
      </c>
      <c r="AL899" s="6"/>
      <c r="AM899" s="4"/>
      <c r="AN899" s="4" t="s">
        <v>68</v>
      </c>
      <c r="AO899" s="6"/>
      <c r="AP899" s="6"/>
      <c r="AQ899" s="6"/>
    </row>
    <row r="900">
      <c r="A900" s="4">
        <v>881.0</v>
      </c>
      <c r="B900" s="4" t="s">
        <v>6130</v>
      </c>
      <c r="C900" s="5" t="str">
        <f t="shared" si="1"/>
        <v>6,331</v>
      </c>
      <c r="D900" s="4">
        <f t="shared" si="15"/>
        <v>4</v>
      </c>
      <c r="E900" s="5" t="str">
        <f t="shared" si="2"/>
        <v>Tricherie</v>
      </c>
      <c r="F900" s="5" t="str">
        <f t="shared" si="3"/>
        <v>tricherie</v>
      </c>
      <c r="G900" s="5" t="str">
        <f t="shared" si="4"/>
        <v>Pensée biaisée</v>
      </c>
      <c r="H900" s="5" t="str">
        <f t="shared" si="5"/>
        <v>Dogmatisme</v>
      </c>
      <c r="I900" s="6"/>
      <c r="J900" s="6"/>
      <c r="K900" s="6"/>
      <c r="L900" s="4"/>
      <c r="M900" s="4" t="s">
        <v>6131</v>
      </c>
      <c r="N900" s="4">
        <f t="shared" si="22"/>
        <v>20</v>
      </c>
      <c r="O900" s="4" t="s">
        <v>6132</v>
      </c>
      <c r="P900" s="4">
        <f t="shared" si="7"/>
        <v>104</v>
      </c>
      <c r="Q900" s="4" t="s">
        <v>6133</v>
      </c>
      <c r="R900" s="4">
        <f t="shared" si="8"/>
        <v>87</v>
      </c>
      <c r="S900" s="8" t="s">
        <v>6134</v>
      </c>
      <c r="T900" s="4" t="str">
        <f t="shared" si="9"/>
        <v>Cheating</v>
      </c>
      <c r="U900" s="4" t="str">
        <f t="shared" si="10"/>
        <v>Biased thinking</v>
      </c>
      <c r="V900" s="4" t="str">
        <f t="shared" si="11"/>
        <v>Dogmatic bias</v>
      </c>
      <c r="W900" s="6"/>
      <c r="X900" s="4">
        <f t="shared" si="12"/>
        <v>0</v>
      </c>
      <c r="Y900" s="6"/>
      <c r="Z900" s="6"/>
      <c r="AA900" s="4">
        <f t="shared" si="13"/>
        <v>0</v>
      </c>
      <c r="AB900" s="6"/>
      <c r="AC900" s="6"/>
      <c r="AD900" s="6"/>
      <c r="AE900" s="4"/>
      <c r="AF900" s="6"/>
      <c r="AG900" s="6"/>
      <c r="AH900" s="4"/>
      <c r="AI900" s="6"/>
      <c r="AJ900" s="6"/>
      <c r="AK900" s="6"/>
      <c r="AL900" s="6"/>
      <c r="AM900" s="4"/>
      <c r="AN900" s="4" t="s">
        <v>68</v>
      </c>
      <c r="AO900" s="6"/>
      <c r="AP900" s="6"/>
      <c r="AQ900" s="6"/>
    </row>
    <row r="901">
      <c r="A901" s="4">
        <v>890.0</v>
      </c>
      <c r="B901" s="4" t="s">
        <v>6135</v>
      </c>
      <c r="C901" s="5" t="str">
        <f t="shared" si="1"/>
        <v>6,3310</v>
      </c>
      <c r="D901" s="4">
        <f t="shared" si="15"/>
        <v>5</v>
      </c>
      <c r="E901" s="5" t="str">
        <f t="shared" si="2"/>
        <v>Tricherie</v>
      </c>
      <c r="F901" s="5" t="str">
        <f t="shared" si="3"/>
        <v>tricherie</v>
      </c>
      <c r="G901" s="5" t="str">
        <f t="shared" si="4"/>
        <v>Pensée biaisée</v>
      </c>
      <c r="H901" s="5" t="str">
        <f t="shared" si="5"/>
        <v>Dogmatisme</v>
      </c>
      <c r="I901" s="6"/>
      <c r="J901" s="6"/>
      <c r="K901" s="6"/>
      <c r="L901" s="4"/>
      <c r="M901" s="4" t="s">
        <v>6136</v>
      </c>
      <c r="N901" s="4">
        <f t="shared" si="22"/>
        <v>5</v>
      </c>
      <c r="O901" s="4" t="s">
        <v>6137</v>
      </c>
      <c r="P901" s="4">
        <f t="shared" si="7"/>
        <v>38</v>
      </c>
      <c r="Q901" s="4" t="s">
        <v>6138</v>
      </c>
      <c r="R901" s="4">
        <f t="shared" si="8"/>
        <v>62</v>
      </c>
      <c r="S901" s="8" t="s">
        <v>6139</v>
      </c>
      <c r="T901" s="4" t="str">
        <f t="shared" si="9"/>
        <v>Cheating</v>
      </c>
      <c r="U901" s="4" t="str">
        <f t="shared" si="10"/>
        <v>Biased thinking</v>
      </c>
      <c r="V901" s="4" t="str">
        <f t="shared" si="11"/>
        <v>Dogmatic bias</v>
      </c>
      <c r="W901" s="6"/>
      <c r="X901" s="4">
        <f t="shared" si="12"/>
        <v>0</v>
      </c>
      <c r="Y901" s="6"/>
      <c r="Z901" s="6"/>
      <c r="AA901" s="4">
        <f t="shared" si="13"/>
        <v>0</v>
      </c>
      <c r="AB901" s="6"/>
      <c r="AC901" s="6"/>
      <c r="AD901" s="6"/>
      <c r="AE901" s="4"/>
      <c r="AF901" s="6"/>
      <c r="AG901" s="6"/>
      <c r="AH901" s="4"/>
      <c r="AI901" s="6"/>
      <c r="AJ901" s="6"/>
      <c r="AK901" s="6"/>
      <c r="AL901" s="6"/>
      <c r="AM901" s="4"/>
      <c r="AN901" s="4" t="s">
        <v>68</v>
      </c>
      <c r="AO901" s="6"/>
      <c r="AP901" s="6"/>
      <c r="AQ901" s="6"/>
    </row>
    <row r="902">
      <c r="A902" s="4">
        <v>882.0</v>
      </c>
      <c r="B902" s="4" t="s">
        <v>6140</v>
      </c>
      <c r="C902" s="5" t="str">
        <f t="shared" si="1"/>
        <v>6,332</v>
      </c>
      <c r="D902" s="4">
        <f t="shared" si="15"/>
        <v>4</v>
      </c>
      <c r="E902" s="5" t="str">
        <f t="shared" si="2"/>
        <v>Tricherie</v>
      </c>
      <c r="F902" s="5" t="str">
        <f t="shared" si="3"/>
        <v>tricherie</v>
      </c>
      <c r="G902" s="5" t="str">
        <f t="shared" si="4"/>
        <v>Pensée biaisée</v>
      </c>
      <c r="H902" s="5" t="str">
        <f t="shared" si="5"/>
        <v>Dogmatisme</v>
      </c>
      <c r="I902" s="6"/>
      <c r="J902" s="6"/>
      <c r="K902" s="6"/>
      <c r="L902" s="4"/>
      <c r="M902" s="4" t="s">
        <v>6141</v>
      </c>
      <c r="N902" s="4">
        <f t="shared" si="22"/>
        <v>17</v>
      </c>
      <c r="O902" s="4" t="s">
        <v>6142</v>
      </c>
      <c r="P902" s="4">
        <f t="shared" si="7"/>
        <v>119</v>
      </c>
      <c r="Q902" s="4" t="s">
        <v>6143</v>
      </c>
      <c r="R902" s="4">
        <f t="shared" si="8"/>
        <v>83</v>
      </c>
      <c r="S902" s="8" t="s">
        <v>6144</v>
      </c>
      <c r="T902" s="4" t="str">
        <f t="shared" si="9"/>
        <v>Cheating</v>
      </c>
      <c r="U902" s="4" t="str">
        <f t="shared" si="10"/>
        <v>Biased thinking</v>
      </c>
      <c r="V902" s="4" t="str">
        <f t="shared" si="11"/>
        <v>Dogmatic bias</v>
      </c>
      <c r="W902" s="6"/>
      <c r="X902" s="4">
        <f t="shared" si="12"/>
        <v>0</v>
      </c>
      <c r="Y902" s="6"/>
      <c r="Z902" s="6"/>
      <c r="AA902" s="4">
        <f t="shared" si="13"/>
        <v>0</v>
      </c>
      <c r="AB902" s="6"/>
      <c r="AC902" s="6"/>
      <c r="AD902" s="6"/>
      <c r="AE902" s="4"/>
      <c r="AF902" s="6"/>
      <c r="AG902" s="6"/>
      <c r="AH902" s="4"/>
      <c r="AI902" s="6"/>
      <c r="AJ902" s="6"/>
      <c r="AK902" s="6"/>
      <c r="AL902" s="6"/>
      <c r="AM902" s="4"/>
      <c r="AN902" s="4" t="s">
        <v>68</v>
      </c>
      <c r="AO902" s="6"/>
      <c r="AP902" s="6"/>
      <c r="AQ902" s="6"/>
    </row>
    <row r="903">
      <c r="A903" s="4">
        <v>883.0</v>
      </c>
      <c r="B903" s="4" t="s">
        <v>6145</v>
      </c>
      <c r="C903" s="5" t="str">
        <f t="shared" si="1"/>
        <v>6,333</v>
      </c>
      <c r="D903" s="4">
        <f t="shared" si="15"/>
        <v>4</v>
      </c>
      <c r="E903" s="5" t="str">
        <f t="shared" si="2"/>
        <v>Tricherie</v>
      </c>
      <c r="F903" s="5" t="str">
        <f t="shared" si="3"/>
        <v>tricherie</v>
      </c>
      <c r="G903" s="5" t="str">
        <f t="shared" si="4"/>
        <v>Pensée biaisée</v>
      </c>
      <c r="H903" s="5" t="str">
        <f t="shared" si="5"/>
        <v>Dogmatisme</v>
      </c>
      <c r="I903" s="6"/>
      <c r="J903" s="6"/>
      <c r="K903" s="6"/>
      <c r="L903" s="4"/>
      <c r="M903" s="4" t="s">
        <v>6146</v>
      </c>
      <c r="N903" s="4">
        <f t="shared" si="22"/>
        <v>24</v>
      </c>
      <c r="O903" s="4" t="s">
        <v>6147</v>
      </c>
      <c r="P903" s="4">
        <f t="shared" si="7"/>
        <v>53</v>
      </c>
      <c r="Q903" s="4" t="s">
        <v>6148</v>
      </c>
      <c r="R903" s="4">
        <f t="shared" si="8"/>
        <v>54</v>
      </c>
      <c r="S903" s="8" t="s">
        <v>6149</v>
      </c>
      <c r="T903" s="4" t="str">
        <f t="shared" si="9"/>
        <v>Cheating</v>
      </c>
      <c r="U903" s="4" t="str">
        <f t="shared" si="10"/>
        <v>Biased thinking</v>
      </c>
      <c r="V903" s="4" t="str">
        <f t="shared" si="11"/>
        <v>Dogmatic bias</v>
      </c>
      <c r="W903" s="6"/>
      <c r="X903" s="4">
        <f t="shared" si="12"/>
        <v>0</v>
      </c>
      <c r="Y903" s="6"/>
      <c r="Z903" s="6"/>
      <c r="AA903" s="4">
        <f t="shared" si="13"/>
        <v>0</v>
      </c>
      <c r="AB903" s="6"/>
      <c r="AC903" s="6"/>
      <c r="AD903" s="6"/>
      <c r="AE903" s="4"/>
      <c r="AF903" s="6"/>
      <c r="AG903" s="6"/>
      <c r="AH903" s="4"/>
      <c r="AI903" s="6"/>
      <c r="AJ903" s="6"/>
      <c r="AK903" s="6"/>
      <c r="AL903" s="6"/>
      <c r="AM903" s="4"/>
      <c r="AN903" s="4" t="s">
        <v>68</v>
      </c>
      <c r="AO903" s="6"/>
      <c r="AP903" s="6"/>
      <c r="AQ903" s="6"/>
    </row>
    <row r="904">
      <c r="A904" s="4">
        <v>884.0</v>
      </c>
      <c r="B904" s="4" t="s">
        <v>6150</v>
      </c>
      <c r="C904" s="5" t="str">
        <f t="shared" si="1"/>
        <v>6,334</v>
      </c>
      <c r="D904" s="4">
        <f t="shared" si="15"/>
        <v>4</v>
      </c>
      <c r="E904" s="5" t="str">
        <f t="shared" si="2"/>
        <v>Tricherie</v>
      </c>
      <c r="F904" s="5" t="str">
        <f t="shared" si="3"/>
        <v>tricherie</v>
      </c>
      <c r="G904" s="5" t="str">
        <f t="shared" si="4"/>
        <v>Pensée biaisée</v>
      </c>
      <c r="H904" s="5" t="str">
        <f t="shared" si="5"/>
        <v>Dogmatisme</v>
      </c>
      <c r="I904" s="6"/>
      <c r="J904" s="6"/>
      <c r="K904" s="6"/>
      <c r="L904" s="4"/>
      <c r="M904" s="4" t="s">
        <v>6151</v>
      </c>
      <c r="N904" s="4">
        <f t="shared" si="22"/>
        <v>19</v>
      </c>
      <c r="O904" s="4" t="s">
        <v>6152</v>
      </c>
      <c r="P904" s="4">
        <f t="shared" si="7"/>
        <v>88</v>
      </c>
      <c r="Q904" s="4" t="s">
        <v>6153</v>
      </c>
      <c r="R904" s="4">
        <f t="shared" si="8"/>
        <v>56</v>
      </c>
      <c r="S904" s="8" t="s">
        <v>6154</v>
      </c>
      <c r="T904" s="4" t="str">
        <f t="shared" si="9"/>
        <v>Cheating</v>
      </c>
      <c r="U904" s="4" t="str">
        <f t="shared" si="10"/>
        <v>Biased thinking</v>
      </c>
      <c r="V904" s="4" t="str">
        <f t="shared" si="11"/>
        <v>Dogmatic bias</v>
      </c>
      <c r="W904" s="6"/>
      <c r="X904" s="4">
        <f t="shared" si="12"/>
        <v>0</v>
      </c>
      <c r="Y904" s="6"/>
      <c r="Z904" s="6"/>
      <c r="AA904" s="4">
        <f t="shared" si="13"/>
        <v>0</v>
      </c>
      <c r="AB904" s="6"/>
      <c r="AC904" s="6"/>
      <c r="AD904" s="6"/>
      <c r="AE904" s="4"/>
      <c r="AF904" s="6"/>
      <c r="AG904" s="6"/>
      <c r="AH904" s="4"/>
      <c r="AI904" s="6"/>
      <c r="AJ904" s="6"/>
      <c r="AK904" s="6"/>
      <c r="AL904" s="6"/>
      <c r="AM904" s="4"/>
      <c r="AN904" s="4" t="s">
        <v>68</v>
      </c>
      <c r="AO904" s="6"/>
      <c r="AP904" s="6"/>
      <c r="AQ904" s="6"/>
    </row>
    <row r="905">
      <c r="A905" s="4">
        <v>885.0</v>
      </c>
      <c r="B905" s="4" t="s">
        <v>6155</v>
      </c>
      <c r="C905" s="5" t="str">
        <f t="shared" si="1"/>
        <v>6,335</v>
      </c>
      <c r="D905" s="4">
        <f t="shared" si="15"/>
        <v>4</v>
      </c>
      <c r="E905" s="5" t="str">
        <f t="shared" si="2"/>
        <v>Tricherie</v>
      </c>
      <c r="F905" s="5" t="str">
        <f t="shared" si="3"/>
        <v>tricherie</v>
      </c>
      <c r="G905" s="5" t="str">
        <f t="shared" si="4"/>
        <v>Pensée biaisée</v>
      </c>
      <c r="H905" s="5" t="str">
        <f t="shared" si="5"/>
        <v>Dogmatisme</v>
      </c>
      <c r="I905" s="6"/>
      <c r="J905" s="6"/>
      <c r="K905" s="6"/>
      <c r="L905" s="4"/>
      <c r="M905" s="4" t="s">
        <v>6156</v>
      </c>
      <c r="N905" s="4">
        <f t="shared" si="22"/>
        <v>25</v>
      </c>
      <c r="O905" s="4" t="s">
        <v>6157</v>
      </c>
      <c r="P905" s="4">
        <f t="shared" si="7"/>
        <v>79</v>
      </c>
      <c r="Q905" s="4" t="s">
        <v>6158</v>
      </c>
      <c r="R905" s="4">
        <f t="shared" si="8"/>
        <v>113</v>
      </c>
      <c r="S905" s="8" t="s">
        <v>6159</v>
      </c>
      <c r="T905" s="4" t="str">
        <f t="shared" si="9"/>
        <v>Cheating</v>
      </c>
      <c r="U905" s="4" t="str">
        <f t="shared" si="10"/>
        <v>Biased thinking</v>
      </c>
      <c r="V905" s="4" t="str">
        <f t="shared" si="11"/>
        <v>Dogmatic bias</v>
      </c>
      <c r="W905" s="6"/>
      <c r="X905" s="4">
        <f t="shared" si="12"/>
        <v>0</v>
      </c>
      <c r="Y905" s="6"/>
      <c r="Z905" s="6"/>
      <c r="AA905" s="4">
        <f t="shared" si="13"/>
        <v>0</v>
      </c>
      <c r="AB905" s="6"/>
      <c r="AC905" s="6"/>
      <c r="AD905" s="6"/>
      <c r="AE905" s="4"/>
      <c r="AF905" s="6"/>
      <c r="AG905" s="6"/>
      <c r="AH905" s="4"/>
      <c r="AI905" s="6"/>
      <c r="AJ905" s="6"/>
      <c r="AK905" s="6"/>
      <c r="AL905" s="6"/>
      <c r="AM905" s="4"/>
      <c r="AN905" s="4" t="s">
        <v>68</v>
      </c>
      <c r="AO905" s="6"/>
      <c r="AP905" s="6"/>
      <c r="AQ905" s="6"/>
    </row>
    <row r="906">
      <c r="A906" s="4">
        <v>886.0</v>
      </c>
      <c r="B906" s="4" t="s">
        <v>6160</v>
      </c>
      <c r="C906" s="5" t="str">
        <f t="shared" si="1"/>
        <v>6,336</v>
      </c>
      <c r="D906" s="4">
        <f t="shared" si="15"/>
        <v>4</v>
      </c>
      <c r="E906" s="5" t="str">
        <f t="shared" si="2"/>
        <v>Tricherie</v>
      </c>
      <c r="F906" s="5" t="str">
        <f t="shared" si="3"/>
        <v>tricherie</v>
      </c>
      <c r="G906" s="5" t="str">
        <f t="shared" si="4"/>
        <v>Pensée biaisée</v>
      </c>
      <c r="H906" s="5" t="str">
        <f t="shared" si="5"/>
        <v>Dogmatisme</v>
      </c>
      <c r="I906" s="6"/>
      <c r="J906" s="6"/>
      <c r="K906" s="6"/>
      <c r="L906" s="4"/>
      <c r="M906" s="4" t="s">
        <v>6161</v>
      </c>
      <c r="N906" s="4">
        <f t="shared" si="22"/>
        <v>34</v>
      </c>
      <c r="O906" s="4" t="s">
        <v>6162</v>
      </c>
      <c r="P906" s="4">
        <f t="shared" si="7"/>
        <v>96</v>
      </c>
      <c r="Q906" s="4" t="s">
        <v>6163</v>
      </c>
      <c r="R906" s="4">
        <f t="shared" si="8"/>
        <v>150</v>
      </c>
      <c r="S906" s="8" t="s">
        <v>6164</v>
      </c>
      <c r="T906" s="4" t="str">
        <f t="shared" si="9"/>
        <v>Cheating</v>
      </c>
      <c r="U906" s="4" t="str">
        <f t="shared" si="10"/>
        <v>Biased thinking</v>
      </c>
      <c r="V906" s="4" t="str">
        <f t="shared" si="11"/>
        <v>Dogmatic bias</v>
      </c>
      <c r="W906" s="6"/>
      <c r="X906" s="4">
        <f t="shared" si="12"/>
        <v>0</v>
      </c>
      <c r="Y906" s="6"/>
      <c r="Z906" s="6"/>
      <c r="AA906" s="4">
        <f t="shared" si="13"/>
        <v>0</v>
      </c>
      <c r="AB906" s="6"/>
      <c r="AC906" s="6"/>
      <c r="AD906" s="6"/>
      <c r="AE906" s="4"/>
      <c r="AF906" s="6"/>
      <c r="AG906" s="6"/>
      <c r="AH906" s="4"/>
      <c r="AI906" s="6"/>
      <c r="AJ906" s="6"/>
      <c r="AK906" s="6"/>
      <c r="AL906" s="6"/>
      <c r="AM906" s="4"/>
      <c r="AN906" s="4" t="s">
        <v>68</v>
      </c>
      <c r="AO906" s="6"/>
      <c r="AP906" s="6"/>
      <c r="AQ906" s="6"/>
    </row>
    <row r="907">
      <c r="A907" s="4">
        <v>887.0</v>
      </c>
      <c r="B907" s="4" t="s">
        <v>6165</v>
      </c>
      <c r="C907" s="5" t="str">
        <f t="shared" si="1"/>
        <v>6,337</v>
      </c>
      <c r="D907" s="4">
        <f t="shared" si="15"/>
        <v>4</v>
      </c>
      <c r="E907" s="5" t="str">
        <f t="shared" si="2"/>
        <v>Tricherie</v>
      </c>
      <c r="F907" s="5" t="str">
        <f t="shared" si="3"/>
        <v>tricherie</v>
      </c>
      <c r="G907" s="5" t="str">
        <f t="shared" si="4"/>
        <v>Pensée biaisée</v>
      </c>
      <c r="H907" s="5" t="str">
        <f t="shared" si="5"/>
        <v>Dogmatisme</v>
      </c>
      <c r="I907" s="6"/>
      <c r="J907" s="6"/>
      <c r="K907" s="6"/>
      <c r="L907" s="4"/>
      <c r="M907" s="4" t="s">
        <v>6166</v>
      </c>
      <c r="N907" s="4">
        <f t="shared" si="22"/>
        <v>18</v>
      </c>
      <c r="O907" s="4" t="s">
        <v>6167</v>
      </c>
      <c r="P907" s="4">
        <f t="shared" si="7"/>
        <v>53</v>
      </c>
      <c r="Q907" s="4" t="s">
        <v>6168</v>
      </c>
      <c r="R907" s="4">
        <f t="shared" si="8"/>
        <v>35</v>
      </c>
      <c r="S907" s="8" t="s">
        <v>6169</v>
      </c>
      <c r="T907" s="4" t="str">
        <f t="shared" si="9"/>
        <v>Cheating</v>
      </c>
      <c r="U907" s="4" t="str">
        <f t="shared" si="10"/>
        <v>Biased thinking</v>
      </c>
      <c r="V907" s="4" t="str">
        <f t="shared" si="11"/>
        <v>Dogmatic bias</v>
      </c>
      <c r="W907" s="6"/>
      <c r="X907" s="4">
        <f t="shared" si="12"/>
        <v>0</v>
      </c>
      <c r="Y907" s="6"/>
      <c r="Z907" s="6"/>
      <c r="AA907" s="4">
        <f t="shared" si="13"/>
        <v>0</v>
      </c>
      <c r="AB907" s="6"/>
      <c r="AC907" s="6"/>
      <c r="AD907" s="6"/>
      <c r="AE907" s="4"/>
      <c r="AF907" s="6"/>
      <c r="AG907" s="6"/>
      <c r="AH907" s="4"/>
      <c r="AI907" s="6"/>
      <c r="AJ907" s="4" t="s">
        <v>6170</v>
      </c>
      <c r="AK907" s="6"/>
      <c r="AL907" s="6"/>
      <c r="AM907" s="4"/>
      <c r="AN907" s="4" t="s">
        <v>68</v>
      </c>
      <c r="AO907" s="6"/>
      <c r="AP907" s="6"/>
      <c r="AQ907" s="6"/>
    </row>
    <row r="908">
      <c r="A908" s="4">
        <v>888.0</v>
      </c>
      <c r="B908" s="4" t="s">
        <v>6171</v>
      </c>
      <c r="C908" s="5" t="str">
        <f t="shared" si="1"/>
        <v>6,338</v>
      </c>
      <c r="D908" s="4">
        <f t="shared" si="15"/>
        <v>4</v>
      </c>
      <c r="E908" s="5" t="str">
        <f t="shared" si="2"/>
        <v>Tricherie</v>
      </c>
      <c r="F908" s="5" t="str">
        <f t="shared" si="3"/>
        <v>tricherie</v>
      </c>
      <c r="G908" s="5" t="str">
        <f t="shared" si="4"/>
        <v>Pensée biaisée</v>
      </c>
      <c r="H908" s="5" t="str">
        <f t="shared" si="5"/>
        <v>Dogmatisme</v>
      </c>
      <c r="I908" s="6"/>
      <c r="J908" s="6"/>
      <c r="K908" s="6"/>
      <c r="L908" s="4"/>
      <c r="M908" s="4" t="s">
        <v>6172</v>
      </c>
      <c r="N908" s="4">
        <f t="shared" si="22"/>
        <v>13</v>
      </c>
      <c r="O908" s="4" t="s">
        <v>6173</v>
      </c>
      <c r="P908" s="4">
        <f t="shared" si="7"/>
        <v>70</v>
      </c>
      <c r="Q908" s="4" t="s">
        <v>6174</v>
      </c>
      <c r="R908" s="4">
        <f t="shared" si="8"/>
        <v>90</v>
      </c>
      <c r="S908" s="8" t="s">
        <v>6175</v>
      </c>
      <c r="T908" s="4" t="str">
        <f t="shared" si="9"/>
        <v>Cheating</v>
      </c>
      <c r="U908" s="4" t="str">
        <f t="shared" si="10"/>
        <v>Biased thinking</v>
      </c>
      <c r="V908" s="4" t="str">
        <f t="shared" si="11"/>
        <v>Dogmatic bias</v>
      </c>
      <c r="W908" s="6"/>
      <c r="X908" s="4">
        <f t="shared" si="12"/>
        <v>0</v>
      </c>
      <c r="Y908" s="6"/>
      <c r="Z908" s="6"/>
      <c r="AA908" s="4">
        <f t="shared" si="13"/>
        <v>0</v>
      </c>
      <c r="AB908" s="6"/>
      <c r="AC908" s="6"/>
      <c r="AD908" s="6"/>
      <c r="AE908" s="4"/>
      <c r="AF908" s="6"/>
      <c r="AG908" s="6"/>
      <c r="AH908" s="4"/>
      <c r="AI908" s="6"/>
      <c r="AJ908" s="6"/>
      <c r="AK908" s="6"/>
      <c r="AL908" s="6"/>
      <c r="AM908" s="4"/>
      <c r="AN908" s="4" t="s">
        <v>68</v>
      </c>
      <c r="AO908" s="6"/>
      <c r="AP908" s="6"/>
      <c r="AQ908" s="6"/>
    </row>
    <row r="909">
      <c r="A909" s="4">
        <v>889.0</v>
      </c>
      <c r="B909" s="4" t="s">
        <v>6176</v>
      </c>
      <c r="C909" s="5" t="str">
        <f t="shared" si="1"/>
        <v>6,339</v>
      </c>
      <c r="D909" s="4">
        <f t="shared" si="15"/>
        <v>4</v>
      </c>
      <c r="E909" s="5" t="str">
        <f t="shared" si="2"/>
        <v>Tricherie</v>
      </c>
      <c r="F909" s="5" t="str">
        <f t="shared" si="3"/>
        <v>tricherie</v>
      </c>
      <c r="G909" s="5" t="str">
        <f t="shared" si="4"/>
        <v>Pensée biaisée</v>
      </c>
      <c r="H909" s="5" t="str">
        <f t="shared" si="5"/>
        <v>Dogmatisme</v>
      </c>
      <c r="I909" s="6"/>
      <c r="J909" s="6"/>
      <c r="K909" s="6"/>
      <c r="L909" s="4"/>
      <c r="M909" s="4" t="s">
        <v>6177</v>
      </c>
      <c r="N909" s="4">
        <f t="shared" si="22"/>
        <v>18</v>
      </c>
      <c r="O909" s="4" t="s">
        <v>6178</v>
      </c>
      <c r="P909" s="4">
        <f t="shared" si="7"/>
        <v>84</v>
      </c>
      <c r="Q909" s="4" t="s">
        <v>6179</v>
      </c>
      <c r="R909" s="4">
        <f t="shared" si="8"/>
        <v>133</v>
      </c>
      <c r="S909" s="8" t="s">
        <v>6180</v>
      </c>
      <c r="T909" s="4" t="str">
        <f t="shared" si="9"/>
        <v>Cheating</v>
      </c>
      <c r="U909" s="4" t="str">
        <f t="shared" si="10"/>
        <v>Biased thinking</v>
      </c>
      <c r="V909" s="4" t="str">
        <f t="shared" si="11"/>
        <v>Dogmatic bias</v>
      </c>
      <c r="W909" s="6"/>
      <c r="X909" s="4">
        <f t="shared" si="12"/>
        <v>0</v>
      </c>
      <c r="Y909" s="6"/>
      <c r="Z909" s="6"/>
      <c r="AA909" s="4">
        <f t="shared" si="13"/>
        <v>0</v>
      </c>
      <c r="AB909" s="6"/>
      <c r="AC909" s="6"/>
      <c r="AD909" s="6"/>
      <c r="AE909" s="4"/>
      <c r="AF909" s="6"/>
      <c r="AG909" s="6"/>
      <c r="AH909" s="4"/>
      <c r="AI909" s="6"/>
      <c r="AJ909" s="6"/>
      <c r="AK909" s="6"/>
      <c r="AL909" s="6"/>
      <c r="AM909" s="4"/>
      <c r="AN909" s="4" t="s">
        <v>68</v>
      </c>
      <c r="AO909" s="6"/>
      <c r="AP909" s="6"/>
      <c r="AQ909" s="6"/>
    </row>
    <row r="910">
      <c r="A910" s="4">
        <v>891.0</v>
      </c>
      <c r="B910" s="4" t="s">
        <v>6181</v>
      </c>
      <c r="C910" s="5" t="str">
        <f t="shared" si="1"/>
        <v>6,34</v>
      </c>
      <c r="D910" s="4">
        <f t="shared" si="15"/>
        <v>3</v>
      </c>
      <c r="E910" s="5" t="str">
        <f t="shared" si="2"/>
        <v>Tricherie</v>
      </c>
      <c r="F910" s="5" t="str">
        <f t="shared" si="3"/>
        <v>tricherie</v>
      </c>
      <c r="G910" s="5" t="str">
        <f t="shared" si="4"/>
        <v>Pensée biaisée</v>
      </c>
      <c r="H910" s="5" t="str">
        <f t="shared" si="5"/>
        <v>Biais linguisitques (Idola fori)</v>
      </c>
      <c r="I910" s="6"/>
      <c r="J910" s="6"/>
      <c r="K910" s="6"/>
      <c r="L910" s="4"/>
      <c r="M910" s="4" t="s">
        <v>6182</v>
      </c>
      <c r="N910" s="4">
        <f t="shared" si="22"/>
        <v>32</v>
      </c>
      <c r="O910" s="4" t="s">
        <v>6183</v>
      </c>
      <c r="P910" s="4">
        <f t="shared" si="7"/>
        <v>88</v>
      </c>
      <c r="Q910" s="4" t="s">
        <v>6184</v>
      </c>
      <c r="R910" s="4">
        <f t="shared" si="8"/>
        <v>78</v>
      </c>
      <c r="S910" s="8" t="s">
        <v>5266</v>
      </c>
      <c r="T910" s="4" t="str">
        <f t="shared" si="9"/>
        <v>Cheating</v>
      </c>
      <c r="U910" s="4" t="str">
        <f t="shared" si="10"/>
        <v>Biased thinking</v>
      </c>
      <c r="V910" s="4" t="str">
        <f t="shared" si="11"/>
        <v/>
      </c>
      <c r="W910" s="6"/>
      <c r="X910" s="4">
        <f t="shared" si="12"/>
        <v>0</v>
      </c>
      <c r="Y910" s="6"/>
      <c r="Z910" s="6"/>
      <c r="AA910" s="4">
        <f t="shared" si="13"/>
        <v>0</v>
      </c>
      <c r="AB910" s="6"/>
      <c r="AC910" s="6"/>
      <c r="AD910" s="6"/>
      <c r="AE910" s="4"/>
      <c r="AF910" s="6"/>
      <c r="AG910" s="6"/>
      <c r="AH910" s="4"/>
      <c r="AI910" s="6"/>
      <c r="AJ910" s="6"/>
      <c r="AK910" s="6"/>
      <c r="AL910" s="4" t="s">
        <v>5262</v>
      </c>
      <c r="AM910" s="4"/>
      <c r="AN910" s="4" t="s">
        <v>68</v>
      </c>
      <c r="AO910" s="6"/>
      <c r="AP910" s="6"/>
      <c r="AQ910" s="6"/>
    </row>
    <row r="911">
      <c r="A911" s="5">
        <v>892.0</v>
      </c>
      <c r="B911" s="9">
        <v>7.0</v>
      </c>
      <c r="C911" s="9" t="str">
        <f t="shared" si="1"/>
        <v>7</v>
      </c>
      <c r="D911" s="9">
        <f t="shared" si="15"/>
        <v>1</v>
      </c>
      <c r="E911" s="5" t="str">
        <f t="shared" si="2"/>
        <v>Obstruction</v>
      </c>
      <c r="F911" s="9" t="str">
        <f t="shared" si="3"/>
        <v>obstruction</v>
      </c>
      <c r="G911" s="5" t="str">
        <f t="shared" si="4"/>
        <v/>
      </c>
      <c r="H911" s="5" t="str">
        <f t="shared" si="5"/>
        <v/>
      </c>
      <c r="I911" s="9"/>
      <c r="J911" s="9">
        <v>1.0</v>
      </c>
      <c r="K911" s="9">
        <v>2.0</v>
      </c>
      <c r="L911" s="9"/>
      <c r="M911" s="9" t="s">
        <v>6185</v>
      </c>
      <c r="N911" s="10">
        <f t="shared" si="22"/>
        <v>11</v>
      </c>
      <c r="O911" s="19" t="s">
        <v>6186</v>
      </c>
      <c r="P911" s="10">
        <f t="shared" si="7"/>
        <v>85</v>
      </c>
      <c r="Q911" s="9"/>
      <c r="R911" s="10">
        <f t="shared" si="8"/>
        <v>0</v>
      </c>
      <c r="S911" s="14"/>
      <c r="T911" s="4" t="str">
        <f t="shared" si="9"/>
        <v>Obstruction</v>
      </c>
      <c r="U911" s="4" t="str">
        <f t="shared" si="10"/>
        <v/>
      </c>
      <c r="V911" s="4" t="str">
        <f t="shared" si="11"/>
        <v/>
      </c>
      <c r="W911" s="9" t="s">
        <v>6185</v>
      </c>
      <c r="X911" s="10">
        <f t="shared" si="12"/>
        <v>11</v>
      </c>
      <c r="Y911" s="9"/>
      <c r="Z911" s="19" t="s">
        <v>6187</v>
      </c>
      <c r="AA911" s="10">
        <f t="shared" si="13"/>
        <v>75</v>
      </c>
      <c r="AB911" s="9"/>
      <c r="AC911" s="10"/>
      <c r="AD911" s="20" t="s">
        <v>6188</v>
      </c>
      <c r="AE911" s="10">
        <f t="shared" ref="AE911:AE913" si="44">int(len(AB911))</f>
        <v>0</v>
      </c>
      <c r="AF911" s="10" t="s">
        <v>6189</v>
      </c>
      <c r="AG911" s="17"/>
      <c r="AH911" s="9"/>
      <c r="AI911" s="9"/>
      <c r="AJ911" s="17"/>
      <c r="AK911" s="9"/>
      <c r="AL911" s="6"/>
      <c r="AM911" s="4"/>
      <c r="AN911" s="4" t="s">
        <v>58</v>
      </c>
      <c r="AO911" s="4" t="s">
        <v>6190</v>
      </c>
      <c r="AP911" s="4" t="s">
        <v>6191</v>
      </c>
      <c r="AQ911" s="6"/>
    </row>
    <row r="912">
      <c r="A912" s="5">
        <v>893.0</v>
      </c>
      <c r="B912" s="9">
        <v>7.1</v>
      </c>
      <c r="C912" s="9" t="str">
        <f t="shared" si="1"/>
        <v>7,1</v>
      </c>
      <c r="D912" s="9">
        <f t="shared" si="15"/>
        <v>2</v>
      </c>
      <c r="E912" s="5" t="str">
        <f t="shared" si="2"/>
        <v>Obstruction</v>
      </c>
      <c r="F912" s="9" t="str">
        <f t="shared" si="3"/>
        <v>obstruction</v>
      </c>
      <c r="G912" s="5" t="str">
        <f t="shared" si="4"/>
        <v>Refus du débat</v>
      </c>
      <c r="H912" s="5" t="str">
        <f t="shared" si="5"/>
        <v/>
      </c>
      <c r="I912" s="9"/>
      <c r="J912" s="9">
        <v>1.0</v>
      </c>
      <c r="K912" s="9">
        <v>8.0</v>
      </c>
      <c r="L912" s="9"/>
      <c r="M912" s="9" t="s">
        <v>6192</v>
      </c>
      <c r="N912" s="10">
        <f t="shared" si="22"/>
        <v>14</v>
      </c>
      <c r="O912" s="19" t="s">
        <v>6193</v>
      </c>
      <c r="P912" s="10">
        <f t="shared" si="7"/>
        <v>79</v>
      </c>
      <c r="Q912" s="11" t="s">
        <v>6194</v>
      </c>
      <c r="R912" s="10">
        <f t="shared" si="8"/>
        <v>72</v>
      </c>
      <c r="S912" s="17"/>
      <c r="T912" s="4" t="str">
        <f t="shared" si="9"/>
        <v>Obstruction</v>
      </c>
      <c r="U912" s="4" t="str">
        <f t="shared" si="10"/>
        <v>Refusing debate</v>
      </c>
      <c r="V912" s="4" t="str">
        <f t="shared" si="11"/>
        <v/>
      </c>
      <c r="W912" s="9" t="s">
        <v>6195</v>
      </c>
      <c r="X912" s="10">
        <f t="shared" si="12"/>
        <v>15</v>
      </c>
      <c r="Y912" s="9"/>
      <c r="Z912" s="19" t="s">
        <v>6196</v>
      </c>
      <c r="AA912" s="10">
        <f t="shared" si="13"/>
        <v>74</v>
      </c>
      <c r="AB912" s="9" t="s">
        <v>6197</v>
      </c>
      <c r="AC912" s="17"/>
      <c r="AD912" s="17"/>
      <c r="AE912" s="10">
        <f t="shared" si="44"/>
        <v>71</v>
      </c>
      <c r="AF912" s="10" t="s">
        <v>6198</v>
      </c>
      <c r="AG912" s="17"/>
      <c r="AH912" s="9"/>
      <c r="AI912" s="9"/>
      <c r="AJ912" s="17"/>
      <c r="AK912" s="9"/>
      <c r="AL912" s="6"/>
      <c r="AM912" s="4"/>
      <c r="AN912" s="4" t="s">
        <v>68</v>
      </c>
      <c r="AO912" s="4" t="s">
        <v>6199</v>
      </c>
      <c r="AP912" s="6"/>
      <c r="AQ912" s="6"/>
    </row>
    <row r="913">
      <c r="A913" s="5">
        <v>894.0</v>
      </c>
      <c r="B913" s="9" t="s">
        <v>6200</v>
      </c>
      <c r="C913" s="9" t="str">
        <f t="shared" si="1"/>
        <v>7,11</v>
      </c>
      <c r="D913" s="9">
        <f t="shared" si="15"/>
        <v>3</v>
      </c>
      <c r="E913" s="5" t="str">
        <f t="shared" si="2"/>
        <v>Obstruction</v>
      </c>
      <c r="F913" s="9" t="str">
        <f t="shared" si="3"/>
        <v>obstruction</v>
      </c>
      <c r="G913" s="5" t="str">
        <f t="shared" si="4"/>
        <v>Refus du débat</v>
      </c>
      <c r="H913" s="5" t="str">
        <f t="shared" si="5"/>
        <v>Relativisme abusif</v>
      </c>
      <c r="I913" s="9"/>
      <c r="J913" s="9">
        <v>1.0</v>
      </c>
      <c r="K913" s="9">
        <v>1.0</v>
      </c>
      <c r="L913" s="9" t="s">
        <v>6201</v>
      </c>
      <c r="M913" s="12" t="s">
        <v>6202</v>
      </c>
      <c r="N913" s="10">
        <f t="shared" si="22"/>
        <v>18</v>
      </c>
      <c r="O913" s="19" t="s">
        <v>6203</v>
      </c>
      <c r="P913" s="10">
        <f t="shared" si="7"/>
        <v>77</v>
      </c>
      <c r="Q913" s="11" t="s">
        <v>6204</v>
      </c>
      <c r="R913" s="10">
        <f t="shared" si="8"/>
        <v>61</v>
      </c>
      <c r="S913" s="14"/>
      <c r="T913" s="4" t="str">
        <f t="shared" si="9"/>
        <v>Obstruction</v>
      </c>
      <c r="U913" s="4" t="str">
        <f t="shared" si="10"/>
        <v>Refusing debate</v>
      </c>
      <c r="V913" s="4" t="str">
        <f t="shared" si="11"/>
        <v>Relativism</v>
      </c>
      <c r="W913" s="9" t="s">
        <v>6205</v>
      </c>
      <c r="X913" s="10">
        <f t="shared" si="12"/>
        <v>10</v>
      </c>
      <c r="Y913" s="9"/>
      <c r="Z913" s="19" t="s">
        <v>6206</v>
      </c>
      <c r="AA913" s="10">
        <f t="shared" si="13"/>
        <v>77</v>
      </c>
      <c r="AB913" s="9" t="s">
        <v>6207</v>
      </c>
      <c r="AC913" s="10"/>
      <c r="AD913" s="20" t="s">
        <v>6208</v>
      </c>
      <c r="AE913" s="10">
        <f t="shared" si="44"/>
        <v>54</v>
      </c>
      <c r="AF913" s="17"/>
      <c r="AG913" s="17"/>
      <c r="AH913" s="12" t="s">
        <v>6209</v>
      </c>
      <c r="AI913" s="9" t="s">
        <v>6210</v>
      </c>
      <c r="AJ913" s="17"/>
      <c r="AK913" s="9">
        <v>1.0</v>
      </c>
      <c r="AL913" s="4" t="s">
        <v>5267</v>
      </c>
      <c r="AM913" s="4"/>
      <c r="AN913" s="4" t="s">
        <v>68</v>
      </c>
      <c r="AO913" s="4" t="s">
        <v>6211</v>
      </c>
      <c r="AP913" s="6"/>
      <c r="AQ913" s="6"/>
    </row>
    <row r="914">
      <c r="A914" s="4">
        <v>895.0</v>
      </c>
      <c r="B914" s="4" t="s">
        <v>6212</v>
      </c>
      <c r="C914" s="5" t="str">
        <f t="shared" si="1"/>
        <v>7,111</v>
      </c>
      <c r="D914" s="4">
        <f t="shared" si="15"/>
        <v>4</v>
      </c>
      <c r="E914" s="5" t="str">
        <f t="shared" si="2"/>
        <v>Obstruction</v>
      </c>
      <c r="F914" s="5" t="str">
        <f t="shared" si="3"/>
        <v>obstruction</v>
      </c>
      <c r="G914" s="5" t="str">
        <f t="shared" si="4"/>
        <v>Refus du débat</v>
      </c>
      <c r="H914" s="5" t="str">
        <f t="shared" si="5"/>
        <v>Relativisme abusif</v>
      </c>
      <c r="I914" s="6"/>
      <c r="J914" s="6"/>
      <c r="K914" s="6"/>
      <c r="L914" s="4"/>
      <c r="M914" s="4" t="s">
        <v>6213</v>
      </c>
      <c r="N914" s="4">
        <f t="shared" si="22"/>
        <v>22</v>
      </c>
      <c r="O914" s="4" t="s">
        <v>6214</v>
      </c>
      <c r="P914" s="4">
        <f t="shared" si="7"/>
        <v>73</v>
      </c>
      <c r="Q914" s="4" t="s">
        <v>6215</v>
      </c>
      <c r="R914" s="4">
        <f t="shared" si="8"/>
        <v>57</v>
      </c>
      <c r="S914" s="8" t="s">
        <v>6216</v>
      </c>
      <c r="T914" s="4" t="str">
        <f t="shared" si="9"/>
        <v>Obstruction</v>
      </c>
      <c r="U914" s="4" t="str">
        <f t="shared" si="10"/>
        <v>Refusing debate</v>
      </c>
      <c r="V914" s="4" t="str">
        <f t="shared" si="11"/>
        <v>Relativism</v>
      </c>
      <c r="W914" s="6"/>
      <c r="X914" s="4">
        <f t="shared" si="12"/>
        <v>0</v>
      </c>
      <c r="Y914" s="6"/>
      <c r="Z914" s="6"/>
      <c r="AA914" s="4">
        <f t="shared" si="13"/>
        <v>0</v>
      </c>
      <c r="AB914" s="6"/>
      <c r="AC914" s="6"/>
      <c r="AD914" s="6"/>
      <c r="AE914" s="4"/>
      <c r="AF914" s="6"/>
      <c r="AG914" s="6"/>
      <c r="AH914" s="4"/>
      <c r="AI914" s="6"/>
      <c r="AJ914" s="6"/>
      <c r="AK914" s="6"/>
      <c r="AL914" s="6"/>
      <c r="AM914" s="4"/>
      <c r="AN914" s="4" t="s">
        <v>68</v>
      </c>
      <c r="AO914" s="6"/>
      <c r="AP914" s="6"/>
      <c r="AQ914" s="6"/>
    </row>
    <row r="915">
      <c r="A915" s="4">
        <v>896.0</v>
      </c>
      <c r="B915" s="4" t="s">
        <v>6217</v>
      </c>
      <c r="C915" s="5" t="str">
        <f t="shared" si="1"/>
        <v>7,1111</v>
      </c>
      <c r="D915" s="4">
        <f t="shared" si="15"/>
        <v>5</v>
      </c>
      <c r="E915" s="5" t="str">
        <f t="shared" si="2"/>
        <v>Obstruction</v>
      </c>
      <c r="F915" s="5" t="str">
        <f t="shared" si="3"/>
        <v>obstruction</v>
      </c>
      <c r="G915" s="5" t="str">
        <f t="shared" si="4"/>
        <v>Refus du débat</v>
      </c>
      <c r="H915" s="5" t="str">
        <f t="shared" si="5"/>
        <v>Relativisme abusif</v>
      </c>
      <c r="I915" s="6"/>
      <c r="J915" s="6"/>
      <c r="K915" s="6"/>
      <c r="L915" s="4"/>
      <c r="M915" s="4" t="s">
        <v>6218</v>
      </c>
      <c r="N915" s="4">
        <f t="shared" si="22"/>
        <v>10</v>
      </c>
      <c r="O915" s="4" t="s">
        <v>6219</v>
      </c>
      <c r="P915" s="4">
        <f t="shared" si="7"/>
        <v>89</v>
      </c>
      <c r="Q915" s="4" t="s">
        <v>6220</v>
      </c>
      <c r="R915" s="4">
        <f t="shared" si="8"/>
        <v>56</v>
      </c>
      <c r="S915" s="8" t="s">
        <v>6221</v>
      </c>
      <c r="T915" s="4" t="str">
        <f t="shared" si="9"/>
        <v>Obstruction</v>
      </c>
      <c r="U915" s="4" t="str">
        <f t="shared" si="10"/>
        <v>Refusing debate</v>
      </c>
      <c r="V915" s="4" t="str">
        <f t="shared" si="11"/>
        <v>Relativism</v>
      </c>
      <c r="W915" s="6"/>
      <c r="X915" s="4">
        <f t="shared" si="12"/>
        <v>0</v>
      </c>
      <c r="Y915" s="6"/>
      <c r="Z915" s="6"/>
      <c r="AA915" s="4">
        <f t="shared" si="13"/>
        <v>0</v>
      </c>
      <c r="AB915" s="6"/>
      <c r="AC915" s="6"/>
      <c r="AD915" s="6"/>
      <c r="AE915" s="4"/>
      <c r="AF915" s="6"/>
      <c r="AG915" s="6"/>
      <c r="AH915" s="4"/>
      <c r="AI915" s="6"/>
      <c r="AJ915" s="6"/>
      <c r="AK915" s="6"/>
      <c r="AL915" s="6"/>
      <c r="AM915" s="4"/>
      <c r="AN915" s="4" t="s">
        <v>68</v>
      </c>
      <c r="AO915" s="6"/>
      <c r="AP915" s="6"/>
      <c r="AQ915" s="6"/>
    </row>
    <row r="916">
      <c r="A916" s="4">
        <v>897.0</v>
      </c>
      <c r="B916" s="4" t="s">
        <v>6222</v>
      </c>
      <c r="C916" s="5" t="str">
        <f t="shared" si="1"/>
        <v>7,1112</v>
      </c>
      <c r="D916" s="4">
        <f t="shared" si="15"/>
        <v>5</v>
      </c>
      <c r="E916" s="5" t="str">
        <f t="shared" si="2"/>
        <v>Obstruction</v>
      </c>
      <c r="F916" s="5" t="str">
        <f t="shared" si="3"/>
        <v>obstruction</v>
      </c>
      <c r="G916" s="5" t="str">
        <f t="shared" si="4"/>
        <v>Refus du débat</v>
      </c>
      <c r="H916" s="5" t="str">
        <f t="shared" si="5"/>
        <v>Relativisme abusif</v>
      </c>
      <c r="I916" s="6"/>
      <c r="J916" s="6"/>
      <c r="K916" s="6"/>
      <c r="L916" s="4"/>
      <c r="M916" s="4" t="s">
        <v>6223</v>
      </c>
      <c r="N916" s="4">
        <f t="shared" si="22"/>
        <v>22</v>
      </c>
      <c r="O916" s="4" t="s">
        <v>6224</v>
      </c>
      <c r="P916" s="4">
        <f t="shared" si="7"/>
        <v>91</v>
      </c>
      <c r="Q916" s="4" t="s">
        <v>6225</v>
      </c>
      <c r="R916" s="4">
        <f t="shared" si="8"/>
        <v>67</v>
      </c>
      <c r="S916" s="8" t="s">
        <v>6226</v>
      </c>
      <c r="T916" s="4" t="str">
        <f t="shared" si="9"/>
        <v>Obstruction</v>
      </c>
      <c r="U916" s="4" t="str">
        <f t="shared" si="10"/>
        <v>Refusing debate</v>
      </c>
      <c r="V916" s="4" t="str">
        <f t="shared" si="11"/>
        <v>Relativism</v>
      </c>
      <c r="W916" s="6"/>
      <c r="X916" s="4">
        <f t="shared" si="12"/>
        <v>0</v>
      </c>
      <c r="Y916" s="6"/>
      <c r="Z916" s="6"/>
      <c r="AA916" s="4">
        <f t="shared" si="13"/>
        <v>0</v>
      </c>
      <c r="AB916" s="6"/>
      <c r="AC916" s="6"/>
      <c r="AD916" s="6"/>
      <c r="AE916" s="4"/>
      <c r="AF916" s="6"/>
      <c r="AG916" s="6"/>
      <c r="AH916" s="4"/>
      <c r="AI916" s="6"/>
      <c r="AJ916" s="6"/>
      <c r="AK916" s="6"/>
      <c r="AL916" s="6"/>
      <c r="AM916" s="4"/>
      <c r="AN916" s="4" t="s">
        <v>68</v>
      </c>
      <c r="AO916" s="6"/>
      <c r="AP916" s="6"/>
      <c r="AQ916" s="6"/>
    </row>
    <row r="917">
      <c r="A917" s="4">
        <v>898.0</v>
      </c>
      <c r="B917" s="4" t="s">
        <v>6227</v>
      </c>
      <c r="C917" s="5" t="str">
        <f t="shared" si="1"/>
        <v>7,112</v>
      </c>
      <c r="D917" s="4">
        <f t="shared" si="15"/>
        <v>4</v>
      </c>
      <c r="E917" s="5" t="str">
        <f t="shared" si="2"/>
        <v>Obstruction</v>
      </c>
      <c r="F917" s="5" t="str">
        <f t="shared" si="3"/>
        <v>obstruction</v>
      </c>
      <c r="G917" s="5" t="str">
        <f t="shared" si="4"/>
        <v>Refus du débat</v>
      </c>
      <c r="H917" s="5" t="str">
        <f t="shared" si="5"/>
        <v>Relativisme abusif</v>
      </c>
      <c r="I917" s="6"/>
      <c r="J917" s="6"/>
      <c r="K917" s="6"/>
      <c r="L917" s="4"/>
      <c r="M917" s="4" t="s">
        <v>6228</v>
      </c>
      <c r="N917" s="4">
        <f t="shared" si="22"/>
        <v>18</v>
      </c>
      <c r="O917" s="4" t="s">
        <v>6229</v>
      </c>
      <c r="P917" s="4">
        <f t="shared" si="7"/>
        <v>65</v>
      </c>
      <c r="Q917" s="4" t="s">
        <v>6230</v>
      </c>
      <c r="R917" s="4">
        <f t="shared" si="8"/>
        <v>134</v>
      </c>
      <c r="S917" s="8" t="s">
        <v>6231</v>
      </c>
      <c r="T917" s="4" t="str">
        <f t="shared" si="9"/>
        <v>Obstruction</v>
      </c>
      <c r="U917" s="4" t="str">
        <f t="shared" si="10"/>
        <v>Refusing debate</v>
      </c>
      <c r="V917" s="4" t="str">
        <f t="shared" si="11"/>
        <v>Relativism</v>
      </c>
      <c r="W917" s="6"/>
      <c r="X917" s="4">
        <f t="shared" si="12"/>
        <v>0</v>
      </c>
      <c r="Y917" s="6"/>
      <c r="Z917" s="6"/>
      <c r="AA917" s="4">
        <f t="shared" si="13"/>
        <v>0</v>
      </c>
      <c r="AB917" s="6"/>
      <c r="AC917" s="6"/>
      <c r="AD917" s="6"/>
      <c r="AE917" s="4"/>
      <c r="AF917" s="6"/>
      <c r="AG917" s="6"/>
      <c r="AH917" s="4"/>
      <c r="AI917" s="6"/>
      <c r="AJ917" s="109" t="s">
        <v>6232</v>
      </c>
      <c r="AK917" s="6"/>
      <c r="AL917" s="6"/>
      <c r="AM917" s="4"/>
      <c r="AN917" s="4" t="s">
        <v>68</v>
      </c>
      <c r="AO917" s="6"/>
      <c r="AP917" s="6"/>
      <c r="AQ917" s="6"/>
    </row>
    <row r="918">
      <c r="A918" s="4">
        <v>899.0</v>
      </c>
      <c r="B918" s="10" t="s">
        <v>6233</v>
      </c>
      <c r="C918" s="9" t="str">
        <f t="shared" si="1"/>
        <v>7,12</v>
      </c>
      <c r="D918" s="10">
        <f t="shared" si="15"/>
        <v>3</v>
      </c>
      <c r="E918" s="5" t="str">
        <f t="shared" si="2"/>
        <v>Obstruction</v>
      </c>
      <c r="F918" s="9" t="str">
        <f t="shared" si="3"/>
        <v>obstruction</v>
      </c>
      <c r="G918" s="5" t="str">
        <f t="shared" si="4"/>
        <v>Refus du débat</v>
      </c>
      <c r="H918" s="5" t="str">
        <f t="shared" si="5"/>
        <v>Sophisme d'Explication</v>
      </c>
      <c r="I918" s="9"/>
      <c r="J918" s="10">
        <v>2.0</v>
      </c>
      <c r="K918" s="10">
        <v>6.0</v>
      </c>
      <c r="L918" s="10"/>
      <c r="M918" s="10" t="s">
        <v>6234</v>
      </c>
      <c r="N918" s="10">
        <f t="shared" si="22"/>
        <v>22</v>
      </c>
      <c r="O918" s="19" t="s">
        <v>6235</v>
      </c>
      <c r="P918" s="10">
        <f t="shared" si="7"/>
        <v>59</v>
      </c>
      <c r="Q918" s="10" t="s">
        <v>6236</v>
      </c>
      <c r="R918" s="10">
        <f t="shared" si="8"/>
        <v>61</v>
      </c>
      <c r="S918" s="10"/>
      <c r="T918" s="4" t="str">
        <f t="shared" si="9"/>
        <v>Obstruction</v>
      </c>
      <c r="U918" s="4" t="str">
        <f t="shared" si="10"/>
        <v>Refusing debate</v>
      </c>
      <c r="V918" s="4" t="str">
        <f t="shared" si="11"/>
        <v>Fallacy of explanation</v>
      </c>
      <c r="W918" s="19" t="s">
        <v>6237</v>
      </c>
      <c r="X918" s="10">
        <f t="shared" si="12"/>
        <v>22</v>
      </c>
      <c r="Y918" s="17"/>
      <c r="Z918" s="19" t="s">
        <v>6238</v>
      </c>
      <c r="AA918" s="10">
        <f t="shared" si="13"/>
        <v>54</v>
      </c>
      <c r="AB918" s="17"/>
      <c r="AC918" s="10"/>
      <c r="AD918" s="20" t="s">
        <v>6239</v>
      </c>
      <c r="AE918" s="10">
        <f t="shared" ref="AE918:AE919" si="45">int(len(AB918))</f>
        <v>0</v>
      </c>
      <c r="AF918" s="17"/>
      <c r="AG918" s="17"/>
      <c r="AH918" s="10"/>
      <c r="AI918" s="17"/>
      <c r="AJ918" s="17"/>
      <c r="AK918" s="10"/>
      <c r="AL918" s="6"/>
      <c r="AM918" s="4"/>
      <c r="AN918" s="4" t="s">
        <v>68</v>
      </c>
      <c r="AO918" s="6"/>
      <c r="AP918" s="6"/>
      <c r="AQ918" s="6"/>
    </row>
    <row r="919">
      <c r="A919" s="5">
        <v>900.0</v>
      </c>
      <c r="B919" s="9" t="s">
        <v>6240</v>
      </c>
      <c r="C919" s="9" t="str">
        <f t="shared" si="1"/>
        <v>7,121</v>
      </c>
      <c r="D919" s="9">
        <f t="shared" si="15"/>
        <v>4</v>
      </c>
      <c r="E919" s="5" t="str">
        <f t="shared" si="2"/>
        <v>Obstruction</v>
      </c>
      <c r="F919" s="9" t="str">
        <f t="shared" si="3"/>
        <v>obstruction</v>
      </c>
      <c r="G919" s="5" t="str">
        <f t="shared" si="4"/>
        <v>Refus du débat</v>
      </c>
      <c r="H919" s="5" t="str">
        <f t="shared" si="5"/>
        <v>Sophisme d'Explication</v>
      </c>
      <c r="I919" s="9"/>
      <c r="J919" s="9">
        <v>1.0</v>
      </c>
      <c r="K919" s="9">
        <v>3.0</v>
      </c>
      <c r="L919" s="9" t="s">
        <v>6241</v>
      </c>
      <c r="M919" s="9" t="s">
        <v>6242</v>
      </c>
      <c r="N919" s="10">
        <f t="shared" si="22"/>
        <v>22</v>
      </c>
      <c r="O919" s="19" t="s">
        <v>6243</v>
      </c>
      <c r="P919" s="10">
        <f t="shared" si="7"/>
        <v>102</v>
      </c>
      <c r="Q919" s="11" t="s">
        <v>6244</v>
      </c>
      <c r="R919" s="10">
        <f t="shared" si="8"/>
        <v>58</v>
      </c>
      <c r="S919" s="10"/>
      <c r="T919" s="4" t="str">
        <f t="shared" si="9"/>
        <v>Obstruction</v>
      </c>
      <c r="U919" s="4" t="str">
        <f t="shared" si="10"/>
        <v>Refusing debate</v>
      </c>
      <c r="V919" s="4" t="str">
        <f t="shared" si="11"/>
        <v>Fallacy of explanation</v>
      </c>
      <c r="W919" s="9" t="s">
        <v>6245</v>
      </c>
      <c r="X919" s="10">
        <f t="shared" si="12"/>
        <v>16</v>
      </c>
      <c r="Y919" s="9"/>
      <c r="Z919" s="19" t="s">
        <v>6246</v>
      </c>
      <c r="AA919" s="10">
        <f t="shared" si="13"/>
        <v>105</v>
      </c>
      <c r="AB919" s="19" t="s">
        <v>6247</v>
      </c>
      <c r="AC919" s="10"/>
      <c r="AD919" s="20" t="s">
        <v>6248</v>
      </c>
      <c r="AE919" s="10">
        <f t="shared" si="45"/>
        <v>83</v>
      </c>
      <c r="AF919" s="17"/>
      <c r="AG919" s="17"/>
      <c r="AH919" s="9"/>
      <c r="AI919" s="9"/>
      <c r="AJ919" s="17"/>
      <c r="AK919" s="9">
        <v>1.0</v>
      </c>
      <c r="AL919" s="6"/>
      <c r="AM919" s="4"/>
      <c r="AN919" s="4" t="s">
        <v>68</v>
      </c>
      <c r="AO919" s="6"/>
      <c r="AP919" s="6"/>
      <c r="AQ919" s="6"/>
    </row>
    <row r="920">
      <c r="A920" s="4">
        <v>901.0</v>
      </c>
      <c r="B920" s="4" t="s">
        <v>6249</v>
      </c>
      <c r="C920" s="5" t="str">
        <f t="shared" si="1"/>
        <v>7,1211</v>
      </c>
      <c r="D920" s="4">
        <f t="shared" si="15"/>
        <v>5</v>
      </c>
      <c r="E920" s="5" t="str">
        <f t="shared" si="2"/>
        <v>Obstruction</v>
      </c>
      <c r="F920" s="5" t="str">
        <f t="shared" si="3"/>
        <v>obstruction</v>
      </c>
      <c r="G920" s="5" t="str">
        <f t="shared" si="4"/>
        <v>Refus du débat</v>
      </c>
      <c r="H920" s="5" t="str">
        <f t="shared" si="5"/>
        <v>Sophisme d'Explication</v>
      </c>
      <c r="I920" s="6"/>
      <c r="J920" s="6"/>
      <c r="K920" s="6"/>
      <c r="L920" s="4"/>
      <c r="M920" s="4" t="s">
        <v>6250</v>
      </c>
      <c r="N920" s="4">
        <f t="shared" si="22"/>
        <v>20</v>
      </c>
      <c r="O920" s="4" t="s">
        <v>6251</v>
      </c>
      <c r="P920" s="4">
        <f t="shared" si="7"/>
        <v>92</v>
      </c>
      <c r="Q920" s="4" t="s">
        <v>6252</v>
      </c>
      <c r="R920" s="4">
        <f t="shared" si="8"/>
        <v>63</v>
      </c>
      <c r="S920" s="8" t="s">
        <v>6253</v>
      </c>
      <c r="T920" s="4" t="str">
        <f t="shared" si="9"/>
        <v>Obstruction</v>
      </c>
      <c r="U920" s="4" t="str">
        <f t="shared" si="10"/>
        <v>Refusing debate</v>
      </c>
      <c r="V920" s="4" t="str">
        <f t="shared" si="11"/>
        <v>Fallacy of explanation</v>
      </c>
      <c r="W920" s="6"/>
      <c r="X920" s="4">
        <f t="shared" si="12"/>
        <v>0</v>
      </c>
      <c r="Y920" s="6"/>
      <c r="Z920" s="6"/>
      <c r="AA920" s="4">
        <f t="shared" si="13"/>
        <v>0</v>
      </c>
      <c r="AB920" s="6"/>
      <c r="AC920" s="6"/>
      <c r="AD920" s="6"/>
      <c r="AE920" s="4"/>
      <c r="AF920" s="6"/>
      <c r="AG920" s="6"/>
      <c r="AH920" s="4"/>
      <c r="AI920" s="6"/>
      <c r="AJ920" s="6"/>
      <c r="AK920" s="6"/>
      <c r="AL920" s="6"/>
      <c r="AM920" s="4"/>
      <c r="AN920" s="4" t="s">
        <v>68</v>
      </c>
      <c r="AO920" s="6"/>
      <c r="AP920" s="6"/>
      <c r="AQ920" s="6"/>
    </row>
    <row r="921">
      <c r="A921" s="4">
        <v>902.0</v>
      </c>
      <c r="B921" s="4" t="s">
        <v>6254</v>
      </c>
      <c r="C921" s="5" t="str">
        <f t="shared" si="1"/>
        <v>7,1212</v>
      </c>
      <c r="D921" s="4">
        <f t="shared" si="15"/>
        <v>5</v>
      </c>
      <c r="E921" s="5" t="str">
        <f t="shared" si="2"/>
        <v>Obstruction</v>
      </c>
      <c r="F921" s="5" t="str">
        <f t="shared" si="3"/>
        <v>obstruction</v>
      </c>
      <c r="G921" s="5" t="str">
        <f t="shared" si="4"/>
        <v>Refus du débat</v>
      </c>
      <c r="H921" s="5" t="str">
        <f t="shared" si="5"/>
        <v>Sophisme d'Explication</v>
      </c>
      <c r="I921" s="6"/>
      <c r="J921" s="6"/>
      <c r="K921" s="6"/>
      <c r="L921" s="4"/>
      <c r="M921" s="4" t="s">
        <v>6255</v>
      </c>
      <c r="N921" s="4">
        <f t="shared" si="22"/>
        <v>13</v>
      </c>
      <c r="O921" s="4" t="s">
        <v>6256</v>
      </c>
      <c r="P921" s="4">
        <f t="shared" si="7"/>
        <v>90</v>
      </c>
      <c r="Q921" s="4" t="s">
        <v>6257</v>
      </c>
      <c r="R921" s="4">
        <f t="shared" si="8"/>
        <v>69</v>
      </c>
      <c r="S921" s="8" t="s">
        <v>6258</v>
      </c>
      <c r="T921" s="4" t="str">
        <f t="shared" si="9"/>
        <v>Obstruction</v>
      </c>
      <c r="U921" s="4" t="str">
        <f t="shared" si="10"/>
        <v>Refusing debate</v>
      </c>
      <c r="V921" s="4" t="str">
        <f t="shared" si="11"/>
        <v>Fallacy of explanation</v>
      </c>
      <c r="W921" s="6"/>
      <c r="X921" s="4">
        <f t="shared" si="12"/>
        <v>0</v>
      </c>
      <c r="Y921" s="6"/>
      <c r="Z921" s="6"/>
      <c r="AA921" s="4">
        <f t="shared" si="13"/>
        <v>0</v>
      </c>
      <c r="AB921" s="6"/>
      <c r="AC921" s="6"/>
      <c r="AD921" s="6"/>
      <c r="AE921" s="4"/>
      <c r="AF921" s="6"/>
      <c r="AG921" s="6"/>
      <c r="AH921" s="4"/>
      <c r="AI921" s="6"/>
      <c r="AJ921" s="6"/>
      <c r="AK921" s="6"/>
      <c r="AL921" s="6"/>
      <c r="AM921" s="4"/>
      <c r="AN921" s="4" t="s">
        <v>68</v>
      </c>
      <c r="AO921" s="6"/>
      <c r="AP921" s="6"/>
      <c r="AQ921" s="6"/>
    </row>
    <row r="922">
      <c r="A922" s="5">
        <v>903.0</v>
      </c>
      <c r="B922" s="9" t="s">
        <v>6259</v>
      </c>
      <c r="C922" s="9" t="str">
        <f t="shared" si="1"/>
        <v>7,122</v>
      </c>
      <c r="D922" s="9">
        <f t="shared" si="15"/>
        <v>4</v>
      </c>
      <c r="E922" s="5" t="str">
        <f t="shared" si="2"/>
        <v>Obstruction</v>
      </c>
      <c r="F922" s="9" t="str">
        <f t="shared" si="3"/>
        <v>obstruction</v>
      </c>
      <c r="G922" s="5" t="str">
        <f t="shared" si="4"/>
        <v>Refus du débat</v>
      </c>
      <c r="H922" s="5" t="str">
        <f t="shared" si="5"/>
        <v>Sophisme d'Explication</v>
      </c>
      <c r="I922" s="9"/>
      <c r="J922" s="9">
        <v>2.0</v>
      </c>
      <c r="K922" s="9">
        <v>5.0</v>
      </c>
      <c r="L922" s="9" t="s">
        <v>6260</v>
      </c>
      <c r="M922" s="9" t="s">
        <v>6261</v>
      </c>
      <c r="N922" s="10">
        <f t="shared" si="22"/>
        <v>18</v>
      </c>
      <c r="O922" s="12" t="s">
        <v>6262</v>
      </c>
      <c r="P922" s="10">
        <f t="shared" si="7"/>
        <v>90</v>
      </c>
      <c r="Q922" s="12" t="s">
        <v>6263</v>
      </c>
      <c r="R922" s="10">
        <f t="shared" si="8"/>
        <v>66</v>
      </c>
      <c r="S922" s="14"/>
      <c r="T922" s="4" t="str">
        <f t="shared" si="9"/>
        <v>Obstruction</v>
      </c>
      <c r="U922" s="4" t="str">
        <f t="shared" si="10"/>
        <v>Refusing debate</v>
      </c>
      <c r="V922" s="4" t="str">
        <f t="shared" si="11"/>
        <v>Fallacy of explanation</v>
      </c>
      <c r="W922" s="9" t="s">
        <v>6264</v>
      </c>
      <c r="X922" s="10">
        <f t="shared" si="12"/>
        <v>13</v>
      </c>
      <c r="Y922" s="110" t="s">
        <v>6265</v>
      </c>
      <c r="Z922" s="19" t="s">
        <v>6266</v>
      </c>
      <c r="AA922" s="10">
        <f t="shared" si="13"/>
        <v>103</v>
      </c>
      <c r="AB922" s="19" t="s">
        <v>6267</v>
      </c>
      <c r="AC922" s="10"/>
      <c r="AD922" s="20" t="s">
        <v>6268</v>
      </c>
      <c r="AE922" s="10">
        <f>int(len(AB922))</f>
        <v>51</v>
      </c>
      <c r="AF922" s="10" t="s">
        <v>6269</v>
      </c>
      <c r="AG922" s="17"/>
      <c r="AH922" s="9"/>
      <c r="AI922" s="9"/>
      <c r="AJ922" s="17"/>
      <c r="AK922" s="9"/>
      <c r="AL922" s="4" t="s">
        <v>2120</v>
      </c>
      <c r="AM922" s="4"/>
      <c r="AN922" s="4" t="s">
        <v>68</v>
      </c>
      <c r="AO922" s="6"/>
      <c r="AP922" s="6"/>
      <c r="AQ922" s="6"/>
    </row>
    <row r="923">
      <c r="A923" s="4">
        <v>904.0</v>
      </c>
      <c r="B923" s="4" t="s">
        <v>6270</v>
      </c>
      <c r="C923" s="5" t="str">
        <f t="shared" si="1"/>
        <v>7,1221</v>
      </c>
      <c r="D923" s="4">
        <f t="shared" si="15"/>
        <v>5</v>
      </c>
      <c r="E923" s="5" t="str">
        <f t="shared" si="2"/>
        <v>Obstruction</v>
      </c>
      <c r="F923" s="5" t="str">
        <f t="shared" si="3"/>
        <v>obstruction</v>
      </c>
      <c r="G923" s="5" t="str">
        <f t="shared" si="4"/>
        <v>Refus du débat</v>
      </c>
      <c r="H923" s="5" t="str">
        <f t="shared" si="5"/>
        <v>Sophisme d'Explication</v>
      </c>
      <c r="I923" s="6"/>
      <c r="J923" s="6"/>
      <c r="K923" s="6"/>
      <c r="L923" s="4"/>
      <c r="M923" s="4" t="s">
        <v>6271</v>
      </c>
      <c r="N923" s="4">
        <f t="shared" si="22"/>
        <v>20</v>
      </c>
      <c r="O923" s="4" t="s">
        <v>6272</v>
      </c>
      <c r="P923" s="4">
        <f t="shared" si="7"/>
        <v>92</v>
      </c>
      <c r="Q923" s="4" t="s">
        <v>6273</v>
      </c>
      <c r="R923" s="4">
        <f t="shared" si="8"/>
        <v>82</v>
      </c>
      <c r="S923" s="8" t="s">
        <v>6274</v>
      </c>
      <c r="T923" s="4" t="str">
        <f t="shared" si="9"/>
        <v>Obstruction</v>
      </c>
      <c r="U923" s="4" t="str">
        <f t="shared" si="10"/>
        <v>Refusing debate</v>
      </c>
      <c r="V923" s="4" t="str">
        <f t="shared" si="11"/>
        <v>Fallacy of explanation</v>
      </c>
      <c r="W923" s="6"/>
      <c r="X923" s="4">
        <f t="shared" si="12"/>
        <v>0</v>
      </c>
      <c r="Y923" s="6"/>
      <c r="Z923" s="6"/>
      <c r="AA923" s="4">
        <f t="shared" si="13"/>
        <v>0</v>
      </c>
      <c r="AB923" s="6"/>
      <c r="AC923" s="6"/>
      <c r="AD923" s="6"/>
      <c r="AE923" s="4"/>
      <c r="AF923" s="6"/>
      <c r="AG923" s="6"/>
      <c r="AH923" s="4"/>
      <c r="AI923" s="6"/>
      <c r="AJ923" s="6"/>
      <c r="AK923" s="6"/>
      <c r="AL923" s="6"/>
      <c r="AM923" s="4"/>
      <c r="AN923" s="4" t="s">
        <v>68</v>
      </c>
      <c r="AO923" s="6"/>
      <c r="AP923" s="6"/>
      <c r="AQ923" s="6"/>
    </row>
    <row r="924">
      <c r="A924" s="4">
        <v>905.0</v>
      </c>
      <c r="B924" s="4" t="s">
        <v>6275</v>
      </c>
      <c r="C924" s="5" t="str">
        <f t="shared" si="1"/>
        <v>7,12211</v>
      </c>
      <c r="D924" s="4">
        <f t="shared" si="15"/>
        <v>6</v>
      </c>
      <c r="E924" s="5" t="str">
        <f t="shared" si="2"/>
        <v>Obstruction</v>
      </c>
      <c r="F924" s="5" t="str">
        <f t="shared" si="3"/>
        <v>obstruction</v>
      </c>
      <c r="G924" s="5" t="str">
        <f t="shared" si="4"/>
        <v>Refus du débat</v>
      </c>
      <c r="H924" s="5" t="str">
        <f t="shared" si="5"/>
        <v>Sophisme d'Explication</v>
      </c>
      <c r="I924" s="6"/>
      <c r="J924" s="6"/>
      <c r="K924" s="6"/>
      <c r="L924" s="4"/>
      <c r="M924" s="4" t="s">
        <v>6276</v>
      </c>
      <c r="N924" s="4">
        <f t="shared" si="22"/>
        <v>26</v>
      </c>
      <c r="O924" s="4" t="s">
        <v>6277</v>
      </c>
      <c r="P924" s="4">
        <f t="shared" si="7"/>
        <v>79</v>
      </c>
      <c r="Q924" s="4" t="s">
        <v>6278</v>
      </c>
      <c r="R924" s="4">
        <f t="shared" si="8"/>
        <v>89</v>
      </c>
      <c r="S924" s="8" t="s">
        <v>6279</v>
      </c>
      <c r="T924" s="4" t="str">
        <f t="shared" si="9"/>
        <v>Obstruction</v>
      </c>
      <c r="U924" s="4" t="str">
        <f t="shared" si="10"/>
        <v>Refusing debate</v>
      </c>
      <c r="V924" s="4" t="str">
        <f t="shared" si="11"/>
        <v>Fallacy of explanation</v>
      </c>
      <c r="W924" s="6"/>
      <c r="X924" s="4">
        <f t="shared" si="12"/>
        <v>0</v>
      </c>
      <c r="Y924" s="6"/>
      <c r="Z924" s="6"/>
      <c r="AA924" s="4">
        <f t="shared" si="13"/>
        <v>0</v>
      </c>
      <c r="AB924" s="6"/>
      <c r="AC924" s="6"/>
      <c r="AD924" s="6"/>
      <c r="AE924" s="4"/>
      <c r="AF924" s="6"/>
      <c r="AG924" s="6"/>
      <c r="AH924" s="4"/>
      <c r="AI924" s="6"/>
      <c r="AJ924" s="6"/>
      <c r="AK924" s="6"/>
      <c r="AL924" s="6"/>
      <c r="AM924" s="4"/>
      <c r="AN924" s="4" t="s">
        <v>68</v>
      </c>
      <c r="AO924" s="6"/>
      <c r="AP924" s="6"/>
      <c r="AQ924" s="6"/>
    </row>
    <row r="925">
      <c r="A925" s="4">
        <v>906.0</v>
      </c>
      <c r="B925" s="4" t="s">
        <v>400</v>
      </c>
      <c r="C925" s="5" t="str">
        <f t="shared" si="1"/>
        <v>7,123</v>
      </c>
      <c r="D925" s="4">
        <f t="shared" si="15"/>
        <v>4</v>
      </c>
      <c r="E925" s="5" t="str">
        <f t="shared" si="2"/>
        <v>Obstruction</v>
      </c>
      <c r="F925" s="5" t="str">
        <f t="shared" si="3"/>
        <v>obstruction</v>
      </c>
      <c r="G925" s="5" t="str">
        <f t="shared" si="4"/>
        <v>Refus du débat</v>
      </c>
      <c r="H925" s="5" t="str">
        <f t="shared" si="5"/>
        <v>Sophisme d'Explication</v>
      </c>
      <c r="I925" s="6"/>
      <c r="J925" s="6"/>
      <c r="K925" s="6"/>
      <c r="L925" s="4"/>
      <c r="M925" s="4" t="s">
        <v>6280</v>
      </c>
      <c r="N925" s="4">
        <f t="shared" si="22"/>
        <v>14</v>
      </c>
      <c r="O925" s="4" t="s">
        <v>6281</v>
      </c>
      <c r="P925" s="4">
        <f t="shared" si="7"/>
        <v>114</v>
      </c>
      <c r="Q925" s="4" t="s">
        <v>6282</v>
      </c>
      <c r="R925" s="4">
        <f t="shared" si="8"/>
        <v>102</v>
      </c>
      <c r="S925" s="8" t="s">
        <v>6283</v>
      </c>
      <c r="T925" s="4" t="str">
        <f t="shared" si="9"/>
        <v>Obstruction</v>
      </c>
      <c r="U925" s="4" t="str">
        <f t="shared" si="10"/>
        <v>Refusing debate</v>
      </c>
      <c r="V925" s="4" t="str">
        <f t="shared" si="11"/>
        <v>Fallacy of explanation</v>
      </c>
      <c r="W925" s="6"/>
      <c r="X925" s="4">
        <f t="shared" si="12"/>
        <v>0</v>
      </c>
      <c r="Y925" s="6"/>
      <c r="Z925" s="6"/>
      <c r="AA925" s="4">
        <f t="shared" si="13"/>
        <v>0</v>
      </c>
      <c r="AB925" s="6"/>
      <c r="AC925" s="6"/>
      <c r="AD925" s="6"/>
      <c r="AE925" s="4"/>
      <c r="AF925" s="6"/>
      <c r="AG925" s="6"/>
      <c r="AH925" s="4"/>
      <c r="AI925" s="6"/>
      <c r="AJ925" s="6"/>
      <c r="AK925" s="6"/>
      <c r="AL925" s="6"/>
      <c r="AM925" s="4"/>
      <c r="AN925" s="4" t="s">
        <v>68</v>
      </c>
      <c r="AO925" s="6"/>
      <c r="AP925" s="6"/>
      <c r="AQ925" s="6"/>
    </row>
    <row r="926">
      <c r="A926" s="4">
        <v>907.0</v>
      </c>
      <c r="B926" s="4" t="s">
        <v>6284</v>
      </c>
      <c r="C926" s="5" t="str">
        <f t="shared" si="1"/>
        <v>7,124</v>
      </c>
      <c r="D926" s="4">
        <f t="shared" si="15"/>
        <v>4</v>
      </c>
      <c r="E926" s="5" t="str">
        <f t="shared" si="2"/>
        <v>Obstruction</v>
      </c>
      <c r="F926" s="5" t="str">
        <f t="shared" si="3"/>
        <v>obstruction</v>
      </c>
      <c r="G926" s="5" t="str">
        <f t="shared" si="4"/>
        <v>Refus du débat</v>
      </c>
      <c r="H926" s="5" t="str">
        <f t="shared" si="5"/>
        <v>Sophisme d'Explication</v>
      </c>
      <c r="I926" s="6"/>
      <c r="J926" s="6"/>
      <c r="K926" s="6"/>
      <c r="L926" s="4"/>
      <c r="M926" s="4" t="s">
        <v>6285</v>
      </c>
      <c r="N926" s="4">
        <f t="shared" si="22"/>
        <v>15</v>
      </c>
      <c r="O926" s="4" t="s">
        <v>6286</v>
      </c>
      <c r="P926" s="4">
        <f t="shared" si="7"/>
        <v>51</v>
      </c>
      <c r="Q926" s="4" t="s">
        <v>6287</v>
      </c>
      <c r="R926" s="4">
        <f t="shared" si="8"/>
        <v>68</v>
      </c>
      <c r="S926" s="8" t="s">
        <v>6288</v>
      </c>
      <c r="T926" s="4" t="str">
        <f t="shared" si="9"/>
        <v>Obstruction</v>
      </c>
      <c r="U926" s="4" t="str">
        <f t="shared" si="10"/>
        <v>Refusing debate</v>
      </c>
      <c r="V926" s="4" t="str">
        <f t="shared" si="11"/>
        <v>Fallacy of explanation</v>
      </c>
      <c r="W926" s="6"/>
      <c r="X926" s="4">
        <f t="shared" si="12"/>
        <v>0</v>
      </c>
      <c r="Y926" s="6"/>
      <c r="Z926" s="6"/>
      <c r="AA926" s="4">
        <f t="shared" si="13"/>
        <v>0</v>
      </c>
      <c r="AB926" s="6"/>
      <c r="AC926" s="6"/>
      <c r="AD926" s="6"/>
      <c r="AE926" s="4"/>
      <c r="AF926" s="6"/>
      <c r="AG926" s="6"/>
      <c r="AH926" s="4"/>
      <c r="AI926" s="6"/>
      <c r="AJ926" s="6"/>
      <c r="AK926" s="6"/>
      <c r="AL926" s="6"/>
      <c r="AM926" s="4"/>
      <c r="AN926" s="4" t="s">
        <v>68</v>
      </c>
      <c r="AO926" s="6"/>
      <c r="AP926" s="6"/>
      <c r="AQ926" s="6"/>
    </row>
    <row r="927">
      <c r="A927" s="4">
        <v>908.0</v>
      </c>
      <c r="B927" s="4" t="s">
        <v>6289</v>
      </c>
      <c r="C927" s="5" t="str">
        <f t="shared" si="1"/>
        <v>7,125</v>
      </c>
      <c r="D927" s="4">
        <f t="shared" si="15"/>
        <v>4</v>
      </c>
      <c r="E927" s="5" t="str">
        <f t="shared" si="2"/>
        <v>Obstruction</v>
      </c>
      <c r="F927" s="5" t="str">
        <f t="shared" si="3"/>
        <v>obstruction</v>
      </c>
      <c r="G927" s="5" t="str">
        <f t="shared" si="4"/>
        <v>Refus du débat</v>
      </c>
      <c r="H927" s="5" t="str">
        <f t="shared" si="5"/>
        <v>Sophisme d'Explication</v>
      </c>
      <c r="I927" s="6"/>
      <c r="J927" s="6"/>
      <c r="K927" s="6"/>
      <c r="L927" s="4"/>
      <c r="M927" s="4" t="s">
        <v>6290</v>
      </c>
      <c r="N927" s="4">
        <f t="shared" si="22"/>
        <v>16</v>
      </c>
      <c r="O927" s="4" t="s">
        <v>6291</v>
      </c>
      <c r="P927" s="4">
        <f t="shared" si="7"/>
        <v>74</v>
      </c>
      <c r="Q927" s="4" t="s">
        <v>6292</v>
      </c>
      <c r="R927" s="4">
        <f t="shared" si="8"/>
        <v>78</v>
      </c>
      <c r="S927" s="8" t="s">
        <v>4225</v>
      </c>
      <c r="T927" s="4" t="str">
        <f t="shared" si="9"/>
        <v>Obstruction</v>
      </c>
      <c r="U927" s="4" t="str">
        <f t="shared" si="10"/>
        <v>Refusing debate</v>
      </c>
      <c r="V927" s="4" t="str">
        <f t="shared" si="11"/>
        <v>Fallacy of explanation</v>
      </c>
      <c r="W927" s="6"/>
      <c r="X927" s="4">
        <f t="shared" si="12"/>
        <v>0</v>
      </c>
      <c r="Y927" s="6"/>
      <c r="Z927" s="6"/>
      <c r="AA927" s="4">
        <f t="shared" si="13"/>
        <v>0</v>
      </c>
      <c r="AB927" s="6"/>
      <c r="AC927" s="6"/>
      <c r="AD927" s="6"/>
      <c r="AE927" s="4"/>
      <c r="AF927" s="6"/>
      <c r="AG927" s="6"/>
      <c r="AH927" s="4"/>
      <c r="AI927" s="6"/>
      <c r="AJ927" s="6"/>
      <c r="AK927" s="6"/>
      <c r="AL927" s="6"/>
      <c r="AM927" s="4"/>
      <c r="AN927" s="4" t="s">
        <v>68</v>
      </c>
      <c r="AO927" s="6"/>
      <c r="AP927" s="6"/>
      <c r="AQ927" s="6"/>
    </row>
    <row r="928">
      <c r="A928" s="5">
        <v>909.0</v>
      </c>
      <c r="B928" s="9" t="s">
        <v>6293</v>
      </c>
      <c r="C928" s="9" t="str">
        <f t="shared" si="1"/>
        <v>7,13</v>
      </c>
      <c r="D928" s="9">
        <f t="shared" si="15"/>
        <v>3</v>
      </c>
      <c r="E928" s="5" t="str">
        <f t="shared" si="2"/>
        <v>Obstruction</v>
      </c>
      <c r="F928" s="9" t="str">
        <f t="shared" si="3"/>
        <v>obstruction</v>
      </c>
      <c r="G928" s="5" t="str">
        <f t="shared" si="4"/>
        <v>Refus du débat</v>
      </c>
      <c r="H928" s="5" t="str">
        <f t="shared" si="5"/>
        <v>Preuve par assertion</v>
      </c>
      <c r="I928" s="9"/>
      <c r="J928" s="9">
        <v>2.0</v>
      </c>
      <c r="K928" s="9">
        <v>4.0</v>
      </c>
      <c r="L928" s="9"/>
      <c r="M928" s="9" t="s">
        <v>6294</v>
      </c>
      <c r="N928" s="10">
        <f t="shared" si="22"/>
        <v>20</v>
      </c>
      <c r="O928" s="19" t="s">
        <v>6295</v>
      </c>
      <c r="P928" s="10">
        <f t="shared" si="7"/>
        <v>115</v>
      </c>
      <c r="Q928" s="12" t="s">
        <v>6296</v>
      </c>
      <c r="R928" s="10">
        <f t="shared" si="8"/>
        <v>107</v>
      </c>
      <c r="S928" s="14"/>
      <c r="T928" s="4" t="str">
        <f t="shared" si="9"/>
        <v>Obstruction</v>
      </c>
      <c r="U928" s="4" t="str">
        <f t="shared" si="10"/>
        <v>Refusing debate</v>
      </c>
      <c r="V928" s="4" t="str">
        <f t="shared" si="11"/>
        <v>Proof by assertion</v>
      </c>
      <c r="W928" s="9" t="s">
        <v>6297</v>
      </c>
      <c r="X928" s="10">
        <f t="shared" si="12"/>
        <v>18</v>
      </c>
      <c r="Y928" s="9"/>
      <c r="Z928" s="19" t="s">
        <v>6298</v>
      </c>
      <c r="AA928" s="10">
        <f t="shared" si="13"/>
        <v>63</v>
      </c>
      <c r="AB928" s="19" t="s">
        <v>6299</v>
      </c>
      <c r="AC928" s="10"/>
      <c r="AD928" s="20" t="s">
        <v>6300</v>
      </c>
      <c r="AE928" s="10">
        <f>int(len(AB928))</f>
        <v>62</v>
      </c>
      <c r="AF928" s="17"/>
      <c r="AG928" s="17"/>
      <c r="AH928" s="12" t="s">
        <v>6301</v>
      </c>
      <c r="AI928" s="9" t="s">
        <v>6302</v>
      </c>
      <c r="AJ928" s="17"/>
      <c r="AK928" s="9"/>
      <c r="AL928" s="6"/>
      <c r="AM928" s="4"/>
      <c r="AN928" s="4" t="s">
        <v>68</v>
      </c>
      <c r="AO928" s="6"/>
      <c r="AP928" s="6"/>
      <c r="AQ928" s="6"/>
    </row>
    <row r="929">
      <c r="A929" s="4">
        <v>910.0</v>
      </c>
      <c r="B929" s="4" t="s">
        <v>4866</v>
      </c>
      <c r="C929" s="5" t="str">
        <f t="shared" si="1"/>
        <v>7,131</v>
      </c>
      <c r="D929" s="4">
        <f t="shared" si="15"/>
        <v>4</v>
      </c>
      <c r="E929" s="5" t="str">
        <f t="shared" si="2"/>
        <v>Obstruction</v>
      </c>
      <c r="F929" s="5" t="str">
        <f t="shared" si="3"/>
        <v>obstruction</v>
      </c>
      <c r="G929" s="5" t="str">
        <f t="shared" si="4"/>
        <v>Refus du débat</v>
      </c>
      <c r="H929" s="5" t="str">
        <f t="shared" si="5"/>
        <v>Preuve par assertion</v>
      </c>
      <c r="I929" s="6"/>
      <c r="J929" s="6"/>
      <c r="K929" s="6"/>
      <c r="L929" s="4"/>
      <c r="M929" s="4" t="s">
        <v>4862</v>
      </c>
      <c r="N929" s="4">
        <f t="shared" si="22"/>
        <v>45</v>
      </c>
      <c r="O929" s="4" t="s">
        <v>6303</v>
      </c>
      <c r="P929" s="4">
        <f t="shared" si="7"/>
        <v>82</v>
      </c>
      <c r="Q929" s="4" t="s">
        <v>6304</v>
      </c>
      <c r="R929" s="4">
        <f t="shared" si="8"/>
        <v>95</v>
      </c>
      <c r="S929" s="8" t="s">
        <v>4865</v>
      </c>
      <c r="T929" s="4" t="str">
        <f t="shared" si="9"/>
        <v>Obstruction</v>
      </c>
      <c r="U929" s="4" t="str">
        <f t="shared" si="10"/>
        <v>Refusing debate</v>
      </c>
      <c r="V929" s="4" t="str">
        <f t="shared" si="11"/>
        <v>Proof by assertion</v>
      </c>
      <c r="W929" s="6"/>
      <c r="X929" s="4">
        <f t="shared" si="12"/>
        <v>0</v>
      </c>
      <c r="Y929" s="6"/>
      <c r="Z929" s="6"/>
      <c r="AA929" s="4">
        <f t="shared" si="13"/>
        <v>0</v>
      </c>
      <c r="AB929" s="6"/>
      <c r="AC929" s="6"/>
      <c r="AD929" s="6"/>
      <c r="AE929" s="4"/>
      <c r="AF929" s="6"/>
      <c r="AG929" s="6"/>
      <c r="AH929" s="4"/>
      <c r="AI929" s="6"/>
      <c r="AJ929" s="6"/>
      <c r="AK929" s="6"/>
      <c r="AL929" s="6"/>
      <c r="AM929" s="4"/>
      <c r="AN929" s="4" t="s">
        <v>68</v>
      </c>
      <c r="AO929" s="6"/>
      <c r="AP929" s="6"/>
      <c r="AQ929" s="6"/>
    </row>
    <row r="930">
      <c r="A930" s="4">
        <v>911.0</v>
      </c>
      <c r="B930" s="4" t="s">
        <v>6305</v>
      </c>
      <c r="C930" s="5" t="str">
        <f t="shared" si="1"/>
        <v>7,132</v>
      </c>
      <c r="D930" s="4">
        <f t="shared" si="15"/>
        <v>4</v>
      </c>
      <c r="E930" s="5" t="str">
        <f t="shared" si="2"/>
        <v>Obstruction</v>
      </c>
      <c r="F930" s="5" t="str">
        <f t="shared" si="3"/>
        <v>obstruction</v>
      </c>
      <c r="G930" s="5" t="str">
        <f t="shared" si="4"/>
        <v>Refus du débat</v>
      </c>
      <c r="H930" s="5" t="str">
        <f t="shared" si="5"/>
        <v>Preuve par assertion</v>
      </c>
      <c r="I930" s="6"/>
      <c r="J930" s="6"/>
      <c r="K930" s="6"/>
      <c r="L930" s="4"/>
      <c r="M930" s="4" t="s">
        <v>6306</v>
      </c>
      <c r="N930" s="4">
        <f t="shared" si="22"/>
        <v>11</v>
      </c>
      <c r="O930" s="4" t="s">
        <v>6307</v>
      </c>
      <c r="P930" s="4">
        <f t="shared" si="7"/>
        <v>77</v>
      </c>
      <c r="Q930" s="4" t="s">
        <v>6308</v>
      </c>
      <c r="R930" s="4">
        <f t="shared" si="8"/>
        <v>87</v>
      </c>
      <c r="S930" s="8" t="s">
        <v>6309</v>
      </c>
      <c r="T930" s="4" t="str">
        <f t="shared" si="9"/>
        <v>Obstruction</v>
      </c>
      <c r="U930" s="4" t="str">
        <f t="shared" si="10"/>
        <v>Refusing debate</v>
      </c>
      <c r="V930" s="4" t="str">
        <f t="shared" si="11"/>
        <v>Proof by assertion</v>
      </c>
      <c r="W930" s="6"/>
      <c r="X930" s="4">
        <f t="shared" si="12"/>
        <v>0</v>
      </c>
      <c r="Y930" s="6"/>
      <c r="Z930" s="6"/>
      <c r="AA930" s="4">
        <f t="shared" si="13"/>
        <v>0</v>
      </c>
      <c r="AB930" s="6"/>
      <c r="AC930" s="6"/>
      <c r="AD930" s="6"/>
      <c r="AE930" s="4"/>
      <c r="AF930" s="6"/>
      <c r="AG930" s="6"/>
      <c r="AH930" s="4"/>
      <c r="AI930" s="6"/>
      <c r="AJ930" s="6"/>
      <c r="AK930" s="6"/>
      <c r="AL930" s="6"/>
      <c r="AM930" s="4"/>
      <c r="AN930" s="4" t="s">
        <v>68</v>
      </c>
      <c r="AO930" s="6"/>
      <c r="AP930" s="6"/>
      <c r="AQ930" s="6"/>
    </row>
    <row r="931">
      <c r="A931" s="5">
        <v>912.0</v>
      </c>
      <c r="B931" s="9" t="s">
        <v>6310</v>
      </c>
      <c r="C931" s="9" t="str">
        <f t="shared" si="1"/>
        <v>7,133</v>
      </c>
      <c r="D931" s="9">
        <f t="shared" si="15"/>
        <v>4</v>
      </c>
      <c r="E931" s="5" t="str">
        <f t="shared" si="2"/>
        <v>Obstruction</v>
      </c>
      <c r="F931" s="9" t="str">
        <f t="shared" si="3"/>
        <v>obstruction</v>
      </c>
      <c r="G931" s="5" t="str">
        <f t="shared" si="4"/>
        <v>Refus du débat</v>
      </c>
      <c r="H931" s="5" t="str">
        <f t="shared" si="5"/>
        <v>Preuve par assertion</v>
      </c>
      <c r="I931" s="9"/>
      <c r="J931" s="9">
        <v>1.0</v>
      </c>
      <c r="K931" s="9">
        <v>2.0</v>
      </c>
      <c r="L931" s="9" t="s">
        <v>6311</v>
      </c>
      <c r="M931" s="9" t="s">
        <v>6312</v>
      </c>
      <c r="N931" s="10">
        <f t="shared" si="22"/>
        <v>21</v>
      </c>
      <c r="O931" s="19" t="s">
        <v>6313</v>
      </c>
      <c r="P931" s="10">
        <f t="shared" si="7"/>
        <v>95</v>
      </c>
      <c r="Q931" s="11" t="s">
        <v>6314</v>
      </c>
      <c r="R931" s="10">
        <f t="shared" si="8"/>
        <v>156</v>
      </c>
      <c r="S931" s="20" t="s">
        <v>6315</v>
      </c>
      <c r="T931" s="4" t="str">
        <f t="shared" si="9"/>
        <v>Obstruction</v>
      </c>
      <c r="U931" s="4" t="str">
        <f t="shared" si="10"/>
        <v>Refusing debate</v>
      </c>
      <c r="V931" s="4" t="str">
        <f t="shared" si="11"/>
        <v>Proof by assertion</v>
      </c>
      <c r="W931" s="9" t="s">
        <v>6316</v>
      </c>
      <c r="X931" s="10">
        <f t="shared" si="12"/>
        <v>10</v>
      </c>
      <c r="Y931" s="9" t="s">
        <v>6317</v>
      </c>
      <c r="Z931" s="19" t="s">
        <v>6318</v>
      </c>
      <c r="AA931" s="10">
        <f t="shared" si="13"/>
        <v>85</v>
      </c>
      <c r="AB931" s="29" t="s">
        <v>6319</v>
      </c>
      <c r="AC931" s="10"/>
      <c r="AD931" s="20" t="s">
        <v>6320</v>
      </c>
      <c r="AE931" s="10">
        <f>int(len(AB931))</f>
        <v>85</v>
      </c>
      <c r="AF931" s="29" t="s">
        <v>6321</v>
      </c>
      <c r="AG931" s="10" t="s">
        <v>6322</v>
      </c>
      <c r="AH931" s="9"/>
      <c r="AI931" s="75"/>
      <c r="AJ931" s="17"/>
      <c r="AK931" s="9">
        <v>1.0</v>
      </c>
      <c r="AL931" s="6"/>
      <c r="AM931" s="4"/>
      <c r="AN931" s="4" t="s">
        <v>68</v>
      </c>
      <c r="AO931" s="4" t="s">
        <v>6323</v>
      </c>
      <c r="AP931" s="6"/>
      <c r="AQ931" s="6"/>
    </row>
    <row r="932">
      <c r="A932" s="4">
        <v>913.0</v>
      </c>
      <c r="B932" s="4" t="s">
        <v>6324</v>
      </c>
      <c r="C932" s="5" t="str">
        <f t="shared" si="1"/>
        <v>7,1331</v>
      </c>
      <c r="D932" s="4">
        <f t="shared" si="15"/>
        <v>5</v>
      </c>
      <c r="E932" s="5" t="str">
        <f t="shared" si="2"/>
        <v>Obstruction</v>
      </c>
      <c r="F932" s="5" t="str">
        <f t="shared" si="3"/>
        <v>obstruction</v>
      </c>
      <c r="G932" s="5" t="str">
        <f t="shared" si="4"/>
        <v>Refus du débat</v>
      </c>
      <c r="H932" s="5" t="str">
        <f t="shared" si="5"/>
        <v>Preuve par assertion</v>
      </c>
      <c r="I932" s="6"/>
      <c r="J932" s="6"/>
      <c r="K932" s="6"/>
      <c r="L932" s="4"/>
      <c r="M932" s="4" t="s">
        <v>6325</v>
      </c>
      <c r="N932" s="4">
        <f t="shared" si="22"/>
        <v>17</v>
      </c>
      <c r="O932" s="4" t="s">
        <v>6326</v>
      </c>
      <c r="P932" s="4">
        <f t="shared" si="7"/>
        <v>55</v>
      </c>
      <c r="Q932" s="4" t="s">
        <v>6327</v>
      </c>
      <c r="R932" s="4">
        <f t="shared" si="8"/>
        <v>37</v>
      </c>
      <c r="S932" s="8" t="s">
        <v>6328</v>
      </c>
      <c r="T932" s="4" t="str">
        <f t="shared" si="9"/>
        <v>Obstruction</v>
      </c>
      <c r="U932" s="4" t="str">
        <f t="shared" si="10"/>
        <v>Refusing debate</v>
      </c>
      <c r="V932" s="4" t="str">
        <f t="shared" si="11"/>
        <v>Proof by assertion</v>
      </c>
      <c r="W932" s="6"/>
      <c r="X932" s="4">
        <f t="shared" si="12"/>
        <v>0</v>
      </c>
      <c r="Y932" s="6"/>
      <c r="Z932" s="6"/>
      <c r="AA932" s="4">
        <f t="shared" si="13"/>
        <v>0</v>
      </c>
      <c r="AB932" s="6"/>
      <c r="AC932" s="6"/>
      <c r="AD932" s="6"/>
      <c r="AE932" s="4"/>
      <c r="AF932" s="6"/>
      <c r="AG932" s="4" t="s">
        <v>6329</v>
      </c>
      <c r="AH932" s="4"/>
      <c r="AI932" s="6"/>
      <c r="AJ932" s="6"/>
      <c r="AK932" s="6"/>
      <c r="AL932" s="6"/>
      <c r="AM932" s="4"/>
      <c r="AN932" s="4" t="s">
        <v>68</v>
      </c>
      <c r="AO932" s="6"/>
      <c r="AP932" s="6"/>
      <c r="AQ932" s="6"/>
    </row>
    <row r="933">
      <c r="A933" s="4">
        <v>914.0</v>
      </c>
      <c r="B933" s="4" t="s">
        <v>6330</v>
      </c>
      <c r="C933" s="5" t="str">
        <f t="shared" si="1"/>
        <v>7,1332</v>
      </c>
      <c r="D933" s="4">
        <f t="shared" si="15"/>
        <v>5</v>
      </c>
      <c r="E933" s="5" t="str">
        <f t="shared" si="2"/>
        <v>Obstruction</v>
      </c>
      <c r="F933" s="5" t="str">
        <f t="shared" si="3"/>
        <v>obstruction</v>
      </c>
      <c r="G933" s="5" t="str">
        <f t="shared" si="4"/>
        <v>Refus du débat</v>
      </c>
      <c r="H933" s="5" t="str">
        <f t="shared" si="5"/>
        <v>Preuve par assertion</v>
      </c>
      <c r="I933" s="6"/>
      <c r="J933" s="6"/>
      <c r="K933" s="6"/>
      <c r="L933" s="4"/>
      <c r="M933" s="4" t="s">
        <v>6331</v>
      </c>
      <c r="N933" s="4">
        <f t="shared" si="22"/>
        <v>16</v>
      </c>
      <c r="O933" s="4" t="s">
        <v>6332</v>
      </c>
      <c r="P933" s="4">
        <f t="shared" si="7"/>
        <v>98</v>
      </c>
      <c r="Q933" s="4" t="s">
        <v>6333</v>
      </c>
      <c r="R933" s="4">
        <f t="shared" si="8"/>
        <v>82</v>
      </c>
      <c r="S933" s="8" t="s">
        <v>6334</v>
      </c>
      <c r="T933" s="4" t="str">
        <f t="shared" si="9"/>
        <v>Obstruction</v>
      </c>
      <c r="U933" s="4" t="str">
        <f t="shared" si="10"/>
        <v>Refusing debate</v>
      </c>
      <c r="V933" s="4" t="str">
        <f t="shared" si="11"/>
        <v>Proof by assertion</v>
      </c>
      <c r="W933" s="6"/>
      <c r="X933" s="4">
        <f t="shared" si="12"/>
        <v>0</v>
      </c>
      <c r="Y933" s="6"/>
      <c r="Z933" s="6"/>
      <c r="AA933" s="4">
        <f t="shared" si="13"/>
        <v>0</v>
      </c>
      <c r="AB933" s="6"/>
      <c r="AC933" s="6"/>
      <c r="AD933" s="6"/>
      <c r="AE933" s="4"/>
      <c r="AF933" s="6"/>
      <c r="AG933" s="6"/>
      <c r="AH933" s="4"/>
      <c r="AI933" s="6"/>
      <c r="AJ933" s="6"/>
      <c r="AK933" s="6"/>
      <c r="AL933" s="6"/>
      <c r="AM933" s="4"/>
      <c r="AN933" s="4" t="s">
        <v>68</v>
      </c>
      <c r="AO933" s="6"/>
      <c r="AP933" s="6"/>
      <c r="AQ933" s="6"/>
    </row>
    <row r="934">
      <c r="A934" s="4">
        <v>915.0</v>
      </c>
      <c r="B934" s="4" t="s">
        <v>6335</v>
      </c>
      <c r="C934" s="5" t="str">
        <f t="shared" si="1"/>
        <v>7,134</v>
      </c>
      <c r="D934" s="4">
        <f t="shared" si="15"/>
        <v>4</v>
      </c>
      <c r="E934" s="5" t="str">
        <f t="shared" si="2"/>
        <v>Obstruction</v>
      </c>
      <c r="F934" s="5" t="str">
        <f t="shared" si="3"/>
        <v>obstruction</v>
      </c>
      <c r="G934" s="5" t="str">
        <f t="shared" si="4"/>
        <v>Refus du débat</v>
      </c>
      <c r="H934" s="5" t="str">
        <f t="shared" si="5"/>
        <v>Preuve par assertion</v>
      </c>
      <c r="I934" s="6"/>
      <c r="J934" s="6"/>
      <c r="K934" s="6"/>
      <c r="L934" s="4"/>
      <c r="M934" s="4" t="s">
        <v>6336</v>
      </c>
      <c r="N934" s="4">
        <f t="shared" si="22"/>
        <v>24</v>
      </c>
      <c r="O934" s="4" t="s">
        <v>6337</v>
      </c>
      <c r="P934" s="4">
        <f t="shared" si="7"/>
        <v>94</v>
      </c>
      <c r="Q934" s="4" t="s">
        <v>6338</v>
      </c>
      <c r="R934" s="4">
        <f t="shared" si="8"/>
        <v>39</v>
      </c>
      <c r="S934" s="8" t="s">
        <v>1462</v>
      </c>
      <c r="T934" s="4" t="str">
        <f t="shared" si="9"/>
        <v>Obstruction</v>
      </c>
      <c r="U934" s="4" t="str">
        <f t="shared" si="10"/>
        <v>Refusing debate</v>
      </c>
      <c r="V934" s="4" t="str">
        <f t="shared" si="11"/>
        <v>Proof by assertion</v>
      </c>
      <c r="W934" s="6"/>
      <c r="X934" s="4">
        <f t="shared" si="12"/>
        <v>0</v>
      </c>
      <c r="Y934" s="6"/>
      <c r="Z934" s="6"/>
      <c r="AA934" s="4">
        <f t="shared" si="13"/>
        <v>0</v>
      </c>
      <c r="AB934" s="6"/>
      <c r="AC934" s="6"/>
      <c r="AD934" s="6"/>
      <c r="AE934" s="4"/>
      <c r="AF934" s="6"/>
      <c r="AG934" s="6"/>
      <c r="AH934" s="4"/>
      <c r="AI934" s="6"/>
      <c r="AJ934" s="6"/>
      <c r="AK934" s="6"/>
      <c r="AL934" s="4" t="s">
        <v>1456</v>
      </c>
      <c r="AM934" s="4"/>
      <c r="AN934" s="4" t="s">
        <v>68</v>
      </c>
      <c r="AO934" s="6"/>
      <c r="AP934" s="6"/>
      <c r="AQ934" s="6"/>
    </row>
    <row r="935">
      <c r="A935" s="4">
        <v>916.0</v>
      </c>
      <c r="B935" s="4" t="s">
        <v>6339</v>
      </c>
      <c r="C935" s="5" t="str">
        <f t="shared" si="1"/>
        <v>7,135</v>
      </c>
      <c r="D935" s="4">
        <f t="shared" si="15"/>
        <v>4</v>
      </c>
      <c r="E935" s="5" t="str">
        <f t="shared" si="2"/>
        <v>Obstruction</v>
      </c>
      <c r="F935" s="5" t="str">
        <f t="shared" si="3"/>
        <v>obstruction</v>
      </c>
      <c r="G935" s="5" t="str">
        <f t="shared" si="4"/>
        <v>Refus du débat</v>
      </c>
      <c r="H935" s="5" t="str">
        <f t="shared" si="5"/>
        <v>Preuve par assertion</v>
      </c>
      <c r="I935" s="6"/>
      <c r="J935" s="6"/>
      <c r="K935" s="6"/>
      <c r="L935" s="4"/>
      <c r="M935" s="4" t="s">
        <v>6340</v>
      </c>
      <c r="N935" s="4">
        <f t="shared" si="22"/>
        <v>21</v>
      </c>
      <c r="O935" s="4" t="s">
        <v>6341</v>
      </c>
      <c r="P935" s="4">
        <f t="shared" si="7"/>
        <v>73</v>
      </c>
      <c r="Q935" s="4" t="s">
        <v>6342</v>
      </c>
      <c r="R935" s="4">
        <f t="shared" si="8"/>
        <v>109</v>
      </c>
      <c r="S935" s="8" t="s">
        <v>6343</v>
      </c>
      <c r="T935" s="4" t="str">
        <f t="shared" si="9"/>
        <v>Obstruction</v>
      </c>
      <c r="U935" s="4" t="str">
        <f t="shared" si="10"/>
        <v>Refusing debate</v>
      </c>
      <c r="V935" s="4" t="str">
        <f t="shared" si="11"/>
        <v>Proof by assertion</v>
      </c>
      <c r="W935" s="6"/>
      <c r="X935" s="4">
        <f t="shared" si="12"/>
        <v>0</v>
      </c>
      <c r="Y935" s="6"/>
      <c r="Z935" s="6"/>
      <c r="AA935" s="4">
        <f t="shared" si="13"/>
        <v>0</v>
      </c>
      <c r="AB935" s="6"/>
      <c r="AC935" s="6"/>
      <c r="AD935" s="6"/>
      <c r="AE935" s="4"/>
      <c r="AF935" s="6"/>
      <c r="AG935" s="6"/>
      <c r="AH935" s="4"/>
      <c r="AI935" s="6"/>
      <c r="AJ935" s="6"/>
      <c r="AK935" s="6"/>
      <c r="AL935" s="6"/>
      <c r="AM935" s="4"/>
      <c r="AN935" s="4" t="s">
        <v>68</v>
      </c>
      <c r="AO935" s="6"/>
      <c r="AP935" s="6"/>
      <c r="AQ935" s="6"/>
    </row>
    <row r="936">
      <c r="A936" s="4">
        <v>917.0</v>
      </c>
      <c r="B936" s="4" t="s">
        <v>6344</v>
      </c>
      <c r="C936" s="5" t="str">
        <f t="shared" si="1"/>
        <v>7,1351</v>
      </c>
      <c r="D936" s="4">
        <f t="shared" si="15"/>
        <v>5</v>
      </c>
      <c r="E936" s="5" t="str">
        <f t="shared" si="2"/>
        <v>Obstruction</v>
      </c>
      <c r="F936" s="5" t="str">
        <f t="shared" si="3"/>
        <v>obstruction</v>
      </c>
      <c r="G936" s="5" t="str">
        <f t="shared" si="4"/>
        <v>Refus du débat</v>
      </c>
      <c r="H936" s="5" t="str">
        <f t="shared" si="5"/>
        <v>Preuve par assertion</v>
      </c>
      <c r="I936" s="6"/>
      <c r="J936" s="6"/>
      <c r="K936" s="6"/>
      <c r="L936" s="4"/>
      <c r="M936" s="4" t="s">
        <v>6345</v>
      </c>
      <c r="N936" s="4">
        <f t="shared" si="22"/>
        <v>26</v>
      </c>
      <c r="O936" s="4" t="s">
        <v>6346</v>
      </c>
      <c r="P936" s="4">
        <f t="shared" si="7"/>
        <v>89</v>
      </c>
      <c r="Q936" s="4" t="s">
        <v>6347</v>
      </c>
      <c r="R936" s="4">
        <f t="shared" si="8"/>
        <v>76</v>
      </c>
      <c r="S936" s="8" t="s">
        <v>6348</v>
      </c>
      <c r="T936" s="4" t="str">
        <f t="shared" si="9"/>
        <v>Obstruction</v>
      </c>
      <c r="U936" s="4" t="str">
        <f t="shared" si="10"/>
        <v>Refusing debate</v>
      </c>
      <c r="V936" s="4" t="str">
        <f t="shared" si="11"/>
        <v>Proof by assertion</v>
      </c>
      <c r="W936" s="6"/>
      <c r="X936" s="4">
        <f t="shared" si="12"/>
        <v>0</v>
      </c>
      <c r="Y936" s="6"/>
      <c r="Z936" s="6"/>
      <c r="AA936" s="4">
        <f t="shared" si="13"/>
        <v>0</v>
      </c>
      <c r="AB936" s="6"/>
      <c r="AC936" s="6"/>
      <c r="AD936" s="6"/>
      <c r="AE936" s="4"/>
      <c r="AF936" s="6"/>
      <c r="AG936" s="6"/>
      <c r="AH936" s="4"/>
      <c r="AI936" s="6"/>
      <c r="AJ936" s="6"/>
      <c r="AK936" s="6"/>
      <c r="AL936" s="6"/>
      <c r="AM936" s="4"/>
      <c r="AN936" s="4" t="s">
        <v>68</v>
      </c>
      <c r="AO936" s="6"/>
      <c r="AP936" s="6"/>
      <c r="AQ936" s="6"/>
    </row>
    <row r="937">
      <c r="A937" s="4">
        <v>918.0</v>
      </c>
      <c r="B937" s="4" t="s">
        <v>6349</v>
      </c>
      <c r="C937" s="5" t="str">
        <f t="shared" si="1"/>
        <v>7,13511</v>
      </c>
      <c r="D937" s="4">
        <f t="shared" si="15"/>
        <v>6</v>
      </c>
      <c r="E937" s="5" t="str">
        <f t="shared" si="2"/>
        <v>Obstruction</v>
      </c>
      <c r="F937" s="5" t="str">
        <f t="shared" si="3"/>
        <v>obstruction</v>
      </c>
      <c r="G937" s="5" t="str">
        <f t="shared" si="4"/>
        <v>Refus du débat</v>
      </c>
      <c r="H937" s="5" t="str">
        <f t="shared" si="5"/>
        <v>Preuve par assertion</v>
      </c>
      <c r="I937" s="6"/>
      <c r="J937" s="6"/>
      <c r="K937" s="6"/>
      <c r="L937" s="4"/>
      <c r="M937" s="4" t="s">
        <v>6350</v>
      </c>
      <c r="N937" s="4">
        <f t="shared" si="22"/>
        <v>12</v>
      </c>
      <c r="O937" s="4" t="s">
        <v>6351</v>
      </c>
      <c r="P937" s="4">
        <f t="shared" si="7"/>
        <v>112</v>
      </c>
      <c r="Q937" s="4" t="s">
        <v>6352</v>
      </c>
      <c r="R937" s="4">
        <f t="shared" si="8"/>
        <v>49</v>
      </c>
      <c r="S937" s="8" t="s">
        <v>6353</v>
      </c>
      <c r="T937" s="4" t="str">
        <f t="shared" si="9"/>
        <v>Obstruction</v>
      </c>
      <c r="U937" s="4" t="str">
        <f t="shared" si="10"/>
        <v>Refusing debate</v>
      </c>
      <c r="V937" s="4" t="str">
        <f t="shared" si="11"/>
        <v>Proof by assertion</v>
      </c>
      <c r="W937" s="6"/>
      <c r="X937" s="4">
        <f t="shared" si="12"/>
        <v>0</v>
      </c>
      <c r="Y937" s="6"/>
      <c r="Z937" s="6"/>
      <c r="AA937" s="4">
        <f t="shared" si="13"/>
        <v>0</v>
      </c>
      <c r="AB937" s="6"/>
      <c r="AC937" s="6"/>
      <c r="AD937" s="6"/>
      <c r="AE937" s="4"/>
      <c r="AF937" s="6"/>
      <c r="AG937" s="6"/>
      <c r="AH937" s="4"/>
      <c r="AI937" s="6"/>
      <c r="AJ937" s="6"/>
      <c r="AK937" s="6"/>
      <c r="AL937" s="6"/>
      <c r="AM937" s="4"/>
      <c r="AN937" s="4" t="s">
        <v>68</v>
      </c>
      <c r="AO937" s="6"/>
      <c r="AP937" s="6"/>
      <c r="AQ937" s="6"/>
    </row>
    <row r="938">
      <c r="A938" s="4">
        <v>919.0</v>
      </c>
      <c r="B938" s="4" t="s">
        <v>6354</v>
      </c>
      <c r="C938" s="5" t="str">
        <f t="shared" si="1"/>
        <v>7,1352</v>
      </c>
      <c r="D938" s="4">
        <f t="shared" si="15"/>
        <v>5</v>
      </c>
      <c r="E938" s="5" t="str">
        <f t="shared" si="2"/>
        <v>Obstruction</v>
      </c>
      <c r="F938" s="5" t="str">
        <f t="shared" si="3"/>
        <v>obstruction</v>
      </c>
      <c r="G938" s="5" t="str">
        <f t="shared" si="4"/>
        <v>Refus du débat</v>
      </c>
      <c r="H938" s="5" t="str">
        <f t="shared" si="5"/>
        <v>Preuve par assertion</v>
      </c>
      <c r="I938" s="6"/>
      <c r="J938" s="6"/>
      <c r="K938" s="6"/>
      <c r="L938" s="4"/>
      <c r="M938" s="4" t="s">
        <v>6355</v>
      </c>
      <c r="N938" s="4">
        <f t="shared" si="22"/>
        <v>18</v>
      </c>
      <c r="O938" s="4" t="s">
        <v>6356</v>
      </c>
      <c r="P938" s="4">
        <f t="shared" si="7"/>
        <v>97</v>
      </c>
      <c r="Q938" s="4" t="s">
        <v>6357</v>
      </c>
      <c r="R938" s="4">
        <f t="shared" si="8"/>
        <v>121</v>
      </c>
      <c r="S938" s="8" t="s">
        <v>6358</v>
      </c>
      <c r="T938" s="4" t="str">
        <f t="shared" si="9"/>
        <v>Obstruction</v>
      </c>
      <c r="U938" s="4" t="str">
        <f t="shared" si="10"/>
        <v>Refusing debate</v>
      </c>
      <c r="V938" s="4" t="str">
        <f t="shared" si="11"/>
        <v>Proof by assertion</v>
      </c>
      <c r="W938" s="6"/>
      <c r="X938" s="4">
        <f t="shared" si="12"/>
        <v>0</v>
      </c>
      <c r="Y938" s="6"/>
      <c r="Z938" s="6"/>
      <c r="AA938" s="4">
        <f t="shared" si="13"/>
        <v>0</v>
      </c>
      <c r="AB938" s="6"/>
      <c r="AC938" s="6"/>
      <c r="AD938" s="6"/>
      <c r="AE938" s="4"/>
      <c r="AF938" s="6"/>
      <c r="AG938" s="6"/>
      <c r="AH938" s="4"/>
      <c r="AI938" s="6"/>
      <c r="AJ938" s="6"/>
      <c r="AK938" s="6"/>
      <c r="AL938" s="6"/>
      <c r="AM938" s="4"/>
      <c r="AN938" s="4" t="s">
        <v>68</v>
      </c>
      <c r="AO938" s="6"/>
      <c r="AP938" s="6"/>
      <c r="AQ938" s="6"/>
    </row>
    <row r="939">
      <c r="A939" s="4">
        <v>920.0</v>
      </c>
      <c r="B939" s="4" t="s">
        <v>6359</v>
      </c>
      <c r="C939" s="5" t="str">
        <f t="shared" si="1"/>
        <v>7,136</v>
      </c>
      <c r="D939" s="4">
        <f t="shared" si="15"/>
        <v>4</v>
      </c>
      <c r="E939" s="5" t="str">
        <f t="shared" si="2"/>
        <v>Obstruction</v>
      </c>
      <c r="F939" s="5" t="str">
        <f t="shared" si="3"/>
        <v>obstruction</v>
      </c>
      <c r="G939" s="5" t="str">
        <f t="shared" si="4"/>
        <v>Refus du débat</v>
      </c>
      <c r="H939" s="5" t="str">
        <f t="shared" si="5"/>
        <v>Preuve par assertion</v>
      </c>
      <c r="I939" s="6"/>
      <c r="J939" s="6"/>
      <c r="K939" s="6"/>
      <c r="L939" s="4"/>
      <c r="M939" s="4" t="s">
        <v>6360</v>
      </c>
      <c r="N939" s="4">
        <f t="shared" si="22"/>
        <v>36</v>
      </c>
      <c r="O939" s="4" t="s">
        <v>6361</v>
      </c>
      <c r="P939" s="4">
        <f t="shared" si="7"/>
        <v>87</v>
      </c>
      <c r="Q939" s="4" t="s">
        <v>6362</v>
      </c>
      <c r="R939" s="4">
        <f t="shared" si="8"/>
        <v>92</v>
      </c>
      <c r="S939" s="8" t="s">
        <v>6363</v>
      </c>
      <c r="T939" s="4" t="str">
        <f t="shared" si="9"/>
        <v>Obstruction</v>
      </c>
      <c r="U939" s="4" t="str">
        <f t="shared" si="10"/>
        <v>Refusing debate</v>
      </c>
      <c r="V939" s="4" t="str">
        <f t="shared" si="11"/>
        <v>Proof by assertion</v>
      </c>
      <c r="W939" s="6"/>
      <c r="X939" s="4">
        <f t="shared" si="12"/>
        <v>0</v>
      </c>
      <c r="Y939" s="6"/>
      <c r="Z939" s="6"/>
      <c r="AA939" s="4">
        <f t="shared" si="13"/>
        <v>0</v>
      </c>
      <c r="AB939" s="6"/>
      <c r="AC939" s="6"/>
      <c r="AD939" s="6"/>
      <c r="AE939" s="4"/>
      <c r="AF939" s="6"/>
      <c r="AG939" s="6"/>
      <c r="AH939" s="4"/>
      <c r="AI939" s="6"/>
      <c r="AJ939" s="6"/>
      <c r="AK939" s="6"/>
      <c r="AL939" s="6"/>
      <c r="AM939" s="4"/>
      <c r="AN939" s="4" t="s">
        <v>68</v>
      </c>
      <c r="AO939" s="6"/>
      <c r="AP939" s="6"/>
      <c r="AQ939" s="6"/>
    </row>
    <row r="940">
      <c r="A940" s="4">
        <v>921.0</v>
      </c>
      <c r="B940" s="4" t="s">
        <v>6364</v>
      </c>
      <c r="C940" s="5" t="str">
        <f t="shared" si="1"/>
        <v>7,137</v>
      </c>
      <c r="D940" s="4">
        <f t="shared" si="15"/>
        <v>4</v>
      </c>
      <c r="E940" s="5" t="str">
        <f t="shared" si="2"/>
        <v>Obstruction</v>
      </c>
      <c r="F940" s="5" t="str">
        <f t="shared" si="3"/>
        <v>obstruction</v>
      </c>
      <c r="G940" s="5" t="str">
        <f t="shared" si="4"/>
        <v>Refus du débat</v>
      </c>
      <c r="H940" s="5" t="str">
        <f t="shared" si="5"/>
        <v>Preuve par assertion</v>
      </c>
      <c r="I940" s="6"/>
      <c r="J940" s="6"/>
      <c r="K940" s="6"/>
      <c r="L940" s="4"/>
      <c r="M940" s="4" t="s">
        <v>6365</v>
      </c>
      <c r="N940" s="4">
        <f t="shared" si="22"/>
        <v>15</v>
      </c>
      <c r="O940" s="4" t="s">
        <v>6366</v>
      </c>
      <c r="P940" s="4">
        <f t="shared" si="7"/>
        <v>77</v>
      </c>
      <c r="Q940" s="4" t="s">
        <v>6367</v>
      </c>
      <c r="R940" s="4">
        <f t="shared" si="8"/>
        <v>82</v>
      </c>
      <c r="S940" s="6"/>
      <c r="T940" s="4" t="str">
        <f t="shared" si="9"/>
        <v>Obstruction</v>
      </c>
      <c r="U940" s="4" t="str">
        <f t="shared" si="10"/>
        <v>Refusing debate</v>
      </c>
      <c r="V940" s="4" t="str">
        <f t="shared" si="11"/>
        <v>Proof by assertion</v>
      </c>
      <c r="W940" s="4" t="s">
        <v>6368</v>
      </c>
      <c r="X940" s="4">
        <f t="shared" si="12"/>
        <v>14</v>
      </c>
      <c r="Y940" s="4"/>
      <c r="Z940" s="6"/>
      <c r="AA940" s="4">
        <f t="shared" si="13"/>
        <v>0</v>
      </c>
      <c r="AB940" s="6"/>
      <c r="AC940" s="4"/>
      <c r="AD940" s="8" t="s">
        <v>6369</v>
      </c>
      <c r="AE940" s="4"/>
      <c r="AF940" s="6"/>
      <c r="AG940" s="6"/>
      <c r="AH940" s="4"/>
      <c r="AI940" s="6"/>
      <c r="AJ940" s="6"/>
      <c r="AK940" s="6"/>
      <c r="AL940" s="6"/>
      <c r="AM940" s="4"/>
      <c r="AN940" s="4" t="s">
        <v>68</v>
      </c>
      <c r="AO940" s="6"/>
      <c r="AP940" s="6"/>
      <c r="AQ940" s="6"/>
    </row>
    <row r="941">
      <c r="A941" s="5">
        <v>922.0</v>
      </c>
      <c r="B941" s="9">
        <v>7.2</v>
      </c>
      <c r="C941" s="9" t="str">
        <f t="shared" si="1"/>
        <v>7,2</v>
      </c>
      <c r="D941" s="9">
        <f t="shared" si="15"/>
        <v>2</v>
      </c>
      <c r="E941" s="5" t="str">
        <f t="shared" si="2"/>
        <v>Obstruction</v>
      </c>
      <c r="F941" s="9" t="str">
        <f t="shared" si="3"/>
        <v>obstruction</v>
      </c>
      <c r="G941" s="5" t="str">
        <f t="shared" si="4"/>
        <v>Saboter le débat</v>
      </c>
      <c r="H941" s="5" t="str">
        <f t="shared" si="5"/>
        <v/>
      </c>
      <c r="I941" s="9"/>
      <c r="J941" s="9">
        <v>1.0</v>
      </c>
      <c r="K941" s="9">
        <v>6.0</v>
      </c>
      <c r="L941" s="9" t="s">
        <v>6370</v>
      </c>
      <c r="M941" s="9" t="s">
        <v>6371</v>
      </c>
      <c r="N941" s="10">
        <f t="shared" si="22"/>
        <v>16</v>
      </c>
      <c r="O941" s="19" t="s">
        <v>6372</v>
      </c>
      <c r="P941" s="10">
        <f t="shared" si="7"/>
        <v>94</v>
      </c>
      <c r="Q941" s="11" t="s">
        <v>6373</v>
      </c>
      <c r="R941" s="10">
        <f t="shared" si="8"/>
        <v>92</v>
      </c>
      <c r="S941" s="10"/>
      <c r="T941" s="4" t="str">
        <f t="shared" si="9"/>
        <v>Obstruction</v>
      </c>
      <c r="U941" s="4" t="str">
        <f t="shared" si="10"/>
        <v>Sabotage</v>
      </c>
      <c r="V941" s="4" t="str">
        <f t="shared" si="11"/>
        <v/>
      </c>
      <c r="W941" s="9" t="s">
        <v>6370</v>
      </c>
      <c r="X941" s="10">
        <f t="shared" si="12"/>
        <v>8</v>
      </c>
      <c r="Y941" s="9"/>
      <c r="Z941" s="19" t="s">
        <v>6374</v>
      </c>
      <c r="AA941" s="10">
        <f t="shared" si="13"/>
        <v>92</v>
      </c>
      <c r="AB941" s="19" t="s">
        <v>6375</v>
      </c>
      <c r="AC941" s="10"/>
      <c r="AD941" s="20" t="s">
        <v>6376</v>
      </c>
      <c r="AE941" s="10">
        <f t="shared" ref="AE941:AE942" si="46">int(len(AB941))</f>
        <v>86</v>
      </c>
      <c r="AF941" s="17"/>
      <c r="AG941" s="17"/>
      <c r="AH941" s="12" t="s">
        <v>6377</v>
      </c>
      <c r="AI941" s="9"/>
      <c r="AJ941" s="17"/>
      <c r="AK941" s="9"/>
      <c r="AL941" s="6"/>
      <c r="AM941" s="4"/>
      <c r="AN941" s="4" t="s">
        <v>68</v>
      </c>
      <c r="AO941" s="4" t="s">
        <v>6378</v>
      </c>
      <c r="AP941" s="6"/>
      <c r="AQ941" s="6"/>
    </row>
    <row r="942">
      <c r="A942" s="5">
        <v>923.0</v>
      </c>
      <c r="B942" s="9" t="s">
        <v>6379</v>
      </c>
      <c r="C942" s="9" t="str">
        <f t="shared" si="1"/>
        <v>7,21</v>
      </c>
      <c r="D942" s="9">
        <f t="shared" si="15"/>
        <v>3</v>
      </c>
      <c r="E942" s="5" t="str">
        <f t="shared" si="2"/>
        <v>Obstruction</v>
      </c>
      <c r="F942" s="9" t="str">
        <f t="shared" si="3"/>
        <v>obstruction</v>
      </c>
      <c r="G942" s="5" t="str">
        <f t="shared" si="4"/>
        <v>Saboter le débat</v>
      </c>
      <c r="H942" s="5" t="str">
        <f t="shared" si="5"/>
        <v>Fausse piste</v>
      </c>
      <c r="I942" s="9"/>
      <c r="J942" s="9">
        <v>2.0</v>
      </c>
      <c r="K942" s="9">
        <v>2.0</v>
      </c>
      <c r="L942" s="9" t="s">
        <v>6380</v>
      </c>
      <c r="M942" s="9" t="s">
        <v>6381</v>
      </c>
      <c r="N942" s="10">
        <f t="shared" si="22"/>
        <v>12</v>
      </c>
      <c r="O942" s="12" t="s">
        <v>6382</v>
      </c>
      <c r="P942" s="10">
        <f t="shared" si="7"/>
        <v>98</v>
      </c>
      <c r="Q942" s="12" t="s">
        <v>6383</v>
      </c>
      <c r="R942" s="10">
        <f t="shared" si="8"/>
        <v>96</v>
      </c>
      <c r="S942" s="14"/>
      <c r="T942" s="4" t="str">
        <f t="shared" si="9"/>
        <v>Obstruction</v>
      </c>
      <c r="U942" s="4" t="str">
        <f t="shared" si="10"/>
        <v>Sabotage</v>
      </c>
      <c r="V942" s="4" t="str">
        <f t="shared" si="11"/>
        <v>Red herring</v>
      </c>
      <c r="W942" s="9" t="s">
        <v>6384</v>
      </c>
      <c r="X942" s="10">
        <f t="shared" si="12"/>
        <v>11</v>
      </c>
      <c r="Y942" s="9"/>
      <c r="Z942" s="19" t="s">
        <v>6385</v>
      </c>
      <c r="AA942" s="10">
        <f t="shared" si="13"/>
        <v>77</v>
      </c>
      <c r="AB942" s="19" t="s">
        <v>6386</v>
      </c>
      <c r="AC942" s="10"/>
      <c r="AD942" s="20" t="s">
        <v>6387</v>
      </c>
      <c r="AE942" s="10">
        <f t="shared" si="46"/>
        <v>72</v>
      </c>
      <c r="AF942" s="3" t="s">
        <v>6388</v>
      </c>
      <c r="AG942" s="10" t="s">
        <v>6389</v>
      </c>
      <c r="AH942" s="12" t="s">
        <v>6390</v>
      </c>
      <c r="AI942" s="19" t="s">
        <v>6391</v>
      </c>
      <c r="AJ942" s="17"/>
      <c r="AK942" s="9">
        <v>1.0</v>
      </c>
      <c r="AL942" s="6"/>
      <c r="AM942" s="4"/>
      <c r="AN942" s="4" t="s">
        <v>68</v>
      </c>
      <c r="AO942" s="4" t="s">
        <v>6392</v>
      </c>
      <c r="AP942" s="6"/>
      <c r="AQ942" s="6"/>
    </row>
    <row r="943">
      <c r="A943" s="4">
        <v>924.0</v>
      </c>
      <c r="B943" s="4" t="s">
        <v>6393</v>
      </c>
      <c r="C943" s="5" t="str">
        <f t="shared" si="1"/>
        <v>7,211</v>
      </c>
      <c r="D943" s="4">
        <f t="shared" si="15"/>
        <v>4</v>
      </c>
      <c r="E943" s="5" t="str">
        <f t="shared" si="2"/>
        <v>Obstruction</v>
      </c>
      <c r="F943" s="5" t="str">
        <f t="shared" si="3"/>
        <v>obstruction</v>
      </c>
      <c r="G943" s="5" t="str">
        <f t="shared" si="4"/>
        <v>Saboter le débat</v>
      </c>
      <c r="H943" s="5" t="str">
        <f t="shared" si="5"/>
        <v>Fausse piste</v>
      </c>
      <c r="I943" s="6"/>
      <c r="J943" s="6"/>
      <c r="K943" s="6"/>
      <c r="L943" s="4"/>
      <c r="M943" s="4" t="s">
        <v>6394</v>
      </c>
      <c r="N943" s="4">
        <f t="shared" si="22"/>
        <v>16</v>
      </c>
      <c r="O943" s="4" t="s">
        <v>6395</v>
      </c>
      <c r="P943" s="4">
        <f t="shared" si="7"/>
        <v>67</v>
      </c>
      <c r="Q943" s="4" t="s">
        <v>6396</v>
      </c>
      <c r="R943" s="4">
        <f t="shared" si="8"/>
        <v>118</v>
      </c>
      <c r="S943" s="8" t="s">
        <v>6397</v>
      </c>
      <c r="T943" s="4" t="str">
        <f t="shared" si="9"/>
        <v>Obstruction</v>
      </c>
      <c r="U943" s="4" t="str">
        <f t="shared" si="10"/>
        <v>Sabotage</v>
      </c>
      <c r="V943" s="4" t="str">
        <f t="shared" si="11"/>
        <v>Red herring</v>
      </c>
      <c r="W943" s="6"/>
      <c r="X943" s="4">
        <f t="shared" si="12"/>
        <v>0</v>
      </c>
      <c r="Y943" s="6"/>
      <c r="Z943" s="6"/>
      <c r="AA943" s="4">
        <f t="shared" si="13"/>
        <v>0</v>
      </c>
      <c r="AB943" s="6"/>
      <c r="AC943" s="6"/>
      <c r="AD943" s="6"/>
      <c r="AE943" s="4"/>
      <c r="AF943" s="111" t="s">
        <v>6398</v>
      </c>
      <c r="AG943" s="6"/>
      <c r="AH943" s="4"/>
      <c r="AI943" s="6"/>
      <c r="AJ943" s="6"/>
      <c r="AK943" s="6"/>
      <c r="AL943" s="6"/>
      <c r="AM943" s="4"/>
      <c r="AN943" s="4" t="s">
        <v>68</v>
      </c>
      <c r="AO943" s="6"/>
      <c r="AP943" s="6"/>
      <c r="AQ943" s="6"/>
    </row>
    <row r="944">
      <c r="A944" s="4">
        <v>925.0</v>
      </c>
      <c r="B944" s="4" t="s">
        <v>6399</v>
      </c>
      <c r="C944" s="5" t="str">
        <f t="shared" si="1"/>
        <v>7,2111</v>
      </c>
      <c r="D944" s="4">
        <f t="shared" si="15"/>
        <v>5</v>
      </c>
      <c r="E944" s="5" t="str">
        <f t="shared" si="2"/>
        <v>Obstruction</v>
      </c>
      <c r="F944" s="5" t="str">
        <f t="shared" si="3"/>
        <v>obstruction</v>
      </c>
      <c r="G944" s="5" t="str">
        <f t="shared" si="4"/>
        <v>Saboter le débat</v>
      </c>
      <c r="H944" s="5" t="str">
        <f t="shared" si="5"/>
        <v>Fausse piste</v>
      </c>
      <c r="I944" s="6"/>
      <c r="J944" s="6"/>
      <c r="K944" s="6"/>
      <c r="L944" s="4"/>
      <c r="M944" s="4" t="s">
        <v>2046</v>
      </c>
      <c r="N944" s="4">
        <f t="shared" si="22"/>
        <v>10</v>
      </c>
      <c r="O944" s="4" t="s">
        <v>6400</v>
      </c>
      <c r="P944" s="4">
        <f t="shared" si="7"/>
        <v>60</v>
      </c>
      <c r="Q944" s="4" t="s">
        <v>6401</v>
      </c>
      <c r="R944" s="4">
        <f t="shared" si="8"/>
        <v>70</v>
      </c>
      <c r="S944" s="8" t="s">
        <v>2049</v>
      </c>
      <c r="T944" s="4" t="str">
        <f t="shared" si="9"/>
        <v>Obstruction</v>
      </c>
      <c r="U944" s="4" t="str">
        <f t="shared" si="10"/>
        <v>Sabotage</v>
      </c>
      <c r="V944" s="4" t="str">
        <f t="shared" si="11"/>
        <v>Red herring</v>
      </c>
      <c r="W944" s="6"/>
      <c r="X944" s="4">
        <f t="shared" si="12"/>
        <v>0</v>
      </c>
      <c r="Y944" s="6"/>
      <c r="Z944" s="6"/>
      <c r="AA944" s="4">
        <f t="shared" si="13"/>
        <v>0</v>
      </c>
      <c r="AB944" s="6"/>
      <c r="AC944" s="6"/>
      <c r="AD944" s="6"/>
      <c r="AE944" s="4"/>
      <c r="AF944" s="112" t="s">
        <v>5112</v>
      </c>
      <c r="AG944" s="6"/>
      <c r="AH944" s="4"/>
      <c r="AI944" s="6"/>
      <c r="AJ944" s="6"/>
      <c r="AK944" s="6"/>
      <c r="AL944" s="6"/>
      <c r="AM944" s="4"/>
      <c r="AN944" s="4" t="s">
        <v>68</v>
      </c>
      <c r="AO944" s="6"/>
      <c r="AP944" s="6"/>
      <c r="AQ944" s="6"/>
    </row>
    <row r="945">
      <c r="A945" s="4">
        <v>926.0</v>
      </c>
      <c r="B945" s="4" t="s">
        <v>6402</v>
      </c>
      <c r="C945" s="5" t="str">
        <f t="shared" si="1"/>
        <v>7,2112</v>
      </c>
      <c r="D945" s="4">
        <f t="shared" si="15"/>
        <v>5</v>
      </c>
      <c r="E945" s="5" t="str">
        <f t="shared" si="2"/>
        <v>Obstruction</v>
      </c>
      <c r="F945" s="5" t="str">
        <f t="shared" si="3"/>
        <v>obstruction</v>
      </c>
      <c r="G945" s="5" t="str">
        <f t="shared" si="4"/>
        <v>Saboter le débat</v>
      </c>
      <c r="H945" s="5" t="str">
        <f t="shared" si="5"/>
        <v>Fausse piste</v>
      </c>
      <c r="I945" s="6"/>
      <c r="J945" s="6"/>
      <c r="K945" s="6"/>
      <c r="L945" s="4"/>
      <c r="M945" s="4" t="s">
        <v>6403</v>
      </c>
      <c r="N945" s="4">
        <f t="shared" si="22"/>
        <v>33</v>
      </c>
      <c r="O945" s="4" t="s">
        <v>6404</v>
      </c>
      <c r="P945" s="4">
        <f t="shared" si="7"/>
        <v>90</v>
      </c>
      <c r="Q945" s="4" t="s">
        <v>6405</v>
      </c>
      <c r="R945" s="4">
        <f t="shared" si="8"/>
        <v>114</v>
      </c>
      <c r="S945" s="8" t="s">
        <v>6406</v>
      </c>
      <c r="T945" s="4" t="str">
        <f t="shared" si="9"/>
        <v>Obstruction</v>
      </c>
      <c r="U945" s="4" t="str">
        <f t="shared" si="10"/>
        <v>Sabotage</v>
      </c>
      <c r="V945" s="4" t="str">
        <f t="shared" si="11"/>
        <v>Red herring</v>
      </c>
      <c r="W945" s="6"/>
      <c r="X945" s="4">
        <f t="shared" si="12"/>
        <v>0</v>
      </c>
      <c r="Y945" s="6"/>
      <c r="Z945" s="6"/>
      <c r="AA945" s="4">
        <f t="shared" si="13"/>
        <v>0</v>
      </c>
      <c r="AB945" s="6"/>
      <c r="AC945" s="6"/>
      <c r="AD945" s="6"/>
      <c r="AE945" s="4"/>
      <c r="AF945" s="113"/>
      <c r="AG945" s="6"/>
      <c r="AH945" s="4"/>
      <c r="AI945" s="6"/>
      <c r="AJ945" s="6"/>
      <c r="AK945" s="6"/>
      <c r="AL945" s="6"/>
      <c r="AM945" s="4"/>
      <c r="AN945" s="4" t="s">
        <v>68</v>
      </c>
      <c r="AO945" s="6"/>
      <c r="AP945" s="6"/>
      <c r="AQ945" s="6"/>
    </row>
    <row r="946">
      <c r="A946" s="4">
        <v>927.0</v>
      </c>
      <c r="B946" s="4" t="s">
        <v>6407</v>
      </c>
      <c r="C946" s="5" t="str">
        <f t="shared" si="1"/>
        <v>7,212</v>
      </c>
      <c r="D946" s="4">
        <f t="shared" si="15"/>
        <v>4</v>
      </c>
      <c r="E946" s="5" t="str">
        <f t="shared" si="2"/>
        <v>Obstruction</v>
      </c>
      <c r="F946" s="5" t="str">
        <f t="shared" si="3"/>
        <v>obstruction</v>
      </c>
      <c r="G946" s="5" t="str">
        <f t="shared" si="4"/>
        <v>Saboter le débat</v>
      </c>
      <c r="H946" s="5" t="str">
        <f t="shared" si="5"/>
        <v>Fausse piste</v>
      </c>
      <c r="I946" s="6"/>
      <c r="J946" s="6"/>
      <c r="K946" s="6"/>
      <c r="L946" s="4"/>
      <c r="M946" s="4" t="s">
        <v>6408</v>
      </c>
      <c r="N946" s="4">
        <f t="shared" si="22"/>
        <v>18</v>
      </c>
      <c r="O946" s="4" t="s">
        <v>6409</v>
      </c>
      <c r="P946" s="4">
        <f t="shared" si="7"/>
        <v>45</v>
      </c>
      <c r="Q946" s="4" t="s">
        <v>6410</v>
      </c>
      <c r="R946" s="4">
        <f t="shared" si="8"/>
        <v>86</v>
      </c>
      <c r="S946" s="8" t="s">
        <v>6411</v>
      </c>
      <c r="T946" s="4" t="str">
        <f t="shared" si="9"/>
        <v>Obstruction</v>
      </c>
      <c r="U946" s="4" t="str">
        <f t="shared" si="10"/>
        <v>Sabotage</v>
      </c>
      <c r="V946" s="4" t="str">
        <f t="shared" si="11"/>
        <v>Red herring</v>
      </c>
      <c r="W946" s="6"/>
      <c r="X946" s="4">
        <f t="shared" si="12"/>
        <v>0</v>
      </c>
      <c r="Y946" s="6"/>
      <c r="Z946" s="6"/>
      <c r="AA946" s="4">
        <f t="shared" si="13"/>
        <v>0</v>
      </c>
      <c r="AB946" s="6"/>
      <c r="AC946" s="6"/>
      <c r="AD946" s="6"/>
      <c r="AE946" s="4"/>
      <c r="AF946" s="114" t="s">
        <v>6412</v>
      </c>
      <c r="AG946" s="6"/>
      <c r="AH946" s="4"/>
      <c r="AI946" s="6"/>
      <c r="AJ946" s="6"/>
      <c r="AK946" s="6"/>
      <c r="AL946" s="6"/>
      <c r="AM946" s="4"/>
      <c r="AN946" s="4" t="s">
        <v>68</v>
      </c>
      <c r="AO946" s="6"/>
      <c r="AP946" s="6"/>
      <c r="AQ946" s="6"/>
    </row>
    <row r="947">
      <c r="A947" s="4">
        <v>928.0</v>
      </c>
      <c r="B947" s="4" t="s">
        <v>6413</v>
      </c>
      <c r="C947" s="5" t="str">
        <f t="shared" si="1"/>
        <v>7,2121</v>
      </c>
      <c r="D947" s="4">
        <f t="shared" si="15"/>
        <v>5</v>
      </c>
      <c r="E947" s="5" t="str">
        <f t="shared" si="2"/>
        <v>Obstruction</v>
      </c>
      <c r="F947" s="5" t="str">
        <f t="shared" si="3"/>
        <v>obstruction</v>
      </c>
      <c r="G947" s="5" t="str">
        <f t="shared" si="4"/>
        <v>Saboter le débat</v>
      </c>
      <c r="H947" s="5" t="str">
        <f t="shared" si="5"/>
        <v>Fausse piste</v>
      </c>
      <c r="I947" s="6"/>
      <c r="J947" s="6"/>
      <c r="K947" s="6"/>
      <c r="L947" s="4"/>
      <c r="M947" s="4" t="s">
        <v>6414</v>
      </c>
      <c r="N947" s="4">
        <f t="shared" si="22"/>
        <v>45</v>
      </c>
      <c r="O947" s="4" t="s">
        <v>6415</v>
      </c>
      <c r="P947" s="4">
        <f t="shared" si="7"/>
        <v>72</v>
      </c>
      <c r="Q947" s="4" t="s">
        <v>6416</v>
      </c>
      <c r="R947" s="4">
        <f t="shared" si="8"/>
        <v>111</v>
      </c>
      <c r="S947" s="8" t="s">
        <v>4207</v>
      </c>
      <c r="T947" s="4" t="str">
        <f t="shared" si="9"/>
        <v>Obstruction</v>
      </c>
      <c r="U947" s="4" t="str">
        <f t="shared" si="10"/>
        <v>Sabotage</v>
      </c>
      <c r="V947" s="4" t="str">
        <f t="shared" si="11"/>
        <v>Red herring</v>
      </c>
      <c r="W947" s="6"/>
      <c r="X947" s="4">
        <f t="shared" si="12"/>
        <v>0</v>
      </c>
      <c r="Y947" s="6"/>
      <c r="Z947" s="6"/>
      <c r="AA947" s="4">
        <f t="shared" si="13"/>
        <v>0</v>
      </c>
      <c r="AB947" s="6"/>
      <c r="AC947" s="6"/>
      <c r="AD947" s="6"/>
      <c r="AE947" s="4"/>
      <c r="AF947" s="115" t="s">
        <v>6417</v>
      </c>
      <c r="AG947" s="6"/>
      <c r="AH947" s="4"/>
      <c r="AI947" s="6"/>
      <c r="AJ947" s="6"/>
      <c r="AK947" s="6"/>
      <c r="AL947" s="6"/>
      <c r="AM947" s="4"/>
      <c r="AN947" s="4" t="s">
        <v>68</v>
      </c>
      <c r="AO947" s="6"/>
      <c r="AP947" s="6"/>
      <c r="AQ947" s="6"/>
    </row>
    <row r="948">
      <c r="A948" s="4">
        <v>929.0</v>
      </c>
      <c r="B948" s="4" t="s">
        <v>6418</v>
      </c>
      <c r="C948" s="5" t="str">
        <f t="shared" si="1"/>
        <v>7,213</v>
      </c>
      <c r="D948" s="4">
        <f t="shared" si="15"/>
        <v>4</v>
      </c>
      <c r="E948" s="5" t="str">
        <f t="shared" si="2"/>
        <v>Obstruction</v>
      </c>
      <c r="F948" s="5" t="str">
        <f t="shared" si="3"/>
        <v>obstruction</v>
      </c>
      <c r="G948" s="5" t="str">
        <f t="shared" si="4"/>
        <v>Saboter le débat</v>
      </c>
      <c r="H948" s="5" t="str">
        <f t="shared" si="5"/>
        <v>Fausse piste</v>
      </c>
      <c r="I948" s="6"/>
      <c r="J948" s="6"/>
      <c r="K948" s="6"/>
      <c r="L948" s="4"/>
      <c r="M948" s="4" t="s">
        <v>6419</v>
      </c>
      <c r="N948" s="4">
        <f t="shared" si="22"/>
        <v>16</v>
      </c>
      <c r="O948" s="4" t="s">
        <v>6420</v>
      </c>
      <c r="P948" s="4">
        <f t="shared" si="7"/>
        <v>97</v>
      </c>
      <c r="Q948" s="4" t="s">
        <v>6421</v>
      </c>
      <c r="R948" s="4">
        <f t="shared" si="8"/>
        <v>91</v>
      </c>
      <c r="S948" s="8" t="s">
        <v>6422</v>
      </c>
      <c r="T948" s="4" t="str">
        <f t="shared" si="9"/>
        <v>Obstruction</v>
      </c>
      <c r="U948" s="4" t="str">
        <f t="shared" si="10"/>
        <v>Sabotage</v>
      </c>
      <c r="V948" s="4" t="str">
        <f t="shared" si="11"/>
        <v>Red herring</v>
      </c>
      <c r="W948" s="6"/>
      <c r="X948" s="4">
        <f t="shared" si="12"/>
        <v>0</v>
      </c>
      <c r="Y948" s="6"/>
      <c r="Z948" s="6"/>
      <c r="AA948" s="4">
        <f t="shared" si="13"/>
        <v>0</v>
      </c>
      <c r="AB948" s="6"/>
      <c r="AC948" s="6"/>
      <c r="AD948" s="6"/>
      <c r="AE948" s="4"/>
      <c r="AF948" s="6"/>
      <c r="AG948" s="6"/>
      <c r="AH948" s="4"/>
      <c r="AI948" s="6"/>
      <c r="AJ948" s="6"/>
      <c r="AK948" s="6"/>
      <c r="AL948" s="6"/>
      <c r="AM948" s="4"/>
      <c r="AN948" s="4" t="s">
        <v>68</v>
      </c>
      <c r="AO948" s="6"/>
      <c r="AP948" s="6"/>
      <c r="AQ948" s="6"/>
    </row>
    <row r="949">
      <c r="A949" s="4">
        <v>930.0</v>
      </c>
      <c r="B949" s="4" t="s">
        <v>6423</v>
      </c>
      <c r="C949" s="5" t="str">
        <f t="shared" si="1"/>
        <v>7,2131</v>
      </c>
      <c r="D949" s="4">
        <f t="shared" si="15"/>
        <v>5</v>
      </c>
      <c r="E949" s="5" t="str">
        <f t="shared" si="2"/>
        <v>Obstruction</v>
      </c>
      <c r="F949" s="5" t="str">
        <f t="shared" si="3"/>
        <v>obstruction</v>
      </c>
      <c r="G949" s="5" t="str">
        <f t="shared" si="4"/>
        <v>Saboter le débat</v>
      </c>
      <c r="H949" s="5" t="str">
        <f t="shared" si="5"/>
        <v>Fausse piste</v>
      </c>
      <c r="I949" s="6"/>
      <c r="J949" s="6"/>
      <c r="K949" s="6"/>
      <c r="L949" s="4"/>
      <c r="M949" s="4" t="s">
        <v>6424</v>
      </c>
      <c r="N949" s="4">
        <f t="shared" si="22"/>
        <v>25</v>
      </c>
      <c r="O949" s="4" t="s">
        <v>6425</v>
      </c>
      <c r="P949" s="4">
        <f t="shared" si="7"/>
        <v>80</v>
      </c>
      <c r="Q949" s="4" t="s">
        <v>6426</v>
      </c>
      <c r="R949" s="4">
        <f t="shared" si="8"/>
        <v>89</v>
      </c>
      <c r="S949" s="8" t="s">
        <v>6427</v>
      </c>
      <c r="T949" s="4" t="str">
        <f t="shared" si="9"/>
        <v>Obstruction</v>
      </c>
      <c r="U949" s="4" t="str">
        <f t="shared" si="10"/>
        <v>Sabotage</v>
      </c>
      <c r="V949" s="4" t="str">
        <f t="shared" si="11"/>
        <v>Red herring</v>
      </c>
      <c r="W949" s="6"/>
      <c r="X949" s="4">
        <f t="shared" si="12"/>
        <v>0</v>
      </c>
      <c r="Y949" s="6"/>
      <c r="Z949" s="6"/>
      <c r="AA949" s="4">
        <f t="shared" si="13"/>
        <v>0</v>
      </c>
      <c r="AB949" s="6"/>
      <c r="AC949" s="6"/>
      <c r="AD949" s="6"/>
      <c r="AE949" s="4"/>
      <c r="AF949" s="6"/>
      <c r="AG949" s="6"/>
      <c r="AH949" s="4"/>
      <c r="AI949" s="6"/>
      <c r="AJ949" s="6"/>
      <c r="AK949" s="6"/>
      <c r="AL949" s="6"/>
      <c r="AM949" s="4"/>
      <c r="AN949" s="4" t="s">
        <v>68</v>
      </c>
      <c r="AO949" s="6"/>
      <c r="AP949" s="6"/>
      <c r="AQ949" s="6"/>
    </row>
    <row r="950">
      <c r="A950" s="4">
        <v>931.0</v>
      </c>
      <c r="B950" s="4" t="s">
        <v>6428</v>
      </c>
      <c r="C950" s="5" t="str">
        <f t="shared" si="1"/>
        <v>7,2132</v>
      </c>
      <c r="D950" s="4">
        <f t="shared" si="15"/>
        <v>5</v>
      </c>
      <c r="E950" s="5" t="str">
        <f t="shared" si="2"/>
        <v>Obstruction</v>
      </c>
      <c r="F950" s="5" t="str">
        <f t="shared" si="3"/>
        <v>obstruction</v>
      </c>
      <c r="G950" s="5" t="str">
        <f t="shared" si="4"/>
        <v>Saboter le débat</v>
      </c>
      <c r="H950" s="5" t="str">
        <f t="shared" si="5"/>
        <v>Fausse piste</v>
      </c>
      <c r="I950" s="6"/>
      <c r="J950" s="6"/>
      <c r="K950" s="6"/>
      <c r="L950" s="4"/>
      <c r="M950" s="4" t="s">
        <v>6429</v>
      </c>
      <c r="N950" s="4">
        <f t="shared" si="22"/>
        <v>38</v>
      </c>
      <c r="O950" s="4" t="s">
        <v>6430</v>
      </c>
      <c r="P950" s="4">
        <f t="shared" si="7"/>
        <v>82</v>
      </c>
      <c r="Q950" s="4" t="s">
        <v>6431</v>
      </c>
      <c r="R950" s="4">
        <f t="shared" si="8"/>
        <v>64</v>
      </c>
      <c r="S950" s="6"/>
      <c r="T950" s="4" t="str">
        <f t="shared" si="9"/>
        <v>Obstruction</v>
      </c>
      <c r="U950" s="4" t="str">
        <f t="shared" si="10"/>
        <v>Sabotage</v>
      </c>
      <c r="V950" s="4" t="str">
        <f t="shared" si="11"/>
        <v>Red herring</v>
      </c>
      <c r="W950" s="6"/>
      <c r="X950" s="4">
        <f t="shared" si="12"/>
        <v>0</v>
      </c>
      <c r="Y950" s="6"/>
      <c r="Z950" s="6"/>
      <c r="AA950" s="4">
        <f t="shared" si="13"/>
        <v>0</v>
      </c>
      <c r="AB950" s="6"/>
      <c r="AC950" s="6"/>
      <c r="AD950" s="6"/>
      <c r="AE950" s="4"/>
      <c r="AF950" s="115" t="s">
        <v>6432</v>
      </c>
      <c r="AG950" s="6"/>
      <c r="AH950" s="4"/>
      <c r="AI950" s="6"/>
      <c r="AJ950" s="6"/>
      <c r="AK950" s="6"/>
      <c r="AL950" s="6"/>
      <c r="AM950" s="4"/>
      <c r="AN950" s="4" t="s">
        <v>68</v>
      </c>
      <c r="AO950" s="6"/>
      <c r="AP950" s="6"/>
      <c r="AQ950" s="6"/>
    </row>
    <row r="951">
      <c r="A951" s="4">
        <v>932.0</v>
      </c>
      <c r="B951" s="4" t="s">
        <v>6433</v>
      </c>
      <c r="C951" s="5" t="str">
        <f t="shared" si="1"/>
        <v>7,214</v>
      </c>
      <c r="D951" s="4">
        <f t="shared" si="15"/>
        <v>4</v>
      </c>
      <c r="E951" s="5" t="str">
        <f t="shared" si="2"/>
        <v>Obstruction</v>
      </c>
      <c r="F951" s="5" t="str">
        <f t="shared" si="3"/>
        <v>obstruction</v>
      </c>
      <c r="G951" s="5" t="str">
        <f t="shared" si="4"/>
        <v>Saboter le débat</v>
      </c>
      <c r="H951" s="5" t="str">
        <f t="shared" si="5"/>
        <v>Fausse piste</v>
      </c>
      <c r="I951" s="6"/>
      <c r="J951" s="6"/>
      <c r="K951" s="6"/>
      <c r="L951" s="4"/>
      <c r="M951" s="4" t="s">
        <v>6434</v>
      </c>
      <c r="N951" s="4">
        <f t="shared" si="22"/>
        <v>18</v>
      </c>
      <c r="O951" s="4" t="s">
        <v>6435</v>
      </c>
      <c r="P951" s="4">
        <f t="shared" si="7"/>
        <v>80</v>
      </c>
      <c r="Q951" s="4" t="s">
        <v>6436</v>
      </c>
      <c r="R951" s="4">
        <f t="shared" si="8"/>
        <v>83</v>
      </c>
      <c r="S951" s="8" t="s">
        <v>6437</v>
      </c>
      <c r="T951" s="4" t="str">
        <f t="shared" si="9"/>
        <v>Obstruction</v>
      </c>
      <c r="U951" s="4" t="str">
        <f t="shared" si="10"/>
        <v>Sabotage</v>
      </c>
      <c r="V951" s="4" t="str">
        <f t="shared" si="11"/>
        <v>Red herring</v>
      </c>
      <c r="W951" s="6"/>
      <c r="X951" s="4">
        <f t="shared" si="12"/>
        <v>0</v>
      </c>
      <c r="Y951" s="6"/>
      <c r="Z951" s="6"/>
      <c r="AA951" s="4">
        <f t="shared" si="13"/>
        <v>0</v>
      </c>
      <c r="AB951" s="6"/>
      <c r="AC951" s="6"/>
      <c r="AD951" s="6"/>
      <c r="AE951" s="4"/>
      <c r="AF951" s="115" t="s">
        <v>6438</v>
      </c>
      <c r="AG951" s="6"/>
      <c r="AH951" s="4"/>
      <c r="AI951" s="6"/>
      <c r="AJ951" s="6"/>
      <c r="AK951" s="6"/>
      <c r="AL951" s="6"/>
      <c r="AM951" s="4"/>
      <c r="AN951" s="4" t="s">
        <v>68</v>
      </c>
      <c r="AO951" s="6"/>
      <c r="AP951" s="6"/>
      <c r="AQ951" s="6"/>
    </row>
    <row r="952">
      <c r="A952" s="4">
        <v>933.0</v>
      </c>
      <c r="B952" s="4" t="s">
        <v>6439</v>
      </c>
      <c r="C952" s="5" t="str">
        <f t="shared" si="1"/>
        <v>7,2141</v>
      </c>
      <c r="D952" s="4">
        <f t="shared" si="15"/>
        <v>5</v>
      </c>
      <c r="E952" s="5" t="str">
        <f t="shared" si="2"/>
        <v>Obstruction</v>
      </c>
      <c r="F952" s="5" t="str">
        <f t="shared" si="3"/>
        <v>obstruction</v>
      </c>
      <c r="G952" s="5" t="str">
        <f t="shared" si="4"/>
        <v>Saboter le débat</v>
      </c>
      <c r="H952" s="5" t="str">
        <f t="shared" si="5"/>
        <v>Fausse piste</v>
      </c>
      <c r="I952" s="6"/>
      <c r="J952" s="6"/>
      <c r="K952" s="6"/>
      <c r="L952" s="4"/>
      <c r="M952" s="4" t="s">
        <v>6440</v>
      </c>
      <c r="N952" s="4">
        <f t="shared" si="22"/>
        <v>35</v>
      </c>
      <c r="O952" s="4" t="s">
        <v>6441</v>
      </c>
      <c r="P952" s="4">
        <f t="shared" si="7"/>
        <v>86</v>
      </c>
      <c r="Q952" s="4" t="s">
        <v>6442</v>
      </c>
      <c r="R952" s="4">
        <f t="shared" si="8"/>
        <v>100</v>
      </c>
      <c r="S952" s="8" t="s">
        <v>6443</v>
      </c>
      <c r="T952" s="4" t="str">
        <f t="shared" si="9"/>
        <v>Obstruction</v>
      </c>
      <c r="U952" s="4" t="str">
        <f t="shared" si="10"/>
        <v>Sabotage</v>
      </c>
      <c r="V952" s="4" t="str">
        <f t="shared" si="11"/>
        <v>Red herring</v>
      </c>
      <c r="W952" s="6"/>
      <c r="X952" s="4">
        <f t="shared" si="12"/>
        <v>0</v>
      </c>
      <c r="Y952" s="6"/>
      <c r="Z952" s="6"/>
      <c r="AA952" s="4">
        <f t="shared" si="13"/>
        <v>0</v>
      </c>
      <c r="AB952" s="6"/>
      <c r="AC952" s="6"/>
      <c r="AD952" s="6"/>
      <c r="AE952" s="4"/>
      <c r="AF952" s="6"/>
      <c r="AG952" s="6"/>
      <c r="AH952" s="4"/>
      <c r="AI952" s="6"/>
      <c r="AJ952" s="6"/>
      <c r="AK952" s="6"/>
      <c r="AL952" s="6"/>
      <c r="AM952" s="4"/>
      <c r="AN952" s="4" t="s">
        <v>68</v>
      </c>
      <c r="AO952" s="6"/>
      <c r="AP952" s="6"/>
      <c r="AQ952" s="6"/>
    </row>
    <row r="953">
      <c r="A953" s="4">
        <v>934.0</v>
      </c>
      <c r="B953" s="4" t="s">
        <v>6444</v>
      </c>
      <c r="C953" s="5" t="str">
        <f t="shared" si="1"/>
        <v>7,21411</v>
      </c>
      <c r="D953" s="4">
        <f t="shared" si="15"/>
        <v>6</v>
      </c>
      <c r="E953" s="5" t="str">
        <f t="shared" si="2"/>
        <v>Obstruction</v>
      </c>
      <c r="F953" s="5" t="str">
        <f t="shared" si="3"/>
        <v>obstruction</v>
      </c>
      <c r="G953" s="5" t="str">
        <f t="shared" si="4"/>
        <v>Saboter le débat</v>
      </c>
      <c r="H953" s="5" t="str">
        <f t="shared" si="5"/>
        <v>Fausse piste</v>
      </c>
      <c r="I953" s="6"/>
      <c r="J953" s="6"/>
      <c r="K953" s="6"/>
      <c r="L953" s="4"/>
      <c r="M953" s="4" t="s">
        <v>6445</v>
      </c>
      <c r="N953" s="4">
        <f t="shared" si="22"/>
        <v>23</v>
      </c>
      <c r="O953" s="4" t="s">
        <v>6446</v>
      </c>
      <c r="P953" s="4">
        <f t="shared" si="7"/>
        <v>109</v>
      </c>
      <c r="Q953" s="4" t="s">
        <v>6447</v>
      </c>
      <c r="R953" s="4">
        <f t="shared" si="8"/>
        <v>127</v>
      </c>
      <c r="S953" s="8" t="s">
        <v>6448</v>
      </c>
      <c r="T953" s="4" t="str">
        <f t="shared" si="9"/>
        <v>Obstruction</v>
      </c>
      <c r="U953" s="4" t="str">
        <f t="shared" si="10"/>
        <v>Sabotage</v>
      </c>
      <c r="V953" s="4" t="str">
        <f t="shared" si="11"/>
        <v>Red herring</v>
      </c>
      <c r="W953" s="6"/>
      <c r="X953" s="4">
        <f t="shared" si="12"/>
        <v>0</v>
      </c>
      <c r="Y953" s="6"/>
      <c r="Z953" s="6"/>
      <c r="AA953" s="4">
        <f t="shared" si="13"/>
        <v>0</v>
      </c>
      <c r="AB953" s="6"/>
      <c r="AC953" s="6"/>
      <c r="AD953" s="6"/>
      <c r="AE953" s="4"/>
      <c r="AF953" s="6"/>
      <c r="AG953" s="6"/>
      <c r="AH953" s="4"/>
      <c r="AI953" s="6"/>
      <c r="AJ953" s="6"/>
      <c r="AK953" s="6"/>
      <c r="AL953" s="6"/>
      <c r="AM953" s="4"/>
      <c r="AN953" s="4" t="s">
        <v>68</v>
      </c>
      <c r="AO953" s="6"/>
      <c r="AP953" s="6"/>
      <c r="AQ953" s="6"/>
    </row>
    <row r="954">
      <c r="A954" s="4">
        <v>935.0</v>
      </c>
      <c r="B954" s="4" t="s">
        <v>6449</v>
      </c>
      <c r="C954" s="5" t="str">
        <f t="shared" si="1"/>
        <v>7,2142</v>
      </c>
      <c r="D954" s="4">
        <f t="shared" si="15"/>
        <v>5</v>
      </c>
      <c r="E954" s="5" t="str">
        <f t="shared" si="2"/>
        <v>Obstruction</v>
      </c>
      <c r="F954" s="5" t="str">
        <f t="shared" si="3"/>
        <v>obstruction</v>
      </c>
      <c r="G954" s="5" t="str">
        <f t="shared" si="4"/>
        <v>Saboter le débat</v>
      </c>
      <c r="H954" s="5" t="str">
        <f t="shared" si="5"/>
        <v>Fausse piste</v>
      </c>
      <c r="I954" s="6"/>
      <c r="J954" s="6"/>
      <c r="K954" s="6"/>
      <c r="L954" s="4"/>
      <c r="M954" s="4" t="s">
        <v>6450</v>
      </c>
      <c r="N954" s="4">
        <f t="shared" si="22"/>
        <v>17</v>
      </c>
      <c r="O954" s="4" t="s">
        <v>6451</v>
      </c>
      <c r="P954" s="4">
        <f t="shared" si="7"/>
        <v>86</v>
      </c>
      <c r="Q954" s="4" t="s">
        <v>6452</v>
      </c>
      <c r="R954" s="4">
        <f t="shared" si="8"/>
        <v>58</v>
      </c>
      <c r="S954" s="8" t="s">
        <v>6453</v>
      </c>
      <c r="T954" s="4" t="str">
        <f t="shared" si="9"/>
        <v>Obstruction</v>
      </c>
      <c r="U954" s="4" t="str">
        <f t="shared" si="10"/>
        <v>Sabotage</v>
      </c>
      <c r="V954" s="4" t="str">
        <f t="shared" si="11"/>
        <v>Red herring</v>
      </c>
      <c r="W954" s="6"/>
      <c r="X954" s="4">
        <f t="shared" si="12"/>
        <v>0</v>
      </c>
      <c r="Y954" s="6"/>
      <c r="Z954" s="6"/>
      <c r="AA954" s="4">
        <f t="shared" si="13"/>
        <v>0</v>
      </c>
      <c r="AB954" s="6"/>
      <c r="AC954" s="6"/>
      <c r="AD954" s="6"/>
      <c r="AE954" s="4"/>
      <c r="AF954" s="6"/>
      <c r="AG954" s="6"/>
      <c r="AH954" s="4"/>
      <c r="AI954" s="6"/>
      <c r="AJ954" s="6"/>
      <c r="AK954" s="6"/>
      <c r="AL954" s="6"/>
      <c r="AM954" s="4"/>
      <c r="AN954" s="4" t="s">
        <v>68</v>
      </c>
      <c r="AO954" s="6"/>
      <c r="AP954" s="6"/>
      <c r="AQ954" s="6"/>
    </row>
    <row r="955">
      <c r="A955" s="4">
        <v>936.0</v>
      </c>
      <c r="B955" s="4" t="s">
        <v>808</v>
      </c>
      <c r="C955" s="5" t="str">
        <f t="shared" si="1"/>
        <v>7,2143</v>
      </c>
      <c r="D955" s="4">
        <f t="shared" si="15"/>
        <v>5</v>
      </c>
      <c r="E955" s="5" t="str">
        <f t="shared" si="2"/>
        <v>Obstruction</v>
      </c>
      <c r="F955" s="5" t="str">
        <f t="shared" si="3"/>
        <v>obstruction</v>
      </c>
      <c r="G955" s="5" t="str">
        <f t="shared" si="4"/>
        <v>Saboter le débat</v>
      </c>
      <c r="H955" s="5" t="str">
        <f t="shared" si="5"/>
        <v>Fausse piste</v>
      </c>
      <c r="I955" s="6"/>
      <c r="J955" s="6"/>
      <c r="K955" s="6"/>
      <c r="L955" s="4"/>
      <c r="M955" s="4" t="s">
        <v>6454</v>
      </c>
      <c r="N955" s="4">
        <f t="shared" si="22"/>
        <v>34</v>
      </c>
      <c r="O955" s="4" t="s">
        <v>6455</v>
      </c>
      <c r="P955" s="4">
        <f t="shared" si="7"/>
        <v>42</v>
      </c>
      <c r="Q955" s="4" t="s">
        <v>6456</v>
      </c>
      <c r="R955" s="4">
        <f t="shared" si="8"/>
        <v>56</v>
      </c>
      <c r="S955" s="4" t="s">
        <v>6457</v>
      </c>
      <c r="T955" s="4" t="str">
        <f t="shared" si="9"/>
        <v>Obstruction</v>
      </c>
      <c r="U955" s="4" t="str">
        <f t="shared" si="10"/>
        <v>Sabotage</v>
      </c>
      <c r="V955" s="4" t="str">
        <f t="shared" si="11"/>
        <v>Red herring</v>
      </c>
      <c r="W955" s="6"/>
      <c r="X955" s="4">
        <f t="shared" si="12"/>
        <v>0</v>
      </c>
      <c r="Y955" s="6"/>
      <c r="Z955" s="6"/>
      <c r="AA955" s="4">
        <f t="shared" si="13"/>
        <v>0</v>
      </c>
      <c r="AB955" s="6"/>
      <c r="AC955" s="6"/>
      <c r="AD955" s="6"/>
      <c r="AE955" s="4"/>
      <c r="AF955" s="6"/>
      <c r="AG955" s="6"/>
      <c r="AH955" s="4"/>
      <c r="AI955" s="6"/>
      <c r="AJ955" s="6"/>
      <c r="AK955" s="6"/>
      <c r="AL955" s="4" t="s">
        <v>796</v>
      </c>
      <c r="AM955" s="4"/>
      <c r="AN955" s="4" t="s">
        <v>68</v>
      </c>
      <c r="AO955" s="6"/>
      <c r="AP955" s="6"/>
      <c r="AQ955" s="6"/>
    </row>
    <row r="956">
      <c r="A956" s="4">
        <v>937.0</v>
      </c>
      <c r="B956" s="4" t="s">
        <v>6458</v>
      </c>
      <c r="C956" s="5" t="str">
        <f t="shared" si="1"/>
        <v>7,215</v>
      </c>
      <c r="D956" s="4">
        <f t="shared" si="15"/>
        <v>4</v>
      </c>
      <c r="E956" s="5" t="str">
        <f t="shared" si="2"/>
        <v>Obstruction</v>
      </c>
      <c r="F956" s="5" t="str">
        <f t="shared" si="3"/>
        <v>obstruction</v>
      </c>
      <c r="G956" s="5" t="str">
        <f t="shared" si="4"/>
        <v>Saboter le débat</v>
      </c>
      <c r="H956" s="5" t="str">
        <f t="shared" si="5"/>
        <v>Fausse piste</v>
      </c>
      <c r="I956" s="6"/>
      <c r="J956" s="6"/>
      <c r="K956" s="6"/>
      <c r="L956" s="4"/>
      <c r="M956" s="4" t="s">
        <v>6459</v>
      </c>
      <c r="N956" s="4">
        <f t="shared" si="22"/>
        <v>18</v>
      </c>
      <c r="O956" s="4" t="s">
        <v>6460</v>
      </c>
      <c r="P956" s="4">
        <f t="shared" si="7"/>
        <v>33</v>
      </c>
      <c r="Q956" s="4" t="s">
        <v>6461</v>
      </c>
      <c r="R956" s="4">
        <f t="shared" si="8"/>
        <v>43</v>
      </c>
      <c r="S956" s="8" t="s">
        <v>6462</v>
      </c>
      <c r="T956" s="4" t="str">
        <f t="shared" si="9"/>
        <v>Obstruction</v>
      </c>
      <c r="U956" s="4" t="str">
        <f t="shared" si="10"/>
        <v>Sabotage</v>
      </c>
      <c r="V956" s="4" t="str">
        <f t="shared" si="11"/>
        <v>Red herring</v>
      </c>
      <c r="W956" s="6"/>
      <c r="X956" s="4">
        <f t="shared" si="12"/>
        <v>0</v>
      </c>
      <c r="Y956" s="6"/>
      <c r="Z956" s="6"/>
      <c r="AA956" s="4">
        <f t="shared" si="13"/>
        <v>0</v>
      </c>
      <c r="AB956" s="6"/>
      <c r="AC956" s="6"/>
      <c r="AD956" s="6"/>
      <c r="AE956" s="4"/>
      <c r="AF956" s="6"/>
      <c r="AG956" s="6"/>
      <c r="AH956" s="4"/>
      <c r="AI956" s="6"/>
      <c r="AJ956" s="6"/>
      <c r="AK956" s="6"/>
      <c r="AL956" s="6"/>
      <c r="AM956" s="4"/>
      <c r="AN956" s="4" t="s">
        <v>68</v>
      </c>
      <c r="AO956" s="6"/>
      <c r="AP956" s="6"/>
      <c r="AQ956" s="6"/>
    </row>
    <row r="957">
      <c r="A957" s="5">
        <v>938.0</v>
      </c>
      <c r="B957" s="9" t="s">
        <v>6463</v>
      </c>
      <c r="C957" s="9" t="str">
        <f t="shared" si="1"/>
        <v>7,216</v>
      </c>
      <c r="D957" s="9">
        <f t="shared" si="15"/>
        <v>4</v>
      </c>
      <c r="E957" s="5" t="str">
        <f t="shared" si="2"/>
        <v>Obstruction</v>
      </c>
      <c r="F957" s="9" t="str">
        <f t="shared" si="3"/>
        <v>obstruction</v>
      </c>
      <c r="G957" s="5" t="str">
        <f t="shared" si="4"/>
        <v>Saboter le débat</v>
      </c>
      <c r="H957" s="5" t="str">
        <f t="shared" si="5"/>
        <v>Fausse piste</v>
      </c>
      <c r="I957" s="9"/>
      <c r="J957" s="9">
        <v>1.0</v>
      </c>
      <c r="K957" s="9">
        <v>4.0</v>
      </c>
      <c r="L957" s="9" t="s">
        <v>6464</v>
      </c>
      <c r="M957" s="116" t="s">
        <v>6465</v>
      </c>
      <c r="N957" s="10">
        <f t="shared" si="22"/>
        <v>16</v>
      </c>
      <c r="O957" s="19" t="s">
        <v>6466</v>
      </c>
      <c r="P957" s="10">
        <f t="shared" si="7"/>
        <v>115</v>
      </c>
      <c r="Q957" s="18" t="s">
        <v>6467</v>
      </c>
      <c r="R957" s="10">
        <f t="shared" si="8"/>
        <v>141</v>
      </c>
      <c r="S957" s="20" t="s">
        <v>6468</v>
      </c>
      <c r="T957" s="4" t="str">
        <f t="shared" si="9"/>
        <v>Obstruction</v>
      </c>
      <c r="U957" s="4" t="str">
        <f t="shared" si="10"/>
        <v>Sabotage</v>
      </c>
      <c r="V957" s="4" t="str">
        <f t="shared" si="11"/>
        <v>Red herring</v>
      </c>
      <c r="W957" s="9" t="s">
        <v>6469</v>
      </c>
      <c r="X957" s="10">
        <f t="shared" si="12"/>
        <v>17</v>
      </c>
      <c r="Y957" s="9"/>
      <c r="Z957" s="19" t="s">
        <v>6470</v>
      </c>
      <c r="AA957" s="10">
        <f t="shared" si="13"/>
        <v>86</v>
      </c>
      <c r="AB957" s="29" t="s">
        <v>6471</v>
      </c>
      <c r="AC957" s="10"/>
      <c r="AD957" s="20" t="s">
        <v>6472</v>
      </c>
      <c r="AE957" s="10">
        <f t="shared" ref="AE957:AE958" si="47">int(len(AB957))</f>
        <v>162</v>
      </c>
      <c r="AF957" s="29" t="s">
        <v>6473</v>
      </c>
      <c r="AG957" s="17"/>
      <c r="AH957" s="9"/>
      <c r="AI957" s="9"/>
      <c r="AJ957" s="17"/>
      <c r="AK957" s="9">
        <v>1.0</v>
      </c>
      <c r="AL957" s="4" t="s">
        <v>6474</v>
      </c>
      <c r="AM957" s="4"/>
      <c r="AN957" s="4" t="s">
        <v>68</v>
      </c>
      <c r="AO957" s="4" t="s">
        <v>6475</v>
      </c>
      <c r="AP957" s="6"/>
      <c r="AQ957" s="6"/>
    </row>
    <row r="958">
      <c r="A958" s="5">
        <v>939.0</v>
      </c>
      <c r="B958" s="9" t="s">
        <v>6476</v>
      </c>
      <c r="C958" s="9" t="str">
        <f t="shared" si="1"/>
        <v>7,22</v>
      </c>
      <c r="D958" s="9">
        <f t="shared" si="15"/>
        <v>3</v>
      </c>
      <c r="E958" s="5" t="str">
        <f t="shared" si="2"/>
        <v>Obstruction</v>
      </c>
      <c r="F958" s="9" t="str">
        <f t="shared" si="3"/>
        <v>obstruction</v>
      </c>
      <c r="G958" s="5" t="str">
        <f t="shared" si="4"/>
        <v>Saboter le débat</v>
      </c>
      <c r="H958" s="5" t="str">
        <f t="shared" si="5"/>
        <v>Complication exagérée</v>
      </c>
      <c r="I958" s="9"/>
      <c r="J958" s="9">
        <v>2.0</v>
      </c>
      <c r="K958" s="9">
        <v>5.0</v>
      </c>
      <c r="L958" s="29" t="s">
        <v>6477</v>
      </c>
      <c r="M958" s="9" t="s">
        <v>6478</v>
      </c>
      <c r="N958" s="10">
        <f t="shared" si="22"/>
        <v>21</v>
      </c>
      <c r="O958" s="12" t="s">
        <v>6479</v>
      </c>
      <c r="P958" s="10">
        <f t="shared" si="7"/>
        <v>66</v>
      </c>
      <c r="Q958" s="12" t="s">
        <v>6480</v>
      </c>
      <c r="R958" s="10">
        <f t="shared" si="8"/>
        <v>233</v>
      </c>
      <c r="S958" s="20" t="s">
        <v>6481</v>
      </c>
      <c r="T958" s="4" t="str">
        <f t="shared" si="9"/>
        <v>Obstruction</v>
      </c>
      <c r="U958" s="4" t="str">
        <f t="shared" si="10"/>
        <v>Sabotage</v>
      </c>
      <c r="V958" s="4" t="str">
        <f t="shared" si="11"/>
        <v>Complexifying the issue</v>
      </c>
      <c r="W958" s="9" t="s">
        <v>6482</v>
      </c>
      <c r="X958" s="10">
        <f t="shared" si="12"/>
        <v>23</v>
      </c>
      <c r="Y958" s="9"/>
      <c r="Z958" s="19" t="s">
        <v>6483</v>
      </c>
      <c r="AA958" s="10">
        <f t="shared" si="13"/>
        <v>86</v>
      </c>
      <c r="AB958" s="19" t="s">
        <v>6484</v>
      </c>
      <c r="AC958" s="10"/>
      <c r="AD958" s="20" t="s">
        <v>6485</v>
      </c>
      <c r="AE958" s="10">
        <f t="shared" si="47"/>
        <v>134</v>
      </c>
      <c r="AF958" s="10" t="s">
        <v>6486</v>
      </c>
      <c r="AG958" s="17"/>
      <c r="AH958" s="12" t="s">
        <v>6487</v>
      </c>
      <c r="AI958" s="9" t="s">
        <v>6488</v>
      </c>
      <c r="AJ958" s="17"/>
      <c r="AK958" s="9"/>
      <c r="AL958" s="4" t="s">
        <v>6489</v>
      </c>
      <c r="AM958" s="4"/>
      <c r="AN958" s="4" t="s">
        <v>68</v>
      </c>
      <c r="AO958" s="6"/>
      <c r="AP958" s="6"/>
      <c r="AQ958" s="6"/>
    </row>
    <row r="959">
      <c r="A959" s="4">
        <v>940.0</v>
      </c>
      <c r="B959" s="4" t="s">
        <v>6490</v>
      </c>
      <c r="C959" s="5" t="str">
        <f t="shared" si="1"/>
        <v>7,221</v>
      </c>
      <c r="D959" s="4">
        <f t="shared" si="15"/>
        <v>4</v>
      </c>
      <c r="E959" s="5" t="str">
        <f t="shared" si="2"/>
        <v>Obstruction</v>
      </c>
      <c r="F959" s="5" t="str">
        <f t="shared" si="3"/>
        <v>obstruction</v>
      </c>
      <c r="G959" s="5" t="str">
        <f t="shared" si="4"/>
        <v>Saboter le débat</v>
      </c>
      <c r="H959" s="5" t="str">
        <f t="shared" si="5"/>
        <v>Complication exagérée</v>
      </c>
      <c r="I959" s="6"/>
      <c r="J959" s="6"/>
      <c r="K959" s="6"/>
      <c r="L959" s="4"/>
      <c r="M959" s="4" t="s">
        <v>6491</v>
      </c>
      <c r="N959" s="4">
        <f t="shared" si="22"/>
        <v>21</v>
      </c>
      <c r="O959" s="4" t="s">
        <v>6492</v>
      </c>
      <c r="P959" s="4">
        <f t="shared" si="7"/>
        <v>101</v>
      </c>
      <c r="Q959" s="4" t="s">
        <v>6493</v>
      </c>
      <c r="R959" s="4">
        <f t="shared" si="8"/>
        <v>52</v>
      </c>
      <c r="S959" s="8" t="s">
        <v>6494</v>
      </c>
      <c r="T959" s="4" t="str">
        <f t="shared" si="9"/>
        <v>Obstruction</v>
      </c>
      <c r="U959" s="4" t="str">
        <f t="shared" si="10"/>
        <v>Sabotage</v>
      </c>
      <c r="V959" s="4" t="str">
        <f t="shared" si="11"/>
        <v>Complexifying the issue</v>
      </c>
      <c r="W959" s="6"/>
      <c r="X959" s="4">
        <f t="shared" si="12"/>
        <v>0</v>
      </c>
      <c r="Y959" s="6"/>
      <c r="Z959" s="6"/>
      <c r="AA959" s="4">
        <f t="shared" si="13"/>
        <v>0</v>
      </c>
      <c r="AB959" s="6"/>
      <c r="AC959" s="6"/>
      <c r="AD959" s="6"/>
      <c r="AE959" s="4"/>
      <c r="AF959" s="6"/>
      <c r="AG959" s="6"/>
      <c r="AH959" s="4"/>
      <c r="AI959" s="6"/>
      <c r="AJ959" s="4"/>
      <c r="AK959" s="6"/>
      <c r="AL959" s="6"/>
      <c r="AM959" s="4"/>
      <c r="AN959" s="4" t="s">
        <v>68</v>
      </c>
      <c r="AO959" s="6"/>
      <c r="AP959" s="6"/>
      <c r="AQ959" s="6"/>
    </row>
    <row r="960">
      <c r="A960" s="4">
        <v>998.0</v>
      </c>
      <c r="B960" s="4" t="s">
        <v>6495</v>
      </c>
      <c r="C960" s="5" t="str">
        <f t="shared" si="1"/>
        <v>7,2211</v>
      </c>
      <c r="D960" s="4">
        <f t="shared" si="15"/>
        <v>5</v>
      </c>
      <c r="E960" s="5" t="str">
        <f t="shared" si="2"/>
        <v>Obstruction</v>
      </c>
      <c r="F960" s="5" t="str">
        <f t="shared" si="3"/>
        <v>obstruction</v>
      </c>
      <c r="G960" s="5" t="str">
        <f t="shared" si="4"/>
        <v>Saboter le débat</v>
      </c>
      <c r="H960" s="5" t="str">
        <f t="shared" si="5"/>
        <v>Complication exagérée</v>
      </c>
      <c r="I960" s="6"/>
      <c r="J960" s="6"/>
      <c r="K960" s="6"/>
      <c r="L960" s="4"/>
      <c r="M960" s="7" t="s">
        <v>6496</v>
      </c>
      <c r="N960" s="4">
        <f t="shared" si="22"/>
        <v>19</v>
      </c>
      <c r="O960" s="7" t="s">
        <v>6497</v>
      </c>
      <c r="P960" s="4">
        <f t="shared" si="7"/>
        <v>254</v>
      </c>
      <c r="Q960" s="4"/>
      <c r="R960" s="4">
        <f t="shared" si="8"/>
        <v>0</v>
      </c>
      <c r="T960" s="4" t="str">
        <f t="shared" si="9"/>
        <v>Obstruction</v>
      </c>
      <c r="U960" s="4" t="str">
        <f t="shared" si="10"/>
        <v>Sabotage</v>
      </c>
      <c r="V960" s="4" t="str">
        <f t="shared" si="11"/>
        <v>Complexifying the issue</v>
      </c>
      <c r="W960" s="4" t="s">
        <v>6498</v>
      </c>
      <c r="X960" s="4">
        <f t="shared" si="12"/>
        <v>19</v>
      </c>
      <c r="Y960" s="4"/>
      <c r="Z960" s="6"/>
      <c r="AA960" s="4">
        <f t="shared" si="13"/>
        <v>0</v>
      </c>
      <c r="AB960" s="6"/>
      <c r="AC960" s="4"/>
      <c r="AD960" s="8" t="s">
        <v>6499</v>
      </c>
      <c r="AE960" s="4"/>
      <c r="AF960" s="6"/>
      <c r="AG960" s="6"/>
      <c r="AH960" s="4"/>
      <c r="AI960" s="6"/>
      <c r="AJ960" s="4"/>
      <c r="AK960" s="6"/>
      <c r="AL960" s="4"/>
      <c r="AM960" s="4"/>
      <c r="AN960" s="4"/>
      <c r="AO960" s="6"/>
      <c r="AP960" s="6"/>
      <c r="AQ960" s="6"/>
    </row>
    <row r="961">
      <c r="A961" s="4">
        <v>941.0</v>
      </c>
      <c r="B961" s="4" t="s">
        <v>6500</v>
      </c>
      <c r="C961" s="5" t="str">
        <f t="shared" si="1"/>
        <v>7,222</v>
      </c>
      <c r="D961" s="4">
        <f t="shared" si="15"/>
        <v>4</v>
      </c>
      <c r="E961" s="5" t="str">
        <f t="shared" si="2"/>
        <v>Obstruction</v>
      </c>
      <c r="F961" s="5" t="str">
        <f t="shared" si="3"/>
        <v>obstruction</v>
      </c>
      <c r="G961" s="5" t="str">
        <f t="shared" si="4"/>
        <v>Saboter le débat</v>
      </c>
      <c r="H961" s="5" t="str">
        <f t="shared" si="5"/>
        <v>Complication exagérée</v>
      </c>
      <c r="I961" s="6"/>
      <c r="J961" s="6"/>
      <c r="K961" s="6"/>
      <c r="L961" s="4"/>
      <c r="M961" s="4" t="s">
        <v>4974</v>
      </c>
      <c r="N961" s="4">
        <f t="shared" si="22"/>
        <v>17</v>
      </c>
      <c r="O961" s="4" t="s">
        <v>6501</v>
      </c>
      <c r="P961" s="4">
        <f t="shared" si="7"/>
        <v>66</v>
      </c>
      <c r="Q961" s="4" t="s">
        <v>6502</v>
      </c>
      <c r="R961" s="4">
        <f t="shared" si="8"/>
        <v>75</v>
      </c>
      <c r="S961" s="8" t="s">
        <v>5735</v>
      </c>
      <c r="T961" s="4" t="str">
        <f t="shared" si="9"/>
        <v>Obstruction</v>
      </c>
      <c r="U961" s="4" t="str">
        <f t="shared" si="10"/>
        <v>Sabotage</v>
      </c>
      <c r="V961" s="4" t="str">
        <f t="shared" si="11"/>
        <v>Complexifying the issue</v>
      </c>
      <c r="W961" s="6"/>
      <c r="X961" s="4">
        <f t="shared" si="12"/>
        <v>0</v>
      </c>
      <c r="Y961" s="6"/>
      <c r="Z961" s="6"/>
      <c r="AA961" s="4">
        <f t="shared" si="13"/>
        <v>0</v>
      </c>
      <c r="AB961" s="6"/>
      <c r="AC961" s="6"/>
      <c r="AD961" s="6"/>
      <c r="AE961" s="4"/>
      <c r="AF961" s="6"/>
      <c r="AG961" s="6"/>
      <c r="AH961" s="4"/>
      <c r="AI961" s="6"/>
      <c r="AJ961" s="4" t="s">
        <v>6503</v>
      </c>
      <c r="AK961" s="6"/>
      <c r="AL961" s="4" t="s">
        <v>5727</v>
      </c>
      <c r="AM961" s="4"/>
      <c r="AN961" s="4" t="s">
        <v>68</v>
      </c>
      <c r="AO961" s="6"/>
      <c r="AP961" s="6"/>
      <c r="AQ961" s="6"/>
    </row>
    <row r="962">
      <c r="A962" s="4">
        <v>942.0</v>
      </c>
      <c r="B962" s="4" t="s">
        <v>6504</v>
      </c>
      <c r="C962" s="5" t="str">
        <f t="shared" si="1"/>
        <v>7,223</v>
      </c>
      <c r="D962" s="4">
        <f t="shared" si="15"/>
        <v>4</v>
      </c>
      <c r="E962" s="5" t="str">
        <f t="shared" si="2"/>
        <v>Obstruction</v>
      </c>
      <c r="F962" s="5" t="str">
        <f t="shared" si="3"/>
        <v>obstruction</v>
      </c>
      <c r="G962" s="5" t="str">
        <f t="shared" si="4"/>
        <v>Saboter le débat</v>
      </c>
      <c r="H962" s="5" t="str">
        <f t="shared" si="5"/>
        <v>Complication exagérée</v>
      </c>
      <c r="I962" s="6"/>
      <c r="J962" s="6"/>
      <c r="K962" s="6"/>
      <c r="L962" s="4"/>
      <c r="M962" s="4" t="s">
        <v>6505</v>
      </c>
      <c r="N962" s="4">
        <f t="shared" si="22"/>
        <v>18</v>
      </c>
      <c r="O962" s="4" t="s">
        <v>6506</v>
      </c>
      <c r="P962" s="4">
        <f t="shared" si="7"/>
        <v>65</v>
      </c>
      <c r="Q962" s="4" t="s">
        <v>6507</v>
      </c>
      <c r="R962" s="4">
        <f t="shared" si="8"/>
        <v>105</v>
      </c>
      <c r="S962" s="8" t="s">
        <v>6508</v>
      </c>
      <c r="T962" s="4" t="str">
        <f t="shared" si="9"/>
        <v>Obstruction</v>
      </c>
      <c r="U962" s="4" t="str">
        <f t="shared" si="10"/>
        <v>Sabotage</v>
      </c>
      <c r="V962" s="4" t="str">
        <f t="shared" si="11"/>
        <v>Complexifying the issue</v>
      </c>
      <c r="W962" s="6"/>
      <c r="X962" s="4">
        <f t="shared" si="12"/>
        <v>0</v>
      </c>
      <c r="Y962" s="6"/>
      <c r="Z962" s="6"/>
      <c r="AA962" s="4">
        <f t="shared" si="13"/>
        <v>0</v>
      </c>
      <c r="AB962" s="6"/>
      <c r="AC962" s="6"/>
      <c r="AD962" s="6"/>
      <c r="AE962" s="4"/>
      <c r="AF962" s="6"/>
      <c r="AG962" s="6"/>
      <c r="AH962" s="4"/>
      <c r="AI962" s="6"/>
      <c r="AJ962" s="6"/>
      <c r="AK962" s="6"/>
      <c r="AL962" s="6"/>
      <c r="AM962" s="4"/>
      <c r="AN962" s="4" t="s">
        <v>68</v>
      </c>
      <c r="AO962" s="6"/>
      <c r="AP962" s="6"/>
      <c r="AQ962" s="6"/>
    </row>
    <row r="963" ht="42.0" customHeight="1">
      <c r="A963" s="5">
        <v>943.0</v>
      </c>
      <c r="B963" s="9" t="s">
        <v>6509</v>
      </c>
      <c r="C963" s="9" t="str">
        <f t="shared" si="1"/>
        <v>7,23</v>
      </c>
      <c r="D963" s="9">
        <f t="shared" si="15"/>
        <v>3</v>
      </c>
      <c r="E963" s="5" t="str">
        <f t="shared" si="2"/>
        <v>Obstruction</v>
      </c>
      <c r="F963" s="9" t="str">
        <f t="shared" si="3"/>
        <v>obstruction</v>
      </c>
      <c r="G963" s="5" t="str">
        <f t="shared" si="4"/>
        <v>Saboter le débat</v>
      </c>
      <c r="H963" s="5" t="str">
        <f t="shared" si="5"/>
        <v>Empoisonner le puits</v>
      </c>
      <c r="I963" s="9"/>
      <c r="J963" s="9">
        <v>1.0</v>
      </c>
      <c r="K963" s="9">
        <v>3.0</v>
      </c>
      <c r="L963" s="9"/>
      <c r="M963" s="9" t="s">
        <v>6510</v>
      </c>
      <c r="N963" s="10">
        <f t="shared" si="22"/>
        <v>20</v>
      </c>
      <c r="O963" s="19" t="s">
        <v>6511</v>
      </c>
      <c r="P963" s="10">
        <f t="shared" si="7"/>
        <v>92</v>
      </c>
      <c r="Q963" s="11" t="s">
        <v>6512</v>
      </c>
      <c r="R963" s="10">
        <f t="shared" si="8"/>
        <v>102</v>
      </c>
      <c r="S963" s="20" t="s">
        <v>6513</v>
      </c>
      <c r="T963" s="4" t="str">
        <f t="shared" si="9"/>
        <v>Obstruction</v>
      </c>
      <c r="U963" s="4" t="str">
        <f t="shared" si="10"/>
        <v>Sabotage</v>
      </c>
      <c r="V963" s="4" t="str">
        <f t="shared" si="11"/>
        <v>Poisoning the well</v>
      </c>
      <c r="W963" s="9" t="s">
        <v>6514</v>
      </c>
      <c r="X963" s="10">
        <f t="shared" si="12"/>
        <v>18</v>
      </c>
      <c r="Y963" s="9"/>
      <c r="Z963" s="19" t="s">
        <v>6515</v>
      </c>
      <c r="AA963" s="10">
        <f t="shared" si="13"/>
        <v>94</v>
      </c>
      <c r="AB963" s="9" t="s">
        <v>6516</v>
      </c>
      <c r="AC963" s="10"/>
      <c r="AD963" s="20" t="s">
        <v>6517</v>
      </c>
      <c r="AE963" s="10">
        <f>int(len(AB963))</f>
        <v>120</v>
      </c>
      <c r="AF963" s="29" t="s">
        <v>6518</v>
      </c>
      <c r="AG963" s="17"/>
      <c r="AH963" s="9"/>
      <c r="AI963" s="9"/>
      <c r="AJ963" s="17"/>
      <c r="AK963" s="9">
        <v>1.0</v>
      </c>
      <c r="AL963" s="4" t="s">
        <v>6519</v>
      </c>
      <c r="AM963" s="4"/>
      <c r="AN963" s="4" t="s">
        <v>68</v>
      </c>
      <c r="AO963" s="6"/>
      <c r="AP963" s="6"/>
      <c r="AQ963" s="6"/>
    </row>
    <row r="964">
      <c r="A964" s="4">
        <v>944.0</v>
      </c>
      <c r="B964" s="4" t="s">
        <v>6520</v>
      </c>
      <c r="C964" s="5" t="str">
        <f t="shared" si="1"/>
        <v>7,231</v>
      </c>
      <c r="D964" s="4">
        <f t="shared" si="15"/>
        <v>4</v>
      </c>
      <c r="E964" s="5" t="str">
        <f t="shared" si="2"/>
        <v>Obstruction</v>
      </c>
      <c r="F964" s="5" t="str">
        <f t="shared" si="3"/>
        <v>obstruction</v>
      </c>
      <c r="G964" s="5" t="str">
        <f t="shared" si="4"/>
        <v>Saboter le débat</v>
      </c>
      <c r="H964" s="5" t="str">
        <f t="shared" si="5"/>
        <v>Empoisonner le puits</v>
      </c>
      <c r="I964" s="6"/>
      <c r="J964" s="6"/>
      <c r="K964" s="6"/>
      <c r="L964" s="4"/>
      <c r="M964" s="4" t="s">
        <v>6521</v>
      </c>
      <c r="N964" s="4">
        <f t="shared" si="22"/>
        <v>25</v>
      </c>
      <c r="O964" s="4" t="s">
        <v>6522</v>
      </c>
      <c r="P964" s="4">
        <f t="shared" si="7"/>
        <v>53</v>
      </c>
      <c r="Q964" s="4" t="s">
        <v>6523</v>
      </c>
      <c r="R964" s="4">
        <f t="shared" si="8"/>
        <v>105</v>
      </c>
      <c r="S964" s="8" t="s">
        <v>6524</v>
      </c>
      <c r="T964" s="4" t="str">
        <f t="shared" si="9"/>
        <v>Obstruction</v>
      </c>
      <c r="U964" s="4" t="str">
        <f t="shared" si="10"/>
        <v>Sabotage</v>
      </c>
      <c r="V964" s="4" t="str">
        <f t="shared" si="11"/>
        <v>Poisoning the well</v>
      </c>
      <c r="W964" s="6"/>
      <c r="X964" s="4">
        <f t="shared" si="12"/>
        <v>0</v>
      </c>
      <c r="Y964" s="6"/>
      <c r="Z964" s="6"/>
      <c r="AA964" s="4">
        <f t="shared" si="13"/>
        <v>0</v>
      </c>
      <c r="AB964" s="6"/>
      <c r="AC964" s="6"/>
      <c r="AD964" s="6"/>
      <c r="AE964" s="4"/>
      <c r="AF964" s="6"/>
      <c r="AG964" s="6"/>
      <c r="AH964" s="4"/>
      <c r="AI964" s="6"/>
      <c r="AJ964" s="6"/>
      <c r="AK964" s="6"/>
      <c r="AL964" s="6"/>
      <c r="AM964" s="4"/>
      <c r="AN964" s="4" t="s">
        <v>68</v>
      </c>
      <c r="AO964" s="6"/>
      <c r="AP964" s="6"/>
      <c r="AQ964" s="6"/>
    </row>
    <row r="965">
      <c r="A965" s="4">
        <v>945.0</v>
      </c>
      <c r="B965" s="4" t="s">
        <v>6525</v>
      </c>
      <c r="C965" s="5" t="str">
        <f t="shared" si="1"/>
        <v>7,232</v>
      </c>
      <c r="D965" s="4">
        <f t="shared" si="15"/>
        <v>4</v>
      </c>
      <c r="E965" s="5" t="str">
        <f t="shared" si="2"/>
        <v>Obstruction</v>
      </c>
      <c r="F965" s="5" t="str">
        <f t="shared" si="3"/>
        <v>obstruction</v>
      </c>
      <c r="G965" s="5" t="str">
        <f t="shared" si="4"/>
        <v>Saboter le débat</v>
      </c>
      <c r="H965" s="5" t="str">
        <f t="shared" si="5"/>
        <v>Empoisonner le puits</v>
      </c>
      <c r="I965" s="6"/>
      <c r="J965" s="6"/>
      <c r="K965" s="6"/>
      <c r="L965" s="4"/>
      <c r="M965" s="4" t="s">
        <v>6526</v>
      </c>
      <c r="N965" s="4">
        <f t="shared" si="22"/>
        <v>40</v>
      </c>
      <c r="O965" s="4" t="s">
        <v>6527</v>
      </c>
      <c r="P965" s="4">
        <f t="shared" si="7"/>
        <v>163</v>
      </c>
      <c r="Q965" s="4" t="s">
        <v>6528</v>
      </c>
      <c r="R965" s="4">
        <f t="shared" si="8"/>
        <v>127</v>
      </c>
      <c r="S965" s="8" t="s">
        <v>6529</v>
      </c>
      <c r="T965" s="4" t="str">
        <f t="shared" si="9"/>
        <v>Obstruction</v>
      </c>
      <c r="U965" s="4" t="str">
        <f t="shared" si="10"/>
        <v>Sabotage</v>
      </c>
      <c r="V965" s="4" t="str">
        <f t="shared" si="11"/>
        <v>Poisoning the well</v>
      </c>
      <c r="W965" s="6"/>
      <c r="X965" s="4">
        <f t="shared" si="12"/>
        <v>0</v>
      </c>
      <c r="Y965" s="6"/>
      <c r="Z965" s="6"/>
      <c r="AA965" s="4">
        <f t="shared" si="13"/>
        <v>0</v>
      </c>
      <c r="AB965" s="6"/>
      <c r="AC965" s="6"/>
      <c r="AD965" s="6"/>
      <c r="AE965" s="4"/>
      <c r="AF965" s="6"/>
      <c r="AG965" s="6"/>
      <c r="AH965" s="4"/>
      <c r="AI965" s="6"/>
      <c r="AJ965" s="4" t="s">
        <v>6530</v>
      </c>
      <c r="AK965" s="6"/>
      <c r="AL965" s="6"/>
      <c r="AM965" s="4"/>
      <c r="AN965" s="4" t="s">
        <v>68</v>
      </c>
      <c r="AO965" s="6"/>
      <c r="AP965" s="6"/>
      <c r="AQ965" s="6"/>
    </row>
    <row r="966">
      <c r="A966" s="4">
        <v>946.0</v>
      </c>
      <c r="B966" s="4" t="s">
        <v>6531</v>
      </c>
      <c r="C966" s="5" t="str">
        <f t="shared" si="1"/>
        <v>7,233</v>
      </c>
      <c r="D966" s="4">
        <f t="shared" si="15"/>
        <v>4</v>
      </c>
      <c r="E966" s="5" t="str">
        <f t="shared" si="2"/>
        <v>Obstruction</v>
      </c>
      <c r="F966" s="5" t="str">
        <f t="shared" si="3"/>
        <v>obstruction</v>
      </c>
      <c r="G966" s="5" t="str">
        <f t="shared" si="4"/>
        <v>Saboter le débat</v>
      </c>
      <c r="H966" s="5" t="str">
        <f t="shared" si="5"/>
        <v>Empoisonner le puits</v>
      </c>
      <c r="I966" s="6"/>
      <c r="J966" s="6"/>
      <c r="K966" s="6"/>
      <c r="L966" s="4"/>
      <c r="M966" s="4" t="s">
        <v>6532</v>
      </c>
      <c r="N966" s="4">
        <f t="shared" si="22"/>
        <v>20</v>
      </c>
      <c r="O966" s="4" t="s">
        <v>6533</v>
      </c>
      <c r="P966" s="4">
        <f t="shared" si="7"/>
        <v>81</v>
      </c>
      <c r="Q966" s="4" t="s">
        <v>6534</v>
      </c>
      <c r="R966" s="4">
        <f t="shared" si="8"/>
        <v>108</v>
      </c>
      <c r="S966" s="8" t="s">
        <v>6535</v>
      </c>
      <c r="T966" s="4" t="str">
        <f t="shared" si="9"/>
        <v>Obstruction</v>
      </c>
      <c r="U966" s="4" t="str">
        <f t="shared" si="10"/>
        <v>Sabotage</v>
      </c>
      <c r="V966" s="4" t="str">
        <f t="shared" si="11"/>
        <v>Poisoning the well</v>
      </c>
      <c r="W966" s="6"/>
      <c r="X966" s="4">
        <f t="shared" si="12"/>
        <v>0</v>
      </c>
      <c r="Y966" s="6"/>
      <c r="Z966" s="6"/>
      <c r="AA966" s="4">
        <f t="shared" si="13"/>
        <v>0</v>
      </c>
      <c r="AB966" s="6"/>
      <c r="AC966" s="6"/>
      <c r="AD966" s="6"/>
      <c r="AE966" s="4"/>
      <c r="AF966" s="6"/>
      <c r="AG966" s="6"/>
      <c r="AH966" s="4"/>
      <c r="AI966" s="6"/>
      <c r="AJ966" s="6"/>
      <c r="AK966" s="6"/>
      <c r="AL966" s="6"/>
      <c r="AM966" s="4"/>
      <c r="AN966" s="4" t="s">
        <v>68</v>
      </c>
      <c r="AO966" s="6"/>
      <c r="AP966" s="6"/>
      <c r="AQ966" s="6"/>
    </row>
    <row r="967">
      <c r="A967" s="4">
        <v>947.0</v>
      </c>
      <c r="B967" s="4" t="s">
        <v>6536</v>
      </c>
      <c r="C967" s="5" t="str">
        <f t="shared" si="1"/>
        <v>7,234</v>
      </c>
      <c r="D967" s="4">
        <f t="shared" si="15"/>
        <v>4</v>
      </c>
      <c r="E967" s="5" t="str">
        <f t="shared" si="2"/>
        <v>Obstruction</v>
      </c>
      <c r="F967" s="5" t="str">
        <f t="shared" si="3"/>
        <v>obstruction</v>
      </c>
      <c r="G967" s="5" t="str">
        <f t="shared" si="4"/>
        <v>Saboter le débat</v>
      </c>
      <c r="H967" s="5" t="str">
        <f t="shared" si="5"/>
        <v>Empoisonner le puits</v>
      </c>
      <c r="I967" s="6"/>
      <c r="J967" s="6"/>
      <c r="K967" s="6"/>
      <c r="L967" s="4"/>
      <c r="M967" s="4" t="s">
        <v>6537</v>
      </c>
      <c r="N967" s="4">
        <f t="shared" si="22"/>
        <v>12</v>
      </c>
      <c r="O967" s="4" t="s">
        <v>6538</v>
      </c>
      <c r="P967" s="4">
        <f t="shared" si="7"/>
        <v>61</v>
      </c>
      <c r="Q967" s="4" t="s">
        <v>6539</v>
      </c>
      <c r="R967" s="4">
        <f t="shared" si="8"/>
        <v>65</v>
      </c>
      <c r="S967" s="8" t="s">
        <v>6540</v>
      </c>
      <c r="T967" s="4" t="str">
        <f t="shared" si="9"/>
        <v>Obstruction</v>
      </c>
      <c r="U967" s="4" t="str">
        <f t="shared" si="10"/>
        <v>Sabotage</v>
      </c>
      <c r="V967" s="4" t="str">
        <f t="shared" si="11"/>
        <v>Poisoning the well</v>
      </c>
      <c r="W967" s="6"/>
      <c r="X967" s="4">
        <f t="shared" si="12"/>
        <v>0</v>
      </c>
      <c r="Y967" s="6"/>
      <c r="Z967" s="6"/>
      <c r="AA967" s="4">
        <f t="shared" si="13"/>
        <v>0</v>
      </c>
      <c r="AB967" s="6"/>
      <c r="AC967" s="6"/>
      <c r="AD967" s="6"/>
      <c r="AE967" s="4"/>
      <c r="AF967" s="6"/>
      <c r="AG967" s="6"/>
      <c r="AH967" s="4"/>
      <c r="AI967" s="6"/>
      <c r="AJ967" s="6"/>
      <c r="AK967" s="6"/>
      <c r="AL967" s="6"/>
      <c r="AM967" s="4"/>
      <c r="AN967" s="4" t="s">
        <v>68</v>
      </c>
      <c r="AO967" s="6"/>
      <c r="AP967" s="6"/>
      <c r="AQ967" s="6"/>
    </row>
    <row r="968">
      <c r="A968" s="4">
        <v>948.0</v>
      </c>
      <c r="B968" s="4" t="s">
        <v>6541</v>
      </c>
      <c r="C968" s="5" t="str">
        <f t="shared" si="1"/>
        <v>7,235</v>
      </c>
      <c r="D968" s="4">
        <f t="shared" si="15"/>
        <v>4</v>
      </c>
      <c r="E968" s="5" t="str">
        <f t="shared" si="2"/>
        <v>Obstruction</v>
      </c>
      <c r="F968" s="5" t="str">
        <f t="shared" si="3"/>
        <v>obstruction</v>
      </c>
      <c r="G968" s="5" t="str">
        <f t="shared" si="4"/>
        <v>Saboter le débat</v>
      </c>
      <c r="H968" s="5" t="str">
        <f t="shared" si="5"/>
        <v>Empoisonner le puits</v>
      </c>
      <c r="I968" s="6"/>
      <c r="J968" s="6"/>
      <c r="K968" s="6"/>
      <c r="L968" s="4"/>
      <c r="M968" s="4" t="s">
        <v>6542</v>
      </c>
      <c r="N968" s="4">
        <f t="shared" si="22"/>
        <v>15</v>
      </c>
      <c r="O968" s="4" t="s">
        <v>6543</v>
      </c>
      <c r="P968" s="4">
        <f t="shared" si="7"/>
        <v>73</v>
      </c>
      <c r="Q968" s="4" t="s">
        <v>6544</v>
      </c>
      <c r="R968" s="4">
        <f t="shared" si="8"/>
        <v>143</v>
      </c>
      <c r="S968" s="8" t="s">
        <v>6545</v>
      </c>
      <c r="T968" s="4" t="str">
        <f t="shared" si="9"/>
        <v>Obstruction</v>
      </c>
      <c r="U968" s="4" t="str">
        <f t="shared" si="10"/>
        <v>Sabotage</v>
      </c>
      <c r="V968" s="4" t="str">
        <f t="shared" si="11"/>
        <v>Poisoning the well</v>
      </c>
      <c r="W968" s="6"/>
      <c r="X968" s="4">
        <f t="shared" si="12"/>
        <v>0</v>
      </c>
      <c r="Y968" s="6"/>
      <c r="Z968" s="6"/>
      <c r="AA968" s="4">
        <f t="shared" si="13"/>
        <v>0</v>
      </c>
      <c r="AB968" s="6"/>
      <c r="AC968" s="6"/>
      <c r="AD968" s="6"/>
      <c r="AE968" s="4"/>
      <c r="AF968" s="6"/>
      <c r="AG968" s="6"/>
      <c r="AH968" s="4"/>
      <c r="AI968" s="6"/>
      <c r="AJ968" s="117" t="s">
        <v>6546</v>
      </c>
      <c r="AK968" s="6"/>
      <c r="AL968" s="6"/>
      <c r="AM968" s="4"/>
      <c r="AN968" s="4" t="s">
        <v>68</v>
      </c>
      <c r="AO968" s="6"/>
      <c r="AP968" s="6"/>
      <c r="AQ968" s="6"/>
    </row>
    <row r="969">
      <c r="A969" s="4">
        <v>949.0</v>
      </c>
      <c r="B969" s="4" t="s">
        <v>6547</v>
      </c>
      <c r="C969" s="5" t="str">
        <f t="shared" si="1"/>
        <v>7,236</v>
      </c>
      <c r="D969" s="4">
        <f t="shared" si="15"/>
        <v>4</v>
      </c>
      <c r="E969" s="5" t="str">
        <f t="shared" si="2"/>
        <v>Obstruction</v>
      </c>
      <c r="F969" s="5" t="str">
        <f t="shared" si="3"/>
        <v>obstruction</v>
      </c>
      <c r="G969" s="5" t="str">
        <f t="shared" si="4"/>
        <v>Saboter le débat</v>
      </c>
      <c r="H969" s="5" t="str">
        <f t="shared" si="5"/>
        <v>Empoisonner le puits</v>
      </c>
      <c r="I969" s="6"/>
      <c r="J969" s="6"/>
      <c r="K969" s="6"/>
      <c r="L969" s="118"/>
      <c r="M969" s="118" t="s">
        <v>6548</v>
      </c>
      <c r="N969" s="4">
        <f t="shared" si="22"/>
        <v>12</v>
      </c>
      <c r="O969" s="4" t="s">
        <v>6531</v>
      </c>
      <c r="P969" s="4">
        <f t="shared" si="7"/>
        <v>7</v>
      </c>
      <c r="Q969" s="6"/>
      <c r="R969" s="4">
        <f t="shared" si="8"/>
        <v>0</v>
      </c>
      <c r="S969" s="8" t="s">
        <v>6535</v>
      </c>
      <c r="T969" s="4" t="str">
        <f t="shared" si="9"/>
        <v>Obstruction</v>
      </c>
      <c r="U969" s="4" t="str">
        <f t="shared" si="10"/>
        <v>Sabotage</v>
      </c>
      <c r="V969" s="4" t="str">
        <f t="shared" si="11"/>
        <v>Poisoning the well</v>
      </c>
      <c r="W969" s="6"/>
      <c r="X969" s="4">
        <f t="shared" si="12"/>
        <v>0</v>
      </c>
      <c r="Y969" s="6"/>
      <c r="Z969" s="6"/>
      <c r="AA969" s="4">
        <f t="shared" si="13"/>
        <v>0</v>
      </c>
      <c r="AB969" s="6"/>
      <c r="AC969" s="6"/>
      <c r="AD969" s="6"/>
      <c r="AE969" s="6"/>
      <c r="AF969" s="6"/>
      <c r="AG969" s="6"/>
      <c r="AH969" s="6"/>
      <c r="AI969" s="6"/>
      <c r="AJ969" s="6"/>
      <c r="AK969" s="6"/>
      <c r="AL969" s="6"/>
      <c r="AM969" s="4"/>
      <c r="AN969" s="4" t="s">
        <v>68</v>
      </c>
      <c r="AO969" s="6"/>
      <c r="AP969" s="6"/>
      <c r="AQ969" s="6"/>
    </row>
    <row r="970">
      <c r="A970" s="4">
        <v>950.0</v>
      </c>
      <c r="B970" s="4" t="s">
        <v>6549</v>
      </c>
      <c r="C970" s="5" t="str">
        <f t="shared" si="1"/>
        <v>7,237</v>
      </c>
      <c r="D970" s="4">
        <f t="shared" si="15"/>
        <v>4</v>
      </c>
      <c r="E970" s="5" t="str">
        <f t="shared" si="2"/>
        <v>Obstruction</v>
      </c>
      <c r="F970" s="5" t="str">
        <f t="shared" si="3"/>
        <v>obstruction</v>
      </c>
      <c r="G970" s="5" t="str">
        <f t="shared" si="4"/>
        <v>Saboter le débat</v>
      </c>
      <c r="H970" s="5" t="str">
        <f t="shared" si="5"/>
        <v>Empoisonner le puits</v>
      </c>
      <c r="I970" s="6"/>
      <c r="J970" s="6"/>
      <c r="K970" s="6"/>
      <c r="L970" s="4"/>
      <c r="M970" s="4" t="s">
        <v>6550</v>
      </c>
      <c r="N970" s="4">
        <f t="shared" si="22"/>
        <v>14</v>
      </c>
      <c r="O970" s="4" t="s">
        <v>6551</v>
      </c>
      <c r="P970" s="4">
        <f t="shared" si="7"/>
        <v>79</v>
      </c>
      <c r="Q970" s="4" t="s">
        <v>6552</v>
      </c>
      <c r="R970" s="4">
        <f t="shared" si="8"/>
        <v>133</v>
      </c>
      <c r="S970" s="8" t="s">
        <v>6553</v>
      </c>
      <c r="T970" s="4" t="str">
        <f t="shared" si="9"/>
        <v>Obstruction</v>
      </c>
      <c r="U970" s="4" t="str">
        <f t="shared" si="10"/>
        <v>Sabotage</v>
      </c>
      <c r="V970" s="4" t="str">
        <f t="shared" si="11"/>
        <v>Poisoning the well</v>
      </c>
      <c r="W970" s="6"/>
      <c r="X970" s="4">
        <f t="shared" si="12"/>
        <v>0</v>
      </c>
      <c r="Y970" s="6"/>
      <c r="Z970" s="6"/>
      <c r="AA970" s="4">
        <f t="shared" si="13"/>
        <v>0</v>
      </c>
      <c r="AB970" s="6"/>
      <c r="AC970" s="6"/>
      <c r="AD970" s="6"/>
      <c r="AE970" s="4"/>
      <c r="AF970" s="6"/>
      <c r="AG970" s="6"/>
      <c r="AH970" s="4"/>
      <c r="AI970" s="6"/>
      <c r="AJ970" s="6"/>
      <c r="AK970" s="6"/>
      <c r="AL970" s="6"/>
      <c r="AM970" s="4"/>
      <c r="AN970" s="4" t="s">
        <v>68</v>
      </c>
      <c r="AO970" s="6"/>
      <c r="AP970" s="6"/>
      <c r="AQ970" s="6"/>
    </row>
    <row r="971">
      <c r="A971" s="4">
        <v>951.0</v>
      </c>
      <c r="B971" s="4" t="s">
        <v>6554</v>
      </c>
      <c r="C971" s="5" t="str">
        <f t="shared" si="1"/>
        <v>7,238</v>
      </c>
      <c r="D971" s="4">
        <f t="shared" si="15"/>
        <v>4</v>
      </c>
      <c r="E971" s="5" t="str">
        <f t="shared" si="2"/>
        <v>Obstruction</v>
      </c>
      <c r="F971" s="5" t="str">
        <f t="shared" si="3"/>
        <v>obstruction</v>
      </c>
      <c r="G971" s="5" t="str">
        <f t="shared" si="4"/>
        <v>Saboter le débat</v>
      </c>
      <c r="H971" s="5" t="str">
        <f t="shared" si="5"/>
        <v>Empoisonner le puits</v>
      </c>
      <c r="I971" s="6"/>
      <c r="J971" s="6"/>
      <c r="K971" s="6"/>
      <c r="L971" s="4"/>
      <c r="M971" s="4" t="s">
        <v>6555</v>
      </c>
      <c r="N971" s="4">
        <f t="shared" si="22"/>
        <v>5</v>
      </c>
      <c r="O971" s="4" t="s">
        <v>6556</v>
      </c>
      <c r="P971" s="4">
        <f t="shared" si="7"/>
        <v>79</v>
      </c>
      <c r="Q971" s="4" t="s">
        <v>6557</v>
      </c>
      <c r="R971" s="4">
        <f t="shared" si="8"/>
        <v>64</v>
      </c>
      <c r="S971" s="8" t="s">
        <v>6558</v>
      </c>
      <c r="T971" s="4" t="str">
        <f t="shared" si="9"/>
        <v>Obstruction</v>
      </c>
      <c r="U971" s="4" t="str">
        <f t="shared" si="10"/>
        <v>Sabotage</v>
      </c>
      <c r="V971" s="4" t="str">
        <f t="shared" si="11"/>
        <v>Poisoning the well</v>
      </c>
      <c r="W971" s="6"/>
      <c r="X971" s="4">
        <f t="shared" si="12"/>
        <v>0</v>
      </c>
      <c r="Y971" s="6"/>
      <c r="Z971" s="6"/>
      <c r="AA971" s="4">
        <f t="shared" si="13"/>
        <v>0</v>
      </c>
      <c r="AB971" s="6"/>
      <c r="AC971" s="6"/>
      <c r="AD971" s="6"/>
      <c r="AE971" s="4"/>
      <c r="AF971" s="6"/>
      <c r="AG971" s="6"/>
      <c r="AH971" s="4"/>
      <c r="AI971" s="6"/>
      <c r="AJ971" s="6"/>
      <c r="AK971" s="6"/>
      <c r="AL971" s="6"/>
      <c r="AM971" s="4"/>
      <c r="AN971" s="4" t="s">
        <v>68</v>
      </c>
      <c r="AO971" s="6"/>
      <c r="AP971" s="6"/>
      <c r="AQ971" s="6"/>
    </row>
    <row r="972">
      <c r="A972" s="5">
        <v>952.0</v>
      </c>
      <c r="B972" s="9">
        <v>7.3</v>
      </c>
      <c r="C972" s="9" t="str">
        <f t="shared" si="1"/>
        <v>7,3</v>
      </c>
      <c r="D972" s="9">
        <f t="shared" si="15"/>
        <v>2</v>
      </c>
      <c r="E972" s="5" t="str">
        <f t="shared" si="2"/>
        <v>Obstruction</v>
      </c>
      <c r="F972" s="9" t="str">
        <f t="shared" si="3"/>
        <v>obstruction</v>
      </c>
      <c r="G972" s="5" t="str">
        <f t="shared" si="4"/>
        <v>Ad hominem</v>
      </c>
      <c r="H972" s="5" t="str">
        <f t="shared" si="5"/>
        <v/>
      </c>
      <c r="I972" s="9"/>
      <c r="J972" s="9">
        <v>1.0</v>
      </c>
      <c r="K972" s="9">
        <v>1.0</v>
      </c>
      <c r="L972" s="9"/>
      <c r="M972" s="9" t="s">
        <v>6559</v>
      </c>
      <c r="N972" s="10">
        <f t="shared" si="22"/>
        <v>10</v>
      </c>
      <c r="O972" s="19" t="s">
        <v>6560</v>
      </c>
      <c r="P972" s="10">
        <f t="shared" si="7"/>
        <v>131</v>
      </c>
      <c r="Q972" s="11" t="s">
        <v>6561</v>
      </c>
      <c r="R972" s="10">
        <f t="shared" si="8"/>
        <v>52</v>
      </c>
      <c r="S972" s="20" t="s">
        <v>6562</v>
      </c>
      <c r="T972" s="4" t="str">
        <f t="shared" si="9"/>
        <v>Obstruction</v>
      </c>
      <c r="U972" s="4" t="str">
        <f t="shared" si="10"/>
        <v>Ad hominem</v>
      </c>
      <c r="V972" s="4" t="str">
        <f t="shared" si="11"/>
        <v/>
      </c>
      <c r="W972" s="9" t="s">
        <v>6559</v>
      </c>
      <c r="X972" s="10">
        <f t="shared" si="12"/>
        <v>10</v>
      </c>
      <c r="Y972" s="9"/>
      <c r="Z972" s="19" t="s">
        <v>6563</v>
      </c>
      <c r="AA972" s="10">
        <f t="shared" si="13"/>
        <v>55</v>
      </c>
      <c r="AB972" s="19" t="s">
        <v>6564</v>
      </c>
      <c r="AC972" s="10"/>
      <c r="AD972" s="20" t="s">
        <v>6565</v>
      </c>
      <c r="AE972" s="10">
        <f t="shared" ref="AE972:AE974" si="48">int(len(AB972))</f>
        <v>70</v>
      </c>
      <c r="AF972" s="3" t="s">
        <v>6566</v>
      </c>
      <c r="AG972" s="17"/>
      <c r="AH972" s="9"/>
      <c r="AI972" s="9" t="s">
        <v>6567</v>
      </c>
      <c r="AJ972" s="17"/>
      <c r="AK972" s="9"/>
      <c r="AL972" s="6"/>
      <c r="AM972" s="4"/>
      <c r="AN972" s="4" t="s">
        <v>68</v>
      </c>
      <c r="AO972" s="4" t="s">
        <v>6568</v>
      </c>
      <c r="AP972" s="6"/>
      <c r="AQ972" s="6"/>
    </row>
    <row r="973">
      <c r="A973" s="5">
        <v>953.0</v>
      </c>
      <c r="B973" s="9" t="s">
        <v>6569</v>
      </c>
      <c r="C973" s="9" t="str">
        <f t="shared" si="1"/>
        <v>7,31</v>
      </c>
      <c r="D973" s="9">
        <f t="shared" si="15"/>
        <v>3</v>
      </c>
      <c r="E973" s="5" t="str">
        <f t="shared" si="2"/>
        <v>Obstruction</v>
      </c>
      <c r="F973" s="9" t="str">
        <f t="shared" si="3"/>
        <v>obstruction</v>
      </c>
      <c r="G973" s="5" t="str">
        <f t="shared" si="4"/>
        <v>Ad hominem</v>
      </c>
      <c r="H973" s="5" t="str">
        <f t="shared" si="5"/>
        <v>Procès en inconstance</v>
      </c>
      <c r="I973" s="9"/>
      <c r="J973" s="9">
        <v>2.0</v>
      </c>
      <c r="K973" s="9">
        <v>3.0</v>
      </c>
      <c r="L973" s="9"/>
      <c r="M973" s="12" t="s">
        <v>6570</v>
      </c>
      <c r="N973" s="10">
        <f t="shared" si="22"/>
        <v>21</v>
      </c>
      <c r="O973" s="12" t="s">
        <v>6571</v>
      </c>
      <c r="P973" s="10">
        <f t="shared" si="7"/>
        <v>74</v>
      </c>
      <c r="Q973" s="12" t="s">
        <v>6572</v>
      </c>
      <c r="R973" s="10">
        <f t="shared" si="8"/>
        <v>77</v>
      </c>
      <c r="S973" s="10"/>
      <c r="T973" s="4" t="str">
        <f t="shared" si="9"/>
        <v>Obstruction</v>
      </c>
      <c r="U973" s="4" t="str">
        <f t="shared" si="10"/>
        <v>Ad hominem</v>
      </c>
      <c r="V973" s="4" t="str">
        <f t="shared" si="11"/>
        <v>Argument from inconsistency</v>
      </c>
      <c r="W973" s="9" t="s">
        <v>6573</v>
      </c>
      <c r="X973" s="10">
        <f t="shared" si="12"/>
        <v>27</v>
      </c>
      <c r="Y973" s="9"/>
      <c r="Z973" s="19" t="s">
        <v>6574</v>
      </c>
      <c r="AA973" s="10">
        <f t="shared" si="13"/>
        <v>60</v>
      </c>
      <c r="AB973" s="19" t="s">
        <v>6575</v>
      </c>
      <c r="AC973" s="10"/>
      <c r="AD973" s="20" t="s">
        <v>6576</v>
      </c>
      <c r="AE973" s="10">
        <f t="shared" si="48"/>
        <v>91</v>
      </c>
      <c r="AF973" s="3" t="s">
        <v>6577</v>
      </c>
      <c r="AG973" s="17"/>
      <c r="AH973" s="12" t="s">
        <v>6578</v>
      </c>
      <c r="AI973" s="9"/>
      <c r="AJ973" s="17"/>
      <c r="AK973" s="9"/>
      <c r="AL973" s="6"/>
      <c r="AM973" s="4"/>
      <c r="AN973" s="4" t="s">
        <v>68</v>
      </c>
      <c r="AO973" s="6"/>
      <c r="AP973" s="6"/>
      <c r="AQ973" s="6"/>
    </row>
    <row r="974">
      <c r="A974" s="4">
        <v>954.0</v>
      </c>
      <c r="B974" s="10" t="s">
        <v>6579</v>
      </c>
      <c r="C974" s="9" t="str">
        <f t="shared" si="1"/>
        <v>7,311</v>
      </c>
      <c r="D974" s="10">
        <f t="shared" si="15"/>
        <v>4</v>
      </c>
      <c r="E974" s="5" t="str">
        <f t="shared" si="2"/>
        <v>Obstruction</v>
      </c>
      <c r="F974" s="9" t="str">
        <f t="shared" si="3"/>
        <v>obstruction</v>
      </c>
      <c r="G974" s="5" t="str">
        <f t="shared" si="4"/>
        <v>Ad hominem</v>
      </c>
      <c r="H974" s="5" t="str">
        <f t="shared" si="5"/>
        <v>Procès en inconstance</v>
      </c>
      <c r="I974" s="9"/>
      <c r="J974" s="10">
        <v>2.0</v>
      </c>
      <c r="K974" s="10">
        <v>7.0</v>
      </c>
      <c r="L974" s="19" t="s">
        <v>6580</v>
      </c>
      <c r="M974" s="10" t="s">
        <v>6581</v>
      </c>
      <c r="N974" s="10">
        <f t="shared" si="22"/>
        <v>9</v>
      </c>
      <c r="O974" s="19" t="s">
        <v>6582</v>
      </c>
      <c r="P974" s="10">
        <f t="shared" si="7"/>
        <v>92</v>
      </c>
      <c r="Q974" s="10" t="s">
        <v>6583</v>
      </c>
      <c r="R974" s="10">
        <f t="shared" si="8"/>
        <v>126</v>
      </c>
      <c r="S974" s="20" t="s">
        <v>6584</v>
      </c>
      <c r="T974" s="4" t="str">
        <f t="shared" si="9"/>
        <v>Obstruction</v>
      </c>
      <c r="U974" s="4" t="str">
        <f t="shared" si="10"/>
        <v>Ad hominem</v>
      </c>
      <c r="V974" s="4" t="str">
        <f t="shared" si="11"/>
        <v>Argument from inconsistency</v>
      </c>
      <c r="W974" s="19" t="s">
        <v>6585</v>
      </c>
      <c r="X974" s="10">
        <f t="shared" si="12"/>
        <v>9</v>
      </c>
      <c r="Y974" s="19" t="s">
        <v>6586</v>
      </c>
      <c r="Z974" s="19" t="s">
        <v>6587</v>
      </c>
      <c r="AA974" s="10">
        <f t="shared" si="13"/>
        <v>125</v>
      </c>
      <c r="AB974" s="17"/>
      <c r="AC974" s="19"/>
      <c r="AD974" s="119" t="s">
        <v>6588</v>
      </c>
      <c r="AE974" s="10">
        <f t="shared" si="48"/>
        <v>0</v>
      </c>
      <c r="AF974" s="3" t="s">
        <v>6589</v>
      </c>
      <c r="AG974" s="17"/>
      <c r="AH974" s="10"/>
      <c r="AI974" s="17"/>
      <c r="AJ974" s="17"/>
      <c r="AK974" s="10">
        <v>1.0</v>
      </c>
      <c r="AL974" s="6"/>
      <c r="AM974" s="4"/>
      <c r="AN974" s="4" t="s">
        <v>68</v>
      </c>
      <c r="AO974" s="6"/>
      <c r="AP974" s="6"/>
      <c r="AQ974" s="6"/>
    </row>
    <row r="975">
      <c r="A975" s="4">
        <v>955.0</v>
      </c>
      <c r="B975" s="4" t="s">
        <v>6590</v>
      </c>
      <c r="C975" s="5" t="str">
        <f t="shared" si="1"/>
        <v>7,3111</v>
      </c>
      <c r="D975" s="4">
        <f t="shared" si="15"/>
        <v>5</v>
      </c>
      <c r="E975" s="5" t="str">
        <f t="shared" si="2"/>
        <v>Obstruction</v>
      </c>
      <c r="F975" s="5" t="str">
        <f t="shared" si="3"/>
        <v>obstruction</v>
      </c>
      <c r="G975" s="5" t="str">
        <f t="shared" si="4"/>
        <v>Ad hominem</v>
      </c>
      <c r="H975" s="5" t="str">
        <f t="shared" si="5"/>
        <v>Procès en inconstance</v>
      </c>
      <c r="I975" s="6"/>
      <c r="J975" s="6"/>
      <c r="K975" s="6"/>
      <c r="L975" s="4"/>
      <c r="M975" s="4" t="s">
        <v>6591</v>
      </c>
      <c r="N975" s="4">
        <f t="shared" si="22"/>
        <v>13</v>
      </c>
      <c r="O975" s="4" t="s">
        <v>6592</v>
      </c>
      <c r="P975" s="4">
        <f t="shared" si="7"/>
        <v>87</v>
      </c>
      <c r="Q975" s="4" t="s">
        <v>6593</v>
      </c>
      <c r="R975" s="4">
        <f t="shared" si="8"/>
        <v>73</v>
      </c>
      <c r="S975" s="8" t="s">
        <v>6594</v>
      </c>
      <c r="T975" s="4" t="str">
        <f t="shared" si="9"/>
        <v>Obstruction</v>
      </c>
      <c r="U975" s="4" t="str">
        <f t="shared" si="10"/>
        <v>Ad hominem</v>
      </c>
      <c r="V975" s="4" t="str">
        <f t="shared" si="11"/>
        <v>Argument from inconsistency</v>
      </c>
      <c r="W975" s="6"/>
      <c r="X975" s="4">
        <f t="shared" si="12"/>
        <v>0</v>
      </c>
      <c r="Y975" s="6"/>
      <c r="Z975" s="6"/>
      <c r="AA975" s="4">
        <f t="shared" si="13"/>
        <v>0</v>
      </c>
      <c r="AB975" s="6"/>
      <c r="AC975" s="6"/>
      <c r="AD975" s="6"/>
      <c r="AE975" s="4"/>
      <c r="AF975" s="6"/>
      <c r="AG975" s="6"/>
      <c r="AH975" s="4"/>
      <c r="AI975" s="6"/>
      <c r="AJ975" s="6"/>
      <c r="AK975" s="6"/>
      <c r="AL975" s="6"/>
      <c r="AM975" s="4"/>
      <c r="AN975" s="4" t="s">
        <v>68</v>
      </c>
      <c r="AO975" s="6"/>
      <c r="AP975" s="6"/>
      <c r="AQ975" s="6"/>
    </row>
    <row r="976">
      <c r="A976" s="4">
        <v>956.0</v>
      </c>
      <c r="B976" s="10" t="s">
        <v>1319</v>
      </c>
      <c r="C976" s="9" t="str">
        <f t="shared" si="1"/>
        <v>7,312</v>
      </c>
      <c r="D976" s="10">
        <f t="shared" si="15"/>
        <v>4</v>
      </c>
      <c r="E976" s="5" t="str">
        <f t="shared" si="2"/>
        <v>Obstruction</v>
      </c>
      <c r="F976" s="9" t="str">
        <f t="shared" si="3"/>
        <v>obstruction</v>
      </c>
      <c r="G976" s="5" t="str">
        <f t="shared" si="4"/>
        <v>Ad hominem</v>
      </c>
      <c r="H976" s="5" t="str">
        <f t="shared" si="5"/>
        <v>Procès en inconstance</v>
      </c>
      <c r="I976" s="9"/>
      <c r="J976" s="10">
        <v>1.0</v>
      </c>
      <c r="K976" s="10">
        <v>1.0</v>
      </c>
      <c r="L976" s="10" t="s">
        <v>1729</v>
      </c>
      <c r="M976" s="11" t="s">
        <v>1309</v>
      </c>
      <c r="N976" s="10">
        <f t="shared" si="22"/>
        <v>15</v>
      </c>
      <c r="O976" s="19" t="s">
        <v>6595</v>
      </c>
      <c r="P976" s="10">
        <f t="shared" si="7"/>
        <v>105</v>
      </c>
      <c r="Q976" s="11" t="s">
        <v>6596</v>
      </c>
      <c r="R976" s="10">
        <f t="shared" si="8"/>
        <v>126</v>
      </c>
      <c r="S976" s="20" t="s">
        <v>6597</v>
      </c>
      <c r="T976" s="4" t="str">
        <f t="shared" si="9"/>
        <v>Obstruction</v>
      </c>
      <c r="U976" s="4" t="str">
        <f t="shared" si="10"/>
        <v>Ad hominem</v>
      </c>
      <c r="V976" s="4" t="str">
        <f t="shared" si="11"/>
        <v>Argument from inconsistency</v>
      </c>
      <c r="W976" s="10" t="s">
        <v>1313</v>
      </c>
      <c r="X976" s="10">
        <f t="shared" si="12"/>
        <v>9</v>
      </c>
      <c r="Y976" s="10" t="s">
        <v>1729</v>
      </c>
      <c r="Z976" s="19" t="s">
        <v>6598</v>
      </c>
      <c r="AA976" s="10">
        <f t="shared" si="13"/>
        <v>84</v>
      </c>
      <c r="AB976" s="17"/>
      <c r="AC976" s="17"/>
      <c r="AD976" s="17"/>
      <c r="AE976" s="10">
        <f>int(len(AB976))</f>
        <v>0</v>
      </c>
      <c r="AF976" s="3" t="s">
        <v>6599</v>
      </c>
      <c r="AG976" s="17"/>
      <c r="AH976" s="10" t="s">
        <v>6600</v>
      </c>
      <c r="AI976" s="17"/>
      <c r="AJ976" s="17"/>
      <c r="AK976" s="10">
        <v>1.0</v>
      </c>
      <c r="AL976" s="6"/>
      <c r="AM976" s="4"/>
      <c r="AN976" s="4" t="s">
        <v>68</v>
      </c>
      <c r="AO976" s="6"/>
      <c r="AP976" s="6"/>
      <c r="AQ976" s="6"/>
    </row>
    <row r="977">
      <c r="A977" s="4">
        <v>957.0</v>
      </c>
      <c r="B977" s="4" t="s">
        <v>6601</v>
      </c>
      <c r="C977" s="5" t="str">
        <f t="shared" si="1"/>
        <v>7,3121</v>
      </c>
      <c r="D977" s="4">
        <f t="shared" si="15"/>
        <v>5</v>
      </c>
      <c r="E977" s="5" t="str">
        <f t="shared" si="2"/>
        <v>Obstruction</v>
      </c>
      <c r="F977" s="5" t="str">
        <f t="shared" si="3"/>
        <v>obstruction</v>
      </c>
      <c r="G977" s="5" t="str">
        <f t="shared" si="4"/>
        <v>Ad hominem</v>
      </c>
      <c r="H977" s="5" t="str">
        <f t="shared" si="5"/>
        <v>Procès en inconstance</v>
      </c>
      <c r="I977" s="6"/>
      <c r="J977" s="6"/>
      <c r="K977" s="6"/>
      <c r="L977" s="4"/>
      <c r="M977" s="4" t="s">
        <v>6602</v>
      </c>
      <c r="N977" s="4">
        <f t="shared" si="22"/>
        <v>9</v>
      </c>
      <c r="O977" s="4" t="s">
        <v>6603</v>
      </c>
      <c r="P977" s="4">
        <f t="shared" si="7"/>
        <v>113</v>
      </c>
      <c r="Q977" s="4" t="s">
        <v>6604</v>
      </c>
      <c r="R977" s="4">
        <f t="shared" si="8"/>
        <v>91</v>
      </c>
      <c r="S977" s="8" t="s">
        <v>6605</v>
      </c>
      <c r="T977" s="4" t="str">
        <f t="shared" si="9"/>
        <v>Obstruction</v>
      </c>
      <c r="U977" s="4" t="str">
        <f t="shared" si="10"/>
        <v>Ad hominem</v>
      </c>
      <c r="V977" s="4" t="str">
        <f t="shared" si="11"/>
        <v>Argument from inconsistency</v>
      </c>
      <c r="W977" s="6"/>
      <c r="X977" s="4">
        <f t="shared" si="12"/>
        <v>0</v>
      </c>
      <c r="Y977" s="6"/>
      <c r="Z977" s="6"/>
      <c r="AA977" s="4">
        <f t="shared" si="13"/>
        <v>0</v>
      </c>
      <c r="AB977" s="6"/>
      <c r="AC977" s="6"/>
      <c r="AD977" s="6"/>
      <c r="AE977" s="4"/>
      <c r="AF977" s="115" t="s">
        <v>6606</v>
      </c>
      <c r="AG977" s="6"/>
      <c r="AH977" s="4"/>
      <c r="AI977" s="6"/>
      <c r="AJ977" s="6"/>
      <c r="AK977" s="6"/>
      <c r="AL977" s="6"/>
      <c r="AM977" s="4"/>
      <c r="AN977" s="4" t="s">
        <v>68</v>
      </c>
      <c r="AO977" s="6"/>
      <c r="AP977" s="6"/>
      <c r="AQ977" s="6"/>
    </row>
    <row r="978">
      <c r="A978" s="4">
        <v>958.0</v>
      </c>
      <c r="B978" s="4" t="s">
        <v>6607</v>
      </c>
      <c r="C978" s="5" t="str">
        <f t="shared" si="1"/>
        <v>7,3122</v>
      </c>
      <c r="D978" s="4">
        <f t="shared" si="15"/>
        <v>5</v>
      </c>
      <c r="E978" s="5" t="str">
        <f t="shared" si="2"/>
        <v>Obstruction</v>
      </c>
      <c r="F978" s="5" t="str">
        <f t="shared" si="3"/>
        <v>obstruction</v>
      </c>
      <c r="G978" s="5" t="str">
        <f t="shared" si="4"/>
        <v>Ad hominem</v>
      </c>
      <c r="H978" s="5" t="str">
        <f t="shared" si="5"/>
        <v>Procès en inconstance</v>
      </c>
      <c r="I978" s="6"/>
      <c r="J978" s="6"/>
      <c r="K978" s="6"/>
      <c r="L978" s="4"/>
      <c r="M978" s="4" t="s">
        <v>6608</v>
      </c>
      <c r="N978" s="4">
        <f t="shared" si="22"/>
        <v>28</v>
      </c>
      <c r="O978" s="4" t="s">
        <v>6609</v>
      </c>
      <c r="P978" s="4">
        <f t="shared" si="7"/>
        <v>91</v>
      </c>
      <c r="Q978" s="4" t="s">
        <v>6610</v>
      </c>
      <c r="R978" s="4">
        <f t="shared" si="8"/>
        <v>109</v>
      </c>
      <c r="S978" s="8" t="s">
        <v>6611</v>
      </c>
      <c r="T978" s="4" t="str">
        <f t="shared" si="9"/>
        <v>Obstruction</v>
      </c>
      <c r="U978" s="4" t="str">
        <f t="shared" si="10"/>
        <v>Ad hominem</v>
      </c>
      <c r="V978" s="4" t="str">
        <f t="shared" si="11"/>
        <v>Argument from inconsistency</v>
      </c>
      <c r="W978" s="6"/>
      <c r="X978" s="4">
        <f t="shared" si="12"/>
        <v>0</v>
      </c>
      <c r="Y978" s="6"/>
      <c r="Z978" s="6"/>
      <c r="AA978" s="4">
        <f t="shared" si="13"/>
        <v>0</v>
      </c>
      <c r="AB978" s="6"/>
      <c r="AC978" s="6"/>
      <c r="AD978" s="6"/>
      <c r="AE978" s="4"/>
      <c r="AF978" s="4"/>
      <c r="AG978" s="6"/>
      <c r="AH978" s="4"/>
      <c r="AI978" s="6"/>
      <c r="AJ978" s="6"/>
      <c r="AK978" s="6"/>
      <c r="AL978" s="6"/>
      <c r="AM978" s="4"/>
      <c r="AN978" s="4" t="s">
        <v>68</v>
      </c>
      <c r="AO978" s="6"/>
      <c r="AP978" s="6"/>
      <c r="AQ978" s="6"/>
    </row>
    <row r="979">
      <c r="A979" s="4">
        <v>959.0</v>
      </c>
      <c r="B979" s="4" t="s">
        <v>6612</v>
      </c>
      <c r="C979" s="5" t="str">
        <f t="shared" si="1"/>
        <v>7,313</v>
      </c>
      <c r="D979" s="4">
        <f t="shared" si="15"/>
        <v>4</v>
      </c>
      <c r="E979" s="5" t="str">
        <f t="shared" si="2"/>
        <v>Obstruction</v>
      </c>
      <c r="F979" s="5" t="str">
        <f t="shared" si="3"/>
        <v>obstruction</v>
      </c>
      <c r="G979" s="5" t="str">
        <f t="shared" si="4"/>
        <v>Ad hominem</v>
      </c>
      <c r="H979" s="5" t="str">
        <f t="shared" si="5"/>
        <v>Procès en inconstance</v>
      </c>
      <c r="I979" s="6"/>
      <c r="J979" s="6"/>
      <c r="K979" s="6"/>
      <c r="L979" s="4"/>
      <c r="M979" s="4" t="s">
        <v>6613</v>
      </c>
      <c r="N979" s="4">
        <f t="shared" si="22"/>
        <v>14</v>
      </c>
      <c r="O979" s="4" t="s">
        <v>6614</v>
      </c>
      <c r="P979" s="4">
        <f t="shared" si="7"/>
        <v>99</v>
      </c>
      <c r="Q979" s="4" t="s">
        <v>6615</v>
      </c>
      <c r="R979" s="4">
        <f t="shared" si="8"/>
        <v>77</v>
      </c>
      <c r="S979" s="8" t="s">
        <v>6616</v>
      </c>
      <c r="T979" s="4" t="str">
        <f t="shared" si="9"/>
        <v>Obstruction</v>
      </c>
      <c r="U979" s="4" t="str">
        <f t="shared" si="10"/>
        <v>Ad hominem</v>
      </c>
      <c r="V979" s="4" t="str">
        <f t="shared" si="11"/>
        <v>Argument from inconsistency</v>
      </c>
      <c r="W979" s="6"/>
      <c r="X979" s="4">
        <f t="shared" si="12"/>
        <v>0</v>
      </c>
      <c r="Y979" s="6"/>
      <c r="Z979" s="6"/>
      <c r="AA979" s="4">
        <f t="shared" si="13"/>
        <v>0</v>
      </c>
      <c r="AB979" s="6"/>
      <c r="AC979" s="6"/>
      <c r="AD979" s="6"/>
      <c r="AE979" s="4"/>
      <c r="AF979" s="6"/>
      <c r="AG979" s="6"/>
      <c r="AH979" s="4"/>
      <c r="AI979" s="6"/>
      <c r="AJ979" s="6"/>
      <c r="AK979" s="6"/>
      <c r="AL979" s="6"/>
      <c r="AM979" s="4"/>
      <c r="AN979" s="4" t="s">
        <v>68</v>
      </c>
      <c r="AO979" s="6"/>
      <c r="AP979" s="6"/>
      <c r="AQ979" s="6"/>
    </row>
    <row r="980">
      <c r="A980" s="4">
        <v>960.0</v>
      </c>
      <c r="B980" s="4" t="s">
        <v>6617</v>
      </c>
      <c r="C980" s="5" t="str">
        <f t="shared" si="1"/>
        <v>7,3131</v>
      </c>
      <c r="D980" s="4">
        <f t="shared" si="15"/>
        <v>5</v>
      </c>
      <c r="E980" s="5" t="str">
        <f t="shared" si="2"/>
        <v>Obstruction</v>
      </c>
      <c r="F980" s="5" t="str">
        <f t="shared" si="3"/>
        <v>obstruction</v>
      </c>
      <c r="G980" s="5" t="str">
        <f t="shared" si="4"/>
        <v>Ad hominem</v>
      </c>
      <c r="H980" s="5" t="str">
        <f t="shared" si="5"/>
        <v>Procès en inconstance</v>
      </c>
      <c r="I980" s="6"/>
      <c r="J980" s="6"/>
      <c r="K980" s="6"/>
      <c r="L980" s="4"/>
      <c r="M980" s="4" t="s">
        <v>6618</v>
      </c>
      <c r="N980" s="4">
        <f t="shared" si="22"/>
        <v>31</v>
      </c>
      <c r="O980" s="4"/>
      <c r="P980" s="4">
        <f t="shared" si="7"/>
        <v>0</v>
      </c>
      <c r="Q980" s="4" t="s">
        <v>6619</v>
      </c>
      <c r="R980" s="4">
        <f t="shared" si="8"/>
        <v>52</v>
      </c>
      <c r="S980" s="8" t="s">
        <v>6620</v>
      </c>
      <c r="T980" s="4" t="str">
        <f t="shared" si="9"/>
        <v>Obstruction</v>
      </c>
      <c r="U980" s="4" t="str">
        <f t="shared" si="10"/>
        <v>Ad hominem</v>
      </c>
      <c r="V980" s="4" t="str">
        <f t="shared" si="11"/>
        <v>Argument from inconsistency</v>
      </c>
      <c r="W980" s="6"/>
      <c r="X980" s="4">
        <f t="shared" si="12"/>
        <v>0</v>
      </c>
      <c r="Y980" s="6"/>
      <c r="Z980" s="6"/>
      <c r="AA980" s="4">
        <f t="shared" si="13"/>
        <v>0</v>
      </c>
      <c r="AB980" s="6"/>
      <c r="AC980" s="6"/>
      <c r="AD980" s="6"/>
      <c r="AE980" s="4"/>
      <c r="AF980" s="6"/>
      <c r="AG980" s="6"/>
      <c r="AH980" s="4"/>
      <c r="AI980" s="6"/>
      <c r="AJ980" s="6"/>
      <c r="AK980" s="6"/>
      <c r="AL980" s="6"/>
      <c r="AM980" s="4"/>
      <c r="AN980" s="4" t="s">
        <v>68</v>
      </c>
      <c r="AO980" s="6"/>
      <c r="AP980" s="6"/>
      <c r="AQ980" s="6"/>
    </row>
    <row r="981">
      <c r="A981" s="4">
        <v>961.0</v>
      </c>
      <c r="B981" s="4" t="s">
        <v>6621</v>
      </c>
      <c r="C981" s="5" t="str">
        <f t="shared" si="1"/>
        <v>7,3132</v>
      </c>
      <c r="D981" s="4">
        <f t="shared" si="15"/>
        <v>5</v>
      </c>
      <c r="E981" s="5" t="str">
        <f t="shared" si="2"/>
        <v>Obstruction</v>
      </c>
      <c r="F981" s="5" t="str">
        <f t="shared" si="3"/>
        <v>obstruction</v>
      </c>
      <c r="G981" s="5" t="str">
        <f t="shared" si="4"/>
        <v>Ad hominem</v>
      </c>
      <c r="H981" s="5" t="str">
        <f t="shared" si="5"/>
        <v>Procès en inconstance</v>
      </c>
      <c r="I981" s="6"/>
      <c r="J981" s="6"/>
      <c r="K981" s="6"/>
      <c r="L981" s="4"/>
      <c r="M981" s="4" t="s">
        <v>6622</v>
      </c>
      <c r="N981" s="4">
        <f t="shared" si="22"/>
        <v>57</v>
      </c>
      <c r="O981" s="4" t="s">
        <v>6623</v>
      </c>
      <c r="P981" s="4">
        <f t="shared" si="7"/>
        <v>67</v>
      </c>
      <c r="Q981" s="4" t="s">
        <v>6624</v>
      </c>
      <c r="R981" s="4">
        <f t="shared" si="8"/>
        <v>125</v>
      </c>
      <c r="S981" s="8" t="s">
        <v>6625</v>
      </c>
      <c r="T981" s="4" t="str">
        <f t="shared" si="9"/>
        <v>Obstruction</v>
      </c>
      <c r="U981" s="4" t="str">
        <f t="shared" si="10"/>
        <v>Ad hominem</v>
      </c>
      <c r="V981" s="4" t="str">
        <f t="shared" si="11"/>
        <v>Argument from inconsistency</v>
      </c>
      <c r="W981" s="6"/>
      <c r="X981" s="4">
        <f t="shared" si="12"/>
        <v>0</v>
      </c>
      <c r="Y981" s="6"/>
      <c r="Z981" s="6"/>
      <c r="AA981" s="4">
        <f t="shared" si="13"/>
        <v>0</v>
      </c>
      <c r="AB981" s="6"/>
      <c r="AC981" s="6"/>
      <c r="AD981" s="6"/>
      <c r="AE981" s="4"/>
      <c r="AF981" s="6"/>
      <c r="AG981" s="6"/>
      <c r="AH981" s="4"/>
      <c r="AI981" s="6"/>
      <c r="AJ981" s="4" t="s">
        <v>6626</v>
      </c>
      <c r="AK981" s="6"/>
      <c r="AL981" s="6"/>
      <c r="AM981" s="4"/>
      <c r="AN981" s="4" t="s">
        <v>68</v>
      </c>
      <c r="AO981" s="6"/>
      <c r="AP981" s="6"/>
      <c r="AQ981" s="6"/>
    </row>
    <row r="982">
      <c r="A982" s="4">
        <v>962.0</v>
      </c>
      <c r="B982" s="4" t="s">
        <v>6627</v>
      </c>
      <c r="C982" s="5" t="str">
        <f t="shared" si="1"/>
        <v>7,3133</v>
      </c>
      <c r="D982" s="4">
        <f t="shared" si="15"/>
        <v>5</v>
      </c>
      <c r="E982" s="5" t="str">
        <f t="shared" si="2"/>
        <v>Obstruction</v>
      </c>
      <c r="F982" s="5" t="str">
        <f t="shared" si="3"/>
        <v>obstruction</v>
      </c>
      <c r="G982" s="5" t="str">
        <f t="shared" si="4"/>
        <v>Ad hominem</v>
      </c>
      <c r="H982" s="5" t="str">
        <f t="shared" si="5"/>
        <v>Procès en inconstance</v>
      </c>
      <c r="I982" s="6"/>
      <c r="J982" s="6"/>
      <c r="K982" s="6"/>
      <c r="L982" s="4"/>
      <c r="M982" s="4" t="s">
        <v>6628</v>
      </c>
      <c r="N982" s="4">
        <f t="shared" si="22"/>
        <v>30</v>
      </c>
      <c r="O982" s="4" t="s">
        <v>6629</v>
      </c>
      <c r="P982" s="4">
        <f t="shared" si="7"/>
        <v>84</v>
      </c>
      <c r="Q982" s="4" t="s">
        <v>6630</v>
      </c>
      <c r="R982" s="4">
        <f t="shared" si="8"/>
        <v>83</v>
      </c>
      <c r="S982" s="8" t="s">
        <v>6631</v>
      </c>
      <c r="T982" s="4" t="str">
        <f t="shared" si="9"/>
        <v>Obstruction</v>
      </c>
      <c r="U982" s="4" t="str">
        <f t="shared" si="10"/>
        <v>Ad hominem</v>
      </c>
      <c r="V982" s="4" t="str">
        <f t="shared" si="11"/>
        <v>Argument from inconsistency</v>
      </c>
      <c r="W982" s="6"/>
      <c r="X982" s="4">
        <f t="shared" si="12"/>
        <v>0</v>
      </c>
      <c r="Y982" s="6"/>
      <c r="Z982" s="6"/>
      <c r="AA982" s="4">
        <f t="shared" si="13"/>
        <v>0</v>
      </c>
      <c r="AB982" s="6"/>
      <c r="AC982" s="6"/>
      <c r="AD982" s="6"/>
      <c r="AE982" s="4"/>
      <c r="AF982" s="115" t="s">
        <v>6632</v>
      </c>
      <c r="AG982" s="6"/>
      <c r="AH982" s="4"/>
      <c r="AI982" s="6"/>
      <c r="AJ982" s="6"/>
      <c r="AK982" s="6"/>
      <c r="AL982" s="6"/>
      <c r="AM982" s="4"/>
      <c r="AN982" s="4" t="s">
        <v>68</v>
      </c>
      <c r="AO982" s="6"/>
      <c r="AP982" s="6"/>
      <c r="AQ982" s="6"/>
    </row>
    <row r="983">
      <c r="A983" s="4">
        <v>1000.0</v>
      </c>
      <c r="B983" s="4" t="s">
        <v>6633</v>
      </c>
      <c r="C983" s="5" t="str">
        <f t="shared" si="1"/>
        <v>7,3134</v>
      </c>
      <c r="D983" s="4">
        <f t="shared" si="15"/>
        <v>5</v>
      </c>
      <c r="E983" s="5" t="str">
        <f t="shared" si="2"/>
        <v>Obstruction</v>
      </c>
      <c r="F983" s="5" t="str">
        <f t="shared" si="3"/>
        <v>obstruction</v>
      </c>
      <c r="G983" s="5" t="str">
        <f t="shared" si="4"/>
        <v>Ad hominem</v>
      </c>
      <c r="H983" s="5" t="str">
        <f t="shared" si="5"/>
        <v>Procès en inconstance</v>
      </c>
      <c r="I983" s="6"/>
      <c r="J983" s="4"/>
      <c r="K983" s="4"/>
      <c r="L983" s="4"/>
      <c r="M983" s="4" t="s">
        <v>6634</v>
      </c>
      <c r="N983" s="4">
        <f t="shared" si="22"/>
        <v>19</v>
      </c>
      <c r="O983" s="4"/>
      <c r="P983" s="4">
        <f t="shared" si="7"/>
        <v>0</v>
      </c>
      <c r="Q983" s="4"/>
      <c r="R983" s="4">
        <f t="shared" si="8"/>
        <v>0</v>
      </c>
      <c r="S983" s="4"/>
      <c r="T983" s="4" t="str">
        <f t="shared" si="9"/>
        <v>Obstruction</v>
      </c>
      <c r="U983" s="4" t="str">
        <f t="shared" si="10"/>
        <v>Ad hominem</v>
      </c>
      <c r="V983" s="4" t="str">
        <f t="shared" si="11"/>
        <v>Argument from inconsistency</v>
      </c>
      <c r="W983" s="56" t="s">
        <v>6635</v>
      </c>
      <c r="X983" s="4">
        <f t="shared" si="12"/>
        <v>15</v>
      </c>
      <c r="Y983" s="56"/>
      <c r="Z983" s="6"/>
      <c r="AA983" s="4">
        <f t="shared" si="13"/>
        <v>0</v>
      </c>
      <c r="AB983" s="6"/>
      <c r="AC983" s="4"/>
      <c r="AD983" s="8" t="s">
        <v>6636</v>
      </c>
      <c r="AE983" s="4"/>
      <c r="AF983" s="4"/>
      <c r="AG983" s="6"/>
      <c r="AH983" s="4"/>
      <c r="AI983" s="6"/>
      <c r="AJ983" s="6"/>
      <c r="AK983" s="4"/>
      <c r="AL983" s="4"/>
      <c r="AM983" s="4"/>
      <c r="AN983" s="4"/>
      <c r="AO983" s="6"/>
      <c r="AP983" s="6"/>
      <c r="AQ983" s="6"/>
    </row>
    <row r="984">
      <c r="A984" s="5">
        <v>963.0</v>
      </c>
      <c r="B984" s="9" t="s">
        <v>6637</v>
      </c>
      <c r="C984" s="9" t="str">
        <f t="shared" si="1"/>
        <v>7,32</v>
      </c>
      <c r="D984" s="9">
        <f t="shared" si="15"/>
        <v>3</v>
      </c>
      <c r="E984" s="5" t="str">
        <f t="shared" si="2"/>
        <v>Obstruction</v>
      </c>
      <c r="F984" s="9" t="str">
        <f t="shared" si="3"/>
        <v>obstruction</v>
      </c>
      <c r="G984" s="5" t="str">
        <f t="shared" si="4"/>
        <v>Ad hominem</v>
      </c>
      <c r="H984" s="5" t="str">
        <f t="shared" si="5"/>
        <v>Sophisme génétique</v>
      </c>
      <c r="I984" s="9"/>
      <c r="J984" s="9">
        <v>1.0</v>
      </c>
      <c r="K984" s="9">
        <v>7.0</v>
      </c>
      <c r="L984" s="12"/>
      <c r="M984" s="29" t="s">
        <v>4622</v>
      </c>
      <c r="N984" s="10">
        <f t="shared" si="22"/>
        <v>18</v>
      </c>
      <c r="O984" s="19" t="s">
        <v>6638</v>
      </c>
      <c r="P984" s="10">
        <f t="shared" si="7"/>
        <v>87</v>
      </c>
      <c r="Q984" s="11" t="s">
        <v>6639</v>
      </c>
      <c r="R984" s="10">
        <f t="shared" si="8"/>
        <v>85</v>
      </c>
      <c r="S984" s="20" t="s">
        <v>6640</v>
      </c>
      <c r="T984" s="4" t="str">
        <f t="shared" si="9"/>
        <v>Obstruction</v>
      </c>
      <c r="U984" s="4" t="str">
        <f t="shared" si="10"/>
        <v>Ad hominem</v>
      </c>
      <c r="V984" s="4" t="str">
        <f t="shared" si="11"/>
        <v>Genetic fallacy</v>
      </c>
      <c r="W984" s="29" t="s">
        <v>4626</v>
      </c>
      <c r="X984" s="10">
        <f t="shared" si="12"/>
        <v>15</v>
      </c>
      <c r="Y984" s="29"/>
      <c r="Z984" s="19" t="s">
        <v>6641</v>
      </c>
      <c r="AA984" s="10">
        <f t="shared" si="13"/>
        <v>95</v>
      </c>
      <c r="AB984" s="29" t="s">
        <v>6642</v>
      </c>
      <c r="AC984" s="85"/>
      <c r="AD984" s="85"/>
      <c r="AE984" s="10">
        <f t="shared" ref="AE984:AE986" si="49">int(len(AB984))</f>
        <v>8</v>
      </c>
      <c r="AF984" s="29" t="s">
        <v>6643</v>
      </c>
      <c r="AG984" s="17"/>
      <c r="AH984" s="12" t="s">
        <v>6644</v>
      </c>
      <c r="AI984" s="9"/>
      <c r="AJ984" s="17"/>
      <c r="AK984" s="9">
        <v>1.0</v>
      </c>
      <c r="AL984" s="4" t="s">
        <v>6645</v>
      </c>
      <c r="AM984" s="4"/>
      <c r="AN984" s="4" t="s">
        <v>68</v>
      </c>
      <c r="AO984" s="6"/>
      <c r="AP984" s="6"/>
      <c r="AQ984" s="6"/>
    </row>
    <row r="985">
      <c r="A985" s="4">
        <v>964.0</v>
      </c>
      <c r="B985" s="10" t="s">
        <v>6646</v>
      </c>
      <c r="C985" s="9" t="str">
        <f t="shared" si="1"/>
        <v>7,321</v>
      </c>
      <c r="D985" s="10">
        <f t="shared" si="15"/>
        <v>4</v>
      </c>
      <c r="E985" s="5" t="str">
        <f t="shared" si="2"/>
        <v>Obstruction</v>
      </c>
      <c r="F985" s="9" t="str">
        <f t="shared" si="3"/>
        <v>obstruction</v>
      </c>
      <c r="G985" s="5" t="str">
        <f t="shared" si="4"/>
        <v>Ad hominem</v>
      </c>
      <c r="H985" s="5" t="str">
        <f t="shared" si="5"/>
        <v>Sophisme génétique</v>
      </c>
      <c r="I985" s="9"/>
      <c r="J985" s="10">
        <v>2.0</v>
      </c>
      <c r="K985" s="10">
        <v>4.0</v>
      </c>
      <c r="L985" s="10"/>
      <c r="M985" s="10" t="s">
        <v>6647</v>
      </c>
      <c r="N985" s="10">
        <f t="shared" si="22"/>
        <v>24</v>
      </c>
      <c r="O985" s="19" t="s">
        <v>6648</v>
      </c>
      <c r="P985" s="10">
        <f t="shared" si="7"/>
        <v>106</v>
      </c>
      <c r="Q985" s="10" t="s">
        <v>6649</v>
      </c>
      <c r="R985" s="10">
        <f t="shared" si="8"/>
        <v>112</v>
      </c>
      <c r="S985" s="20" t="s">
        <v>5111</v>
      </c>
      <c r="T985" s="4" t="str">
        <f t="shared" si="9"/>
        <v>Obstruction</v>
      </c>
      <c r="U985" s="4" t="str">
        <f t="shared" si="10"/>
        <v>Ad hominem</v>
      </c>
      <c r="V985" s="4" t="str">
        <f t="shared" si="11"/>
        <v>Genetic fallacy</v>
      </c>
      <c r="W985" s="19" t="s">
        <v>5108</v>
      </c>
      <c r="X985" s="10">
        <f t="shared" si="12"/>
        <v>19</v>
      </c>
      <c r="Y985" s="17"/>
      <c r="Z985" s="19" t="s">
        <v>6650</v>
      </c>
      <c r="AA985" s="10">
        <f t="shared" si="13"/>
        <v>88</v>
      </c>
      <c r="AB985" s="10" t="s">
        <v>6651</v>
      </c>
      <c r="AC985" s="17"/>
      <c r="AD985" s="17"/>
      <c r="AE985" s="10">
        <f t="shared" si="49"/>
        <v>102</v>
      </c>
      <c r="AF985" s="120" t="s">
        <v>6652</v>
      </c>
      <c r="AG985" s="17"/>
      <c r="AH985" s="10"/>
      <c r="AI985" s="10"/>
      <c r="AJ985" s="17"/>
      <c r="AK985" s="10"/>
      <c r="AL985" s="4" t="s">
        <v>5103</v>
      </c>
      <c r="AM985" s="4"/>
      <c r="AN985" s="4" t="s">
        <v>68</v>
      </c>
      <c r="AO985" s="6"/>
      <c r="AP985" s="6"/>
      <c r="AQ985" s="6"/>
    </row>
    <row r="986">
      <c r="A986" s="4">
        <v>965.0</v>
      </c>
      <c r="B986" s="10" t="s">
        <v>6653</v>
      </c>
      <c r="C986" s="9" t="str">
        <f t="shared" si="1"/>
        <v>7,3211</v>
      </c>
      <c r="D986" s="10">
        <f t="shared" si="15"/>
        <v>5</v>
      </c>
      <c r="E986" s="5" t="str">
        <f t="shared" si="2"/>
        <v>Obstruction</v>
      </c>
      <c r="F986" s="9" t="str">
        <f t="shared" si="3"/>
        <v>obstruction</v>
      </c>
      <c r="G986" s="5" t="str">
        <f t="shared" si="4"/>
        <v>Ad hominem</v>
      </c>
      <c r="H986" s="5" t="str">
        <f t="shared" si="5"/>
        <v>Sophisme génétique</v>
      </c>
      <c r="I986" s="9"/>
      <c r="J986" s="10">
        <v>2.0</v>
      </c>
      <c r="K986" s="10">
        <v>6.0</v>
      </c>
      <c r="L986" s="10" t="s">
        <v>6654</v>
      </c>
      <c r="M986" s="10" t="s">
        <v>6655</v>
      </c>
      <c r="N986" s="10">
        <f t="shared" si="22"/>
        <v>20</v>
      </c>
      <c r="O986" s="19" t="s">
        <v>6656</v>
      </c>
      <c r="P986" s="10">
        <f t="shared" si="7"/>
        <v>80</v>
      </c>
      <c r="Q986" s="29" t="s">
        <v>6657</v>
      </c>
      <c r="R986" s="10">
        <f t="shared" si="8"/>
        <v>42</v>
      </c>
      <c r="S986" s="20" t="s">
        <v>6658</v>
      </c>
      <c r="T986" s="4" t="str">
        <f t="shared" si="9"/>
        <v>Obstruction</v>
      </c>
      <c r="U986" s="4" t="str">
        <f t="shared" si="10"/>
        <v>Ad hominem</v>
      </c>
      <c r="V986" s="4" t="str">
        <f t="shared" si="11"/>
        <v>Genetic fallacy</v>
      </c>
      <c r="W986" s="121" t="s">
        <v>6655</v>
      </c>
      <c r="X986" s="10">
        <f t="shared" si="12"/>
        <v>20</v>
      </c>
      <c r="Y986" s="10" t="s">
        <v>6659</v>
      </c>
      <c r="Z986" s="19" t="s">
        <v>6660</v>
      </c>
      <c r="AA986" s="10">
        <f t="shared" si="13"/>
        <v>70</v>
      </c>
      <c r="AB986" s="17"/>
      <c r="AC986" s="17"/>
      <c r="AD986" s="17"/>
      <c r="AE986" s="10">
        <f t="shared" si="49"/>
        <v>0</v>
      </c>
      <c r="AF986" s="3" t="s">
        <v>6661</v>
      </c>
      <c r="AG986" s="17"/>
      <c r="AH986" s="10"/>
      <c r="AI986" s="17"/>
      <c r="AJ986" s="17"/>
      <c r="AK986" s="10"/>
      <c r="AL986" s="6"/>
      <c r="AM986" s="4"/>
      <c r="AN986" s="4" t="s">
        <v>68</v>
      </c>
      <c r="AO986" s="6"/>
      <c r="AP986" s="6"/>
      <c r="AQ986" s="6"/>
    </row>
    <row r="987">
      <c r="A987" s="4">
        <v>987.0</v>
      </c>
      <c r="B987" s="4" t="s">
        <v>6662</v>
      </c>
      <c r="C987" s="5" t="str">
        <f t="shared" si="1"/>
        <v>7,3212</v>
      </c>
      <c r="D987" s="4">
        <f t="shared" si="15"/>
        <v>5</v>
      </c>
      <c r="E987" s="5" t="str">
        <f t="shared" si="2"/>
        <v>Obstruction</v>
      </c>
      <c r="F987" s="5" t="str">
        <f t="shared" si="3"/>
        <v>obstruction</v>
      </c>
      <c r="G987" s="5" t="str">
        <f t="shared" si="4"/>
        <v>Ad hominem</v>
      </c>
      <c r="H987" s="5" t="str">
        <f t="shared" si="5"/>
        <v>Sophisme génétique</v>
      </c>
      <c r="I987" s="6"/>
      <c r="J987" s="6"/>
      <c r="K987" s="6"/>
      <c r="L987" s="4"/>
      <c r="M987" s="7" t="s">
        <v>6663</v>
      </c>
      <c r="N987" s="4">
        <f t="shared" si="22"/>
        <v>22</v>
      </c>
      <c r="O987" s="7" t="s">
        <v>6664</v>
      </c>
      <c r="P987" s="4">
        <f t="shared" si="7"/>
        <v>87</v>
      </c>
      <c r="Q987" s="4"/>
      <c r="R987" s="4">
        <f t="shared" si="8"/>
        <v>0</v>
      </c>
      <c r="S987" s="4"/>
      <c r="T987" s="4" t="str">
        <f t="shared" si="9"/>
        <v>Obstruction</v>
      </c>
      <c r="U987" s="4" t="str">
        <f t="shared" si="10"/>
        <v>Ad hominem</v>
      </c>
      <c r="V987" s="4" t="str">
        <f t="shared" si="11"/>
        <v>Genetic fallacy</v>
      </c>
      <c r="W987" s="122" t="s">
        <v>6665</v>
      </c>
      <c r="X987" s="4">
        <f t="shared" si="12"/>
        <v>11</v>
      </c>
      <c r="Y987" s="122"/>
      <c r="Z987" s="6"/>
      <c r="AA987" s="4">
        <f t="shared" si="13"/>
        <v>0</v>
      </c>
      <c r="AB987" s="6"/>
      <c r="AC987" s="4"/>
      <c r="AD987" s="8" t="s">
        <v>6666</v>
      </c>
      <c r="AE987" s="4"/>
      <c r="AF987" s="115" t="s">
        <v>6667</v>
      </c>
      <c r="AG987" s="6"/>
      <c r="AH987" s="4"/>
      <c r="AI987" s="6"/>
      <c r="AJ987" s="6"/>
      <c r="AK987" s="6"/>
      <c r="AL987" s="6"/>
      <c r="AM987" s="4"/>
      <c r="AN987" s="4"/>
      <c r="AO987" s="6"/>
      <c r="AP987" s="6"/>
      <c r="AQ987" s="6"/>
    </row>
    <row r="988">
      <c r="A988" s="4">
        <v>988.0</v>
      </c>
      <c r="B988" s="4" t="s">
        <v>6668</v>
      </c>
      <c r="C988" s="5" t="str">
        <f t="shared" si="1"/>
        <v>7,3213</v>
      </c>
      <c r="D988" s="4">
        <f t="shared" si="15"/>
        <v>5</v>
      </c>
      <c r="E988" s="5" t="str">
        <f t="shared" si="2"/>
        <v>Obstruction</v>
      </c>
      <c r="F988" s="5" t="str">
        <f t="shared" si="3"/>
        <v>obstruction</v>
      </c>
      <c r="G988" s="5" t="str">
        <f t="shared" si="4"/>
        <v>Ad hominem</v>
      </c>
      <c r="H988" s="5" t="str">
        <f t="shared" si="5"/>
        <v>Sophisme génétique</v>
      </c>
      <c r="I988" s="6"/>
      <c r="J988" s="6"/>
      <c r="K988" s="6"/>
      <c r="L988" s="4"/>
      <c r="M988" s="7" t="s">
        <v>6669</v>
      </c>
      <c r="N988" s="4">
        <f t="shared" si="22"/>
        <v>21</v>
      </c>
      <c r="O988" s="7" t="s">
        <v>6670</v>
      </c>
      <c r="P988" s="4">
        <f t="shared" si="7"/>
        <v>132</v>
      </c>
      <c r="Q988" s="4"/>
      <c r="R988" s="4">
        <f t="shared" si="8"/>
        <v>0</v>
      </c>
      <c r="S988" s="4"/>
      <c r="T988" s="4" t="str">
        <f t="shared" si="9"/>
        <v>Obstruction</v>
      </c>
      <c r="U988" s="4" t="str">
        <f t="shared" si="10"/>
        <v>Ad hominem</v>
      </c>
      <c r="V988" s="4" t="str">
        <f t="shared" si="11"/>
        <v>Genetic fallacy</v>
      </c>
      <c r="W988" s="122" t="s">
        <v>6671</v>
      </c>
      <c r="X988" s="4">
        <f t="shared" si="12"/>
        <v>12</v>
      </c>
      <c r="Y988" s="122"/>
      <c r="Z988" s="6"/>
      <c r="AA988" s="4">
        <f t="shared" si="13"/>
        <v>0</v>
      </c>
      <c r="AB988" s="6"/>
      <c r="AC988" s="4"/>
      <c r="AD988" s="8" t="s">
        <v>6672</v>
      </c>
      <c r="AE988" s="4"/>
      <c r="AF988" s="4"/>
      <c r="AG988" s="6"/>
      <c r="AH988" s="4"/>
      <c r="AI988" s="6"/>
      <c r="AJ988" s="6"/>
      <c r="AK988" s="6"/>
      <c r="AL988" s="6"/>
      <c r="AM988" s="4"/>
      <c r="AN988" s="4"/>
      <c r="AO988" s="6"/>
      <c r="AP988" s="6"/>
      <c r="AQ988" s="6"/>
    </row>
    <row r="989">
      <c r="A989" s="4">
        <v>989.0</v>
      </c>
      <c r="B989" s="4" t="s">
        <v>6673</v>
      </c>
      <c r="C989" s="5" t="str">
        <f t="shared" si="1"/>
        <v>7,3214</v>
      </c>
      <c r="D989" s="4">
        <f t="shared" si="15"/>
        <v>5</v>
      </c>
      <c r="E989" s="5" t="str">
        <f t="shared" si="2"/>
        <v>Obstruction</v>
      </c>
      <c r="F989" s="5" t="str">
        <f t="shared" si="3"/>
        <v>obstruction</v>
      </c>
      <c r="G989" s="5" t="str">
        <f t="shared" si="4"/>
        <v>Ad hominem</v>
      </c>
      <c r="H989" s="5" t="str">
        <f t="shared" si="5"/>
        <v>Sophisme génétique</v>
      </c>
      <c r="I989" s="6"/>
      <c r="J989" s="6"/>
      <c r="K989" s="6"/>
      <c r="L989" s="4"/>
      <c r="M989" s="7" t="s">
        <v>6674</v>
      </c>
      <c r="N989" s="4">
        <f t="shared" si="22"/>
        <v>19</v>
      </c>
      <c r="O989" s="7" t="s">
        <v>6675</v>
      </c>
      <c r="P989" s="4">
        <f t="shared" si="7"/>
        <v>103</v>
      </c>
      <c r="Q989" s="4"/>
      <c r="R989" s="4">
        <f t="shared" si="8"/>
        <v>0</v>
      </c>
      <c r="S989" s="4"/>
      <c r="T989" s="4" t="str">
        <f t="shared" si="9"/>
        <v>Obstruction</v>
      </c>
      <c r="U989" s="4" t="str">
        <f t="shared" si="10"/>
        <v>Ad hominem</v>
      </c>
      <c r="V989" s="4" t="str">
        <f t="shared" si="11"/>
        <v>Genetic fallacy</v>
      </c>
      <c r="W989" s="122" t="s">
        <v>6676</v>
      </c>
      <c r="X989" s="4">
        <f t="shared" si="12"/>
        <v>17</v>
      </c>
      <c r="Y989" s="122"/>
      <c r="Z989" s="6"/>
      <c r="AA989" s="4">
        <f t="shared" si="13"/>
        <v>0</v>
      </c>
      <c r="AB989" s="6"/>
      <c r="AC989" s="4"/>
      <c r="AD989" s="8" t="s">
        <v>6677</v>
      </c>
      <c r="AE989" s="4"/>
      <c r="AF989" s="6"/>
      <c r="AG989" s="6"/>
      <c r="AH989" s="4"/>
      <c r="AI989" s="6"/>
      <c r="AJ989" s="6"/>
      <c r="AK989" s="6"/>
      <c r="AL989" s="6"/>
      <c r="AM989" s="4"/>
      <c r="AN989" s="4"/>
      <c r="AO989" s="6"/>
      <c r="AP989" s="6"/>
      <c r="AQ989" s="6"/>
    </row>
    <row r="990">
      <c r="A990" s="4">
        <v>993.0</v>
      </c>
      <c r="B990" s="4" t="s">
        <v>6678</v>
      </c>
      <c r="C990" s="5" t="str">
        <f t="shared" si="1"/>
        <v>7,3215</v>
      </c>
      <c r="D990" s="4">
        <f t="shared" si="15"/>
        <v>5</v>
      </c>
      <c r="E990" s="5" t="str">
        <f t="shared" si="2"/>
        <v>Obstruction</v>
      </c>
      <c r="F990" s="5" t="str">
        <f t="shared" si="3"/>
        <v>obstruction</v>
      </c>
      <c r="G990" s="5" t="str">
        <f t="shared" si="4"/>
        <v>Ad hominem</v>
      </c>
      <c r="H990" s="5" t="str">
        <f t="shared" si="5"/>
        <v>Sophisme génétique</v>
      </c>
      <c r="I990" s="6"/>
      <c r="J990" s="6"/>
      <c r="K990" s="6"/>
      <c r="L990" s="4"/>
      <c r="M990" s="7" t="s">
        <v>6679</v>
      </c>
      <c r="N990" s="4">
        <f t="shared" si="22"/>
        <v>21</v>
      </c>
      <c r="O990" s="7" t="s">
        <v>6680</v>
      </c>
      <c r="P990" s="4">
        <f t="shared" si="7"/>
        <v>123</v>
      </c>
      <c r="Q990" s="4"/>
      <c r="R990" s="4">
        <f t="shared" si="8"/>
        <v>0</v>
      </c>
      <c r="S990" s="4"/>
      <c r="T990" s="4" t="str">
        <f t="shared" si="9"/>
        <v>Obstruction</v>
      </c>
      <c r="U990" s="4" t="str">
        <f t="shared" si="10"/>
        <v>Ad hominem</v>
      </c>
      <c r="V990" s="4" t="str">
        <f t="shared" si="11"/>
        <v>Genetic fallacy</v>
      </c>
      <c r="W990" s="56" t="s">
        <v>6681</v>
      </c>
      <c r="X990" s="4">
        <f t="shared" si="12"/>
        <v>21</v>
      </c>
      <c r="Y990" s="56"/>
      <c r="Z990" s="6"/>
      <c r="AA990" s="4">
        <f t="shared" si="13"/>
        <v>0</v>
      </c>
      <c r="AB990" s="6"/>
      <c r="AC990" s="4"/>
      <c r="AD990" s="8" t="s">
        <v>6682</v>
      </c>
      <c r="AE990" s="4"/>
      <c r="AF990" s="115" t="s">
        <v>6683</v>
      </c>
      <c r="AG990" s="6"/>
      <c r="AH990" s="4"/>
      <c r="AI990" s="6"/>
      <c r="AJ990" s="6"/>
      <c r="AK990" s="6"/>
      <c r="AL990" s="6"/>
      <c r="AM990" s="4"/>
      <c r="AN990" s="4"/>
      <c r="AO990" s="6"/>
      <c r="AP990" s="6"/>
      <c r="AQ990" s="6"/>
    </row>
    <row r="991">
      <c r="A991" s="4">
        <v>995.0</v>
      </c>
      <c r="B991" s="4" t="s">
        <v>6684</v>
      </c>
      <c r="C991" s="5" t="str">
        <f t="shared" si="1"/>
        <v>7,3216</v>
      </c>
      <c r="D991" s="4">
        <f t="shared" si="15"/>
        <v>5</v>
      </c>
      <c r="E991" s="5" t="str">
        <f t="shared" si="2"/>
        <v>Obstruction</v>
      </c>
      <c r="F991" s="5" t="str">
        <f t="shared" si="3"/>
        <v>obstruction</v>
      </c>
      <c r="G991" s="5" t="str">
        <f t="shared" si="4"/>
        <v>Ad hominem</v>
      </c>
      <c r="H991" s="5" t="str">
        <f t="shared" si="5"/>
        <v>Sophisme génétique</v>
      </c>
      <c r="I991" s="6"/>
      <c r="J991" s="6"/>
      <c r="K991" s="6"/>
      <c r="L991" s="4"/>
      <c r="M991" s="4" t="s">
        <v>5936</v>
      </c>
      <c r="N991" s="4">
        <f t="shared" si="22"/>
        <v>18</v>
      </c>
      <c r="O991" s="7" t="s">
        <v>6685</v>
      </c>
      <c r="P991" s="4">
        <f t="shared" si="7"/>
        <v>132</v>
      </c>
      <c r="Q991" s="4"/>
      <c r="R991" s="4">
        <f t="shared" si="8"/>
        <v>0</v>
      </c>
      <c r="S991" s="4"/>
      <c r="T991" s="4" t="str">
        <f t="shared" si="9"/>
        <v>Obstruction</v>
      </c>
      <c r="U991" s="4" t="str">
        <f t="shared" si="10"/>
        <v>Ad hominem</v>
      </c>
      <c r="V991" s="4" t="str">
        <f t="shared" si="11"/>
        <v>Genetic fallacy</v>
      </c>
      <c r="W991" s="4" t="s">
        <v>5938</v>
      </c>
      <c r="X991" s="4">
        <f t="shared" si="12"/>
        <v>18</v>
      </c>
      <c r="Y991" s="4"/>
      <c r="Z991" s="6"/>
      <c r="AA991" s="4">
        <f t="shared" si="13"/>
        <v>0</v>
      </c>
      <c r="AB991" s="6"/>
      <c r="AC991" s="4"/>
      <c r="AD991" s="8" t="s">
        <v>5939</v>
      </c>
      <c r="AE991" s="4"/>
      <c r="AF991" s="123" t="s">
        <v>6686</v>
      </c>
      <c r="AG991" s="6"/>
      <c r="AH991" s="4"/>
      <c r="AI991" s="6"/>
      <c r="AJ991" s="6"/>
      <c r="AK991" s="6"/>
      <c r="AL991" s="6"/>
      <c r="AM991" s="4"/>
      <c r="AN991" s="4"/>
      <c r="AO991" s="6"/>
      <c r="AP991" s="6"/>
      <c r="AQ991" s="6"/>
    </row>
    <row r="992">
      <c r="A992" s="4">
        <v>966.0</v>
      </c>
      <c r="B992" s="4" t="s">
        <v>6687</v>
      </c>
      <c r="C992" s="5" t="str">
        <f t="shared" si="1"/>
        <v>7,322</v>
      </c>
      <c r="D992" s="4">
        <f t="shared" si="15"/>
        <v>4</v>
      </c>
      <c r="E992" s="5" t="str">
        <f t="shared" si="2"/>
        <v>Obstruction</v>
      </c>
      <c r="F992" s="5" t="str">
        <f t="shared" si="3"/>
        <v>obstruction</v>
      </c>
      <c r="G992" s="5" t="str">
        <f t="shared" si="4"/>
        <v>Ad hominem</v>
      </c>
      <c r="H992" s="5" t="str">
        <f t="shared" si="5"/>
        <v>Sophisme génétique</v>
      </c>
      <c r="I992" s="6"/>
      <c r="J992" s="6"/>
      <c r="K992" s="6"/>
      <c r="L992" s="4"/>
      <c r="M992" s="4" t="s">
        <v>6688</v>
      </c>
      <c r="N992" s="4">
        <f t="shared" si="22"/>
        <v>19</v>
      </c>
      <c r="O992" s="4" t="s">
        <v>6689</v>
      </c>
      <c r="P992" s="4">
        <f t="shared" si="7"/>
        <v>152</v>
      </c>
      <c r="Q992" s="4" t="s">
        <v>6690</v>
      </c>
      <c r="R992" s="4">
        <f t="shared" si="8"/>
        <v>132</v>
      </c>
      <c r="S992" s="8" t="s">
        <v>6691</v>
      </c>
      <c r="T992" s="4" t="str">
        <f t="shared" si="9"/>
        <v>Obstruction</v>
      </c>
      <c r="U992" s="4" t="str">
        <f t="shared" si="10"/>
        <v>Ad hominem</v>
      </c>
      <c r="V992" s="4" t="str">
        <f t="shared" si="11"/>
        <v>Genetic fallacy</v>
      </c>
      <c r="W992" s="6"/>
      <c r="X992" s="4">
        <f t="shared" si="12"/>
        <v>0</v>
      </c>
      <c r="Y992" s="4" t="s">
        <v>6692</v>
      </c>
      <c r="Z992" s="6"/>
      <c r="AA992" s="4">
        <f t="shared" si="13"/>
        <v>0</v>
      </c>
      <c r="AB992" s="6"/>
      <c r="AC992" s="6"/>
      <c r="AD992" s="6"/>
      <c r="AE992" s="4"/>
      <c r="AF992" s="115" t="s">
        <v>6693</v>
      </c>
      <c r="AG992" s="6"/>
      <c r="AH992" s="4"/>
      <c r="AI992" s="6"/>
      <c r="AJ992" s="6"/>
      <c r="AK992" s="6"/>
      <c r="AL992" s="6"/>
      <c r="AM992" s="4"/>
      <c r="AN992" s="4" t="s">
        <v>68</v>
      </c>
      <c r="AO992" s="6"/>
      <c r="AP992" s="6"/>
      <c r="AQ992" s="6"/>
    </row>
    <row r="993">
      <c r="A993" s="4">
        <v>967.0</v>
      </c>
      <c r="B993" s="4" t="s">
        <v>6694</v>
      </c>
      <c r="C993" s="5" t="str">
        <f t="shared" si="1"/>
        <v>7,3221</v>
      </c>
      <c r="D993" s="4">
        <f t="shared" si="15"/>
        <v>5</v>
      </c>
      <c r="E993" s="5" t="str">
        <f t="shared" si="2"/>
        <v>Obstruction</v>
      </c>
      <c r="F993" s="5" t="str">
        <f t="shared" si="3"/>
        <v>obstruction</v>
      </c>
      <c r="G993" s="5" t="str">
        <f t="shared" si="4"/>
        <v>Ad hominem</v>
      </c>
      <c r="H993" s="5" t="str">
        <f t="shared" si="5"/>
        <v>Sophisme génétique</v>
      </c>
      <c r="I993" s="6"/>
      <c r="J993" s="6"/>
      <c r="K993" s="6"/>
      <c r="L993" s="4"/>
      <c r="M993" s="4" t="s">
        <v>6695</v>
      </c>
      <c r="N993" s="4">
        <f t="shared" si="22"/>
        <v>14</v>
      </c>
      <c r="O993" s="4" t="s">
        <v>6696</v>
      </c>
      <c r="P993" s="4">
        <f t="shared" si="7"/>
        <v>158</v>
      </c>
      <c r="Q993" s="4" t="s">
        <v>6697</v>
      </c>
      <c r="R993" s="4">
        <f t="shared" si="8"/>
        <v>97</v>
      </c>
      <c r="S993" s="8" t="s">
        <v>1233</v>
      </c>
      <c r="T993" s="4" t="str">
        <f t="shared" si="9"/>
        <v>Obstruction</v>
      </c>
      <c r="U993" s="4" t="str">
        <f t="shared" si="10"/>
        <v>Ad hominem</v>
      </c>
      <c r="V993" s="4" t="str">
        <f t="shared" si="11"/>
        <v>Genetic fallacy</v>
      </c>
      <c r="W993" s="6"/>
      <c r="X993" s="4">
        <f t="shared" si="12"/>
        <v>0</v>
      </c>
      <c r="Y993" s="6"/>
      <c r="Z993" s="6"/>
      <c r="AA993" s="4">
        <f t="shared" si="13"/>
        <v>0</v>
      </c>
      <c r="AB993" s="4" t="s">
        <v>6698</v>
      </c>
      <c r="AC993" s="6"/>
      <c r="AD993" s="6"/>
      <c r="AE993" s="4"/>
      <c r="AF993" s="115" t="s">
        <v>6699</v>
      </c>
      <c r="AG993" s="6"/>
      <c r="AH993" s="4"/>
      <c r="AI993" s="4"/>
      <c r="AJ993" s="6"/>
      <c r="AK993" s="6"/>
      <c r="AL993" s="4" t="s">
        <v>1227</v>
      </c>
      <c r="AM993" s="4"/>
      <c r="AN993" s="4" t="s">
        <v>68</v>
      </c>
      <c r="AO993" s="6"/>
      <c r="AP993" s="6"/>
      <c r="AQ993" s="6"/>
    </row>
    <row r="994">
      <c r="A994" s="5">
        <v>968.0</v>
      </c>
      <c r="B994" s="5" t="s">
        <v>700</v>
      </c>
      <c r="C994" s="5" t="str">
        <f t="shared" si="1"/>
        <v>7,323</v>
      </c>
      <c r="D994" s="5">
        <f t="shared" si="15"/>
        <v>4</v>
      </c>
      <c r="E994" s="5" t="str">
        <f t="shared" si="2"/>
        <v>Obstruction</v>
      </c>
      <c r="F994" s="5" t="str">
        <f t="shared" si="3"/>
        <v>obstruction</v>
      </c>
      <c r="G994" s="5" t="str">
        <f t="shared" si="4"/>
        <v>Ad hominem</v>
      </c>
      <c r="H994" s="5" t="str">
        <f t="shared" si="5"/>
        <v>Sophisme génétique</v>
      </c>
      <c r="I994" s="5" t="s">
        <v>1308</v>
      </c>
      <c r="J994" s="5"/>
      <c r="K994" s="5"/>
      <c r="L994" s="5"/>
      <c r="M994" s="5" t="s">
        <v>6700</v>
      </c>
      <c r="N994" s="4">
        <f t="shared" si="22"/>
        <v>25</v>
      </c>
      <c r="O994" s="7" t="s">
        <v>6701</v>
      </c>
      <c r="P994" s="4">
        <f t="shared" si="7"/>
        <v>120</v>
      </c>
      <c r="Q994" s="7" t="s">
        <v>6702</v>
      </c>
      <c r="R994" s="4">
        <f t="shared" si="8"/>
        <v>123</v>
      </c>
      <c r="S994" s="4" t="s">
        <v>6703</v>
      </c>
      <c r="T994" s="4" t="str">
        <f t="shared" si="9"/>
        <v>Obstruction</v>
      </c>
      <c r="U994" s="4" t="str">
        <f t="shared" si="10"/>
        <v>Ad hominem</v>
      </c>
      <c r="V994" s="4" t="str">
        <f t="shared" si="11"/>
        <v>Genetic fallacy</v>
      </c>
      <c r="W994" s="5" t="s">
        <v>694</v>
      </c>
      <c r="X994" s="4">
        <f t="shared" si="12"/>
        <v>24</v>
      </c>
      <c r="Y994" s="5"/>
      <c r="Z994" s="5" t="s">
        <v>6704</v>
      </c>
      <c r="AA994" s="4">
        <f t="shared" si="13"/>
        <v>103</v>
      </c>
      <c r="AB994" s="5" t="s">
        <v>6705</v>
      </c>
      <c r="AC994" s="4"/>
      <c r="AD994" s="8" t="s">
        <v>697</v>
      </c>
      <c r="AE994" s="7"/>
      <c r="AF994" s="4" t="s">
        <v>6706</v>
      </c>
      <c r="AG994" s="6"/>
      <c r="AH994" s="7" t="s">
        <v>6707</v>
      </c>
      <c r="AI994" s="5"/>
      <c r="AJ994" s="6"/>
      <c r="AK994" s="5"/>
      <c r="AL994" s="4" t="s">
        <v>6708</v>
      </c>
      <c r="AM994" s="4"/>
      <c r="AN994" s="4" t="s">
        <v>68</v>
      </c>
      <c r="AO994" s="6"/>
      <c r="AP994" s="6"/>
      <c r="AQ994" s="6"/>
    </row>
    <row r="995">
      <c r="A995" s="4">
        <v>969.0</v>
      </c>
      <c r="B995" s="4" t="s">
        <v>6709</v>
      </c>
      <c r="C995" s="5" t="str">
        <f t="shared" si="1"/>
        <v>7,3231</v>
      </c>
      <c r="D995" s="4">
        <f t="shared" si="15"/>
        <v>5</v>
      </c>
      <c r="E995" s="5" t="str">
        <f t="shared" si="2"/>
        <v>Obstruction</v>
      </c>
      <c r="F995" s="5" t="str">
        <f t="shared" si="3"/>
        <v>obstruction</v>
      </c>
      <c r="G995" s="5" t="str">
        <f t="shared" si="4"/>
        <v>Ad hominem</v>
      </c>
      <c r="H995" s="5" t="str">
        <f t="shared" si="5"/>
        <v>Sophisme génétique</v>
      </c>
      <c r="I995" s="6"/>
      <c r="J995" s="6"/>
      <c r="K995" s="6"/>
      <c r="L995" s="4"/>
      <c r="M995" s="4" t="s">
        <v>6710</v>
      </c>
      <c r="N995" s="4">
        <f t="shared" si="22"/>
        <v>21</v>
      </c>
      <c r="O995" s="4" t="s">
        <v>6711</v>
      </c>
      <c r="P995" s="4">
        <f t="shared" si="7"/>
        <v>60</v>
      </c>
      <c r="Q995" s="4" t="s">
        <v>6712</v>
      </c>
      <c r="R995" s="4">
        <f t="shared" si="8"/>
        <v>142</v>
      </c>
      <c r="S995" s="8" t="s">
        <v>6713</v>
      </c>
      <c r="T995" s="4" t="str">
        <f t="shared" si="9"/>
        <v>Obstruction</v>
      </c>
      <c r="U995" s="4" t="str">
        <f t="shared" si="10"/>
        <v>Ad hominem</v>
      </c>
      <c r="V995" s="4" t="str">
        <f t="shared" si="11"/>
        <v>Genetic fallacy</v>
      </c>
      <c r="W995" s="6"/>
      <c r="X995" s="4">
        <f t="shared" si="12"/>
        <v>0</v>
      </c>
      <c r="Y995" s="6"/>
      <c r="Z995" s="6"/>
      <c r="AA995" s="4">
        <f t="shared" si="13"/>
        <v>0</v>
      </c>
      <c r="AB995" s="6"/>
      <c r="AC995" s="6"/>
      <c r="AD995" s="6"/>
      <c r="AE995" s="4"/>
      <c r="AF995" s="6"/>
      <c r="AG995" s="6"/>
      <c r="AH995" s="4"/>
      <c r="AI995" s="6"/>
      <c r="AJ995" s="6"/>
      <c r="AK995" s="6"/>
      <c r="AL995" s="6"/>
      <c r="AM995" s="4"/>
      <c r="AN995" s="4" t="s">
        <v>68</v>
      </c>
      <c r="AO995" s="6"/>
      <c r="AP995" s="6"/>
      <c r="AQ995" s="6"/>
    </row>
    <row r="996">
      <c r="A996" s="5">
        <v>970.0</v>
      </c>
      <c r="B996" s="9" t="s">
        <v>6714</v>
      </c>
      <c r="C996" s="9" t="str">
        <f t="shared" si="1"/>
        <v>7,3232</v>
      </c>
      <c r="D996" s="9">
        <f t="shared" si="15"/>
        <v>5</v>
      </c>
      <c r="E996" s="5" t="str">
        <f t="shared" si="2"/>
        <v>Obstruction</v>
      </c>
      <c r="F996" s="9" t="str">
        <f t="shared" si="3"/>
        <v>obstruction</v>
      </c>
      <c r="G996" s="5" t="str">
        <f t="shared" si="4"/>
        <v>Ad hominem</v>
      </c>
      <c r="H996" s="5" t="str">
        <f t="shared" si="5"/>
        <v>Sophisme génétique</v>
      </c>
      <c r="I996" s="9"/>
      <c r="J996" s="9">
        <v>2.0</v>
      </c>
      <c r="K996" s="9">
        <v>7.0</v>
      </c>
      <c r="L996" s="12" t="s">
        <v>6715</v>
      </c>
      <c r="M996" s="12" t="s">
        <v>6716</v>
      </c>
      <c r="N996" s="10">
        <f t="shared" si="22"/>
        <v>30</v>
      </c>
      <c r="O996" s="12" t="s">
        <v>6717</v>
      </c>
      <c r="P996" s="10">
        <f t="shared" si="7"/>
        <v>77</v>
      </c>
      <c r="Q996" s="12" t="s">
        <v>6718</v>
      </c>
      <c r="R996" s="10">
        <f t="shared" si="8"/>
        <v>152</v>
      </c>
      <c r="S996" s="10"/>
      <c r="T996" s="4" t="str">
        <f t="shared" si="9"/>
        <v>Obstruction</v>
      </c>
      <c r="U996" s="4" t="str">
        <f t="shared" si="10"/>
        <v>Ad hominem</v>
      </c>
      <c r="V996" s="4" t="str">
        <f t="shared" si="11"/>
        <v>Genetic fallacy</v>
      </c>
      <c r="W996" s="9" t="s">
        <v>6719</v>
      </c>
      <c r="X996" s="10">
        <f t="shared" si="12"/>
        <v>11</v>
      </c>
      <c r="Y996" s="9"/>
      <c r="Z996" s="19" t="s">
        <v>6720</v>
      </c>
      <c r="AA996" s="10">
        <f t="shared" si="13"/>
        <v>108</v>
      </c>
      <c r="AB996" s="9" t="s">
        <v>6721</v>
      </c>
      <c r="AC996" s="10"/>
      <c r="AD996" s="20" t="s">
        <v>6722</v>
      </c>
      <c r="AE996" s="10">
        <f>int(len(AB996))</f>
        <v>103</v>
      </c>
      <c r="AF996" s="3" t="s">
        <v>6723</v>
      </c>
      <c r="AG996" s="17"/>
      <c r="AH996" s="9"/>
      <c r="AI996" s="9"/>
      <c r="AJ996" s="17"/>
      <c r="AK996" s="9"/>
      <c r="AL996" s="6"/>
      <c r="AM996" s="4"/>
      <c r="AN996" s="4" t="s">
        <v>68</v>
      </c>
      <c r="AO996" s="6"/>
      <c r="AP996" s="6"/>
      <c r="AQ996" s="6"/>
    </row>
    <row r="997">
      <c r="A997" s="4">
        <v>971.0</v>
      </c>
      <c r="B997" s="4" t="s">
        <v>6724</v>
      </c>
      <c r="C997" s="5" t="str">
        <f t="shared" si="1"/>
        <v>7,3233</v>
      </c>
      <c r="D997" s="4">
        <f t="shared" si="15"/>
        <v>5</v>
      </c>
      <c r="E997" s="5" t="str">
        <f t="shared" si="2"/>
        <v>Obstruction</v>
      </c>
      <c r="F997" s="5" t="str">
        <f t="shared" si="3"/>
        <v>obstruction</v>
      </c>
      <c r="G997" s="5" t="str">
        <f t="shared" si="4"/>
        <v>Ad hominem</v>
      </c>
      <c r="H997" s="5" t="str">
        <f t="shared" si="5"/>
        <v>Sophisme génétique</v>
      </c>
      <c r="I997" s="6"/>
      <c r="J997" s="6"/>
      <c r="K997" s="6"/>
      <c r="L997" s="4"/>
      <c r="M997" s="4" t="s">
        <v>6725</v>
      </c>
      <c r="N997" s="4">
        <f t="shared" si="22"/>
        <v>19</v>
      </c>
      <c r="O997" s="4" t="s">
        <v>6726</v>
      </c>
      <c r="P997" s="4">
        <f t="shared" si="7"/>
        <v>170</v>
      </c>
      <c r="Q997" s="4" t="s">
        <v>6727</v>
      </c>
      <c r="R997" s="4">
        <f t="shared" si="8"/>
        <v>77</v>
      </c>
      <c r="S997" s="8" t="s">
        <v>6728</v>
      </c>
      <c r="T997" s="4" t="str">
        <f t="shared" si="9"/>
        <v>Obstruction</v>
      </c>
      <c r="U997" s="4" t="str">
        <f t="shared" si="10"/>
        <v>Ad hominem</v>
      </c>
      <c r="V997" s="4" t="str">
        <f t="shared" si="11"/>
        <v>Genetic fallacy</v>
      </c>
      <c r="W997" s="4" t="s">
        <v>6729</v>
      </c>
      <c r="X997" s="4">
        <f t="shared" si="12"/>
        <v>16</v>
      </c>
      <c r="Y997" s="6"/>
      <c r="Z997" s="6"/>
      <c r="AA997" s="4">
        <f t="shared" si="13"/>
        <v>0</v>
      </c>
      <c r="AB997" s="6"/>
      <c r="AC997" s="6"/>
      <c r="AD997" s="6"/>
      <c r="AE997" s="4"/>
      <c r="AF997" s="115" t="s">
        <v>6730</v>
      </c>
      <c r="AG997" s="6"/>
      <c r="AH997" s="4"/>
      <c r="AI997" s="6"/>
      <c r="AJ997" s="6"/>
      <c r="AK997" s="6"/>
      <c r="AL997" s="6"/>
      <c r="AM997" s="4"/>
      <c r="AN997" s="4" t="s">
        <v>68</v>
      </c>
      <c r="AO997" s="6"/>
      <c r="AP997" s="6"/>
      <c r="AQ997" s="6"/>
    </row>
    <row r="998">
      <c r="A998" s="4">
        <v>972.0</v>
      </c>
      <c r="B998" s="4" t="s">
        <v>6731</v>
      </c>
      <c r="C998" s="5" t="str">
        <f t="shared" si="1"/>
        <v>7,3234</v>
      </c>
      <c r="D998" s="4">
        <f t="shared" si="15"/>
        <v>5</v>
      </c>
      <c r="E998" s="5" t="str">
        <f t="shared" si="2"/>
        <v>Obstruction</v>
      </c>
      <c r="F998" s="5" t="str">
        <f t="shared" si="3"/>
        <v>obstruction</v>
      </c>
      <c r="G998" s="5" t="str">
        <f t="shared" si="4"/>
        <v>Ad hominem</v>
      </c>
      <c r="H998" s="5" t="str">
        <f t="shared" si="5"/>
        <v>Sophisme génétique</v>
      </c>
      <c r="I998" s="6"/>
      <c r="J998" s="6"/>
      <c r="K998" s="6"/>
      <c r="L998" s="4"/>
      <c r="M998" s="4" t="s">
        <v>6732</v>
      </c>
      <c r="N998" s="4">
        <f t="shared" si="22"/>
        <v>19</v>
      </c>
      <c r="O998" s="4" t="s">
        <v>6733</v>
      </c>
      <c r="P998" s="4">
        <f t="shared" si="7"/>
        <v>153</v>
      </c>
      <c r="Q998" s="4" t="s">
        <v>6734</v>
      </c>
      <c r="R998" s="4">
        <f t="shared" si="8"/>
        <v>135</v>
      </c>
      <c r="S998" s="8" t="s">
        <v>6735</v>
      </c>
      <c r="T998" s="4" t="str">
        <f t="shared" si="9"/>
        <v>Obstruction</v>
      </c>
      <c r="U998" s="4" t="str">
        <f t="shared" si="10"/>
        <v>Ad hominem</v>
      </c>
      <c r="V998" s="4" t="str">
        <f t="shared" si="11"/>
        <v>Genetic fallacy</v>
      </c>
      <c r="W998" s="6"/>
      <c r="X998" s="4">
        <f t="shared" si="12"/>
        <v>0</v>
      </c>
      <c r="Y998" s="6"/>
      <c r="Z998" s="6"/>
      <c r="AA998" s="4">
        <f t="shared" si="13"/>
        <v>0</v>
      </c>
      <c r="AB998" s="6"/>
      <c r="AC998" s="6"/>
      <c r="AD998" s="6"/>
      <c r="AE998" s="4"/>
      <c r="AF998" s="115" t="s">
        <v>6730</v>
      </c>
      <c r="AG998" s="6"/>
      <c r="AH998" s="4"/>
      <c r="AI998" s="6"/>
      <c r="AJ998" s="6"/>
      <c r="AK998" s="6"/>
      <c r="AL998" s="6"/>
      <c r="AM998" s="6"/>
      <c r="AN998" s="6"/>
      <c r="AO998" s="6"/>
      <c r="AP998" s="6"/>
      <c r="AQ998" s="6"/>
    </row>
    <row r="999">
      <c r="A999" s="4">
        <v>997.0</v>
      </c>
      <c r="B999" s="4" t="s">
        <v>6736</v>
      </c>
      <c r="C999" s="5" t="str">
        <f t="shared" si="1"/>
        <v>7,3235</v>
      </c>
      <c r="D999" s="4">
        <f t="shared" si="15"/>
        <v>5</v>
      </c>
      <c r="E999" s="5" t="str">
        <f t="shared" si="2"/>
        <v>Obstruction</v>
      </c>
      <c r="F999" s="5" t="str">
        <f t="shared" si="3"/>
        <v>obstruction</v>
      </c>
      <c r="G999" s="5" t="str">
        <f t="shared" si="4"/>
        <v>Ad hominem</v>
      </c>
      <c r="H999" s="5" t="str">
        <f t="shared" si="5"/>
        <v>Sophisme génétique</v>
      </c>
      <c r="I999" s="6"/>
      <c r="J999" s="6"/>
      <c r="K999" s="6"/>
      <c r="L999" s="4"/>
      <c r="M999" s="4" t="s">
        <v>6737</v>
      </c>
      <c r="N999" s="4">
        <f t="shared" si="22"/>
        <v>11</v>
      </c>
      <c r="O999" s="7" t="s">
        <v>6738</v>
      </c>
      <c r="P999" s="4">
        <f t="shared" si="7"/>
        <v>189</v>
      </c>
      <c r="Q999" s="4"/>
      <c r="R999" s="4">
        <f t="shared" si="8"/>
        <v>0</v>
      </c>
      <c r="S999" s="4"/>
      <c r="T999" s="4" t="str">
        <f t="shared" si="9"/>
        <v>Obstruction</v>
      </c>
      <c r="U999" s="4" t="str">
        <f t="shared" si="10"/>
        <v>Ad hominem</v>
      </c>
      <c r="V999" s="4" t="str">
        <f t="shared" si="11"/>
        <v>Genetic fallacy</v>
      </c>
      <c r="W999" s="4" t="s">
        <v>6739</v>
      </c>
      <c r="X999" s="4">
        <f t="shared" si="12"/>
        <v>13</v>
      </c>
      <c r="Y999" s="4"/>
      <c r="Z999" s="6"/>
      <c r="AA999" s="4">
        <f t="shared" si="13"/>
        <v>0</v>
      </c>
      <c r="AB999" s="6"/>
      <c r="AC999" s="4"/>
      <c r="AD999" s="8" t="s">
        <v>6740</v>
      </c>
      <c r="AE999" s="4"/>
      <c r="AF999" s="115" t="s">
        <v>6741</v>
      </c>
      <c r="AG999" s="6"/>
      <c r="AH999" s="4"/>
      <c r="AI999" s="6"/>
      <c r="AJ999" s="6"/>
      <c r="AK999" s="6"/>
      <c r="AL999" s="6"/>
      <c r="AM999" s="4"/>
      <c r="AN999" s="4"/>
      <c r="AO999" s="6"/>
      <c r="AP999" s="6"/>
      <c r="AQ999" s="6"/>
    </row>
    <row r="1000">
      <c r="A1000" s="4">
        <v>1010.0</v>
      </c>
      <c r="B1000" s="4" t="s">
        <v>6742</v>
      </c>
      <c r="C1000" s="5" t="str">
        <f t="shared" si="1"/>
        <v>7,3236</v>
      </c>
      <c r="D1000" s="4">
        <f t="shared" si="15"/>
        <v>5</v>
      </c>
      <c r="E1000" s="5" t="str">
        <f t="shared" si="2"/>
        <v>Obstruction</v>
      </c>
      <c r="F1000" s="5" t="str">
        <f t="shared" si="3"/>
        <v>obstruction</v>
      </c>
      <c r="G1000" s="5" t="str">
        <f t="shared" si="4"/>
        <v>Ad hominem</v>
      </c>
      <c r="H1000" s="5" t="str">
        <f t="shared" si="5"/>
        <v>Sophisme génétique</v>
      </c>
      <c r="I1000" s="6"/>
      <c r="J1000" s="6"/>
      <c r="K1000" s="6"/>
      <c r="L1000" s="4"/>
      <c r="M1000" s="4" t="s">
        <v>6743</v>
      </c>
      <c r="N1000" s="4">
        <f t="shared" si="22"/>
        <v>24</v>
      </c>
      <c r="O1000" s="4" t="s">
        <v>6744</v>
      </c>
      <c r="P1000" s="4">
        <f t="shared" si="7"/>
        <v>248</v>
      </c>
      <c r="Q1000" s="4"/>
      <c r="R1000" s="4">
        <f t="shared" si="8"/>
        <v>0</v>
      </c>
      <c r="S1000" s="4"/>
      <c r="T1000" s="4" t="str">
        <f t="shared" si="9"/>
        <v>Obstruction</v>
      </c>
      <c r="U1000" s="4" t="str">
        <f t="shared" si="10"/>
        <v>Ad hominem</v>
      </c>
      <c r="V1000" s="4" t="str">
        <f t="shared" si="11"/>
        <v>Genetic fallacy</v>
      </c>
      <c r="W1000" s="56" t="s">
        <v>6745</v>
      </c>
      <c r="X1000" s="4">
        <f t="shared" si="12"/>
        <v>21</v>
      </c>
      <c r="Y1000" s="56"/>
      <c r="Z1000" s="6"/>
      <c r="AA1000" s="4">
        <f t="shared" si="13"/>
        <v>0</v>
      </c>
      <c r="AB1000" s="6"/>
      <c r="AC1000" s="4"/>
      <c r="AD1000" s="8" t="s">
        <v>6746</v>
      </c>
      <c r="AE1000" s="4"/>
      <c r="AF1000" s="6"/>
      <c r="AG1000" s="6"/>
      <c r="AH1000" s="4"/>
      <c r="AI1000" s="6"/>
      <c r="AJ1000" s="6"/>
      <c r="AK1000" s="6"/>
      <c r="AL1000" s="6"/>
      <c r="AM1000" s="4"/>
      <c r="AN1000" s="4"/>
      <c r="AO1000" s="6"/>
      <c r="AP1000" s="6"/>
      <c r="AQ1000" s="6"/>
    </row>
    <row r="1001">
      <c r="A1001" s="4">
        <v>1011.0</v>
      </c>
      <c r="B1001" s="4" t="s">
        <v>6747</v>
      </c>
      <c r="C1001" s="5" t="str">
        <f t="shared" si="1"/>
        <v>7,3237</v>
      </c>
      <c r="D1001" s="4">
        <f t="shared" si="15"/>
        <v>5</v>
      </c>
      <c r="E1001" s="5" t="str">
        <f t="shared" si="2"/>
        <v>Obstruction</v>
      </c>
      <c r="F1001" s="5" t="str">
        <f t="shared" si="3"/>
        <v>obstruction</v>
      </c>
      <c r="G1001" s="5" t="str">
        <f t="shared" si="4"/>
        <v>Ad hominem</v>
      </c>
      <c r="H1001" s="5" t="str">
        <f t="shared" si="5"/>
        <v>Sophisme génétique</v>
      </c>
      <c r="I1001" s="6"/>
      <c r="J1001" s="6"/>
      <c r="K1001" s="6"/>
      <c r="L1001" s="4"/>
      <c r="M1001" s="4" t="s">
        <v>6748</v>
      </c>
      <c r="N1001" s="4">
        <f t="shared" si="22"/>
        <v>28</v>
      </c>
      <c r="O1001" s="4" t="s">
        <v>6749</v>
      </c>
      <c r="P1001" s="4">
        <f t="shared" si="7"/>
        <v>278</v>
      </c>
      <c r="Q1001" s="4"/>
      <c r="R1001" s="4">
        <f t="shared" si="8"/>
        <v>0</v>
      </c>
      <c r="S1001" s="4"/>
      <c r="T1001" s="4" t="str">
        <f t="shared" si="9"/>
        <v>Obstruction</v>
      </c>
      <c r="U1001" s="4" t="str">
        <f t="shared" si="10"/>
        <v>Ad hominem</v>
      </c>
      <c r="V1001" s="4" t="str">
        <f t="shared" si="11"/>
        <v>Genetic fallacy</v>
      </c>
      <c r="W1001" s="4" t="s">
        <v>6750</v>
      </c>
      <c r="X1001" s="4">
        <f t="shared" si="12"/>
        <v>23</v>
      </c>
      <c r="Y1001" s="4"/>
      <c r="Z1001" s="6"/>
      <c r="AA1001" s="4">
        <f t="shared" si="13"/>
        <v>0</v>
      </c>
      <c r="AB1001" s="6"/>
      <c r="AC1001" s="4"/>
      <c r="AD1001" s="8" t="s">
        <v>6746</v>
      </c>
      <c r="AE1001" s="4"/>
      <c r="AF1001" s="6"/>
      <c r="AG1001" s="6"/>
      <c r="AH1001" s="4"/>
      <c r="AI1001" s="6"/>
      <c r="AJ1001" s="6"/>
      <c r="AK1001" s="6"/>
      <c r="AL1001" s="6"/>
      <c r="AM1001" s="4"/>
      <c r="AN1001" s="4"/>
      <c r="AO1001" s="6"/>
      <c r="AP1001" s="6"/>
      <c r="AQ1001" s="6"/>
    </row>
    <row r="1002">
      <c r="A1002" s="4">
        <v>973.0</v>
      </c>
      <c r="B1002" s="4" t="s">
        <v>6751</v>
      </c>
      <c r="C1002" s="5" t="str">
        <f t="shared" si="1"/>
        <v>7,324</v>
      </c>
      <c r="D1002" s="4">
        <f t="shared" si="15"/>
        <v>4</v>
      </c>
      <c r="E1002" s="5" t="str">
        <f t="shared" si="2"/>
        <v>Obstruction</v>
      </c>
      <c r="F1002" s="5" t="str">
        <f t="shared" si="3"/>
        <v>obstruction</v>
      </c>
      <c r="G1002" s="5" t="str">
        <f t="shared" si="4"/>
        <v>Ad hominem</v>
      </c>
      <c r="H1002" s="5" t="str">
        <f t="shared" si="5"/>
        <v>Sophisme génétique</v>
      </c>
      <c r="I1002" s="6"/>
      <c r="J1002" s="6"/>
      <c r="K1002" s="6"/>
      <c r="L1002" s="4"/>
      <c r="M1002" s="4" t="s">
        <v>6752</v>
      </c>
      <c r="N1002" s="4">
        <f t="shared" si="22"/>
        <v>21</v>
      </c>
      <c r="O1002" s="4" t="s">
        <v>6753</v>
      </c>
      <c r="P1002" s="4">
        <f t="shared" si="7"/>
        <v>178</v>
      </c>
      <c r="Q1002" s="4" t="s">
        <v>6754</v>
      </c>
      <c r="R1002" s="4">
        <f t="shared" si="8"/>
        <v>358</v>
      </c>
      <c r="S1002" s="8" t="s">
        <v>6755</v>
      </c>
      <c r="T1002" s="4" t="str">
        <f t="shared" si="9"/>
        <v>Obstruction</v>
      </c>
      <c r="U1002" s="4" t="str">
        <f t="shared" si="10"/>
        <v>Ad hominem</v>
      </c>
      <c r="V1002" s="4" t="str">
        <f t="shared" si="11"/>
        <v>Genetic fallacy</v>
      </c>
      <c r="W1002" s="6"/>
      <c r="X1002" s="4">
        <f t="shared" si="12"/>
        <v>0</v>
      </c>
      <c r="Y1002" s="6"/>
      <c r="Z1002" s="6"/>
      <c r="AA1002" s="4">
        <f t="shared" si="13"/>
        <v>0</v>
      </c>
      <c r="AB1002" s="6"/>
      <c r="AC1002" s="6"/>
      <c r="AD1002" s="6"/>
      <c r="AE1002" s="4"/>
      <c r="AF1002" s="115" t="s">
        <v>6756</v>
      </c>
      <c r="AG1002" s="6"/>
      <c r="AH1002" s="4"/>
      <c r="AI1002" s="6"/>
      <c r="AJ1002" s="6"/>
      <c r="AK1002" s="6"/>
      <c r="AL1002" s="6"/>
      <c r="AM1002" s="4"/>
      <c r="AN1002" s="4" t="s">
        <v>68</v>
      </c>
      <c r="AO1002" s="6"/>
      <c r="AP1002" s="6"/>
      <c r="AQ1002" s="6"/>
    </row>
    <row r="1003">
      <c r="A1003" s="4">
        <v>974.0</v>
      </c>
      <c r="B1003" s="4" t="s">
        <v>6757</v>
      </c>
      <c r="C1003" s="5" t="str">
        <f t="shared" si="1"/>
        <v>7,3241</v>
      </c>
      <c r="D1003" s="4">
        <f t="shared" si="15"/>
        <v>5</v>
      </c>
      <c r="E1003" s="5" t="str">
        <f t="shared" si="2"/>
        <v>Obstruction</v>
      </c>
      <c r="F1003" s="5" t="str">
        <f t="shared" si="3"/>
        <v>obstruction</v>
      </c>
      <c r="G1003" s="5" t="str">
        <f t="shared" si="4"/>
        <v>Ad hominem</v>
      </c>
      <c r="H1003" s="5" t="str">
        <f t="shared" si="5"/>
        <v>Sophisme génétique</v>
      </c>
      <c r="I1003" s="6"/>
      <c r="J1003" s="6"/>
      <c r="K1003" s="6"/>
      <c r="L1003" s="4"/>
      <c r="M1003" s="4" t="s">
        <v>6758</v>
      </c>
      <c r="N1003" s="4">
        <f t="shared" si="22"/>
        <v>10</v>
      </c>
      <c r="O1003" s="4" t="s">
        <v>6759</v>
      </c>
      <c r="P1003" s="4">
        <f t="shared" si="7"/>
        <v>171</v>
      </c>
      <c r="Q1003" s="4" t="s">
        <v>6760</v>
      </c>
      <c r="R1003" s="4">
        <f t="shared" si="8"/>
        <v>102</v>
      </c>
      <c r="S1003" s="8" t="s">
        <v>6761</v>
      </c>
      <c r="T1003" s="4" t="str">
        <f t="shared" si="9"/>
        <v>Obstruction</v>
      </c>
      <c r="U1003" s="4" t="str">
        <f t="shared" si="10"/>
        <v>Ad hominem</v>
      </c>
      <c r="V1003" s="4" t="str">
        <f t="shared" si="11"/>
        <v>Genetic fallacy</v>
      </c>
      <c r="W1003" s="6"/>
      <c r="X1003" s="4">
        <f t="shared" si="12"/>
        <v>0</v>
      </c>
      <c r="Y1003" s="6"/>
      <c r="Z1003" s="6"/>
      <c r="AA1003" s="4">
        <f t="shared" si="13"/>
        <v>0</v>
      </c>
      <c r="AB1003" s="6"/>
      <c r="AC1003" s="6"/>
      <c r="AD1003" s="6"/>
      <c r="AE1003" s="4"/>
      <c r="AF1003" s="115" t="s">
        <v>6762</v>
      </c>
      <c r="AG1003" s="6"/>
      <c r="AH1003" s="4"/>
      <c r="AI1003" s="6"/>
      <c r="AJ1003" s="6"/>
      <c r="AK1003" s="6"/>
      <c r="AL1003" s="6"/>
      <c r="AM1003" s="4"/>
      <c r="AN1003" s="4" t="s">
        <v>68</v>
      </c>
      <c r="AO1003" s="6"/>
      <c r="AP1003" s="6"/>
      <c r="AQ1003" s="6"/>
    </row>
    <row r="1004">
      <c r="A1004" s="4">
        <v>975.0</v>
      </c>
      <c r="B1004" s="4" t="s">
        <v>6763</v>
      </c>
      <c r="C1004" s="5" t="str">
        <f t="shared" si="1"/>
        <v>7,3242</v>
      </c>
      <c r="D1004" s="4">
        <f t="shared" si="15"/>
        <v>5</v>
      </c>
      <c r="E1004" s="5" t="str">
        <f t="shared" si="2"/>
        <v>Obstruction</v>
      </c>
      <c r="F1004" s="5" t="str">
        <f t="shared" si="3"/>
        <v>obstruction</v>
      </c>
      <c r="G1004" s="5" t="str">
        <f t="shared" si="4"/>
        <v>Ad hominem</v>
      </c>
      <c r="H1004" s="5" t="str">
        <f t="shared" si="5"/>
        <v>Sophisme génétique</v>
      </c>
      <c r="I1004" s="6"/>
      <c r="J1004" s="6"/>
      <c r="K1004" s="6"/>
      <c r="L1004" s="4"/>
      <c r="M1004" s="4" t="s">
        <v>6764</v>
      </c>
      <c r="N1004" s="4">
        <f t="shared" si="22"/>
        <v>9</v>
      </c>
      <c r="O1004" s="4" t="s">
        <v>6765</v>
      </c>
      <c r="P1004" s="4">
        <f t="shared" si="7"/>
        <v>70</v>
      </c>
      <c r="Q1004" s="4" t="s">
        <v>6766</v>
      </c>
      <c r="R1004" s="4">
        <f t="shared" si="8"/>
        <v>61</v>
      </c>
      <c r="S1004" s="8" t="s">
        <v>6767</v>
      </c>
      <c r="T1004" s="4" t="str">
        <f t="shared" si="9"/>
        <v>Obstruction</v>
      </c>
      <c r="U1004" s="4" t="str">
        <f t="shared" si="10"/>
        <v>Ad hominem</v>
      </c>
      <c r="V1004" s="4" t="str">
        <f t="shared" si="11"/>
        <v>Genetic fallacy</v>
      </c>
      <c r="W1004" s="6"/>
      <c r="X1004" s="4">
        <f t="shared" si="12"/>
        <v>0</v>
      </c>
      <c r="Y1004" s="6"/>
      <c r="Z1004" s="6"/>
      <c r="AA1004" s="4">
        <f t="shared" si="13"/>
        <v>0</v>
      </c>
      <c r="AB1004" s="6"/>
      <c r="AC1004" s="6"/>
      <c r="AD1004" s="6"/>
      <c r="AE1004" s="4"/>
      <c r="AF1004" s="115" t="s">
        <v>6768</v>
      </c>
      <c r="AG1004" s="6"/>
      <c r="AH1004" s="4"/>
      <c r="AI1004" s="6"/>
      <c r="AJ1004" s="6"/>
      <c r="AK1004" s="6"/>
      <c r="AL1004" s="6"/>
      <c r="AM1004" s="4"/>
      <c r="AN1004" s="4" t="s">
        <v>68</v>
      </c>
      <c r="AO1004" s="6"/>
      <c r="AP1004" s="6"/>
      <c r="AQ1004" s="6"/>
    </row>
    <row r="1005">
      <c r="A1005" s="4">
        <v>976.0</v>
      </c>
      <c r="B1005" s="4" t="s">
        <v>6769</v>
      </c>
      <c r="C1005" s="5" t="str">
        <f t="shared" si="1"/>
        <v>7,325</v>
      </c>
      <c r="D1005" s="4">
        <f t="shared" si="15"/>
        <v>4</v>
      </c>
      <c r="E1005" s="5" t="str">
        <f t="shared" si="2"/>
        <v>Obstruction</v>
      </c>
      <c r="F1005" s="5" t="str">
        <f t="shared" si="3"/>
        <v>obstruction</v>
      </c>
      <c r="G1005" s="5" t="str">
        <f t="shared" si="4"/>
        <v>Ad hominem</v>
      </c>
      <c r="H1005" s="5" t="str">
        <f t="shared" si="5"/>
        <v>Sophisme génétique</v>
      </c>
      <c r="I1005" s="6"/>
      <c r="J1005" s="6"/>
      <c r="K1005" s="6"/>
      <c r="L1005" s="4"/>
      <c r="M1005" s="4" t="s">
        <v>6770</v>
      </c>
      <c r="N1005" s="4">
        <f t="shared" si="22"/>
        <v>16</v>
      </c>
      <c r="O1005" s="6"/>
      <c r="P1005" s="4">
        <f t="shared" si="7"/>
        <v>0</v>
      </c>
      <c r="Q1005" s="6"/>
      <c r="R1005" s="4">
        <f t="shared" si="8"/>
        <v>0</v>
      </c>
      <c r="S1005" s="8" t="s">
        <v>6771</v>
      </c>
      <c r="T1005" s="4" t="str">
        <f t="shared" si="9"/>
        <v>Obstruction</v>
      </c>
      <c r="U1005" s="4" t="str">
        <f t="shared" si="10"/>
        <v>Ad hominem</v>
      </c>
      <c r="V1005" s="4" t="str">
        <f t="shared" si="11"/>
        <v>Genetic fallacy</v>
      </c>
      <c r="W1005" s="6"/>
      <c r="X1005" s="4">
        <f t="shared" si="12"/>
        <v>0</v>
      </c>
      <c r="Y1005" s="6"/>
      <c r="Z1005" s="6"/>
      <c r="AA1005" s="4">
        <f t="shared" si="13"/>
        <v>0</v>
      </c>
      <c r="AB1005" s="6"/>
      <c r="AC1005" s="6"/>
      <c r="AD1005" s="6"/>
      <c r="AE1005" s="6"/>
      <c r="AF1005" s="115" t="s">
        <v>6772</v>
      </c>
      <c r="AG1005" s="6"/>
      <c r="AH1005" s="6"/>
      <c r="AI1005" s="6"/>
      <c r="AJ1005" s="6"/>
      <c r="AK1005" s="6"/>
      <c r="AL1005" s="6"/>
      <c r="AM1005" s="4"/>
      <c r="AN1005" s="4" t="s">
        <v>68</v>
      </c>
      <c r="AO1005" s="6"/>
      <c r="AP1005" s="6"/>
      <c r="AQ1005" s="6"/>
    </row>
    <row r="1006">
      <c r="A1006" s="4">
        <v>977.0</v>
      </c>
      <c r="B1006" s="4" t="s">
        <v>6773</v>
      </c>
      <c r="C1006" s="5" t="str">
        <f t="shared" si="1"/>
        <v>7,3251</v>
      </c>
      <c r="D1006" s="4">
        <f t="shared" si="15"/>
        <v>5</v>
      </c>
      <c r="E1006" s="5" t="str">
        <f t="shared" si="2"/>
        <v>Obstruction</v>
      </c>
      <c r="F1006" s="5" t="str">
        <f t="shared" si="3"/>
        <v>obstruction</v>
      </c>
      <c r="G1006" s="5" t="str">
        <f t="shared" si="4"/>
        <v>Ad hominem</v>
      </c>
      <c r="H1006" s="5" t="str">
        <f t="shared" si="5"/>
        <v>Sophisme génétique</v>
      </c>
      <c r="I1006" s="6"/>
      <c r="J1006" s="6"/>
      <c r="K1006" s="6"/>
      <c r="L1006" s="4"/>
      <c r="M1006" s="4" t="s">
        <v>6774</v>
      </c>
      <c r="N1006" s="4">
        <f t="shared" si="22"/>
        <v>50</v>
      </c>
      <c r="O1006" s="4" t="s">
        <v>6775</v>
      </c>
      <c r="P1006" s="4">
        <f t="shared" si="7"/>
        <v>207</v>
      </c>
      <c r="Q1006" s="4" t="s">
        <v>6776</v>
      </c>
      <c r="R1006" s="4">
        <f t="shared" si="8"/>
        <v>106</v>
      </c>
      <c r="S1006" s="8" t="s">
        <v>6777</v>
      </c>
      <c r="T1006" s="4" t="str">
        <f t="shared" si="9"/>
        <v>Obstruction</v>
      </c>
      <c r="U1006" s="4" t="str">
        <f t="shared" si="10"/>
        <v>Ad hominem</v>
      </c>
      <c r="V1006" s="4" t="str">
        <f t="shared" si="11"/>
        <v>Genetic fallacy</v>
      </c>
      <c r="W1006" s="6"/>
      <c r="X1006" s="4">
        <f t="shared" si="12"/>
        <v>0</v>
      </c>
      <c r="Y1006" s="6"/>
      <c r="Z1006" s="6"/>
      <c r="AA1006" s="4">
        <f t="shared" si="13"/>
        <v>0</v>
      </c>
      <c r="AB1006" s="6"/>
      <c r="AC1006" s="6"/>
      <c r="AD1006" s="6"/>
      <c r="AE1006" s="4"/>
      <c r="AF1006" s="115" t="s">
        <v>6778</v>
      </c>
      <c r="AG1006" s="6"/>
      <c r="AH1006" s="4"/>
      <c r="AI1006" s="6"/>
      <c r="AJ1006" s="6"/>
      <c r="AK1006" s="6"/>
      <c r="AL1006" s="6"/>
      <c r="AM1006" s="4"/>
      <c r="AN1006" s="4" t="s">
        <v>68</v>
      </c>
      <c r="AO1006" s="6"/>
      <c r="AP1006" s="6"/>
      <c r="AQ1006" s="6"/>
    </row>
    <row r="1007">
      <c r="A1007" s="5">
        <v>978.0</v>
      </c>
      <c r="B1007" s="9" t="s">
        <v>6779</v>
      </c>
      <c r="C1007" s="9" t="str">
        <f t="shared" si="1"/>
        <v>7,33</v>
      </c>
      <c r="D1007" s="9">
        <f t="shared" si="15"/>
        <v>3</v>
      </c>
      <c r="E1007" s="5" t="str">
        <f t="shared" si="2"/>
        <v>Obstruction</v>
      </c>
      <c r="F1007" s="9" t="str">
        <f t="shared" si="3"/>
        <v>obstruction</v>
      </c>
      <c r="G1007" s="5" t="str">
        <f t="shared" si="4"/>
        <v>Ad hominem</v>
      </c>
      <c r="H1007" s="5" t="str">
        <f t="shared" si="5"/>
        <v>Attaque personnelle</v>
      </c>
      <c r="I1007" s="9"/>
      <c r="J1007" s="9">
        <v>1.0</v>
      </c>
      <c r="K1007" s="9">
        <v>5.0</v>
      </c>
      <c r="L1007" s="12"/>
      <c r="M1007" s="9" t="s">
        <v>6780</v>
      </c>
      <c r="N1007" s="10">
        <f t="shared" si="22"/>
        <v>19</v>
      </c>
      <c r="O1007" s="19" t="s">
        <v>6781</v>
      </c>
      <c r="P1007" s="10">
        <f t="shared" si="7"/>
        <v>153</v>
      </c>
      <c r="Q1007" s="11" t="s">
        <v>6782</v>
      </c>
      <c r="R1007" s="10">
        <f t="shared" si="8"/>
        <v>95</v>
      </c>
      <c r="S1007" s="20" t="s">
        <v>6783</v>
      </c>
      <c r="T1007" s="4" t="str">
        <f t="shared" si="9"/>
        <v>Obstruction</v>
      </c>
      <c r="U1007" s="4" t="str">
        <f t="shared" si="10"/>
        <v>Ad hominem</v>
      </c>
      <c r="V1007" s="4" t="str">
        <f t="shared" si="11"/>
        <v>Attacking the person</v>
      </c>
      <c r="W1007" s="9" t="s">
        <v>6784</v>
      </c>
      <c r="X1007" s="10">
        <f t="shared" si="12"/>
        <v>20</v>
      </c>
      <c r="Y1007" s="9"/>
      <c r="Z1007" s="19" t="s">
        <v>6785</v>
      </c>
      <c r="AA1007" s="10">
        <f t="shared" si="13"/>
        <v>84</v>
      </c>
      <c r="AB1007" s="9" t="s">
        <v>6786</v>
      </c>
      <c r="AC1007" s="17"/>
      <c r="AD1007" s="17"/>
      <c r="AE1007" s="10">
        <f>int(len(AB1007))</f>
        <v>92</v>
      </c>
      <c r="AF1007" s="3" t="s">
        <v>6787</v>
      </c>
      <c r="AG1007" s="10" t="s">
        <v>6788</v>
      </c>
      <c r="AH1007" s="9"/>
      <c r="AI1007" s="9"/>
      <c r="AJ1007" s="17"/>
      <c r="AK1007" s="9">
        <v>1.0</v>
      </c>
      <c r="AL1007" s="6"/>
      <c r="AM1007" s="4"/>
      <c r="AN1007" s="4" t="s">
        <v>68</v>
      </c>
      <c r="AO1007" s="6"/>
      <c r="AP1007" s="6"/>
      <c r="AQ1007" s="6"/>
    </row>
    <row r="1008">
      <c r="A1008" s="4">
        <v>979.0</v>
      </c>
      <c r="B1008" s="4" t="s">
        <v>6789</v>
      </c>
      <c r="C1008" s="5" t="str">
        <f t="shared" si="1"/>
        <v>7,331</v>
      </c>
      <c r="D1008" s="4">
        <f t="shared" si="15"/>
        <v>4</v>
      </c>
      <c r="E1008" s="5" t="str">
        <f t="shared" si="2"/>
        <v>Obstruction</v>
      </c>
      <c r="F1008" s="5" t="str">
        <f t="shared" si="3"/>
        <v>obstruction</v>
      </c>
      <c r="G1008" s="5" t="str">
        <f t="shared" si="4"/>
        <v>Ad hominem</v>
      </c>
      <c r="H1008" s="5" t="str">
        <f t="shared" si="5"/>
        <v>Attaque personnelle</v>
      </c>
      <c r="I1008" s="6"/>
      <c r="J1008" s="6"/>
      <c r="K1008" s="6"/>
      <c r="L1008" s="4"/>
      <c r="M1008" s="7" t="s">
        <v>6790</v>
      </c>
      <c r="N1008" s="4">
        <f t="shared" si="22"/>
        <v>14</v>
      </c>
      <c r="O1008" s="7" t="s">
        <v>6791</v>
      </c>
      <c r="P1008" s="4">
        <f t="shared" si="7"/>
        <v>149</v>
      </c>
      <c r="Q1008" s="4" t="s">
        <v>6792</v>
      </c>
      <c r="R1008" s="4">
        <f t="shared" si="8"/>
        <v>67</v>
      </c>
      <c r="S1008" s="8" t="s">
        <v>6793</v>
      </c>
      <c r="T1008" s="4" t="str">
        <f t="shared" si="9"/>
        <v>Obstruction</v>
      </c>
      <c r="U1008" s="4" t="str">
        <f t="shared" si="10"/>
        <v>Ad hominem</v>
      </c>
      <c r="V1008" s="4" t="str">
        <f t="shared" si="11"/>
        <v>Attacking the person</v>
      </c>
      <c r="W1008" s="6"/>
      <c r="X1008" s="4">
        <f t="shared" si="12"/>
        <v>0</v>
      </c>
      <c r="Y1008" s="6"/>
      <c r="Z1008" s="6"/>
      <c r="AA1008" s="4">
        <f t="shared" si="13"/>
        <v>0</v>
      </c>
      <c r="AB1008" s="6"/>
      <c r="AC1008" s="6"/>
      <c r="AD1008" s="6"/>
      <c r="AE1008" s="4"/>
      <c r="AF1008" s="24" t="s">
        <v>6794</v>
      </c>
      <c r="AG1008" s="6"/>
      <c r="AH1008" s="4"/>
      <c r="AI1008" s="6"/>
      <c r="AJ1008" s="6"/>
      <c r="AK1008" s="6"/>
      <c r="AL1008" s="6"/>
      <c r="AM1008" s="4"/>
      <c r="AN1008" s="4" t="s">
        <v>68</v>
      </c>
      <c r="AO1008" s="6"/>
      <c r="AP1008" s="6"/>
      <c r="AQ1008" s="6"/>
    </row>
    <row r="1009">
      <c r="A1009" s="4">
        <v>980.0</v>
      </c>
      <c r="B1009" s="4" t="s">
        <v>6795</v>
      </c>
      <c r="C1009" s="5" t="str">
        <f t="shared" si="1"/>
        <v>7,332</v>
      </c>
      <c r="D1009" s="4">
        <f t="shared" si="15"/>
        <v>4</v>
      </c>
      <c r="E1009" s="5" t="str">
        <f t="shared" si="2"/>
        <v>Obstruction</v>
      </c>
      <c r="F1009" s="5" t="str">
        <f t="shared" si="3"/>
        <v>obstruction</v>
      </c>
      <c r="G1009" s="5" t="str">
        <f t="shared" si="4"/>
        <v>Ad hominem</v>
      </c>
      <c r="H1009" s="5" t="str">
        <f t="shared" si="5"/>
        <v>Attaque personnelle</v>
      </c>
      <c r="I1009" s="6"/>
      <c r="J1009" s="6"/>
      <c r="K1009" s="6"/>
      <c r="L1009" s="4"/>
      <c r="M1009" s="7" t="s">
        <v>6796</v>
      </c>
      <c r="N1009" s="4">
        <f t="shared" si="22"/>
        <v>8</v>
      </c>
      <c r="O1009" s="7" t="s">
        <v>6797</v>
      </c>
      <c r="P1009" s="4">
        <f t="shared" si="7"/>
        <v>124</v>
      </c>
      <c r="Q1009" s="4" t="s">
        <v>6798</v>
      </c>
      <c r="R1009" s="4">
        <f t="shared" si="8"/>
        <v>50</v>
      </c>
      <c r="S1009" s="8" t="s">
        <v>6799</v>
      </c>
      <c r="T1009" s="4" t="str">
        <f t="shared" si="9"/>
        <v>Obstruction</v>
      </c>
      <c r="U1009" s="4" t="str">
        <f t="shared" si="10"/>
        <v>Ad hominem</v>
      </c>
      <c r="V1009" s="4" t="str">
        <f t="shared" si="11"/>
        <v>Attacking the person</v>
      </c>
      <c r="W1009" s="6"/>
      <c r="X1009" s="4">
        <f t="shared" si="12"/>
        <v>0</v>
      </c>
      <c r="Y1009" s="6"/>
      <c r="Z1009" s="6"/>
      <c r="AA1009" s="4">
        <f t="shared" si="13"/>
        <v>0</v>
      </c>
      <c r="AB1009" s="6"/>
      <c r="AC1009" s="6"/>
      <c r="AD1009" s="6"/>
      <c r="AE1009" s="4"/>
      <c r="AF1009" s="6"/>
      <c r="AG1009" s="6"/>
      <c r="AH1009" s="4"/>
      <c r="AI1009" s="6"/>
      <c r="AJ1009" s="6"/>
      <c r="AK1009" s="6"/>
      <c r="AL1009" s="6"/>
      <c r="AM1009" s="4"/>
      <c r="AN1009" s="4" t="s">
        <v>68</v>
      </c>
      <c r="AO1009" s="6"/>
      <c r="AP1009" s="6"/>
      <c r="AQ1009" s="6"/>
    </row>
    <row r="1010">
      <c r="A1010" s="4">
        <v>981.0</v>
      </c>
      <c r="B1010" s="4" t="s">
        <v>6800</v>
      </c>
      <c r="C1010" s="5" t="str">
        <f t="shared" si="1"/>
        <v>7,333</v>
      </c>
      <c r="D1010" s="4">
        <f t="shared" si="15"/>
        <v>4</v>
      </c>
      <c r="E1010" s="5" t="str">
        <f t="shared" si="2"/>
        <v>Obstruction</v>
      </c>
      <c r="F1010" s="5" t="str">
        <f t="shared" si="3"/>
        <v>obstruction</v>
      </c>
      <c r="G1010" s="5" t="str">
        <f t="shared" si="4"/>
        <v>Ad hominem</v>
      </c>
      <c r="H1010" s="5" t="str">
        <f t="shared" si="5"/>
        <v>Attaque personnelle</v>
      </c>
      <c r="I1010" s="6"/>
      <c r="J1010" s="6"/>
      <c r="K1010" s="6"/>
      <c r="L1010" s="4"/>
      <c r="M1010" s="4" t="s">
        <v>6801</v>
      </c>
      <c r="N1010" s="4">
        <f t="shared" si="22"/>
        <v>9</v>
      </c>
      <c r="O1010" s="7" t="s">
        <v>6802</v>
      </c>
      <c r="P1010" s="4">
        <f t="shared" si="7"/>
        <v>130</v>
      </c>
      <c r="Q1010" s="4" t="s">
        <v>6803</v>
      </c>
      <c r="R1010" s="4">
        <f t="shared" si="8"/>
        <v>87</v>
      </c>
      <c r="S1010" s="8" t="s">
        <v>6804</v>
      </c>
      <c r="T1010" s="4" t="str">
        <f t="shared" si="9"/>
        <v>Obstruction</v>
      </c>
      <c r="U1010" s="4" t="str">
        <f t="shared" si="10"/>
        <v>Ad hominem</v>
      </c>
      <c r="V1010" s="4" t="str">
        <f t="shared" si="11"/>
        <v>Attacking the person</v>
      </c>
      <c r="W1010" s="6"/>
      <c r="X1010" s="4">
        <f t="shared" si="12"/>
        <v>0</v>
      </c>
      <c r="Y1010" s="6"/>
      <c r="Z1010" s="6"/>
      <c r="AA1010" s="4">
        <f t="shared" si="13"/>
        <v>0</v>
      </c>
      <c r="AB1010" s="6"/>
      <c r="AC1010" s="6"/>
      <c r="AD1010" s="6"/>
      <c r="AE1010" s="4"/>
      <c r="AF1010" s="22"/>
      <c r="AG1010" s="6"/>
      <c r="AH1010" s="4"/>
      <c r="AI1010" s="6"/>
      <c r="AJ1010" s="6"/>
      <c r="AK1010" s="6"/>
      <c r="AL1010" s="6"/>
      <c r="AM1010" s="4"/>
      <c r="AN1010" s="4" t="s">
        <v>68</v>
      </c>
      <c r="AO1010" s="6"/>
      <c r="AP1010" s="6"/>
      <c r="AQ1010" s="6"/>
    </row>
    <row r="1011">
      <c r="A1011" s="4">
        <v>982.0</v>
      </c>
      <c r="B1011" s="4" t="s">
        <v>6805</v>
      </c>
      <c r="C1011" s="5" t="str">
        <f t="shared" si="1"/>
        <v>7,334</v>
      </c>
      <c r="D1011" s="4">
        <f t="shared" si="15"/>
        <v>4</v>
      </c>
      <c r="E1011" s="5" t="str">
        <f t="shared" si="2"/>
        <v>Obstruction</v>
      </c>
      <c r="F1011" s="5" t="str">
        <f t="shared" si="3"/>
        <v>obstruction</v>
      </c>
      <c r="G1011" s="5" t="str">
        <f t="shared" si="4"/>
        <v>Ad hominem</v>
      </c>
      <c r="H1011" s="5" t="str">
        <f t="shared" si="5"/>
        <v>Attaque personnelle</v>
      </c>
      <c r="I1011" s="6"/>
      <c r="J1011" s="6"/>
      <c r="K1011" s="6"/>
      <c r="L1011" s="4"/>
      <c r="M1011" s="4" t="s">
        <v>6806</v>
      </c>
      <c r="N1011" s="4">
        <f t="shared" si="22"/>
        <v>11</v>
      </c>
      <c r="O1011" s="7" t="s">
        <v>6807</v>
      </c>
      <c r="P1011" s="4">
        <f t="shared" si="7"/>
        <v>209</v>
      </c>
      <c r="Q1011" s="4" t="s">
        <v>6808</v>
      </c>
      <c r="R1011" s="4">
        <f t="shared" si="8"/>
        <v>101</v>
      </c>
      <c r="S1011" s="8" t="s">
        <v>6809</v>
      </c>
      <c r="T1011" s="4" t="str">
        <f t="shared" si="9"/>
        <v>Obstruction</v>
      </c>
      <c r="U1011" s="4" t="str">
        <f t="shared" si="10"/>
        <v>Ad hominem</v>
      </c>
      <c r="V1011" s="4" t="str">
        <f t="shared" si="11"/>
        <v>Attacking the person</v>
      </c>
      <c r="W1011" s="6"/>
      <c r="X1011" s="4">
        <f t="shared" si="12"/>
        <v>0</v>
      </c>
      <c r="Y1011" s="6"/>
      <c r="Z1011" s="6"/>
      <c r="AA1011" s="4">
        <f t="shared" si="13"/>
        <v>0</v>
      </c>
      <c r="AB1011" s="6"/>
      <c r="AC1011" s="6"/>
      <c r="AD1011" s="6"/>
      <c r="AE1011" s="4"/>
      <c r="AF1011" s="115" t="s">
        <v>6810</v>
      </c>
      <c r="AG1011" s="6"/>
      <c r="AH1011" s="4"/>
      <c r="AI1011" s="6"/>
      <c r="AJ1011" s="6"/>
      <c r="AK1011" s="6"/>
      <c r="AL1011" s="6"/>
      <c r="AM1011" s="4"/>
      <c r="AN1011" s="4" t="s">
        <v>68</v>
      </c>
      <c r="AO1011" s="6"/>
      <c r="AP1011" s="6"/>
      <c r="AQ1011" s="6"/>
    </row>
    <row r="1012">
      <c r="A1012" s="4">
        <v>983.0</v>
      </c>
      <c r="B1012" s="4" t="s">
        <v>6811</v>
      </c>
      <c r="C1012" s="5" t="str">
        <f t="shared" si="1"/>
        <v>7,335</v>
      </c>
      <c r="D1012" s="4">
        <f t="shared" si="15"/>
        <v>4</v>
      </c>
      <c r="E1012" s="5" t="str">
        <f t="shared" si="2"/>
        <v>Obstruction</v>
      </c>
      <c r="F1012" s="5" t="str">
        <f t="shared" si="3"/>
        <v>obstruction</v>
      </c>
      <c r="G1012" s="5" t="str">
        <f t="shared" si="4"/>
        <v>Ad hominem</v>
      </c>
      <c r="H1012" s="5" t="str">
        <f t="shared" si="5"/>
        <v>Attaque personnelle</v>
      </c>
      <c r="I1012" s="6"/>
      <c r="J1012" s="6"/>
      <c r="K1012" s="6"/>
      <c r="L1012" s="4"/>
      <c r="M1012" s="4" t="s">
        <v>6812</v>
      </c>
      <c r="N1012" s="4">
        <f t="shared" si="22"/>
        <v>6</v>
      </c>
      <c r="O1012" s="7" t="s">
        <v>6813</v>
      </c>
      <c r="P1012" s="4">
        <f t="shared" si="7"/>
        <v>127</v>
      </c>
      <c r="Q1012" s="4" t="s">
        <v>6814</v>
      </c>
      <c r="R1012" s="4">
        <f t="shared" si="8"/>
        <v>192</v>
      </c>
      <c r="S1012" s="8" t="s">
        <v>6815</v>
      </c>
      <c r="T1012" s="4" t="str">
        <f t="shared" si="9"/>
        <v>Obstruction</v>
      </c>
      <c r="U1012" s="4" t="str">
        <f t="shared" si="10"/>
        <v>Ad hominem</v>
      </c>
      <c r="V1012" s="4" t="str">
        <f t="shared" si="11"/>
        <v>Attacking the person</v>
      </c>
      <c r="W1012" s="4" t="s">
        <v>6816</v>
      </c>
      <c r="X1012" s="4">
        <f t="shared" si="12"/>
        <v>12</v>
      </c>
      <c r="Y1012" s="6"/>
      <c r="Z1012" s="6"/>
      <c r="AA1012" s="4">
        <f t="shared" si="13"/>
        <v>0</v>
      </c>
      <c r="AB1012" s="6"/>
      <c r="AC1012" s="6"/>
      <c r="AD1012" s="6"/>
      <c r="AE1012" s="4"/>
      <c r="AF1012" s="4"/>
      <c r="AG1012" s="6"/>
      <c r="AH1012" s="4"/>
      <c r="AI1012" s="6"/>
      <c r="AJ1012" s="6"/>
      <c r="AK1012" s="6"/>
      <c r="AL1012" s="6"/>
      <c r="AM1012" s="4"/>
      <c r="AN1012" s="4" t="s">
        <v>68</v>
      </c>
      <c r="AO1012" s="6"/>
      <c r="AP1012" s="6"/>
      <c r="AQ1012" s="6"/>
    </row>
    <row r="1013">
      <c r="A1013" s="4">
        <v>984.0</v>
      </c>
      <c r="B1013" s="4" t="s">
        <v>6817</v>
      </c>
      <c r="C1013" s="5" t="str">
        <f t="shared" si="1"/>
        <v>7,3351</v>
      </c>
      <c r="D1013" s="4">
        <f t="shared" si="15"/>
        <v>5</v>
      </c>
      <c r="E1013" s="5" t="str">
        <f t="shared" si="2"/>
        <v>Obstruction</v>
      </c>
      <c r="F1013" s="5" t="str">
        <f t="shared" si="3"/>
        <v>obstruction</v>
      </c>
      <c r="G1013" s="5" t="str">
        <f t="shared" si="4"/>
        <v>Ad hominem</v>
      </c>
      <c r="H1013" s="5" t="str">
        <f t="shared" si="5"/>
        <v>Attaque personnelle</v>
      </c>
      <c r="I1013" s="6"/>
      <c r="J1013" s="6"/>
      <c r="K1013" s="6"/>
      <c r="L1013" s="4"/>
      <c r="M1013" s="4" t="s">
        <v>6818</v>
      </c>
      <c r="N1013" s="4">
        <f t="shared" si="22"/>
        <v>7</v>
      </c>
      <c r="O1013" s="7" t="s">
        <v>6819</v>
      </c>
      <c r="P1013" s="4">
        <f t="shared" si="7"/>
        <v>114</v>
      </c>
      <c r="Q1013" s="4" t="s">
        <v>6820</v>
      </c>
      <c r="R1013" s="4">
        <f t="shared" si="8"/>
        <v>11</v>
      </c>
      <c r="S1013" s="8" t="s">
        <v>6821</v>
      </c>
      <c r="T1013" s="4" t="str">
        <f t="shared" si="9"/>
        <v>Obstruction</v>
      </c>
      <c r="U1013" s="4" t="str">
        <f t="shared" si="10"/>
        <v>Ad hominem</v>
      </c>
      <c r="V1013" s="4" t="str">
        <f t="shared" si="11"/>
        <v>Attacking the person</v>
      </c>
      <c r="W1013" s="4" t="s">
        <v>6822</v>
      </c>
      <c r="X1013" s="4">
        <f t="shared" si="12"/>
        <v>6</v>
      </c>
      <c r="Y1013" s="6"/>
      <c r="Z1013" s="6"/>
      <c r="AA1013" s="4">
        <f t="shared" si="13"/>
        <v>0</v>
      </c>
      <c r="AB1013" s="6"/>
      <c r="AC1013" s="6"/>
      <c r="AD1013" s="6"/>
      <c r="AE1013" s="4"/>
      <c r="AF1013" s="4"/>
      <c r="AG1013" s="6"/>
      <c r="AH1013" s="4"/>
      <c r="AI1013" s="6"/>
      <c r="AJ1013" s="6"/>
      <c r="AK1013" s="6"/>
      <c r="AL1013" s="6"/>
      <c r="AM1013" s="4"/>
      <c r="AN1013" s="4" t="s">
        <v>68</v>
      </c>
      <c r="AO1013" s="6"/>
      <c r="AP1013" s="6"/>
      <c r="AQ1013" s="6"/>
    </row>
    <row r="1014">
      <c r="A1014" s="4">
        <v>985.0</v>
      </c>
      <c r="B1014" s="4" t="s">
        <v>6823</v>
      </c>
      <c r="C1014" s="5" t="str">
        <f t="shared" si="1"/>
        <v>7,3352</v>
      </c>
      <c r="D1014" s="4">
        <f t="shared" si="15"/>
        <v>5</v>
      </c>
      <c r="E1014" s="5" t="str">
        <f t="shared" si="2"/>
        <v>Obstruction</v>
      </c>
      <c r="F1014" s="5" t="str">
        <f t="shared" si="3"/>
        <v>obstruction</v>
      </c>
      <c r="G1014" s="5" t="str">
        <f t="shared" si="4"/>
        <v>Ad hominem</v>
      </c>
      <c r="H1014" s="5" t="str">
        <f t="shared" si="5"/>
        <v>Attaque personnelle</v>
      </c>
      <c r="I1014" s="6"/>
      <c r="J1014" s="6"/>
      <c r="K1014" s="6"/>
      <c r="L1014" s="4"/>
      <c r="M1014" s="7" t="s">
        <v>6824</v>
      </c>
      <c r="N1014" s="4">
        <f t="shared" si="22"/>
        <v>17</v>
      </c>
      <c r="O1014" s="7" t="s">
        <v>6825</v>
      </c>
      <c r="P1014" s="4">
        <f t="shared" si="7"/>
        <v>183</v>
      </c>
      <c r="Q1014" s="4" t="s">
        <v>6826</v>
      </c>
      <c r="R1014" s="4">
        <f t="shared" si="8"/>
        <v>277</v>
      </c>
      <c r="S1014" s="8" t="s">
        <v>6827</v>
      </c>
      <c r="T1014" s="4" t="str">
        <f t="shared" si="9"/>
        <v>Obstruction</v>
      </c>
      <c r="U1014" s="4" t="str">
        <f t="shared" si="10"/>
        <v>Ad hominem</v>
      </c>
      <c r="V1014" s="4" t="str">
        <f t="shared" si="11"/>
        <v>Attacking the person</v>
      </c>
      <c r="W1014" s="22" t="s">
        <v>6828</v>
      </c>
      <c r="X1014" s="4">
        <f t="shared" si="12"/>
        <v>7</v>
      </c>
      <c r="Y1014" s="6"/>
      <c r="Z1014" s="4"/>
      <c r="AA1014" s="4">
        <f t="shared" si="13"/>
        <v>0</v>
      </c>
      <c r="AB1014" s="22" t="s">
        <v>6829</v>
      </c>
      <c r="AC1014" s="6"/>
      <c r="AD1014" s="6"/>
      <c r="AE1014" s="6"/>
      <c r="AF1014" s="115" t="s">
        <v>6830</v>
      </c>
      <c r="AG1014" s="6"/>
      <c r="AH1014" s="6"/>
      <c r="AI1014" s="6"/>
      <c r="AJ1014" s="6"/>
      <c r="AK1014" s="6"/>
      <c r="AL1014" s="6"/>
      <c r="AM1014" s="4"/>
      <c r="AN1014" s="4" t="s">
        <v>68</v>
      </c>
      <c r="AO1014" s="6"/>
      <c r="AP1014" s="6"/>
      <c r="AQ1014" s="6"/>
    </row>
    <row r="1015">
      <c r="A1015" s="124" t="s">
        <v>6831</v>
      </c>
      <c r="B1015" s="125"/>
      <c r="C1015" s="125"/>
      <c r="D1015" s="4">
        <f t="shared" si="15"/>
        <v>1</v>
      </c>
      <c r="E1015" s="124"/>
      <c r="F1015" s="124"/>
      <c r="G1015" s="124"/>
      <c r="H1015" s="124"/>
      <c r="I1015" s="124" t="s">
        <v>6832</v>
      </c>
      <c r="J1015" s="125"/>
      <c r="K1015" s="125"/>
      <c r="L1015" s="125"/>
      <c r="M1015" s="125"/>
      <c r="N1015" s="125"/>
      <c r="O1015" s="124" t="s">
        <v>6833</v>
      </c>
      <c r="P1015" s="4"/>
      <c r="Q1015" s="124" t="s">
        <v>6834</v>
      </c>
      <c r="R1015" s="124"/>
      <c r="S1015" s="125"/>
      <c r="T1015" s="4"/>
      <c r="U1015" s="4"/>
      <c r="V1015" s="4"/>
      <c r="W1015" s="125"/>
      <c r="X1015" s="4">
        <f t="shared" si="12"/>
        <v>0</v>
      </c>
      <c r="Y1015" s="125"/>
      <c r="Z1015" s="124" t="s">
        <v>6835</v>
      </c>
      <c r="AA1015" s="124"/>
      <c r="AB1015" s="124" t="s">
        <v>6834</v>
      </c>
      <c r="AC1015" s="125"/>
      <c r="AD1015" s="125"/>
      <c r="AE1015" s="124"/>
      <c r="AF1015" s="125"/>
      <c r="AG1015" s="125"/>
      <c r="AH1015" s="124"/>
      <c r="AI1015" s="124"/>
      <c r="AJ1015" s="125"/>
      <c r="AK1015" s="125"/>
      <c r="AL1015" s="125"/>
      <c r="AM1015" s="124" t="s">
        <v>6836</v>
      </c>
      <c r="AN1015" s="125"/>
      <c r="AO1015" s="125"/>
      <c r="AP1015" s="124" t="s">
        <v>6837</v>
      </c>
      <c r="AQ1015" s="124" t="s">
        <v>6838</v>
      </c>
    </row>
  </sheetData>
  <customSheetViews>
    <customSheetView guid="{5BC7B7FC-4E19-4E71-8440-EFBF55C9C1CB}" filter="1" showAutoFilter="1">
      <autoFilter ref="$J$1:$J$1015">
        <filterColumn colId="0">
          <filters>
            <filter val="1"/>
            <filter val="2"/>
          </filters>
        </filterColumn>
      </autoFilter>
    </customSheetView>
    <customSheetView guid="{878B0CFF-1A57-43C5-8D0B-A5A13636A81C}" filter="1" showAutoFilter="1">
      <autoFilter ref="$J$1:$J$1015">
        <filterColumn colId="0">
          <filters>
            <filter val="2"/>
          </filters>
        </filterColumn>
      </autoFilter>
    </customSheetView>
    <customSheetView guid="{ECDEA3C6-C88B-4B56-90AD-9B672E9EBFB8}" filter="1" showAutoFilter="1">
      <autoFilter ref="$J$1:$J$1015">
        <filterColumn colId="0">
          <filters>
            <filter val="1"/>
          </filters>
        </filterColumn>
      </autoFilter>
    </customSheetView>
    <customSheetView guid="{76A053BA-E7A4-476E-86F8-27F7057EEE8B}" filter="1" showAutoFilter="1">
      <autoFilter ref="$A$1:$AK$1015">
        <filterColumn colId="36">
          <filters>
            <filter val="1"/>
          </filters>
        </filterColumn>
      </autoFilter>
    </customSheetView>
    <customSheetView guid="{5E486FE5-A4F0-40A4-A2AA-30A6F08D54D9}" filter="1" showAutoFilter="1">
      <autoFilter ref="$A$1:$AQ$1015">
        <filterColumn colId="1">
          <filters>
            <filter val="1"/>
            <filter val="2"/>
            <filter val="3"/>
            <filter val="4"/>
            <filter val="5"/>
            <filter val="6"/>
            <filter val="7"/>
            <filter val="6.1"/>
            <filter val="6.2"/>
            <filter val="6.3"/>
            <filter val="4.1"/>
            <filter val="4.2"/>
            <filter val="4.3"/>
            <filter val="2.1"/>
            <filter val="2.2"/>
            <filter val="2.3"/>
            <filter val="7.1"/>
            <filter val="7.2"/>
            <filter val="7.3"/>
            <filter val="5.1"/>
            <filter val="5.2"/>
            <filter val="5.3"/>
            <filter val="3.1"/>
            <filter val="3.2"/>
            <filter val="3.3"/>
            <filter val="1.1"/>
            <filter val="1.2"/>
            <filter val="1.3"/>
          </filters>
        </filterColumn>
      </autoFilter>
    </customSheetView>
    <customSheetView guid="{25881CE5-7EB3-4331-A088-10DDA7FB16B6}" filter="1" showAutoFilter="1">
      <autoFilter ref="$B$1:$AQ$1015">
        <filterColumn colId="1">
          <customFilters>
            <customFilter operator="greaterThan" val="4,1"/>
          </customFilters>
        </filterColumn>
      </autoFilter>
    </customSheetView>
    <customSheetView guid="{7385F498-59E3-4124-AB73-9E2BAF971670}" filter="1" showAutoFilter="1">
      <autoFilter ref="$A$1:$A$1015">
        <sortState ref="A1:A1015">
          <sortCondition ref="A1:A1015"/>
        </sortState>
      </autoFilter>
    </customSheetView>
  </customSheetViews>
  <hyperlinks>
    <hyperlink r:id="rId2" ref="S2"/>
    <hyperlink r:id="rId3" ref="AD2"/>
    <hyperlink r:id="rId4" ref="AJ3"/>
    <hyperlink r:id="rId5" ref="AD6"/>
    <hyperlink r:id="rId6" ref="AD7"/>
    <hyperlink r:id="rId7" ref="AD8"/>
    <hyperlink r:id="rId8" ref="AD9"/>
    <hyperlink r:id="rId9" ref="AD10"/>
    <hyperlink r:id="rId10" ref="AD11"/>
    <hyperlink r:id="rId11" ref="S13"/>
    <hyperlink r:id="rId12" ref="AD13"/>
    <hyperlink r:id="rId13" ref="AD14"/>
    <hyperlink r:id="rId14" ref="S15"/>
    <hyperlink r:id="rId15" ref="AD15"/>
    <hyperlink r:id="rId16" ref="AD16"/>
    <hyperlink r:id="rId17" ref="AD17"/>
    <hyperlink r:id="rId18" ref="AD18"/>
    <hyperlink r:id="rId19" ref="AD19"/>
    <hyperlink r:id="rId20" ref="AD20"/>
    <hyperlink r:id="rId21" ref="AD21"/>
    <hyperlink r:id="rId22" location="commonsense" ref="S22"/>
    <hyperlink r:id="rId23" ref="AD23"/>
    <hyperlink r:id="rId24" ref="AD24"/>
    <hyperlink r:id="rId25" location="5" ref="AD25"/>
    <hyperlink r:id="rId26" ref="S26"/>
    <hyperlink r:id="rId27" ref="AD26"/>
    <hyperlink r:id="rId28" ref="S27"/>
    <hyperlink r:id="rId29" ref="AD28"/>
    <hyperlink r:id="rId30" location="inexplique" ref="S29"/>
    <hyperlink r:id="rId31" ref="AD30"/>
    <hyperlink r:id="rId32" ref="AD31"/>
    <hyperlink r:id="rId33" location="scenario" ref="Y32"/>
    <hyperlink r:id="rId34" ref="AD32"/>
    <hyperlink r:id="rId35" ref="AD33"/>
    <hyperlink r:id="rId36" ref="AJ33"/>
    <hyperlink r:id="rId37" location="familiarity" ref="AD35"/>
    <hyperlink r:id="rId38" ref="AD37"/>
    <hyperlink r:id="rId39" ref="AD38"/>
    <hyperlink r:id="rId40" ref="S39"/>
    <hyperlink r:id="rId41" ref="S40"/>
    <hyperlink r:id="rId42" ref="AD40"/>
    <hyperlink r:id="rId43" ref="S41"/>
    <hyperlink r:id="rId44" ref="AD41"/>
    <hyperlink r:id="rId45" ref="AD42"/>
    <hyperlink r:id="rId46" ref="S43"/>
    <hyperlink r:id="rId47" ref="AD43"/>
    <hyperlink r:id="rId48" ref="S44"/>
    <hyperlink r:id="rId49" ref="AD45"/>
    <hyperlink r:id="rId50" ref="S46"/>
    <hyperlink r:id="rId51" ref="AD46"/>
    <hyperlink r:id="rId52" ref="S47"/>
    <hyperlink r:id="rId53" ref="AD47"/>
    <hyperlink r:id="rId54" ref="AD48"/>
    <hyperlink r:id="rId55" ref="AD49"/>
    <hyperlink r:id="rId56" location="astonishment" ref="AD50"/>
    <hyperlink r:id="rId57" ref="S51"/>
    <hyperlink r:id="rId58" location="complexity" ref="AD52"/>
    <hyperlink r:id="rId59" ref="AD53"/>
    <hyperlink r:id="rId60" ref="AD54"/>
    <hyperlink r:id="rId61" ref="AD55"/>
    <hyperlink r:id="rId62" ref="AD56"/>
    <hyperlink r:id="rId63" ref="AD57"/>
    <hyperlink r:id="rId64" ref="AD58"/>
    <hyperlink r:id="rId65" ref="AD59"/>
    <hyperlink r:id="rId66" location="cliche" ref="AD60"/>
    <hyperlink r:id="rId67" location="proves_the_rule" ref="AD61"/>
    <hyperlink r:id="rId68" ref="S62"/>
    <hyperlink r:id="rId69" ref="S63"/>
    <hyperlink r:id="rId70" ref="AD63"/>
    <hyperlink r:id="rId71" ref="AD64"/>
    <hyperlink r:id="rId72" ref="S65"/>
    <hyperlink r:id="rId73" ref="AD66"/>
    <hyperlink r:id="rId74" ref="S67"/>
    <hyperlink r:id="rId75" ref="AD67"/>
    <hyperlink r:id="rId76" ref="AD68"/>
    <hyperlink r:id="rId77" ref="AD70"/>
    <hyperlink r:id="rId78" ref="AD71"/>
    <hyperlink r:id="rId79" ref="AD72"/>
    <hyperlink r:id="rId80" ref="S73"/>
    <hyperlink r:id="rId81" ref="S74"/>
    <hyperlink r:id="rId82" ref="AD74"/>
    <hyperlink r:id="rId83" ref="S75"/>
    <hyperlink r:id="rId84" ref="AD75"/>
    <hyperlink r:id="rId85" ref="AJ75"/>
    <hyperlink r:id="rId86" ref="AD76"/>
    <hyperlink r:id="rId87" ref="AJ76"/>
    <hyperlink r:id="rId88" ref="AD77"/>
    <hyperlink r:id="rId89" ref="AD78"/>
    <hyperlink r:id="rId90" ref="AD79"/>
    <hyperlink r:id="rId91" location="humilite" ref="S80"/>
    <hyperlink r:id="rId92" ref="AD81"/>
    <hyperlink r:id="rId93" ref="AD82"/>
    <hyperlink r:id="rId94" ref="AD83"/>
    <hyperlink r:id="rId95" location="Disguised_opinion" ref="AD84"/>
    <hyperlink r:id="rId96" ref="AD85"/>
    <hyperlink r:id="rId97" ref="AD86"/>
    <hyperlink r:id="rId98" ref="AD87"/>
    <hyperlink r:id="rId99" ref="S88"/>
    <hyperlink r:id="rId100" ref="AD88"/>
    <hyperlink r:id="rId101" location="page=158" ref="AD89"/>
    <hyperlink r:id="rId102" ref="S90"/>
    <hyperlink r:id="rId103" ref="AD90"/>
    <hyperlink r:id="rId104" ref="AD91"/>
    <hyperlink r:id="rId105" ref="S92"/>
    <hyperlink r:id="rId106" ref="AD92"/>
    <hyperlink r:id="rId107" ref="AD93"/>
    <hyperlink r:id="rId108" location="numerum" ref="AD94"/>
    <hyperlink r:id="rId109" ref="S95"/>
    <hyperlink r:id="rId110" ref="AD95"/>
    <hyperlink r:id="rId111" ref="S96"/>
    <hyperlink r:id="rId112" location="Argumentum%20ad%20antiquitatem" ref="AD96"/>
    <hyperlink r:id="rId113" ref="AD97"/>
    <hyperlink r:id="rId114" ref="AD98"/>
    <hyperlink r:id="rId115" ref="AD99"/>
    <hyperlink r:id="rId116" ref="S100"/>
    <hyperlink r:id="rId117" ref="AD100"/>
    <hyperlink r:id="rId118" ref="AD101"/>
    <hyperlink r:id="rId119" ref="S102"/>
    <hyperlink r:id="rId120" ref="AD102"/>
    <hyperlink r:id="rId121" ref="S103"/>
    <hyperlink r:id="rId122" ref="AD103"/>
    <hyperlink r:id="rId123" ref="AD104"/>
    <hyperlink r:id="rId124" ref="AJ104"/>
    <hyperlink r:id="rId125" ref="AD105"/>
    <hyperlink r:id="rId126" location="future" ref="AD106"/>
    <hyperlink r:id="rId127" ref="S107"/>
    <hyperlink r:id="rId128" ref="AD107"/>
    <hyperlink r:id="rId129" ref="S108"/>
    <hyperlink r:id="rId130" ref="AD108"/>
    <hyperlink r:id="rId131" location="Everyday_use" ref="AD109"/>
    <hyperlink r:id="rId132" ref="S110"/>
    <hyperlink r:id="rId133" ref="AD110"/>
    <hyperlink r:id="rId134" ref="S111"/>
    <hyperlink r:id="rId135" ref="S112"/>
    <hyperlink r:id="rId136" ref="AD112"/>
    <hyperlink r:id="rId137" ref="AD113"/>
    <hyperlink r:id="rId138" ref="S114"/>
    <hyperlink r:id="rId139" ref="AD114"/>
    <hyperlink r:id="rId140" ref="AD115"/>
    <hyperlink r:id="rId141" ref="AD116"/>
    <hyperlink r:id="rId142" ref="AD117"/>
    <hyperlink r:id="rId143" ref="AD118"/>
    <hyperlink r:id="rId144" ref="AD119"/>
    <hyperlink r:id="rId145" ref="S120"/>
    <hyperlink r:id="rId146" ref="AD120"/>
    <hyperlink r:id="rId147" ref="S121"/>
    <hyperlink r:id="rId148" ref="AD121"/>
    <hyperlink r:id="rId149" ref="S122"/>
    <hyperlink r:id="rId150" ref="AD122"/>
    <hyperlink r:id="rId151" ref="AD123"/>
    <hyperlink r:id="rId152" ref="AD124"/>
    <hyperlink r:id="rId153" ref="S125"/>
    <hyperlink r:id="rId154" ref="AD125"/>
    <hyperlink r:id="rId155" ref="S126"/>
    <hyperlink r:id="rId156" ref="AD126"/>
    <hyperlink r:id="rId157" ref="AD127"/>
    <hyperlink r:id="rId158" ref="S128"/>
    <hyperlink r:id="rId159" ref="S129"/>
    <hyperlink r:id="rId160" ref="AD129"/>
    <hyperlink r:id="rId161" ref="AD130"/>
    <hyperlink r:id="rId162" ref="AD131"/>
    <hyperlink r:id="rId163" ref="AJ131"/>
    <hyperlink r:id="rId164" ref="AD132"/>
    <hyperlink r:id="rId165" ref="S133"/>
    <hyperlink r:id="rId166" ref="AD134"/>
    <hyperlink r:id="rId167" ref="AD135"/>
    <hyperlink r:id="rId168" location="reductive" ref="AD136"/>
    <hyperlink r:id="rId169" ref="S137"/>
    <hyperlink r:id="rId170" ref="AD137"/>
    <hyperlink r:id="rId171" location="crucial_experiment" ref="AD138"/>
    <hyperlink r:id="rId172" ref="AD139"/>
    <hyperlink r:id="rId173" ref="AD140"/>
    <hyperlink r:id="rId174" ref="S141"/>
    <hyperlink r:id="rId175" ref="AD141"/>
    <hyperlink r:id="rId176" ref="AD142"/>
    <hyperlink r:id="rId177" ref="S143"/>
    <hyperlink r:id="rId178" ref="AD143"/>
    <hyperlink r:id="rId179" ref="AD144"/>
    <hyperlink r:id="rId180" ref="AD145"/>
    <hyperlink r:id="rId181" location="New_Criticism" ref="AD146"/>
    <hyperlink r:id="rId182" ref="S147"/>
    <hyperlink r:id="rId183" location="psycho" ref="AD148"/>
    <hyperlink r:id="rId184" ref="AD149"/>
    <hyperlink r:id="rId185" ref="S150"/>
    <hyperlink r:id="rId186" ref="AD151"/>
    <hyperlink r:id="rId187" ref="S152"/>
    <hyperlink r:id="rId188" ref="AD152"/>
    <hyperlink r:id="rId189" ref="AD153"/>
    <hyperlink r:id="rId190" ref="S154"/>
    <hyperlink r:id="rId191" ref="AD154"/>
    <hyperlink r:id="rId192" ref="S155"/>
    <hyperlink r:id="rId193" ref="AD155"/>
    <hyperlink r:id="rId194" ref="S156"/>
    <hyperlink r:id="rId195" ref="S157"/>
    <hyperlink r:id="rId196" ref="S158"/>
    <hyperlink r:id="rId197" ref="AD158"/>
    <hyperlink r:id="rId198" ref="S159"/>
    <hyperlink r:id="rId199" ref="AD159"/>
    <hyperlink r:id="rId200" ref="S160"/>
    <hyperlink r:id="rId201" ref="AD160"/>
    <hyperlink r:id="rId202" ref="S161"/>
    <hyperlink r:id="rId203" ref="AD161"/>
    <hyperlink r:id="rId204" ref="AD162"/>
    <hyperlink r:id="rId205" ref="S163"/>
    <hyperlink r:id="rId206" location="question" ref="S164"/>
    <hyperlink r:id="rId207" location="question" ref="AD164"/>
    <hyperlink r:id="rId208" ref="S165"/>
    <hyperlink r:id="rId209" ref="AD165"/>
    <hyperlink r:id="rId210" location="rhetorical_question" ref="AD166"/>
    <hyperlink r:id="rId211" ref="AD167"/>
    <hyperlink r:id="rId212" ref="AD168"/>
    <hyperlink r:id="rId213" ref="S169"/>
    <hyperlink r:id="rId214" ref="AD169"/>
    <hyperlink r:id="rId215" ref="AD170"/>
    <hyperlink r:id="rId216" ref="AD171"/>
    <hyperlink r:id="rId217" ref="AD172"/>
    <hyperlink r:id="rId218" ref="AD173"/>
    <hyperlink r:id="rId219" ref="AD174"/>
    <hyperlink r:id="rId220" ref="AD175"/>
    <hyperlink r:id="rId221" ref="AD176"/>
    <hyperlink r:id="rId222" ref="S177"/>
    <hyperlink r:id="rId223" ref="AD178"/>
    <hyperlink r:id="rId224" location="Thought-terminating_clich.C3.A9" ref="AD179"/>
    <hyperlink r:id="rId225" location="slogan" ref="AD180"/>
    <hyperlink r:id="rId226" ref="S181"/>
    <hyperlink r:id="rId227" location="cliche" ref="AD182"/>
    <hyperlink r:id="rId228" ref="S183"/>
    <hyperlink r:id="rId229" ref="AD184"/>
    <hyperlink r:id="rId230" location="jargon" ref="AD185"/>
    <hyperlink r:id="rId231" ref="AD186"/>
    <hyperlink r:id="rId232" location="6" ref="AD187"/>
    <hyperlink r:id="rId233" ref="AD188"/>
    <hyperlink r:id="rId234" location="gibberish" ref="AD189"/>
    <hyperlink r:id="rId235" ref="S190"/>
    <hyperlink r:id="rId236" ref="S191"/>
    <hyperlink r:id="rId237" ref="AD192"/>
    <hyperlink r:id="rId238" ref="AD193"/>
    <hyperlink r:id="rId239" ref="AD194"/>
    <hyperlink r:id="rId240" ref="AD195"/>
    <hyperlink r:id="rId241" ref="AD196"/>
    <hyperlink r:id="rId242" ref="AD197"/>
    <hyperlink r:id="rId243" ref="AD198"/>
    <hyperlink r:id="rId244" ref="S199"/>
    <hyperlink r:id="rId245" ref="AD199"/>
    <hyperlink r:id="rId246" ref="S200"/>
    <hyperlink r:id="rId247" ref="S201"/>
    <hyperlink r:id="rId248" ref="S202"/>
    <hyperlink r:id="rId249" ref="S203"/>
    <hyperlink r:id="rId250" ref="S204"/>
    <hyperlink r:id="rId251" ref="S205"/>
    <hyperlink r:id="rId252" ref="S206"/>
    <hyperlink r:id="rId253" ref="S207"/>
    <hyperlink r:id="rId254" ref="S208"/>
    <hyperlink r:id="rId255" ref="S209"/>
    <hyperlink r:id="rId256" ref="S210"/>
    <hyperlink r:id="rId257" ref="S211"/>
    <hyperlink r:id="rId258" ref="S213"/>
    <hyperlink r:id="rId259" ref="S214"/>
    <hyperlink r:id="rId260" ref="S215"/>
    <hyperlink r:id="rId261" ref="S217"/>
    <hyperlink r:id="rId262" location="L.27ironie_situationnelle" ref="S218"/>
    <hyperlink r:id="rId263" ref="S219"/>
    <hyperlink r:id="rId264" ref="S220"/>
    <hyperlink r:id="rId265" ref="S221"/>
    <hyperlink r:id="rId266" ref="S222"/>
    <hyperlink r:id="rId267" ref="S223"/>
    <hyperlink r:id="rId268" ref="S224"/>
    <hyperlink r:id="rId269" ref="S225"/>
    <hyperlink r:id="rId270" ref="S226"/>
    <hyperlink r:id="rId271" location="poetry" ref="AD226"/>
    <hyperlink r:id="rId272" location="Sonic_devices" ref="S227"/>
    <hyperlink r:id="rId273" ref="S228"/>
    <hyperlink r:id="rId274" ref="S229"/>
    <hyperlink r:id="rId275" ref="S230"/>
    <hyperlink r:id="rId276" ref="S231"/>
    <hyperlink r:id="rId277" ref="S237"/>
    <hyperlink r:id="rId278" ref="S240"/>
    <hyperlink r:id="rId279" location="Paronomase" ref="S241"/>
    <hyperlink r:id="rId280" ref="S242"/>
    <hyperlink r:id="rId281" ref="S244"/>
    <hyperlink r:id="rId282" ref="S246"/>
    <hyperlink r:id="rId283" ref="S247"/>
    <hyperlink r:id="rId284" ref="S248"/>
    <hyperlink r:id="rId285" ref="S249"/>
    <hyperlink r:id="rId286" ref="S250"/>
    <hyperlink r:id="rId287" ref="S251"/>
    <hyperlink r:id="rId288" ref="S254"/>
    <hyperlink r:id="rId289" ref="S257"/>
    <hyperlink r:id="rId290" ref="S258"/>
    <hyperlink r:id="rId291" ref="S259"/>
    <hyperlink r:id="rId292" ref="S262"/>
    <hyperlink r:id="rId293" ref="S263"/>
    <hyperlink r:id="rId294" ref="S266"/>
    <hyperlink r:id="rId295" ref="S268"/>
    <hyperlink r:id="rId296" ref="S269"/>
    <hyperlink r:id="rId297" ref="S273"/>
    <hyperlink r:id="rId298" ref="S275"/>
    <hyperlink r:id="rId299" ref="S277"/>
    <hyperlink r:id="rId300" ref="S278"/>
    <hyperlink r:id="rId301" ref="S279"/>
    <hyperlink r:id="rId302" ref="AD279"/>
    <hyperlink r:id="rId303" ref="S280"/>
    <hyperlink r:id="rId304" ref="AD281"/>
    <hyperlink r:id="rId305" ref="S282"/>
    <hyperlink r:id="rId306" ref="AD282"/>
    <hyperlink r:id="rId307" location="page=6" ref="S283"/>
    <hyperlink r:id="rId308" ref="S284"/>
    <hyperlink r:id="rId309" ref="AD284"/>
    <hyperlink r:id="rId310" ref="S285"/>
    <hyperlink r:id="rId311" ref="S286"/>
    <hyperlink r:id="rId312" ref="AD286"/>
    <hyperlink r:id="rId313" ref="S287"/>
    <hyperlink r:id="rId314" ref="AD287"/>
    <hyperlink r:id="rId315" ref="AD288"/>
    <hyperlink r:id="rId316" ref="S289"/>
    <hyperlink r:id="rId317" ref="AD289"/>
    <hyperlink r:id="rId318" ref="AD290"/>
    <hyperlink r:id="rId319" ref="S291"/>
    <hyperlink r:id="rId320" ref="AD291"/>
    <hyperlink r:id="rId321" ref="AD292"/>
    <hyperlink r:id="rId322" ref="S293"/>
    <hyperlink r:id="rId323" ref="S294"/>
    <hyperlink r:id="rId324" ref="AD294"/>
    <hyperlink r:id="rId325" ref="AD295"/>
    <hyperlink r:id="rId326" location="Everyday_use" ref="AD296"/>
    <hyperlink r:id="rId327" ref="S297"/>
    <hyperlink r:id="rId328" ref="AD297"/>
    <hyperlink r:id="rId329" location="page=17" ref="S298"/>
    <hyperlink r:id="rId330" ref="AD298"/>
    <hyperlink r:id="rId331" location="Appeal_to_pride" ref="AD299"/>
    <hyperlink r:id="rId332" ref="S300"/>
    <hyperlink r:id="rId333" ref="AD300"/>
    <hyperlink r:id="rId334" ref="AD301"/>
    <hyperlink r:id="rId335" ref="AD302"/>
    <hyperlink r:id="rId336" ref="S303"/>
    <hyperlink r:id="rId337" ref="AJ303"/>
    <hyperlink r:id="rId338" ref="S304"/>
    <hyperlink r:id="rId339" ref="AD304"/>
    <hyperlink r:id="rId340" ref="AJ304"/>
    <hyperlink r:id="rId341" ref="S305"/>
    <hyperlink r:id="rId342" ref="AD305"/>
    <hyperlink r:id="rId343" ref="AD306"/>
    <hyperlink r:id="rId344" ref="AD307"/>
    <hyperlink r:id="rId345" ref="AD308"/>
    <hyperlink r:id="rId346" ref="AD309"/>
    <hyperlink r:id="rId347" ref="AD310"/>
    <hyperlink r:id="rId348" ref="S311"/>
    <hyperlink r:id="rId349" ref="S312"/>
    <hyperlink r:id="rId350" ref="AD312"/>
    <hyperlink r:id="rId351" location="contrarian" ref="AD313"/>
    <hyperlink r:id="rId352" location="page=11" ref="AD315"/>
    <hyperlink r:id="rId353" ref="S316"/>
    <hyperlink r:id="rId354" ref="AD316"/>
    <hyperlink r:id="rId355" ref="S317"/>
    <hyperlink r:id="rId356" ref="AD317"/>
    <hyperlink r:id="rId357" ref="S318"/>
    <hyperlink r:id="rId358" ref="AD318"/>
    <hyperlink r:id="rId359" ref="S319"/>
    <hyperlink r:id="rId360" ref="AD319"/>
    <hyperlink r:id="rId361" location="force" ref="AD320"/>
    <hyperlink r:id="rId362" location="vehemence" ref="AD321"/>
    <hyperlink r:id="rId363" ref="AD322"/>
    <hyperlink r:id="rId364" ref="S323"/>
    <hyperlink r:id="rId365" location="2" ref="AD323"/>
    <hyperlink r:id="rId366" location="11" ref="AD324"/>
    <hyperlink r:id="rId367" ref="S325"/>
    <hyperlink r:id="rId368" ref="AD325"/>
    <hyperlink r:id="rId369" ref="AD326"/>
    <hyperlink r:id="rId370" ref="AD328"/>
    <hyperlink r:id="rId371" ref="AD329"/>
    <hyperlink r:id="rId372" location="page=123" ref="AD330"/>
    <hyperlink r:id="rId373" location="page=15" ref="AD331"/>
    <hyperlink r:id="rId374" location="page=16" ref="AD332"/>
    <hyperlink r:id="rId375" ref="S333"/>
    <hyperlink r:id="rId376" ref="AJ333"/>
    <hyperlink r:id="rId377" ref="AD334"/>
    <hyperlink r:id="rId378" ref="S335"/>
    <hyperlink r:id="rId379" ref="AD335"/>
    <hyperlink r:id="rId380" ref="AD336"/>
    <hyperlink r:id="rId381" ref="S337"/>
    <hyperlink r:id="rId382" location="Rhetorical_framing_in_politics" ref="AD337"/>
    <hyperlink r:id="rId383" ref="S338"/>
    <hyperlink r:id="rId384" ref="AD338"/>
    <hyperlink r:id="rId385" ref="S339"/>
    <hyperlink r:id="rId386" ref="AD340"/>
    <hyperlink r:id="rId387" ref="S341"/>
    <hyperlink r:id="rId388" ref="AD341"/>
    <hyperlink r:id="rId389" ref="S342"/>
    <hyperlink r:id="rId390" ref="AD343"/>
    <hyperlink r:id="rId391" ref="AD344"/>
    <hyperlink r:id="rId392" ref="AD345"/>
    <hyperlink r:id="rId393" ref="AD346"/>
    <hyperlink r:id="rId394" ref="AD347"/>
    <hyperlink r:id="rId395" ref="S348"/>
    <hyperlink r:id="rId396" ref="AD348"/>
    <hyperlink r:id="rId397" ref="S349"/>
    <hyperlink r:id="rId398" ref="AD350"/>
    <hyperlink r:id="rId399" ref="S351"/>
    <hyperlink r:id="rId400" ref="AD351"/>
    <hyperlink r:id="rId401" ref="S352"/>
    <hyperlink r:id="rId402" ref="AD352"/>
    <hyperlink r:id="rId403" ref="AD353"/>
    <hyperlink r:id="rId404" ref="S354"/>
    <hyperlink r:id="rId405" location="The_rainbow_ruse" ref="AD356"/>
    <hyperlink r:id="rId406" ref="AD358"/>
    <hyperlink r:id="rId407" ref="AD359"/>
    <hyperlink r:id="rId408" ref="AD360"/>
    <hyperlink r:id="rId409" ref="S361"/>
    <hyperlink r:id="rId410" ref="AD361"/>
    <hyperlink r:id="rId411" ref="S362"/>
    <hyperlink r:id="rId412" ref="S363"/>
    <hyperlink r:id="rId413" ref="AD363"/>
    <hyperlink r:id="rId414" location="L.27ancrage" ref="S364"/>
    <hyperlink r:id="rId415" location="Anchoring" ref="AD364"/>
    <hyperlink r:id="rId416" location="La_synchronisation" ref="S365"/>
    <hyperlink r:id="rId417" ref="AD365"/>
    <hyperlink r:id="rId418" location="Le_recadrage" ref="S366"/>
    <hyperlink r:id="rId419" location="Reframing" ref="AD366"/>
    <hyperlink r:id="rId420" location="La_dissociation" ref="S367"/>
    <hyperlink r:id="rId421" location="VK.2FD" ref="AD367"/>
    <hyperlink r:id="rId422" location="Future_pacing" ref="AD368"/>
    <hyperlink r:id="rId423" location="Swish" ref="AD369"/>
    <hyperlink r:id="rId424" ref="AD370"/>
    <hyperlink r:id="rId425" ref="S372"/>
    <hyperlink r:id="rId426" ref="AD372"/>
    <hyperlink r:id="rId427" ref="S373"/>
    <hyperlink r:id="rId428" ref="AD373"/>
    <hyperlink r:id="rId429" ref="S374"/>
    <hyperlink r:id="rId430" ref="AD374"/>
    <hyperlink r:id="rId431" ref="S375"/>
    <hyperlink r:id="rId432" ref="AD375"/>
    <hyperlink r:id="rId433" ref="AD376"/>
    <hyperlink r:id="rId434" ref="AD377"/>
    <hyperlink r:id="rId435" ref="AD378"/>
    <hyperlink r:id="rId436" ref="S379"/>
    <hyperlink r:id="rId437" ref="AD379"/>
    <hyperlink r:id="rId438" ref="S380"/>
    <hyperlink r:id="rId439" ref="AD380"/>
    <hyperlink r:id="rId440" ref="AD381"/>
    <hyperlink r:id="rId441" ref="AD382"/>
    <hyperlink r:id="rId442" ref="S383"/>
    <hyperlink r:id="rId443" ref="AD383"/>
    <hyperlink r:id="rId444" ref="S384"/>
    <hyperlink r:id="rId445" ref="AD384"/>
    <hyperlink r:id="rId446" ref="AD385"/>
    <hyperlink r:id="rId447" ref="AD386"/>
    <hyperlink r:id="rId448" location="Disrupt-then-reframe_.28DTR.29" ref="AD387"/>
    <hyperlink r:id="rId449" location="Persistence" ref="AD388"/>
    <hyperlink r:id="rId450" location="Dump_and_chase_.28DAC.29" ref="AD389"/>
    <hyperlink r:id="rId451" ref="AD390"/>
    <hyperlink r:id="rId452" ref="S391"/>
    <hyperlink r:id="rId453" ref="AD391"/>
    <hyperlink r:id="rId454" ref="S392"/>
    <hyperlink r:id="rId455" ref="AD392"/>
    <hyperlink r:id="rId456" location="L.E2.80.99hypocrisie_induite" ref="S393"/>
    <hyperlink r:id="rId457" location="La_technique_du_un-peu-c.27est-mieux-que-rien" ref="S394"/>
    <hyperlink r:id="rId458" location="La_technique_du_ce-n.27est-pas-tout" ref="S395"/>
    <hyperlink r:id="rId459" ref="AD395"/>
    <hyperlink r:id="rId460" location="La_technique_du_pied-dans-la-m.C3.A9moire" ref="S396"/>
    <hyperlink r:id="rId461" ref="AD396"/>
    <hyperlink r:id="rId462" ref="S397"/>
    <hyperlink r:id="rId463" ref="AD397"/>
    <hyperlink r:id="rId464" location="Approche_implicite" ref="S398"/>
    <hyperlink r:id="rId465" ref="AD399"/>
    <hyperlink r:id="rId466" ref="AD400"/>
    <hyperlink r:id="rId467" ref="S401"/>
    <hyperlink r:id="rId468" ref="AD401"/>
    <hyperlink r:id="rId469" location="Technique_du_pied-dans-la-bouche" ref="S402"/>
    <hyperlink r:id="rId470" location="Technique_de_l.27.C3.A9tiquetage" ref="S403"/>
    <hyperlink r:id="rId471" location="Le_toucher" ref="S404"/>
    <hyperlink r:id="rId472" location="L.27amor.C3.A7age" ref="S405"/>
    <hyperlink r:id="rId473" location="Le_leurre" ref="S406"/>
    <hyperlink r:id="rId474" location="Technique_de_la_crainte-puis-soulagement" ref="S407"/>
    <hyperlink r:id="rId475" location="La_technique_du_mais-vous-.C3.AAtes-libre-de" ref="S408"/>
    <hyperlink r:id="rId476" location="Just-One-More_.28JOM.29" ref="AD409"/>
    <hyperlink r:id="rId477" location="Jeux_psychologiques" ref="S410"/>
    <hyperlink r:id="rId478" ref="AD410"/>
    <hyperlink r:id="rId479" ref="AD411"/>
    <hyperlink r:id="rId480" ref="S412"/>
    <hyperlink r:id="rId481" ref="AD412"/>
    <hyperlink r:id="rId482" ref="AD413"/>
    <hyperlink r:id="rId483" ref="AD414"/>
    <hyperlink r:id="rId484" ref="S415"/>
    <hyperlink r:id="rId485" ref="AD415"/>
    <hyperlink r:id="rId486" ref="AD416"/>
    <hyperlink r:id="rId487" location="Use_with_non-infants" ref="AD417"/>
    <hyperlink r:id="rId488" location="Specific_forms_of_paralinguistic_respiration" ref="AD418"/>
    <hyperlink r:id="rId489" location="The_Throat-Clear" ref="AD419"/>
    <hyperlink r:id="rId490" location="Sighs" ref="AD420"/>
    <hyperlink r:id="rId491" location="Gasps" ref="AD421"/>
    <hyperlink r:id="rId492" ref="AD422"/>
    <hyperlink r:id="rId493" ref="AD423"/>
    <hyperlink r:id="rId494" ref="S424"/>
    <hyperlink r:id="rId495" ref="AD424"/>
    <hyperlink r:id="rId496" ref="S425"/>
    <hyperlink r:id="rId497" ref="AD425"/>
    <hyperlink r:id="rId498" ref="S426"/>
    <hyperlink r:id="rId499" ref="AD426"/>
    <hyperlink r:id="rId500" ref="S427"/>
    <hyperlink r:id="rId501" ref="AD427"/>
    <hyperlink r:id="rId502" ref="S429"/>
    <hyperlink r:id="rId503" location="Double_wink" ref="S430"/>
    <hyperlink r:id="rId504" location="The_.22click.22" ref="S431"/>
    <hyperlink r:id="rId505" location="Both_eyes_.28bat.2Fflutter.29" ref="S432"/>
    <hyperlink r:id="rId506" ref="S433"/>
    <hyperlink r:id="rId507" ref="S434"/>
    <hyperlink r:id="rId508" ref="S435"/>
    <hyperlink r:id="rId509" ref="S436"/>
    <hyperlink r:id="rId510" ref="S437"/>
    <hyperlink r:id="rId511" location="Croiser_l.27index_et_le_majeur" ref="S438"/>
    <hyperlink r:id="rId512" ref="S440"/>
    <hyperlink r:id="rId513" ref="S441"/>
    <hyperlink r:id="rId514" ref="S442"/>
    <hyperlink r:id="rId515" ref="S443"/>
    <hyperlink r:id="rId516" ref="S444"/>
    <hyperlink r:id="rId517" ref="S445"/>
    <hyperlink r:id="rId518" location="La_main_sur_le_c.C5.93ur" ref="S446"/>
    <hyperlink r:id="rId519" ref="S448"/>
    <hyperlink r:id="rId520" location="Usage" ref="S449"/>
    <hyperlink r:id="rId521" ref="S450"/>
    <hyperlink r:id="rId522" ref="S451"/>
    <hyperlink r:id="rId523" location="Salut_scout" ref="S452"/>
    <hyperlink r:id="rId524" ref="S453"/>
    <hyperlink r:id="rId525" ref="S455"/>
    <hyperlink r:id="rId526" ref="S456"/>
    <hyperlink r:id="rId527" ref="S458"/>
    <hyperlink r:id="rId528" ref="S459"/>
    <hyperlink r:id="rId529" ref="S460"/>
    <hyperlink r:id="rId530" ref="S461"/>
    <hyperlink r:id="rId531" ref="S462"/>
    <hyperlink r:id="rId532" ref="S463"/>
    <hyperlink r:id="rId533" location="Lever_le_doigt" ref="S464"/>
    <hyperlink r:id="rId534" location="Joindre_les_mains" ref="S465"/>
    <hyperlink r:id="rId535" ref="S467"/>
    <hyperlink r:id="rId536" ref="S468"/>
    <hyperlink r:id="rId537" ref="S469"/>
    <hyperlink r:id="rId538" ref="S470"/>
    <hyperlink r:id="rId539" ref="S471"/>
    <hyperlink r:id="rId540" ref="S472"/>
    <hyperlink r:id="rId541" location="Se_frotter_les_mains" ref="S473"/>
    <hyperlink r:id="rId542" location="Tendre_le_poing_serr.C3.A9_vers_le_ciel" ref="S474"/>
    <hyperlink r:id="rId543" ref="S476"/>
    <hyperlink r:id="rId544" ref="S477"/>
    <hyperlink r:id="rId545" ref="S478"/>
    <hyperlink r:id="rId546" ref="S479"/>
    <hyperlink r:id="rId547" location="Claquer_des_doigts" ref="S480"/>
    <hyperlink r:id="rId548" location="Tourner_ou_frapper_son_index_contre_sa_tempe" ref="S481"/>
    <hyperlink r:id="rId549" location="Oreilles_d.27.C3.A2ne" ref="S482"/>
    <hyperlink r:id="rId550" location="Pouce" ref="S483"/>
    <hyperlink r:id="rId551" ref="S485"/>
    <hyperlink r:id="rId552" location="Pouce" ref="S486"/>
    <hyperlink r:id="rId553" location="Serrer_les_poings" ref="S487"/>
    <hyperlink r:id="rId554" location="Mains_port.C3.A9es_au_visage" ref="S488"/>
    <hyperlink r:id="rId555" location=".C3.8Atre_encombr.C3.A9_par_ses_mains" ref="S489"/>
    <hyperlink r:id="rId556" ref="S490"/>
    <hyperlink r:id="rId557" ref="AD490"/>
    <hyperlink r:id="rId558" ref="S491"/>
    <hyperlink r:id="rId559" location="Clothing" ref="AD492"/>
    <hyperlink r:id="rId560" ref="AD493"/>
    <hyperlink r:id="rId561" ref="AD494"/>
    <hyperlink r:id="rId562" ref="AD495"/>
    <hyperlink r:id="rId563" location="cro" ref="AD496"/>
    <hyperlink r:id="rId564" ref="AD497"/>
    <hyperlink r:id="rId565" ref="AD498"/>
    <hyperlink r:id="rId566" location="Le_sophisme_de_la_g.C3.A9n.C3.A9ralisation_abusive" ref="S499"/>
    <hyperlink r:id="rId567" ref="AD499"/>
    <hyperlink r:id="rId568" ref="AD501"/>
    <hyperlink r:id="rId569" ref="AD502"/>
    <hyperlink r:id="rId570" location="numbers" ref="AD503"/>
    <hyperlink r:id="rId571" ref="AD504"/>
    <hyperlink r:id="rId572" ref="AD505"/>
    <hyperlink r:id="rId573" ref="S506"/>
    <hyperlink r:id="rId574" ref="AD506"/>
    <hyperlink r:id="rId575" ref="AD507"/>
    <hyperlink r:id="rId576" ref="AD508"/>
    <hyperlink r:id="rId577" ref="AD509"/>
    <hyperlink r:id="rId578" ref="S511"/>
    <hyperlink r:id="rId579" ref="AD511"/>
    <hyperlink r:id="rId580" ref="AD512"/>
    <hyperlink r:id="rId581" ref="AD513"/>
    <hyperlink r:id="rId582" ref="AD514"/>
    <hyperlink r:id="rId583" ref="AD515"/>
    <hyperlink r:id="rId584" ref="S516"/>
    <hyperlink r:id="rId585" ref="AD516"/>
    <hyperlink r:id="rId586" ref="AD517"/>
    <hyperlink r:id="rId587" ref="AD519"/>
    <hyperlink r:id="rId588" ref="AD520"/>
    <hyperlink r:id="rId589" location="comp" ref="S521"/>
    <hyperlink r:id="rId590" ref="AD521"/>
    <hyperlink r:id="rId591" ref="S522"/>
    <hyperlink r:id="rId592" ref="AD524"/>
    <hyperlink r:id="rId593" ref="AD525"/>
    <hyperlink r:id="rId594" ref="S526"/>
    <hyperlink r:id="rId595" ref="AD526"/>
    <hyperlink r:id="rId596" ref="S527"/>
    <hyperlink r:id="rId597" location="Mean_and_median" ref="AD528"/>
    <hyperlink r:id="rId598" location="Group_and_total_averages" ref="AD529"/>
    <hyperlink r:id="rId599" location="Individual_and_aggregate_correlations" ref="AD530"/>
    <hyperlink r:id="rId600" ref="AD531"/>
    <hyperlink r:id="rId601" ref="AD533"/>
    <hyperlink r:id="rId602" ref="AD534"/>
    <hyperlink r:id="rId603" ref="AD535"/>
    <hyperlink r:id="rId604" ref="S536"/>
    <hyperlink r:id="rId605" ref="AD536"/>
    <hyperlink r:id="rId606" ref="AD537"/>
    <hyperlink r:id="rId607" ref="S538"/>
    <hyperlink r:id="rId608" ref="AD538"/>
    <hyperlink r:id="rId609" ref="AD539"/>
    <hyperlink r:id="rId610" ref="AD540"/>
    <hyperlink r:id="rId611" ref="AD541"/>
    <hyperlink r:id="rId612" ref="AD542"/>
    <hyperlink r:id="rId613" ref="AD543"/>
    <hyperlink r:id="rId614" ref="AD544"/>
    <hyperlink r:id="rId615" ref="AD546"/>
    <hyperlink r:id="rId616" ref="S547"/>
    <hyperlink r:id="rId617" ref="AD547"/>
    <hyperlink r:id="rId618" ref="S548"/>
    <hyperlink r:id="rId619" ref="AD549"/>
    <hyperlink r:id="rId620" ref="AD550"/>
    <hyperlink r:id="rId621" ref="AD551"/>
    <hyperlink r:id="rId622" ref="S552"/>
    <hyperlink r:id="rId623" ref="AD552"/>
    <hyperlink r:id="rId624" ref="AD553"/>
    <hyperlink r:id="rId625" ref="AD554"/>
    <hyperlink r:id="rId626" ref="S555"/>
    <hyperlink r:id="rId627" ref="AD555"/>
    <hyperlink r:id="rId628" ref="AD556"/>
    <hyperlink r:id="rId629" ref="AD557"/>
    <hyperlink r:id="rId630" ref="AD558"/>
    <hyperlink r:id="rId631" ref="AD560"/>
    <hyperlink r:id="rId632" ref="AD561"/>
    <hyperlink r:id="rId633" ref="AD562"/>
    <hyperlink r:id="rId634" ref="S563"/>
    <hyperlink r:id="rId635" ref="AD563"/>
    <hyperlink r:id="rId636" ref="AD564"/>
    <hyperlink r:id="rId637" ref="AD565"/>
    <hyperlink r:id="rId638" ref="S566"/>
    <hyperlink r:id="rId639" ref="AD566"/>
    <hyperlink r:id="rId640" ref="AD567"/>
    <hyperlink r:id="rId641" ref="AD568"/>
    <hyperlink r:id="rId642" ref="AD570"/>
    <hyperlink r:id="rId643" ref="S571"/>
    <hyperlink r:id="rId644" ref="AD571"/>
    <hyperlink r:id="rId645" ref="S572"/>
    <hyperlink r:id="rId646" ref="AD573"/>
    <hyperlink r:id="rId647" ref="AD574"/>
    <hyperlink r:id="rId648" ref="AD576"/>
    <hyperlink r:id="rId649" ref="AD577"/>
    <hyperlink r:id="rId650" ref="S579"/>
    <hyperlink r:id="rId651" ref="AD579"/>
    <hyperlink r:id="rId652" ref="AD580"/>
    <hyperlink r:id="rId653" ref="AD581"/>
    <hyperlink r:id="rId654" ref="S583"/>
    <hyperlink r:id="rId655" ref="AD585"/>
    <hyperlink r:id="rId656" ref="AD586"/>
    <hyperlink r:id="rId657" ref="S589"/>
    <hyperlink r:id="rId658" ref="AD589"/>
    <hyperlink r:id="rId659" location="Logical_fallacies" ref="AD590"/>
    <hyperlink r:id="rId660" ref="AD591"/>
    <hyperlink r:id="rId661" ref="S592"/>
    <hyperlink r:id="rId662" ref="AD592"/>
    <hyperlink r:id="rId663" ref="S593"/>
    <hyperlink r:id="rId664" ref="AD593"/>
    <hyperlink r:id="rId665" ref="AD594"/>
    <hyperlink r:id="rId666" ref="S595"/>
    <hyperlink r:id="rId667" ref="AD595"/>
    <hyperlink r:id="rId668" ref="S596"/>
    <hyperlink r:id="rId669" ref="AD596"/>
    <hyperlink r:id="rId670" ref="AD597"/>
    <hyperlink r:id="rId671" ref="AD598"/>
    <hyperlink r:id="rId672" location="Causal" ref="AD599"/>
    <hyperlink r:id="rId673" location="causal" ref="S600"/>
    <hyperlink r:id="rId674" ref="AD600"/>
    <hyperlink r:id="rId675" ref="S601"/>
    <hyperlink r:id="rId676" ref="AD601"/>
    <hyperlink r:id="rId677" ref="AB602"/>
    <hyperlink r:id="rId678" ref="AD602"/>
    <hyperlink r:id="rId679" ref="AD603"/>
    <hyperlink r:id="rId680" location="page=195" ref="AD604"/>
    <hyperlink r:id="rId681" ref="AD605"/>
    <hyperlink r:id="rId682" ref="AD606"/>
    <hyperlink r:id="rId683" ref="S607"/>
    <hyperlink r:id="rId684" ref="AD607"/>
    <hyperlink r:id="rId685" ref="AD608"/>
    <hyperlink r:id="rId686" ref="AD609"/>
    <hyperlink r:id="rId687" ref="S611"/>
    <hyperlink r:id="rId688" ref="S612"/>
    <hyperlink r:id="rId689" ref="S613"/>
    <hyperlink r:id="rId690" ref="AD613"/>
    <hyperlink r:id="rId691" ref="AD614"/>
    <hyperlink r:id="rId692" ref="S615"/>
    <hyperlink r:id="rId693" ref="AD615"/>
    <hyperlink r:id="rId694" ref="AD616"/>
    <hyperlink r:id="rId695" location="page=191" ref="AD617"/>
    <hyperlink r:id="rId696" ref="AD618"/>
    <hyperlink r:id="rId697" ref="S619"/>
    <hyperlink r:id="rId698" ref="AD619"/>
    <hyperlink r:id="rId699" ref="S620"/>
    <hyperlink r:id="rId700" ref="AD620"/>
    <hyperlink r:id="rId701" location="Connective" ref="AD621"/>
    <hyperlink r:id="rId702" location="Connective" ref="AD622"/>
    <hyperlink r:id="rId703" ref="S623"/>
    <hyperlink r:id="rId704" ref="AD623"/>
    <hyperlink r:id="rId705" ref="S624"/>
    <hyperlink r:id="rId706" ref="AD624"/>
    <hyperlink r:id="rId707" ref="AD625"/>
    <hyperlink r:id="rId708" ref="S626"/>
    <hyperlink r:id="rId709" ref="S628"/>
    <hyperlink r:id="rId710" ref="AD628"/>
    <hyperlink r:id="rId711" ref="S629"/>
    <hyperlink r:id="rId712" ref="AD629"/>
    <hyperlink r:id="rId713" ref="AD630"/>
    <hyperlink r:id="rId714" ref="AD631"/>
    <hyperlink r:id="rId715" ref="S632"/>
    <hyperlink r:id="rId716" ref="AD632"/>
    <hyperlink r:id="rId717" ref="S633"/>
    <hyperlink r:id="rId718" ref="S634"/>
    <hyperlink r:id="rId719" ref="AD634"/>
    <hyperlink r:id="rId720" location="cite_note-1" ref="AD635"/>
    <hyperlink r:id="rId721" ref="AD636"/>
    <hyperlink r:id="rId722" ref="AD637"/>
    <hyperlink r:id="rId723" ref="AD638"/>
    <hyperlink r:id="rId724" ref="AD639"/>
    <hyperlink r:id="rId725" ref="AD640"/>
    <hyperlink r:id="rId726" ref="S641"/>
    <hyperlink r:id="rId727" ref="AD641"/>
    <hyperlink r:id="rId728" ref="S642"/>
    <hyperlink r:id="rId729" ref="AD642"/>
    <hyperlink r:id="rId730" ref="S643"/>
    <hyperlink r:id="rId731" ref="AD643"/>
    <hyperlink r:id="rId732" ref="S644"/>
    <hyperlink r:id="rId733" ref="AD644"/>
    <hyperlink r:id="rId734" ref="S646"/>
    <hyperlink r:id="rId735" ref="AD646"/>
    <hyperlink r:id="rId736" ref="AD647"/>
    <hyperlink r:id="rId737" ref="S648"/>
    <hyperlink r:id="rId738" ref="AD650"/>
    <hyperlink r:id="rId739" location="page=106" ref="S651"/>
    <hyperlink r:id="rId740" location="page=106" ref="AD651"/>
    <hyperlink r:id="rId741" ref="S652"/>
    <hyperlink r:id="rId742" ref="AD653"/>
    <hyperlink r:id="rId743" ref="S654"/>
    <hyperlink r:id="rId744" ref="AD654"/>
    <hyperlink r:id="rId745" location="familiarity" ref="AD655"/>
    <hyperlink r:id="rId746" location="page=110" ref="AD656"/>
    <hyperlink r:id="rId747" location="page=112" ref="AD657"/>
    <hyperlink r:id="rId748" ref="AD658"/>
    <hyperlink r:id="rId749" ref="AD659"/>
    <hyperlink r:id="rId750" location="page=244" ref="S660"/>
    <hyperlink r:id="rId751" ref="AD661"/>
    <hyperlink r:id="rId752" location="page=85" ref="AD662"/>
    <hyperlink r:id="rId753" ref="S663"/>
    <hyperlink r:id="rId754" ref="AD663"/>
    <hyperlink r:id="rId755" location="contradiction" ref="AD664"/>
    <hyperlink r:id="rId756" ref="S665"/>
    <hyperlink r:id="rId757" ref="AD665"/>
    <hyperlink r:id="rId758" ref="AD666"/>
    <hyperlink r:id="rId759" location="page=87" ref="AD667"/>
    <hyperlink r:id="rId760" ref="S668"/>
    <hyperlink r:id="rId761" ref="AD668"/>
    <hyperlink r:id="rId762" ref="AD669"/>
    <hyperlink r:id="rId763" ref="AD670"/>
    <hyperlink r:id="rId764" ref="S671"/>
    <hyperlink r:id="rId765" ref="AD671"/>
    <hyperlink r:id="rId766" ref="AD672"/>
    <hyperlink r:id="rId767" location="alterapars" ref="AD673"/>
    <hyperlink r:id="rId768" ref="AD674"/>
    <hyperlink r:id="rId769" ref="AD675"/>
    <hyperlink r:id="rId770" ref="AD676"/>
    <hyperlink r:id="rId771" ref="AD677"/>
    <hyperlink r:id="rId772" ref="AD678"/>
    <hyperlink r:id="rId773" ref="AD679"/>
    <hyperlink r:id="rId774" location="page=98" ref="S680"/>
    <hyperlink r:id="rId775" ref="AD682"/>
    <hyperlink r:id="rId776" ref="S683"/>
    <hyperlink r:id="rId777" ref="S684"/>
    <hyperlink r:id="rId778" ref="AD685"/>
    <hyperlink r:id="rId779" ref="S686"/>
    <hyperlink r:id="rId780" location="Incongruity:_overly_broad_or_narrow" ref="AD687"/>
    <hyperlink r:id="rId781" ref="AD688"/>
    <hyperlink r:id="rId782" ref="AD689"/>
    <hyperlink r:id="rId783" ref="AD690"/>
    <hyperlink r:id="rId784" ref="AD691"/>
    <hyperlink r:id="rId785" ref="AD692"/>
    <hyperlink r:id="rId786" ref="S693"/>
    <hyperlink r:id="rId787" ref="AD693"/>
    <hyperlink r:id="rId788" ref="S694"/>
    <hyperlink r:id="rId789" ref="AD694"/>
    <hyperlink r:id="rId790" location="short" ref="AD695"/>
    <hyperlink r:id="rId791" ref="S696"/>
    <hyperlink r:id="rId792" ref="S697"/>
    <hyperlink r:id="rId793" ref="AD701"/>
    <hyperlink r:id="rId794" ref="AD702"/>
    <hyperlink r:id="rId795" ref="AD703"/>
    <hyperlink r:id="rId796" ref="AD704"/>
    <hyperlink r:id="rId797" ref="AD705"/>
    <hyperlink r:id="rId798" ref="AD707"/>
    <hyperlink r:id="rId799" ref="AD708"/>
    <hyperlink r:id="rId800" location="b" ref="AD709"/>
    <hyperlink r:id="rId801" ref="AD710"/>
    <hyperlink r:id="rId802" ref="AD711"/>
    <hyperlink r:id="rId803" ref="S712"/>
    <hyperlink r:id="rId804" location="False_analogy" ref="AD712"/>
    <hyperlink r:id="rId805" ref="AD713"/>
    <hyperlink r:id="rId806" ref="AD714"/>
    <hyperlink r:id="rId807" location="similarity" ref="AD715"/>
    <hyperlink r:id="rId808" ref="AD716"/>
    <hyperlink r:id="rId809" ref="S717"/>
    <hyperlink r:id="rId810" ref="AD717"/>
    <hyperlink r:id="rId811" ref="S718"/>
    <hyperlink r:id="rId812" ref="AD718"/>
    <hyperlink r:id="rId813" ref="S719"/>
    <hyperlink r:id="rId814" ref="AD719"/>
    <hyperlink r:id="rId815" ref="AD720"/>
    <hyperlink r:id="rId816" ref="S721"/>
    <hyperlink r:id="rId817" ref="AD721"/>
    <hyperlink r:id="rId818" ref="AD722"/>
    <hyperlink r:id="rId819" ref="AD723"/>
    <hyperlink r:id="rId820" ref="AD725"/>
    <hyperlink r:id="rId821" location="page=141" ref="AD726"/>
    <hyperlink r:id="rId822" ref="S727"/>
    <hyperlink r:id="rId823" ref="S728"/>
    <hyperlink r:id="rId824" ref="S729"/>
    <hyperlink r:id="rId825" ref="AD729"/>
    <hyperlink r:id="rId826" ref="AD730"/>
    <hyperlink r:id="rId827" ref="AD731"/>
    <hyperlink r:id="rId828" location="Semantic" ref="AD732"/>
    <hyperlink r:id="rId829" ref="AD733"/>
    <hyperlink r:id="rId830" location="Lexical_change" ref="S734"/>
    <hyperlink r:id="rId831" ref="S735"/>
    <hyperlink r:id="rId832" ref="S736"/>
    <hyperlink r:id="rId833" ref="S737"/>
    <hyperlink r:id="rId834" ref="S738"/>
    <hyperlink r:id="rId835" ref="S739"/>
    <hyperlink r:id="rId836" ref="S740"/>
    <hyperlink r:id="rId837" ref="S741"/>
    <hyperlink r:id="rId838" ref="S742"/>
    <hyperlink r:id="rId839" ref="AD742"/>
    <hyperlink r:id="rId840" ref="S743"/>
    <hyperlink r:id="rId841" ref="S744"/>
    <hyperlink r:id="rId842" ref="S745"/>
    <hyperlink r:id="rId843" ref="S746"/>
    <hyperlink r:id="rId844" ref="S750"/>
    <hyperlink r:id="rId845" ref="S751"/>
    <hyperlink r:id="rId846" ref="S752"/>
    <hyperlink r:id="rId847" ref="S753"/>
    <hyperlink r:id="rId848" ref="S754"/>
    <hyperlink r:id="rId849" ref="S755"/>
    <hyperlink r:id="rId850" ref="AD756"/>
    <hyperlink r:id="rId851" ref="S757"/>
    <hyperlink r:id="rId852" ref="AD757"/>
    <hyperlink r:id="rId853" ref="S758"/>
    <hyperlink r:id="rId854" ref="S759"/>
    <hyperlink r:id="rId855" ref="S760"/>
    <hyperlink r:id="rId856" location="outdated" ref="S761"/>
    <hyperlink r:id="rId857" location="pious_fraud" ref="S762"/>
    <hyperlink r:id="rId858" location="Polite_lie_and_butler_lie" ref="S763"/>
    <hyperlink r:id="rId859" ref="S764"/>
    <hyperlink r:id="rId860" ref="S765"/>
    <hyperlink r:id="rId861" ref="S766"/>
    <hyperlink r:id="rId862" ref="S767"/>
    <hyperlink r:id="rId863" ref="S768"/>
    <hyperlink r:id="rId864" ref="S769"/>
    <hyperlink r:id="rId865" ref="S770"/>
    <hyperlink r:id="rId866" ref="S771"/>
    <hyperlink r:id="rId867" ref="S772"/>
    <hyperlink r:id="rId868" ref="S773"/>
    <hyperlink r:id="rId869" ref="S774"/>
    <hyperlink r:id="rId870" ref="S775"/>
    <hyperlink r:id="rId871" ref="S776"/>
    <hyperlink r:id="rId872" location="Le_mythe_comme_croyance_erron.C3.A9e" ref="S777"/>
    <hyperlink r:id="rId873" ref="S778"/>
    <hyperlink r:id="rId874" ref="S779"/>
    <hyperlink r:id="rId875" ref="S780"/>
    <hyperlink r:id="rId876" ref="S781"/>
    <hyperlink r:id="rId877" ref="S782"/>
    <hyperlink r:id="rId878" ref="S783"/>
    <hyperlink r:id="rId879" ref="S784"/>
    <hyperlink r:id="rId880" ref="S785"/>
    <hyperlink r:id="rId881" location="Fib" ref="S786"/>
    <hyperlink r:id="rId882" ref="S787"/>
    <hyperlink r:id="rId883" ref="S788"/>
    <hyperlink r:id="rId884" ref="S789"/>
    <hyperlink r:id="rId885" ref="S790"/>
    <hyperlink r:id="rId886" ref="S791"/>
    <hyperlink r:id="rId887" ref="S792"/>
    <hyperlink r:id="rId888" ref="S793"/>
    <hyperlink r:id="rId889" ref="AD794"/>
    <hyperlink r:id="rId890" ref="AD795"/>
    <hyperlink r:id="rId891" ref="S796"/>
    <hyperlink r:id="rId892" ref="S797"/>
    <hyperlink r:id="rId893" ref="S798"/>
    <hyperlink r:id="rId894" ref="S799"/>
    <hyperlink r:id="rId895" ref="S800"/>
    <hyperlink r:id="rId896" ref="S801"/>
    <hyperlink r:id="rId897" ref="AD802"/>
    <hyperlink r:id="rId898" ref="S803"/>
    <hyperlink r:id="rId899" ref="S804"/>
    <hyperlink r:id="rId900" ref="AD805"/>
    <hyperlink r:id="rId901" ref="S806"/>
    <hyperlink r:id="rId902" ref="S807"/>
    <hyperlink r:id="rId903" ref="S808"/>
    <hyperlink r:id="rId904" location="Cas_du_mensonge_par_omission" ref="S809"/>
    <hyperlink r:id="rId905" ref="S810"/>
    <hyperlink r:id="rId906" location="page=208" ref="S811"/>
    <hyperlink r:id="rId907" ref="S812"/>
    <hyperlink r:id="rId908" ref="S813"/>
    <hyperlink r:id="rId909" ref="S814"/>
    <hyperlink r:id="rId910" location="selective_reading" ref="S815"/>
    <hyperlink r:id="rId911" location="page=186" ref="S816"/>
    <hyperlink r:id="rId912" ref="S817"/>
    <hyperlink r:id="rId913" ref="S818"/>
    <hyperlink r:id="rId914" ref="S819"/>
    <hyperlink r:id="rId915" ref="S820"/>
    <hyperlink r:id="rId916" location="Effet_tiroir" ref="S821"/>
    <hyperlink r:id="rId917" ref="S822"/>
    <hyperlink r:id="rId918" ref="S823"/>
    <hyperlink r:id="rId919" ref="AD824"/>
    <hyperlink r:id="rId920" ref="S825"/>
    <hyperlink r:id="rId921" ref="AD825"/>
    <hyperlink r:id="rId922" ref="S826"/>
    <hyperlink r:id="rId923" ref="S827"/>
    <hyperlink r:id="rId924" ref="AD827"/>
    <hyperlink r:id="rId925" ref="S828"/>
    <hyperlink r:id="rId926" ref="S829"/>
    <hyperlink r:id="rId927" ref="S830"/>
    <hyperlink r:id="rId928" ref="S831"/>
    <hyperlink r:id="rId929" ref="S832"/>
    <hyperlink r:id="rId930" ref="S833"/>
    <hyperlink r:id="rId931" ref="S834"/>
    <hyperlink r:id="rId932" ref="S835"/>
    <hyperlink r:id="rId933" location="Shifting_the_burden_of_proof" ref="AD835"/>
    <hyperlink r:id="rId934" ref="S836"/>
    <hyperlink r:id="rId935" ref="S837"/>
    <hyperlink r:id="rId936" ref="AD838"/>
    <hyperlink r:id="rId937" location="state" ref="S839"/>
    <hyperlink r:id="rId938" ref="S840"/>
    <hyperlink r:id="rId939" ref="AD840"/>
    <hyperlink r:id="rId940" location="ambig_assertion" ref="S841"/>
    <hyperlink r:id="rId941" ref="S842"/>
    <hyperlink r:id="rId942" ref="S843"/>
    <hyperlink r:id="rId943" ref="AD844"/>
    <hyperlink r:id="rId944" ref="S845"/>
    <hyperlink r:id="rId945" ref="S847"/>
    <hyperlink r:id="rId946" location="The_.22if_apology.22" ref="S848"/>
    <hyperlink r:id="rId947" ref="AD849"/>
    <hyperlink r:id="rId948" ref="S850"/>
    <hyperlink r:id="rId949" ref="S851"/>
    <hyperlink r:id="rId950" ref="S852"/>
    <hyperlink r:id="rId951" ref="S853"/>
    <hyperlink r:id="rId952" ref="S854"/>
    <hyperlink r:id="rId953" ref="S855"/>
    <hyperlink r:id="rId954" ref="AD856"/>
    <hyperlink r:id="rId955" ref="S857"/>
    <hyperlink r:id="rId956" ref="S858"/>
    <hyperlink r:id="rId957" ref="S859"/>
    <hyperlink r:id="rId958" ref="S860"/>
    <hyperlink r:id="rId959" ref="S861"/>
    <hyperlink r:id="rId960" ref="S862"/>
    <hyperlink r:id="rId961" ref="AD863"/>
    <hyperlink r:id="rId962" location="4" ref="AD864"/>
    <hyperlink r:id="rId963" ref="S865"/>
    <hyperlink r:id="rId964" ref="AD866"/>
    <hyperlink r:id="rId965" ref="S867"/>
    <hyperlink r:id="rId966" location="Idols_of_the_mind_.28idola_mentis.29" ref="AD868"/>
    <hyperlink r:id="rId967" ref="S869"/>
    <hyperlink r:id="rId968" ref="AD869"/>
    <hyperlink r:id="rId969" ref="S870"/>
    <hyperlink r:id="rId970" ref="S871"/>
    <hyperlink r:id="rId971" ref="S872"/>
    <hyperlink r:id="rId972" ref="S873"/>
    <hyperlink r:id="rId973" ref="S874"/>
    <hyperlink r:id="rId974" ref="S875"/>
    <hyperlink r:id="rId975" ref="S876"/>
    <hyperlink r:id="rId976" ref="S877"/>
    <hyperlink r:id="rId977" ref="S878"/>
    <hyperlink r:id="rId978" ref="S879"/>
    <hyperlink r:id="rId979" ref="S880"/>
    <hyperlink r:id="rId980" ref="S881"/>
    <hyperlink r:id="rId981" ref="S882"/>
    <hyperlink r:id="rId982" ref="AD883"/>
    <hyperlink r:id="rId983" ref="S884"/>
    <hyperlink r:id="rId984" ref="S885"/>
    <hyperlink r:id="rId985" ref="S886"/>
    <hyperlink r:id="rId986" ref="S887"/>
    <hyperlink r:id="rId987" ref="S888"/>
    <hyperlink r:id="rId988" ref="S889"/>
    <hyperlink r:id="rId989" ref="S890"/>
    <hyperlink r:id="rId990" location="Fallacy_of_prejudice" ref="S891"/>
    <hyperlink r:id="rId991" ref="S892"/>
    <hyperlink r:id="rId992" ref="S893"/>
    <hyperlink r:id="rId993" ref="S894"/>
    <hyperlink r:id="rId994" ref="S895"/>
    <hyperlink r:id="rId995" ref="S896"/>
    <hyperlink r:id="rId996" ref="AD897"/>
    <hyperlink r:id="rId997" ref="S898"/>
    <hyperlink r:id="rId998" ref="S899"/>
    <hyperlink r:id="rId999" ref="AD899"/>
    <hyperlink r:id="rId1000" ref="S900"/>
    <hyperlink r:id="rId1001" ref="S901"/>
    <hyperlink r:id="rId1002" ref="S902"/>
    <hyperlink r:id="rId1003" ref="S903"/>
    <hyperlink r:id="rId1004" ref="S904"/>
    <hyperlink r:id="rId1005" ref="S905"/>
    <hyperlink r:id="rId1006" ref="S906"/>
    <hyperlink r:id="rId1007" ref="S907"/>
    <hyperlink r:id="rId1008" ref="S908"/>
    <hyperlink r:id="rId1009" ref="S909"/>
    <hyperlink r:id="rId1010" ref="S910"/>
    <hyperlink r:id="rId1011" ref="AD911"/>
    <hyperlink r:id="rId1012" location="b" ref="AD913"/>
    <hyperlink r:id="rId1013" ref="S914"/>
    <hyperlink r:id="rId1014" ref="S915"/>
    <hyperlink r:id="rId1015" ref="S916"/>
    <hyperlink r:id="rId1016" ref="S917"/>
    <hyperlink r:id="rId1017" ref="AD918"/>
    <hyperlink r:id="rId1018" ref="AD919"/>
    <hyperlink r:id="rId1019" ref="S920"/>
    <hyperlink r:id="rId1020" ref="S921"/>
    <hyperlink r:id="rId1021" ref="AD922"/>
    <hyperlink r:id="rId1022" ref="S923"/>
    <hyperlink r:id="rId1023" ref="S924"/>
    <hyperlink r:id="rId1024" ref="S925"/>
    <hyperlink r:id="rId1025" ref="S926"/>
    <hyperlink r:id="rId1026" ref="S927"/>
    <hyperlink r:id="rId1027" ref="AD928"/>
    <hyperlink r:id="rId1028" ref="S929"/>
    <hyperlink r:id="rId1029" ref="S930"/>
    <hyperlink r:id="rId1030" ref="S931"/>
    <hyperlink r:id="rId1031" ref="AD931"/>
    <hyperlink r:id="rId1032" ref="S932"/>
    <hyperlink r:id="rId1033" ref="S933"/>
    <hyperlink r:id="rId1034" ref="S934"/>
    <hyperlink r:id="rId1035" location="page=207" ref="S935"/>
    <hyperlink r:id="rId1036" location="dogged" ref="S936"/>
    <hyperlink r:id="rId1037" ref="S937"/>
    <hyperlink r:id="rId1038" ref="S938"/>
    <hyperlink r:id="rId1039" ref="S939"/>
    <hyperlink r:id="rId1040" ref="AD940"/>
    <hyperlink r:id="rId1041" ref="AD941"/>
    <hyperlink r:id="rId1042" ref="AD942"/>
    <hyperlink r:id="rId1043" location="digression" ref="S943"/>
    <hyperlink r:id="rId1044" ref="S944"/>
    <hyperlink r:id="rId1045" ref="S945"/>
    <hyperlink r:id="rId1046" ref="S946"/>
    <hyperlink r:id="rId1047" ref="S947"/>
    <hyperlink r:id="rId1048" ref="S948"/>
    <hyperlink r:id="rId1049" ref="S949"/>
    <hyperlink r:id="rId1050" ref="S951"/>
    <hyperlink r:id="rId1051" ref="S952"/>
    <hyperlink r:id="rId1052" ref="S953"/>
    <hyperlink r:id="rId1053" ref="S954"/>
    <hyperlink r:id="rId1054" ref="S956"/>
    <hyperlink r:id="rId1055" ref="S957"/>
    <hyperlink r:id="rId1056" ref="AD957"/>
    <hyperlink r:id="rId1057" ref="S958"/>
    <hyperlink r:id="rId1058" ref="AD958"/>
    <hyperlink r:id="rId1059" ref="S959"/>
    <hyperlink r:id="rId1060" ref="AD960"/>
    <hyperlink r:id="rId1061" ref="S961"/>
    <hyperlink r:id="rId1062" location="page=219" ref="S962"/>
    <hyperlink r:id="rId1063" ref="S963"/>
    <hyperlink r:id="rId1064" ref="AD963"/>
    <hyperlink r:id="rId1065" ref="S964"/>
    <hyperlink r:id="rId1066" ref="S965"/>
    <hyperlink r:id="rId1067" ref="S966"/>
    <hyperlink r:id="rId1068" ref="S967"/>
    <hyperlink r:id="rId1069" ref="S968"/>
    <hyperlink r:id="rId1070" ref="S969"/>
    <hyperlink r:id="rId1071" ref="S970"/>
    <hyperlink r:id="rId1072" ref="S971"/>
    <hyperlink r:id="rId1073" ref="S972"/>
    <hyperlink r:id="rId1074" ref="AD972"/>
    <hyperlink r:id="rId1075" ref="AD973"/>
    <hyperlink r:id="rId1076" location="Tu_quoque" ref="S974"/>
    <hyperlink r:id="rId1077" ref="AD974"/>
    <hyperlink r:id="rId1078" ref="S975"/>
    <hyperlink r:id="rId1079" ref="S976"/>
    <hyperlink r:id="rId1080" ref="S977"/>
    <hyperlink r:id="rId1081" ref="S978"/>
    <hyperlink r:id="rId1082" ref="S979"/>
    <hyperlink r:id="rId1083" ref="S980"/>
    <hyperlink r:id="rId1084" ref="S981"/>
    <hyperlink r:id="rId1085" ref="S982"/>
    <hyperlink r:id="rId1086" location="31" ref="AD983"/>
    <hyperlink r:id="rId1087" ref="S984"/>
    <hyperlink r:id="rId1088" ref="S985"/>
    <hyperlink r:id="rId1089" ref="S986"/>
    <hyperlink r:id="rId1090" ref="AD987"/>
    <hyperlink r:id="rId1091" ref="AD988"/>
    <hyperlink r:id="rId1092" ref="AD989"/>
    <hyperlink r:id="rId1093" ref="AD990"/>
    <hyperlink r:id="rId1094" ref="AD991"/>
    <hyperlink r:id="rId1095" location="Circumstanti.C3.A6" ref="S992"/>
    <hyperlink r:id="rId1096" ref="S993"/>
    <hyperlink r:id="rId1097" ref="AD994"/>
    <hyperlink r:id="rId1098" ref="S995"/>
    <hyperlink r:id="rId1099" ref="AD996"/>
    <hyperlink r:id="rId1100" ref="S997"/>
    <hyperlink r:id="rId1101" ref="S998"/>
    <hyperlink r:id="rId1102" ref="AD999"/>
    <hyperlink r:id="rId1103" location="40" ref="AD1000"/>
    <hyperlink r:id="rId1104" location="40" ref="AD1001"/>
    <hyperlink r:id="rId1105" ref="S1002"/>
    <hyperlink r:id="rId1106" ref="S1003"/>
    <hyperlink r:id="rId1107" ref="S1004"/>
    <hyperlink r:id="rId1108" ref="S1005"/>
    <hyperlink r:id="rId1109" ref="S1006"/>
    <hyperlink r:id="rId1110" ref="S1007"/>
    <hyperlink r:id="rId1111" ref="S1008"/>
    <hyperlink r:id="rId1112" ref="S1009"/>
    <hyperlink r:id="rId1113" location="Etymology_3" ref="S1010"/>
    <hyperlink r:id="rId1114" ref="S1011"/>
    <hyperlink r:id="rId1115" ref="S1012"/>
    <hyperlink r:id="rId1116" ref="S1013"/>
    <hyperlink r:id="rId1117" ref="S1014"/>
  </hyperlinks>
  <printOptions gridLines="1" horizontalCentered="1"/>
  <pageMargins bottom="0.07874015748031496" footer="0.0" header="0.0" left="0.07874015748031496" right="0.07874015748031496" top="0.07874015748031496"/>
  <pageSetup paperSize="9" scale="80" cellComments="atEnd" orientation="landscape" pageOrder="overThenDown"/>
  <drawing r:id="rId1118"/>
  <legacyDrawing r:id="rId11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126"/>
      <c r="AM1" s="126"/>
      <c r="AN1" s="126"/>
      <c r="AO1" s="126"/>
      <c r="AP1" s="126"/>
      <c r="AQ1" s="126"/>
    </row>
    <row r="2">
      <c r="A2" s="4">
        <v>4.0</v>
      </c>
      <c r="B2" s="4" t="s">
        <v>78</v>
      </c>
      <c r="C2" s="4" t="s">
        <v>6839</v>
      </c>
      <c r="D2" s="4">
        <v>4.0</v>
      </c>
      <c r="E2" s="4" t="s">
        <v>52</v>
      </c>
      <c r="F2" s="4" t="s">
        <v>6840</v>
      </c>
      <c r="G2" s="4" t="s">
        <v>61</v>
      </c>
      <c r="H2" s="4" t="s">
        <v>71</v>
      </c>
      <c r="I2" s="4"/>
      <c r="J2" s="4">
        <v>2.0</v>
      </c>
      <c r="K2" s="4">
        <v>1.0</v>
      </c>
      <c r="L2" s="4"/>
      <c r="M2" s="4" t="s">
        <v>79</v>
      </c>
      <c r="N2" s="4">
        <v>18.0</v>
      </c>
      <c r="O2" s="4" t="s">
        <v>80</v>
      </c>
      <c r="P2" s="4">
        <v>78.0</v>
      </c>
      <c r="Q2" s="4" t="s">
        <v>81</v>
      </c>
      <c r="R2" s="4">
        <v>124.0</v>
      </c>
      <c r="S2" s="127"/>
      <c r="T2" s="4" t="s">
        <v>54</v>
      </c>
      <c r="U2" s="4" t="s">
        <v>64</v>
      </c>
      <c r="V2" s="4" t="s">
        <v>74</v>
      </c>
      <c r="W2" s="4" t="s">
        <v>82</v>
      </c>
      <c r="X2" s="4">
        <v>18.0</v>
      </c>
      <c r="Y2" s="4"/>
      <c r="Z2" s="4" t="s">
        <v>83</v>
      </c>
      <c r="AA2" s="4">
        <v>64.0</v>
      </c>
      <c r="AB2" s="4" t="s">
        <v>84</v>
      </c>
      <c r="AC2" s="4"/>
      <c r="AD2" s="4" t="s">
        <v>85</v>
      </c>
      <c r="AE2" s="4">
        <v>100.0</v>
      </c>
      <c r="AF2" s="127"/>
      <c r="AG2" s="127"/>
      <c r="AH2" s="4"/>
      <c r="AI2" s="4"/>
      <c r="AJ2" s="4" t="s">
        <v>86</v>
      </c>
      <c r="AK2" s="4">
        <v>1.0</v>
      </c>
      <c r="AL2" s="128"/>
      <c r="AM2" s="126"/>
      <c r="AN2" s="126"/>
      <c r="AO2" s="129"/>
      <c r="AP2" s="128"/>
      <c r="AQ2" s="128"/>
    </row>
    <row r="3">
      <c r="A3" s="4">
        <v>13.0</v>
      </c>
      <c r="B3" s="4" t="s">
        <v>163</v>
      </c>
      <c r="C3" s="4" t="s">
        <v>6841</v>
      </c>
      <c r="D3" s="4">
        <v>4.0</v>
      </c>
      <c r="E3" s="4" t="s">
        <v>52</v>
      </c>
      <c r="F3" s="4" t="s">
        <v>6840</v>
      </c>
      <c r="G3" s="4" t="s">
        <v>61</v>
      </c>
      <c r="H3" s="4" t="s">
        <v>71</v>
      </c>
      <c r="I3" s="4"/>
      <c r="J3" s="4">
        <v>1.0</v>
      </c>
      <c r="K3" s="4">
        <v>1.0</v>
      </c>
      <c r="L3" s="4"/>
      <c r="M3" s="4" t="s">
        <v>164</v>
      </c>
      <c r="N3" s="4">
        <v>17.0</v>
      </c>
      <c r="O3" s="4" t="s">
        <v>165</v>
      </c>
      <c r="P3" s="4">
        <v>57.0</v>
      </c>
      <c r="Q3" s="4" t="s">
        <v>166</v>
      </c>
      <c r="R3" s="4">
        <v>87.0</v>
      </c>
      <c r="S3" s="4" t="s">
        <v>167</v>
      </c>
      <c r="T3" s="4" t="s">
        <v>54</v>
      </c>
      <c r="U3" s="4" t="s">
        <v>64</v>
      </c>
      <c r="V3" s="4" t="s">
        <v>74</v>
      </c>
      <c r="W3" s="4" t="s">
        <v>168</v>
      </c>
      <c r="X3" s="4">
        <v>25.0</v>
      </c>
      <c r="Y3" s="4"/>
      <c r="Z3" s="4" t="s">
        <v>169</v>
      </c>
      <c r="AA3" s="4">
        <v>80.0</v>
      </c>
      <c r="AB3" s="4" t="s">
        <v>170</v>
      </c>
      <c r="AC3" s="4"/>
      <c r="AD3" s="105" t="s">
        <v>171</v>
      </c>
      <c r="AE3" s="4">
        <v>58.0</v>
      </c>
      <c r="AF3" s="4" t="s">
        <v>172</v>
      </c>
      <c r="AG3" s="127"/>
      <c r="AH3" s="4"/>
      <c r="AI3" s="4"/>
      <c r="AJ3" s="4" t="s">
        <v>173</v>
      </c>
      <c r="AK3" s="4">
        <v>1.0</v>
      </c>
      <c r="AL3" s="128"/>
      <c r="AM3" s="126"/>
      <c r="AN3" s="126"/>
      <c r="AO3" s="129"/>
      <c r="AP3" s="128"/>
      <c r="AQ3" s="128"/>
    </row>
    <row r="4">
      <c r="A4" s="4">
        <v>65.0</v>
      </c>
      <c r="B4" s="4" t="s">
        <v>619</v>
      </c>
      <c r="C4" s="4" t="s">
        <v>6842</v>
      </c>
      <c r="D4" s="4">
        <v>3.0</v>
      </c>
      <c r="E4" s="4" t="s">
        <v>52</v>
      </c>
      <c r="F4" s="4" t="s">
        <v>6840</v>
      </c>
      <c r="G4" s="4" t="s">
        <v>610</v>
      </c>
      <c r="H4" s="4" t="s">
        <v>620</v>
      </c>
      <c r="I4" s="4"/>
      <c r="J4" s="4">
        <v>2.0</v>
      </c>
      <c r="K4" s="4">
        <v>1.0</v>
      </c>
      <c r="L4" s="4"/>
      <c r="M4" s="4" t="s">
        <v>620</v>
      </c>
      <c r="N4" s="4">
        <v>19.0</v>
      </c>
      <c r="O4" s="4" t="s">
        <v>621</v>
      </c>
      <c r="P4" s="4">
        <v>115.0</v>
      </c>
      <c r="Q4" s="4" t="s">
        <v>622</v>
      </c>
      <c r="R4" s="4">
        <v>91.0</v>
      </c>
      <c r="S4" s="4" t="s">
        <v>623</v>
      </c>
      <c r="T4" s="4" t="s">
        <v>54</v>
      </c>
      <c r="U4" s="4" t="s">
        <v>614</v>
      </c>
      <c r="V4" s="4" t="s">
        <v>624</v>
      </c>
      <c r="W4" s="4" t="s">
        <v>624</v>
      </c>
      <c r="X4" s="4">
        <v>23.0</v>
      </c>
      <c r="Y4" s="4"/>
      <c r="Z4" s="4" t="s">
        <v>625</v>
      </c>
      <c r="AA4" s="4">
        <v>90.0</v>
      </c>
      <c r="AB4" s="4" t="s">
        <v>626</v>
      </c>
      <c r="AC4" s="4"/>
      <c r="AD4" s="4" t="s">
        <v>627</v>
      </c>
      <c r="AE4" s="4">
        <v>73.0</v>
      </c>
      <c r="AF4" s="4" t="s">
        <v>628</v>
      </c>
      <c r="AG4" s="4"/>
      <c r="AH4" s="4"/>
      <c r="AI4" s="4"/>
      <c r="AJ4" s="127"/>
      <c r="AK4" s="4">
        <v>1.0</v>
      </c>
      <c r="AL4" s="128"/>
      <c r="AM4" s="126"/>
      <c r="AN4" s="126"/>
      <c r="AO4" s="129"/>
      <c r="AP4" s="128"/>
      <c r="AQ4" s="128"/>
    </row>
    <row r="5">
      <c r="A5" s="4">
        <v>73.0</v>
      </c>
      <c r="B5" s="4" t="s">
        <v>690</v>
      </c>
      <c r="C5" s="4" t="s">
        <v>6843</v>
      </c>
      <c r="D5" s="4">
        <v>5.0</v>
      </c>
      <c r="E5" s="4" t="s">
        <v>52</v>
      </c>
      <c r="F5" s="4" t="s">
        <v>6840</v>
      </c>
      <c r="G5" s="4" t="s">
        <v>610</v>
      </c>
      <c r="H5" s="4" t="s">
        <v>620</v>
      </c>
      <c r="I5" s="4"/>
      <c r="J5" s="4">
        <v>2.0</v>
      </c>
      <c r="K5" s="4">
        <v>5.0</v>
      </c>
      <c r="L5" s="4"/>
      <c r="M5" s="4" t="s">
        <v>691</v>
      </c>
      <c r="N5" s="4">
        <v>26.0</v>
      </c>
      <c r="O5" s="4" t="s">
        <v>692</v>
      </c>
      <c r="P5" s="4">
        <v>88.0</v>
      </c>
      <c r="Q5" s="4" t="s">
        <v>693</v>
      </c>
      <c r="R5" s="4">
        <v>72.0</v>
      </c>
      <c r="S5" s="127"/>
      <c r="T5" s="4" t="s">
        <v>54</v>
      </c>
      <c r="U5" s="4" t="s">
        <v>614</v>
      </c>
      <c r="V5" s="4" t="s">
        <v>624</v>
      </c>
      <c r="W5" s="4" t="s">
        <v>694</v>
      </c>
      <c r="X5" s="4">
        <v>24.0</v>
      </c>
      <c r="Y5" s="4"/>
      <c r="Z5" s="4" t="s">
        <v>695</v>
      </c>
      <c r="AA5" s="4">
        <v>102.0</v>
      </c>
      <c r="AB5" s="4" t="s">
        <v>696</v>
      </c>
      <c r="AC5" s="4"/>
      <c r="AD5" s="4" t="s">
        <v>697</v>
      </c>
      <c r="AE5" s="4">
        <v>87.0</v>
      </c>
      <c r="AF5" s="4" t="s">
        <v>698</v>
      </c>
      <c r="AG5" s="127"/>
      <c r="AH5" s="4"/>
      <c r="AI5" s="4"/>
      <c r="AJ5" s="4" t="s">
        <v>699</v>
      </c>
      <c r="AK5" s="4">
        <v>1.0</v>
      </c>
      <c r="AL5" s="129"/>
      <c r="AM5" s="126"/>
      <c r="AN5" s="129"/>
      <c r="AO5" s="128"/>
      <c r="AP5" s="128"/>
      <c r="AQ5" s="128"/>
    </row>
    <row r="6">
      <c r="A6" s="4">
        <v>86.0</v>
      </c>
      <c r="B6" s="4" t="s">
        <v>796</v>
      </c>
      <c r="C6" s="4" t="s">
        <v>6844</v>
      </c>
      <c r="D6" s="4">
        <v>4.0</v>
      </c>
      <c r="E6" s="4" t="s">
        <v>52</v>
      </c>
      <c r="F6" s="4" t="s">
        <v>6840</v>
      </c>
      <c r="G6" s="4" t="s">
        <v>610</v>
      </c>
      <c r="H6" s="4" t="s">
        <v>780</v>
      </c>
      <c r="I6" s="4"/>
      <c r="J6" s="4">
        <v>2.0</v>
      </c>
      <c r="K6" s="4">
        <v>4.0</v>
      </c>
      <c r="L6" s="4"/>
      <c r="M6" s="4" t="s">
        <v>797</v>
      </c>
      <c r="N6" s="4">
        <v>21.0</v>
      </c>
      <c r="O6" s="4" t="s">
        <v>798</v>
      </c>
      <c r="P6" s="4">
        <v>86.0</v>
      </c>
      <c r="Q6" s="4" t="s">
        <v>799</v>
      </c>
      <c r="R6" s="4">
        <v>130.0</v>
      </c>
      <c r="S6" s="4" t="s">
        <v>800</v>
      </c>
      <c r="T6" s="4" t="s">
        <v>54</v>
      </c>
      <c r="U6" s="4" t="s">
        <v>614</v>
      </c>
      <c r="V6" s="4" t="s">
        <v>784</v>
      </c>
      <c r="W6" s="4" t="s">
        <v>801</v>
      </c>
      <c r="X6" s="4">
        <v>22.0</v>
      </c>
      <c r="Y6" s="4"/>
      <c r="Z6" s="4" t="s">
        <v>802</v>
      </c>
      <c r="AA6" s="4">
        <v>91.0</v>
      </c>
      <c r="AB6" s="4" t="s">
        <v>803</v>
      </c>
      <c r="AC6" s="4"/>
      <c r="AD6" s="4" t="s">
        <v>804</v>
      </c>
      <c r="AE6" s="4">
        <v>89.0</v>
      </c>
      <c r="AF6" s="4" t="s">
        <v>805</v>
      </c>
      <c r="AG6" s="4" t="s">
        <v>806</v>
      </c>
      <c r="AH6" s="4"/>
      <c r="AI6" s="4"/>
      <c r="AJ6" s="4" t="s">
        <v>807</v>
      </c>
      <c r="AK6" s="4">
        <v>1.0</v>
      </c>
      <c r="AL6" s="129"/>
      <c r="AM6" s="126"/>
      <c r="AN6" s="129"/>
      <c r="AO6" s="128"/>
      <c r="AP6" s="128"/>
      <c r="AQ6" s="128"/>
    </row>
    <row r="7">
      <c r="A7" s="4">
        <v>92.0</v>
      </c>
      <c r="B7" s="4" t="s">
        <v>850</v>
      </c>
      <c r="C7" s="4" t="s">
        <v>6845</v>
      </c>
      <c r="D7" s="4">
        <v>4.0</v>
      </c>
      <c r="E7" s="4" t="s">
        <v>52</v>
      </c>
      <c r="F7" s="4" t="s">
        <v>6840</v>
      </c>
      <c r="G7" s="4" t="s">
        <v>610</v>
      </c>
      <c r="H7" s="4" t="s">
        <v>780</v>
      </c>
      <c r="I7" s="4"/>
      <c r="J7" s="4">
        <v>1.0</v>
      </c>
      <c r="K7" s="4">
        <v>2.0</v>
      </c>
      <c r="L7" s="4"/>
      <c r="M7" s="4" t="s">
        <v>851</v>
      </c>
      <c r="N7" s="4">
        <v>20.0</v>
      </c>
      <c r="O7" s="4" t="s">
        <v>852</v>
      </c>
      <c r="P7" s="4">
        <v>128.0</v>
      </c>
      <c r="Q7" s="4" t="s">
        <v>853</v>
      </c>
      <c r="R7" s="4">
        <v>106.0</v>
      </c>
      <c r="S7" s="4" t="s">
        <v>854</v>
      </c>
      <c r="T7" s="4" t="s">
        <v>54</v>
      </c>
      <c r="U7" s="4" t="s">
        <v>614</v>
      </c>
      <c r="V7" s="4" t="s">
        <v>784</v>
      </c>
      <c r="W7" s="4" t="s">
        <v>855</v>
      </c>
      <c r="X7" s="4">
        <v>19.0</v>
      </c>
      <c r="Y7" s="4"/>
      <c r="Z7" s="4" t="s">
        <v>856</v>
      </c>
      <c r="AA7" s="4">
        <v>71.0</v>
      </c>
      <c r="AB7" s="4" t="s">
        <v>857</v>
      </c>
      <c r="AC7" s="4"/>
      <c r="AD7" s="4" t="s">
        <v>858</v>
      </c>
      <c r="AE7" s="4">
        <v>91.0</v>
      </c>
      <c r="AF7" s="127"/>
      <c r="AG7" s="4" t="s">
        <v>859</v>
      </c>
      <c r="AH7" s="4"/>
      <c r="AI7" s="4"/>
      <c r="AJ7" s="4" t="s">
        <v>860</v>
      </c>
      <c r="AK7" s="4">
        <v>1.0</v>
      </c>
      <c r="AL7" s="128"/>
      <c r="AM7" s="126"/>
      <c r="AN7" s="129"/>
      <c r="AO7" s="128"/>
      <c r="AP7" s="128"/>
      <c r="AQ7" s="128"/>
    </row>
    <row r="8">
      <c r="A8" s="4">
        <v>96.0</v>
      </c>
      <c r="B8" s="4" t="s">
        <v>880</v>
      </c>
      <c r="C8" s="4" t="s">
        <v>6846</v>
      </c>
      <c r="D8" s="4">
        <v>4.0</v>
      </c>
      <c r="E8" s="4" t="s">
        <v>52</v>
      </c>
      <c r="F8" s="4" t="s">
        <v>6840</v>
      </c>
      <c r="G8" s="4" t="s">
        <v>610</v>
      </c>
      <c r="H8" s="4" t="s">
        <v>780</v>
      </c>
      <c r="I8" s="4"/>
      <c r="J8" s="4">
        <v>1.0</v>
      </c>
      <c r="K8" s="4">
        <v>7.0</v>
      </c>
      <c r="L8" s="4"/>
      <c r="M8" s="4" t="s">
        <v>881</v>
      </c>
      <c r="N8" s="4">
        <v>17.0</v>
      </c>
      <c r="O8" s="4" t="s">
        <v>882</v>
      </c>
      <c r="P8" s="4">
        <v>106.0</v>
      </c>
      <c r="Q8" s="4" t="s">
        <v>883</v>
      </c>
      <c r="R8" s="4">
        <v>130.0</v>
      </c>
      <c r="S8" s="4" t="s">
        <v>884</v>
      </c>
      <c r="T8" s="4" t="s">
        <v>54</v>
      </c>
      <c r="U8" s="4" t="s">
        <v>614</v>
      </c>
      <c r="V8" s="4" t="s">
        <v>784</v>
      </c>
      <c r="W8" s="4" t="s">
        <v>885</v>
      </c>
      <c r="X8" s="4">
        <v>16.0</v>
      </c>
      <c r="Y8" s="4"/>
      <c r="Z8" s="4" t="s">
        <v>886</v>
      </c>
      <c r="AA8" s="4">
        <v>115.0</v>
      </c>
      <c r="AB8" s="4" t="s">
        <v>887</v>
      </c>
      <c r="AC8" s="4"/>
      <c r="AD8" s="4" t="s">
        <v>888</v>
      </c>
      <c r="AE8" s="4">
        <v>92.0</v>
      </c>
      <c r="AF8" s="4"/>
      <c r="AG8" s="4"/>
      <c r="AH8" s="4"/>
      <c r="AI8" s="4"/>
      <c r="AJ8" s="4"/>
      <c r="AK8" s="4">
        <v>1.0</v>
      </c>
      <c r="AL8" s="130"/>
      <c r="AM8" s="131"/>
      <c r="AN8" s="130"/>
      <c r="AO8" s="130"/>
      <c r="AP8" s="130"/>
      <c r="AQ8" s="130"/>
    </row>
    <row r="9">
      <c r="A9" s="4">
        <v>108.0</v>
      </c>
      <c r="B9" s="4" t="s">
        <v>975</v>
      </c>
      <c r="C9" s="4" t="s">
        <v>6847</v>
      </c>
      <c r="D9" s="4">
        <v>5.0</v>
      </c>
      <c r="E9" s="4" t="s">
        <v>52</v>
      </c>
      <c r="F9" s="4" t="s">
        <v>6840</v>
      </c>
      <c r="G9" s="4" t="s">
        <v>610</v>
      </c>
      <c r="H9" s="4" t="s">
        <v>914</v>
      </c>
      <c r="I9" s="4"/>
      <c r="J9" s="4">
        <v>2.0</v>
      </c>
      <c r="K9" s="4">
        <v>2.0</v>
      </c>
      <c r="L9" s="4"/>
      <c r="M9" s="4" t="s">
        <v>976</v>
      </c>
      <c r="N9" s="4">
        <v>21.0</v>
      </c>
      <c r="O9" s="4" t="s">
        <v>977</v>
      </c>
      <c r="P9" s="4">
        <v>98.0</v>
      </c>
      <c r="Q9" s="4" t="s">
        <v>978</v>
      </c>
      <c r="R9" s="4">
        <v>129.0</v>
      </c>
      <c r="S9" s="4" t="s">
        <v>979</v>
      </c>
      <c r="T9" s="4" t="s">
        <v>54</v>
      </c>
      <c r="U9" s="4" t="s">
        <v>614</v>
      </c>
      <c r="V9" s="4" t="s">
        <v>917</v>
      </c>
      <c r="W9" s="4" t="s">
        <v>980</v>
      </c>
      <c r="X9" s="4">
        <v>21.0</v>
      </c>
      <c r="Y9" s="4"/>
      <c r="Z9" s="4" t="s">
        <v>981</v>
      </c>
      <c r="AA9" s="4">
        <v>76.0</v>
      </c>
      <c r="AB9" s="4" t="s">
        <v>982</v>
      </c>
      <c r="AC9" s="4"/>
      <c r="AD9" s="4" t="s">
        <v>983</v>
      </c>
      <c r="AE9" s="4">
        <v>106.0</v>
      </c>
      <c r="AF9" s="127"/>
      <c r="AG9" s="127"/>
      <c r="AH9" s="4"/>
      <c r="AI9" s="4"/>
      <c r="AJ9" s="4" t="s">
        <v>984</v>
      </c>
      <c r="AK9" s="4">
        <v>1.0</v>
      </c>
      <c r="AL9" s="128"/>
      <c r="AM9" s="126"/>
      <c r="AN9" s="129"/>
      <c r="AO9" s="128"/>
      <c r="AP9" s="128"/>
      <c r="AQ9" s="128"/>
    </row>
    <row r="10">
      <c r="A10" s="4">
        <v>135.0</v>
      </c>
      <c r="B10" s="4" t="s">
        <v>1190</v>
      </c>
      <c r="C10" s="4" t="s">
        <v>6848</v>
      </c>
      <c r="D10" s="4">
        <v>4.0</v>
      </c>
      <c r="E10" s="4" t="s">
        <v>52</v>
      </c>
      <c r="F10" s="4" t="s">
        <v>6840</v>
      </c>
      <c r="G10" s="4" t="s">
        <v>1053</v>
      </c>
      <c r="H10" s="4" t="s">
        <v>1182</v>
      </c>
      <c r="I10" s="4"/>
      <c r="J10" s="4">
        <v>1.0</v>
      </c>
      <c r="K10" s="4">
        <v>3.0</v>
      </c>
      <c r="L10" s="4"/>
      <c r="M10" s="4" t="s">
        <v>1191</v>
      </c>
      <c r="N10" s="4">
        <v>20.0</v>
      </c>
      <c r="O10" s="4" t="s">
        <v>1192</v>
      </c>
      <c r="P10" s="4">
        <v>90.0</v>
      </c>
      <c r="Q10" s="4" t="s">
        <v>1193</v>
      </c>
      <c r="R10" s="4">
        <v>115.0</v>
      </c>
      <c r="S10" s="4" t="s">
        <v>1194</v>
      </c>
      <c r="T10" s="4" t="s">
        <v>54</v>
      </c>
      <c r="U10" s="4" t="s">
        <v>1057</v>
      </c>
      <c r="V10" s="4" t="s">
        <v>1185</v>
      </c>
      <c r="W10" s="4" t="s">
        <v>1195</v>
      </c>
      <c r="X10" s="4">
        <v>21.0</v>
      </c>
      <c r="Y10" s="4"/>
      <c r="Z10" s="4" t="s">
        <v>1196</v>
      </c>
      <c r="AA10" s="4">
        <v>72.0</v>
      </c>
      <c r="AB10" s="4" t="s">
        <v>1197</v>
      </c>
      <c r="AC10" s="4"/>
      <c r="AD10" s="4" t="s">
        <v>1198</v>
      </c>
      <c r="AE10" s="4">
        <v>111.0</v>
      </c>
      <c r="AF10" s="4" t="s">
        <v>1199</v>
      </c>
      <c r="AG10" s="4" t="s">
        <v>1200</v>
      </c>
      <c r="AH10" s="4"/>
      <c r="AI10" s="4"/>
      <c r="AJ10" s="4" t="s">
        <v>1201</v>
      </c>
      <c r="AK10" s="4">
        <v>1.0</v>
      </c>
      <c r="AL10" s="129"/>
      <c r="AM10" s="126"/>
      <c r="AN10" s="126"/>
      <c r="AO10" s="129"/>
      <c r="AP10" s="128"/>
      <c r="AQ10" s="128"/>
    </row>
    <row r="11">
      <c r="A11" s="4">
        <v>146.0</v>
      </c>
      <c r="B11" s="4" t="s">
        <v>1281</v>
      </c>
      <c r="C11" s="4" t="s">
        <v>6849</v>
      </c>
      <c r="D11" s="4">
        <v>3.0</v>
      </c>
      <c r="E11" s="4" t="s">
        <v>52</v>
      </c>
      <c r="F11" s="4" t="s">
        <v>6840</v>
      </c>
      <c r="G11" s="4" t="s">
        <v>1053</v>
      </c>
      <c r="H11" s="4" t="s">
        <v>1282</v>
      </c>
      <c r="I11" s="4"/>
      <c r="J11" s="4">
        <v>1.0</v>
      </c>
      <c r="K11" s="4">
        <v>3.0</v>
      </c>
      <c r="L11" s="4"/>
      <c r="M11" s="4" t="s">
        <v>1282</v>
      </c>
      <c r="N11" s="4">
        <v>20.0</v>
      </c>
      <c r="O11" s="4" t="s">
        <v>1283</v>
      </c>
      <c r="P11" s="4">
        <v>83.0</v>
      </c>
      <c r="Q11" s="4" t="s">
        <v>1284</v>
      </c>
      <c r="R11" s="4">
        <v>100.0</v>
      </c>
      <c r="S11" s="4" t="s">
        <v>1285</v>
      </c>
      <c r="T11" s="4" t="s">
        <v>54</v>
      </c>
      <c r="U11" s="4" t="s">
        <v>1057</v>
      </c>
      <c r="V11" s="4" t="s">
        <v>1286</v>
      </c>
      <c r="W11" s="4" t="s">
        <v>1286</v>
      </c>
      <c r="X11" s="4">
        <v>17.0</v>
      </c>
      <c r="Y11" s="4"/>
      <c r="Z11" s="4" t="s">
        <v>1287</v>
      </c>
      <c r="AA11" s="4">
        <v>54.0</v>
      </c>
      <c r="AB11" s="4" t="s">
        <v>1288</v>
      </c>
      <c r="AC11" s="4"/>
      <c r="AD11" s="4" t="s">
        <v>1289</v>
      </c>
      <c r="AE11" s="4">
        <v>67.0</v>
      </c>
      <c r="AF11" s="4" t="s">
        <v>1290</v>
      </c>
      <c r="AG11" s="127"/>
      <c r="AH11" s="4"/>
      <c r="AI11" s="4"/>
      <c r="AJ11" s="4" t="s">
        <v>1291</v>
      </c>
      <c r="AK11" s="4">
        <v>1.0</v>
      </c>
      <c r="AL11" s="128"/>
      <c r="AM11" s="126"/>
      <c r="AN11" s="129"/>
      <c r="AO11" s="128"/>
      <c r="AP11" s="128"/>
      <c r="AQ11" s="128"/>
    </row>
    <row r="12">
      <c r="A12" s="4">
        <v>159.0</v>
      </c>
      <c r="B12" s="4" t="s">
        <v>1388</v>
      </c>
      <c r="C12" s="4" t="s">
        <v>6850</v>
      </c>
      <c r="D12" s="4">
        <v>5.0</v>
      </c>
      <c r="E12" s="4" t="s">
        <v>1358</v>
      </c>
      <c r="F12" s="4" t="s">
        <v>6851</v>
      </c>
      <c r="G12" s="4" t="s">
        <v>1366</v>
      </c>
      <c r="H12" s="4" t="s">
        <v>1374</v>
      </c>
      <c r="I12" s="4"/>
      <c r="J12" s="4">
        <v>2.0</v>
      </c>
      <c r="K12" s="4">
        <v>4.0</v>
      </c>
      <c r="L12" s="4"/>
      <c r="M12" s="4" t="s">
        <v>1389</v>
      </c>
      <c r="N12" s="4">
        <v>14.0</v>
      </c>
      <c r="O12" s="4" t="s">
        <v>1390</v>
      </c>
      <c r="P12" s="4">
        <v>120.0</v>
      </c>
      <c r="Q12" s="4" t="s">
        <v>1391</v>
      </c>
      <c r="R12" s="4">
        <v>44.0</v>
      </c>
      <c r="S12" s="4" t="s">
        <v>1392</v>
      </c>
      <c r="T12" s="4" t="s">
        <v>1358</v>
      </c>
      <c r="U12" s="4" t="s">
        <v>1369</v>
      </c>
      <c r="V12" s="4" t="s">
        <v>1378</v>
      </c>
      <c r="W12" s="4" t="s">
        <v>1393</v>
      </c>
      <c r="X12" s="4">
        <v>14.0</v>
      </c>
      <c r="Y12" s="4"/>
      <c r="Z12" s="4" t="s">
        <v>1394</v>
      </c>
      <c r="AA12" s="4">
        <v>75.0</v>
      </c>
      <c r="AB12" s="4" t="s">
        <v>1395</v>
      </c>
      <c r="AC12" s="4"/>
      <c r="AD12" s="4" t="s">
        <v>1396</v>
      </c>
      <c r="AE12" s="4">
        <v>37.0</v>
      </c>
      <c r="AF12" s="4" t="s">
        <v>1397</v>
      </c>
      <c r="AG12" s="4" t="s">
        <v>1398</v>
      </c>
      <c r="AH12" s="4"/>
      <c r="AI12" s="4"/>
      <c r="AJ12" s="4" t="s">
        <v>1399</v>
      </c>
      <c r="AK12" s="4">
        <v>1.0</v>
      </c>
      <c r="AL12" s="132"/>
      <c r="AM12" s="126"/>
      <c r="AN12" s="126"/>
      <c r="AO12" s="126"/>
      <c r="AP12" s="132"/>
      <c r="AQ12" s="132"/>
    </row>
    <row r="13">
      <c r="A13" s="4">
        <v>162.0</v>
      </c>
      <c r="B13" s="4" t="s">
        <v>1416</v>
      </c>
      <c r="C13" s="4" t="s">
        <v>6852</v>
      </c>
      <c r="D13" s="4">
        <v>5.0</v>
      </c>
      <c r="E13" s="4" t="s">
        <v>1358</v>
      </c>
      <c r="F13" s="4" t="s">
        <v>6851</v>
      </c>
      <c r="G13" s="4" t="s">
        <v>1366</v>
      </c>
      <c r="H13" s="4" t="s">
        <v>1374</v>
      </c>
      <c r="I13" s="4"/>
      <c r="J13" s="4">
        <v>1.0</v>
      </c>
      <c r="K13" s="4">
        <v>2.0</v>
      </c>
      <c r="L13" s="4"/>
      <c r="M13" s="4" t="s">
        <v>1417</v>
      </c>
      <c r="N13" s="4">
        <v>18.0</v>
      </c>
      <c r="O13" s="4" t="s">
        <v>1418</v>
      </c>
      <c r="P13" s="4">
        <v>76.0</v>
      </c>
      <c r="Q13" s="4" t="s">
        <v>1419</v>
      </c>
      <c r="R13" s="4">
        <v>29.0</v>
      </c>
      <c r="S13" s="4"/>
      <c r="T13" s="4" t="s">
        <v>1358</v>
      </c>
      <c r="U13" s="4" t="s">
        <v>1369</v>
      </c>
      <c r="V13" s="4" t="s">
        <v>1378</v>
      </c>
      <c r="W13" s="4" t="s">
        <v>1420</v>
      </c>
      <c r="X13" s="4">
        <v>19.0</v>
      </c>
      <c r="Y13" s="4"/>
      <c r="Z13" s="4" t="s">
        <v>1421</v>
      </c>
      <c r="AA13" s="4">
        <v>90.0</v>
      </c>
      <c r="AB13" s="4" t="s">
        <v>1422</v>
      </c>
      <c r="AC13" s="4"/>
      <c r="AD13" s="4" t="s">
        <v>1423</v>
      </c>
      <c r="AE13" s="4">
        <v>68.0</v>
      </c>
      <c r="AF13" s="4" t="s">
        <v>1424</v>
      </c>
      <c r="AG13" s="127"/>
      <c r="AH13" s="4"/>
      <c r="AI13" s="4"/>
      <c r="AJ13" s="4" t="s">
        <v>1425</v>
      </c>
      <c r="AK13" s="4">
        <v>1.0</v>
      </c>
      <c r="AL13" s="128"/>
      <c r="AM13" s="126"/>
      <c r="AN13" s="126"/>
      <c r="AO13" s="129"/>
      <c r="AP13" s="128"/>
      <c r="AQ13" s="128"/>
    </row>
    <row r="14">
      <c r="A14" s="4">
        <v>173.0</v>
      </c>
      <c r="B14" s="4" t="s">
        <v>1507</v>
      </c>
      <c r="C14" s="4" t="s">
        <v>6853</v>
      </c>
      <c r="D14" s="4">
        <v>4.0</v>
      </c>
      <c r="E14" s="4" t="s">
        <v>1358</v>
      </c>
      <c r="F14" s="4" t="s">
        <v>6851</v>
      </c>
      <c r="G14" s="4" t="s">
        <v>1366</v>
      </c>
      <c r="H14" s="4" t="s">
        <v>1374</v>
      </c>
      <c r="I14" s="4"/>
      <c r="J14" s="4">
        <v>1.0</v>
      </c>
      <c r="K14" s="4">
        <v>2.0</v>
      </c>
      <c r="L14" s="4"/>
      <c r="M14" s="4" t="s">
        <v>1508</v>
      </c>
      <c r="N14" s="4">
        <v>20.0</v>
      </c>
      <c r="O14" s="4" t="s">
        <v>1509</v>
      </c>
      <c r="P14" s="4">
        <v>86.0</v>
      </c>
      <c r="Q14" s="4" t="s">
        <v>1510</v>
      </c>
      <c r="R14" s="4">
        <v>68.0</v>
      </c>
      <c r="S14" s="4" t="s">
        <v>1511</v>
      </c>
      <c r="T14" s="4" t="s">
        <v>1358</v>
      </c>
      <c r="U14" s="4" t="s">
        <v>1369</v>
      </c>
      <c r="V14" s="4" t="s">
        <v>1378</v>
      </c>
      <c r="W14" s="4" t="s">
        <v>1512</v>
      </c>
      <c r="X14" s="4">
        <v>26.0</v>
      </c>
      <c r="Y14" s="4"/>
      <c r="Z14" s="4" t="s">
        <v>1513</v>
      </c>
      <c r="AA14" s="4">
        <v>75.0</v>
      </c>
      <c r="AB14" s="4" t="s">
        <v>1514</v>
      </c>
      <c r="AC14" s="4"/>
      <c r="AD14" s="4" t="s">
        <v>1515</v>
      </c>
      <c r="AE14" s="4">
        <v>96.0</v>
      </c>
      <c r="AF14" s="127"/>
      <c r="AG14" s="127"/>
      <c r="AH14" s="4"/>
      <c r="AI14" s="4"/>
      <c r="AJ14" s="4" t="s">
        <v>1516</v>
      </c>
      <c r="AK14" s="4">
        <v>1.0</v>
      </c>
      <c r="AL14" s="128"/>
      <c r="AM14" s="126"/>
      <c r="AN14" s="126"/>
      <c r="AO14" s="129"/>
      <c r="AP14" s="128"/>
      <c r="AQ14" s="128"/>
    </row>
    <row r="15">
      <c r="A15" s="4">
        <v>272.0</v>
      </c>
      <c r="B15" s="4">
        <v>2.2</v>
      </c>
      <c r="C15" s="4" t="s">
        <v>6854</v>
      </c>
      <c r="D15" s="4">
        <v>2.0</v>
      </c>
      <c r="E15" s="4" t="s">
        <v>1358</v>
      </c>
      <c r="F15" s="4" t="s">
        <v>6851</v>
      </c>
      <c r="G15" s="4" t="s">
        <v>2055</v>
      </c>
      <c r="H15" s="4" t="s">
        <v>6855</v>
      </c>
      <c r="I15" s="4"/>
      <c r="J15" s="4">
        <v>1.0</v>
      </c>
      <c r="K15" s="4">
        <v>1.0</v>
      </c>
      <c r="L15" s="4"/>
      <c r="M15" s="4" t="s">
        <v>2055</v>
      </c>
      <c r="N15" s="4">
        <v>17.0</v>
      </c>
      <c r="O15" s="4" t="s">
        <v>2056</v>
      </c>
      <c r="P15" s="4">
        <v>67.0</v>
      </c>
      <c r="Q15" s="4" t="s">
        <v>2057</v>
      </c>
      <c r="R15" s="4">
        <v>69.0</v>
      </c>
      <c r="S15" s="4" t="s">
        <v>2058</v>
      </c>
      <c r="T15" s="4" t="s">
        <v>1358</v>
      </c>
      <c r="U15" s="4" t="s">
        <v>2059</v>
      </c>
      <c r="V15" s="4" t="s">
        <v>6855</v>
      </c>
      <c r="W15" s="4" t="s">
        <v>2059</v>
      </c>
      <c r="X15" s="4">
        <v>17.0</v>
      </c>
      <c r="Y15" s="4"/>
      <c r="Z15" s="4" t="s">
        <v>2060</v>
      </c>
      <c r="AA15" s="4">
        <v>90.0</v>
      </c>
      <c r="AB15" s="4" t="s">
        <v>2061</v>
      </c>
      <c r="AC15" s="4"/>
      <c r="AD15" s="4" t="s">
        <v>2062</v>
      </c>
      <c r="AE15" s="4">
        <v>38.0</v>
      </c>
      <c r="AF15" s="4" t="s">
        <v>2063</v>
      </c>
      <c r="AG15" s="127" t="s">
        <v>2064</v>
      </c>
      <c r="AH15" s="4"/>
      <c r="AI15" s="4"/>
      <c r="AJ15" s="4" t="s">
        <v>2065</v>
      </c>
      <c r="AK15" s="4">
        <v>1.0</v>
      </c>
      <c r="AL15" s="128"/>
      <c r="AM15" s="126"/>
      <c r="AN15" s="126"/>
      <c r="AO15" s="129"/>
      <c r="AP15" s="128"/>
      <c r="AQ15" s="128"/>
    </row>
    <row r="16">
      <c r="A16" s="4">
        <v>287.0</v>
      </c>
      <c r="B16" s="4" t="s">
        <v>2183</v>
      </c>
      <c r="C16" s="4" t="s">
        <v>6856</v>
      </c>
      <c r="D16" s="4">
        <v>4.0</v>
      </c>
      <c r="E16" s="4" t="s">
        <v>1358</v>
      </c>
      <c r="F16" s="4" t="s">
        <v>6851</v>
      </c>
      <c r="G16" s="4" t="s">
        <v>2055</v>
      </c>
      <c r="H16" s="4" t="s">
        <v>2068</v>
      </c>
      <c r="I16" s="4"/>
      <c r="J16" s="4">
        <v>1.0</v>
      </c>
      <c r="K16" s="4">
        <v>1.0</v>
      </c>
      <c r="L16" s="4"/>
      <c r="M16" s="4" t="s">
        <v>2184</v>
      </c>
      <c r="N16" s="4">
        <v>9.0</v>
      </c>
      <c r="O16" s="4" t="s">
        <v>2185</v>
      </c>
      <c r="P16" s="4">
        <v>72.0</v>
      </c>
      <c r="Q16" s="4" t="s">
        <v>2186</v>
      </c>
      <c r="R16" s="4">
        <v>92.0</v>
      </c>
      <c r="S16" s="4" t="s">
        <v>2187</v>
      </c>
      <c r="T16" s="4" t="s">
        <v>1358</v>
      </c>
      <c r="U16" s="4" t="s">
        <v>2059</v>
      </c>
      <c r="V16" s="4" t="s">
        <v>2072</v>
      </c>
      <c r="W16" s="4" t="s">
        <v>2188</v>
      </c>
      <c r="X16" s="4">
        <v>8.0</v>
      </c>
      <c r="Y16" s="4"/>
      <c r="Z16" s="4" t="s">
        <v>2189</v>
      </c>
      <c r="AA16" s="4">
        <v>65.0</v>
      </c>
      <c r="AB16" s="4" t="s">
        <v>2190</v>
      </c>
      <c r="AC16" s="4"/>
      <c r="AD16" s="4" t="s">
        <v>2191</v>
      </c>
      <c r="AE16" s="4">
        <v>73.0</v>
      </c>
      <c r="AF16" s="4" t="s">
        <v>2192</v>
      </c>
      <c r="AG16" s="4"/>
      <c r="AH16" s="4"/>
      <c r="AI16" s="4"/>
      <c r="AJ16" s="4" t="s">
        <v>2193</v>
      </c>
      <c r="AK16" s="4">
        <v>1.0</v>
      </c>
      <c r="AL16" s="129"/>
      <c r="AM16" s="126"/>
      <c r="AN16" s="126"/>
      <c r="AO16" s="129"/>
      <c r="AP16" s="128"/>
      <c r="AQ16" s="128"/>
    </row>
    <row r="17">
      <c r="A17" s="4">
        <v>293.0</v>
      </c>
      <c r="B17" s="4" t="s">
        <v>2236</v>
      </c>
      <c r="C17" s="4" t="s">
        <v>6857</v>
      </c>
      <c r="D17" s="4">
        <v>4.0</v>
      </c>
      <c r="E17" s="4" t="s">
        <v>1358</v>
      </c>
      <c r="F17" s="4" t="s">
        <v>6851</v>
      </c>
      <c r="G17" s="4" t="s">
        <v>2055</v>
      </c>
      <c r="H17" s="4" t="s">
        <v>2068</v>
      </c>
      <c r="I17" s="4"/>
      <c r="J17" s="4">
        <v>1.0</v>
      </c>
      <c r="K17" s="4">
        <v>7.0</v>
      </c>
      <c r="L17" s="4"/>
      <c r="M17" s="4" t="s">
        <v>2237</v>
      </c>
      <c r="N17" s="4">
        <v>16.0</v>
      </c>
      <c r="O17" s="4" t="s">
        <v>2238</v>
      </c>
      <c r="P17" s="4">
        <v>109.0</v>
      </c>
      <c r="Q17" s="4" t="s">
        <v>2239</v>
      </c>
      <c r="R17" s="4">
        <v>190.0</v>
      </c>
      <c r="S17" s="4" t="s">
        <v>2240</v>
      </c>
      <c r="T17" s="4" t="s">
        <v>1358</v>
      </c>
      <c r="U17" s="4" t="s">
        <v>2059</v>
      </c>
      <c r="V17" s="4" t="s">
        <v>2072</v>
      </c>
      <c r="W17" s="4" t="s">
        <v>2241</v>
      </c>
      <c r="X17" s="4">
        <v>15.0</v>
      </c>
      <c r="Y17" s="4"/>
      <c r="Z17" s="4" t="s">
        <v>2242</v>
      </c>
      <c r="AA17" s="4">
        <v>80.0</v>
      </c>
      <c r="AB17" s="4" t="s">
        <v>2243</v>
      </c>
      <c r="AC17" s="4"/>
      <c r="AD17" s="4" t="s">
        <v>2244</v>
      </c>
      <c r="AE17" s="4">
        <v>105.0</v>
      </c>
      <c r="AF17" s="127"/>
      <c r="AG17" s="4" t="s">
        <v>2245</v>
      </c>
      <c r="AH17" s="4"/>
      <c r="AI17" s="4"/>
      <c r="AJ17" s="4" t="s">
        <v>2246</v>
      </c>
      <c r="AK17" s="4">
        <v>1.0</v>
      </c>
      <c r="AL17" s="128"/>
      <c r="AM17" s="126"/>
      <c r="AN17" s="129"/>
      <c r="AO17" s="128"/>
      <c r="AP17" s="128"/>
      <c r="AQ17" s="128"/>
    </row>
    <row r="18">
      <c r="A18" s="4">
        <v>308.0</v>
      </c>
      <c r="B18" s="4" t="s">
        <v>2370</v>
      </c>
      <c r="C18" s="4" t="s">
        <v>6858</v>
      </c>
      <c r="D18" s="4">
        <v>4.0</v>
      </c>
      <c r="E18" s="4" t="s">
        <v>1358</v>
      </c>
      <c r="F18" s="4" t="s">
        <v>6851</v>
      </c>
      <c r="G18" s="4" t="s">
        <v>2055</v>
      </c>
      <c r="H18" s="4" t="s">
        <v>2261</v>
      </c>
      <c r="I18" s="4"/>
      <c r="J18" s="4">
        <v>2.0</v>
      </c>
      <c r="K18" s="4">
        <v>5.0</v>
      </c>
      <c r="L18" s="4"/>
      <c r="M18" s="4" t="s">
        <v>2371</v>
      </c>
      <c r="N18" s="4">
        <v>18.0</v>
      </c>
      <c r="O18" s="4" t="s">
        <v>2372</v>
      </c>
      <c r="P18" s="4">
        <v>68.0</v>
      </c>
      <c r="Q18" s="4" t="s">
        <v>2373</v>
      </c>
      <c r="R18" s="4">
        <v>51.0</v>
      </c>
      <c r="S18" s="4" t="s">
        <v>2374</v>
      </c>
      <c r="T18" s="4" t="s">
        <v>1358</v>
      </c>
      <c r="U18" s="4" t="s">
        <v>2059</v>
      </c>
      <c r="V18" s="4" t="s">
        <v>2265</v>
      </c>
      <c r="W18" s="4" t="s">
        <v>2375</v>
      </c>
      <c r="X18" s="4">
        <v>14.0</v>
      </c>
      <c r="Y18" s="4"/>
      <c r="Z18" s="4" t="s">
        <v>2376</v>
      </c>
      <c r="AA18" s="4">
        <v>53.0</v>
      </c>
      <c r="AB18" s="4" t="s">
        <v>2377</v>
      </c>
      <c r="AC18" s="4"/>
      <c r="AD18" s="4" t="s">
        <v>2378</v>
      </c>
      <c r="AE18" s="4">
        <v>53.0</v>
      </c>
      <c r="AF18" s="127"/>
      <c r="AG18" s="4" t="s">
        <v>2379</v>
      </c>
      <c r="AH18" s="4"/>
      <c r="AI18" s="4"/>
      <c r="AJ18" s="4" t="s">
        <v>2380</v>
      </c>
      <c r="AK18" s="4">
        <v>1.0</v>
      </c>
      <c r="AL18" s="128"/>
      <c r="AM18" s="126"/>
      <c r="AN18" s="126"/>
      <c r="AO18" s="129"/>
      <c r="AP18" s="128"/>
      <c r="AQ18" s="128"/>
    </row>
    <row r="19">
      <c r="A19" s="4">
        <v>314.0</v>
      </c>
      <c r="B19" s="4" t="s">
        <v>2424</v>
      </c>
      <c r="C19" s="4" t="s">
        <v>6859</v>
      </c>
      <c r="D19" s="4">
        <v>5.0</v>
      </c>
      <c r="E19" s="4" t="s">
        <v>1358</v>
      </c>
      <c r="F19" s="4" t="s">
        <v>6851</v>
      </c>
      <c r="G19" s="4" t="s">
        <v>2055</v>
      </c>
      <c r="H19" s="4" t="s">
        <v>2396</v>
      </c>
      <c r="I19" s="4"/>
      <c r="J19" s="4">
        <v>1.0</v>
      </c>
      <c r="K19" s="4">
        <v>1.0</v>
      </c>
      <c r="L19" s="4"/>
      <c r="M19" s="4" t="s">
        <v>2425</v>
      </c>
      <c r="N19" s="4">
        <v>17.0</v>
      </c>
      <c r="O19" s="4" t="s">
        <v>2426</v>
      </c>
      <c r="P19" s="4">
        <v>60.0</v>
      </c>
      <c r="Q19" s="4" t="s">
        <v>2427</v>
      </c>
      <c r="R19" s="4">
        <v>79.0</v>
      </c>
      <c r="S19" s="4"/>
      <c r="T19" s="4" t="s">
        <v>1358</v>
      </c>
      <c r="U19" s="4" t="s">
        <v>2059</v>
      </c>
      <c r="V19" s="4" t="s">
        <v>2400</v>
      </c>
      <c r="W19" s="4" t="s">
        <v>2428</v>
      </c>
      <c r="X19" s="4">
        <v>19.0</v>
      </c>
      <c r="Y19" s="4"/>
      <c r="Z19" s="4" t="s">
        <v>2429</v>
      </c>
      <c r="AA19" s="4">
        <v>61.0</v>
      </c>
      <c r="AB19" s="4" t="s">
        <v>2430</v>
      </c>
      <c r="AC19" s="4"/>
      <c r="AD19" s="4" t="s">
        <v>2431</v>
      </c>
      <c r="AE19" s="4">
        <v>56.0</v>
      </c>
      <c r="AF19" s="4" t="s">
        <v>2432</v>
      </c>
      <c r="AG19" s="4" t="s">
        <v>2433</v>
      </c>
      <c r="AH19" s="4"/>
      <c r="AI19" s="4"/>
      <c r="AJ19" s="127"/>
      <c r="AK19" s="4">
        <v>1.0</v>
      </c>
      <c r="AL19" s="128"/>
      <c r="AM19" s="126"/>
      <c r="AN19" s="126"/>
      <c r="AO19" s="129"/>
      <c r="AP19" s="128"/>
      <c r="AQ19" s="128"/>
    </row>
    <row r="20">
      <c r="A20" s="4">
        <v>325.0</v>
      </c>
      <c r="B20" s="4" t="s">
        <v>2533</v>
      </c>
      <c r="C20" s="4" t="s">
        <v>6860</v>
      </c>
      <c r="D20" s="4">
        <v>4.0</v>
      </c>
      <c r="E20" s="4" t="s">
        <v>1358</v>
      </c>
      <c r="F20" s="4" t="s">
        <v>6851</v>
      </c>
      <c r="G20" s="4" t="s">
        <v>2515</v>
      </c>
      <c r="H20" s="4" t="s">
        <v>2526</v>
      </c>
      <c r="I20" s="4"/>
      <c r="J20" s="4">
        <v>2.0</v>
      </c>
      <c r="K20" s="4">
        <v>3.0</v>
      </c>
      <c r="L20" s="4"/>
      <c r="M20" s="4" t="s">
        <v>2534</v>
      </c>
      <c r="N20" s="4">
        <v>7.0</v>
      </c>
      <c r="O20" s="4" t="s">
        <v>2535</v>
      </c>
      <c r="P20" s="4">
        <v>65.0</v>
      </c>
      <c r="Q20" s="4" t="s">
        <v>2536</v>
      </c>
      <c r="R20" s="4">
        <v>147.0</v>
      </c>
      <c r="S20" s="4" t="s">
        <v>2537</v>
      </c>
      <c r="T20" s="4" t="s">
        <v>1358</v>
      </c>
      <c r="U20" s="4" t="s">
        <v>2519</v>
      </c>
      <c r="V20" s="4" t="s">
        <v>2529</v>
      </c>
      <c r="W20" s="4" t="s">
        <v>2538</v>
      </c>
      <c r="X20" s="4">
        <v>7.0</v>
      </c>
      <c r="Y20" s="4"/>
      <c r="Z20" s="4" t="s">
        <v>2539</v>
      </c>
      <c r="AA20" s="4">
        <v>95.0</v>
      </c>
      <c r="AB20" s="4" t="s">
        <v>2540</v>
      </c>
      <c r="AC20" s="4"/>
      <c r="AD20" s="4" t="s">
        <v>2541</v>
      </c>
      <c r="AE20" s="4">
        <v>122.0</v>
      </c>
      <c r="AF20" s="4" t="s">
        <v>2542</v>
      </c>
      <c r="AG20" s="127"/>
      <c r="AH20" s="4" t="s">
        <v>2543</v>
      </c>
      <c r="AI20" s="4" t="s">
        <v>2544</v>
      </c>
      <c r="AJ20" s="4" t="s">
        <v>2545</v>
      </c>
      <c r="AK20" s="4">
        <v>1.0</v>
      </c>
      <c r="AL20" s="128"/>
      <c r="AM20" s="126"/>
      <c r="AN20" s="129"/>
      <c r="AO20" s="128"/>
      <c r="AP20" s="128"/>
      <c r="AQ20" s="128"/>
    </row>
    <row r="21">
      <c r="A21" s="4">
        <v>403.0</v>
      </c>
      <c r="B21" s="4" t="s">
        <v>3130</v>
      </c>
      <c r="C21" s="4" t="s">
        <v>6861</v>
      </c>
      <c r="D21" s="4">
        <v>3.0</v>
      </c>
      <c r="E21" s="4" t="s">
        <v>1358</v>
      </c>
      <c r="F21" s="4" t="s">
        <v>6851</v>
      </c>
      <c r="G21" s="4" t="s">
        <v>2515</v>
      </c>
      <c r="H21" s="4" t="s">
        <v>3131</v>
      </c>
      <c r="I21" s="4"/>
      <c r="J21" s="4">
        <v>1.0</v>
      </c>
      <c r="K21" s="4">
        <v>3.0</v>
      </c>
      <c r="L21" s="4"/>
      <c r="M21" s="4" t="s">
        <v>3131</v>
      </c>
      <c r="N21" s="4">
        <v>21.0</v>
      </c>
      <c r="O21" s="4" t="s">
        <v>3132</v>
      </c>
      <c r="P21" s="4">
        <v>151.0</v>
      </c>
      <c r="Q21" s="4" t="s">
        <v>3133</v>
      </c>
      <c r="R21" s="4">
        <v>104.0</v>
      </c>
      <c r="S21" s="4" t="s">
        <v>3134</v>
      </c>
      <c r="T21" s="4" t="s">
        <v>1358</v>
      </c>
      <c r="U21" s="4" t="s">
        <v>2519</v>
      </c>
      <c r="V21" s="4" t="s">
        <v>3135</v>
      </c>
      <c r="W21" s="4" t="s">
        <v>3135</v>
      </c>
      <c r="X21" s="4">
        <v>19.0</v>
      </c>
      <c r="Y21" s="4"/>
      <c r="Z21" s="4" t="s">
        <v>3136</v>
      </c>
      <c r="AA21" s="4">
        <v>99.0</v>
      </c>
      <c r="AB21" s="4" t="s">
        <v>3137</v>
      </c>
      <c r="AC21" s="4"/>
      <c r="AD21" s="4" t="s">
        <v>3138</v>
      </c>
      <c r="AE21" s="4">
        <v>86.0</v>
      </c>
      <c r="AF21" s="4"/>
      <c r="AG21" s="127"/>
      <c r="AH21" s="4"/>
      <c r="AI21" s="4"/>
      <c r="AJ21" s="4" t="s">
        <v>3139</v>
      </c>
      <c r="AK21" s="4">
        <v>1.0</v>
      </c>
      <c r="AL21" s="128"/>
      <c r="AM21" s="126"/>
      <c r="AN21" s="126"/>
      <c r="AO21" s="129"/>
      <c r="AP21" s="128"/>
      <c r="AQ21" s="128"/>
    </row>
    <row r="22">
      <c r="A22" s="4">
        <v>494.0</v>
      </c>
      <c r="B22" s="4" t="s">
        <v>3522</v>
      </c>
      <c r="C22" s="4" t="s">
        <v>6862</v>
      </c>
      <c r="D22" s="4">
        <v>4.0</v>
      </c>
      <c r="E22" s="4" t="s">
        <v>3459</v>
      </c>
      <c r="F22" s="4" t="s">
        <v>6863</v>
      </c>
      <c r="G22" s="4" t="s">
        <v>3466</v>
      </c>
      <c r="H22" s="4" t="s">
        <v>3479</v>
      </c>
      <c r="I22" s="4"/>
      <c r="J22" s="4">
        <v>1.0</v>
      </c>
      <c r="K22" s="4">
        <v>6.0</v>
      </c>
      <c r="L22" s="4"/>
      <c r="M22" s="4" t="s">
        <v>3523</v>
      </c>
      <c r="N22" s="4">
        <v>21.0</v>
      </c>
      <c r="O22" s="4" t="s">
        <v>3524</v>
      </c>
      <c r="P22" s="4">
        <v>75.0</v>
      </c>
      <c r="Q22" s="4" t="s">
        <v>3525</v>
      </c>
      <c r="R22" s="4">
        <v>121.0</v>
      </c>
      <c r="S22" s="4" t="s">
        <v>3526</v>
      </c>
      <c r="T22" s="4" t="s">
        <v>3461</v>
      </c>
      <c r="U22" s="4" t="s">
        <v>3470</v>
      </c>
      <c r="V22" s="4" t="s">
        <v>3483</v>
      </c>
      <c r="W22" s="4" t="s">
        <v>3527</v>
      </c>
      <c r="X22" s="4">
        <v>14.0</v>
      </c>
      <c r="Y22" s="4"/>
      <c r="Z22" s="4" t="s">
        <v>3528</v>
      </c>
      <c r="AA22" s="4">
        <v>58.0</v>
      </c>
      <c r="AB22" s="4" t="s">
        <v>3529</v>
      </c>
      <c r="AC22" s="4"/>
      <c r="AD22" s="4" t="s">
        <v>3530</v>
      </c>
      <c r="AE22" s="4">
        <v>91.0</v>
      </c>
      <c r="AF22" s="4"/>
      <c r="AG22" s="127"/>
      <c r="AH22" s="4"/>
      <c r="AI22" s="4"/>
      <c r="AJ22" s="4" t="s">
        <v>3531</v>
      </c>
      <c r="AK22" s="4">
        <v>1.0</v>
      </c>
      <c r="AL22" s="128"/>
      <c r="AM22" s="126"/>
      <c r="AN22" s="129"/>
      <c r="AO22" s="128"/>
      <c r="AP22" s="128"/>
      <c r="AQ22" s="128"/>
    </row>
    <row r="23">
      <c r="A23" s="4">
        <v>502.0</v>
      </c>
      <c r="B23" s="4" t="s">
        <v>3579</v>
      </c>
      <c r="C23" s="4" t="s">
        <v>6864</v>
      </c>
      <c r="D23" s="4">
        <v>3.0</v>
      </c>
      <c r="E23" s="4" t="s">
        <v>3459</v>
      </c>
      <c r="F23" s="4" t="s">
        <v>6863</v>
      </c>
      <c r="G23" s="4" t="s">
        <v>3466</v>
      </c>
      <c r="H23" s="4" t="s">
        <v>3580</v>
      </c>
      <c r="I23" s="4"/>
      <c r="J23" s="4">
        <v>1.0</v>
      </c>
      <c r="K23" s="4">
        <v>8.0</v>
      </c>
      <c r="L23" s="4"/>
      <c r="M23" s="4" t="s">
        <v>3580</v>
      </c>
      <c r="N23" s="4">
        <v>22.0</v>
      </c>
      <c r="O23" s="4" t="s">
        <v>3581</v>
      </c>
      <c r="P23" s="4">
        <v>106.0</v>
      </c>
      <c r="Q23" s="4" t="s">
        <v>3582</v>
      </c>
      <c r="R23" s="4">
        <v>119.0</v>
      </c>
      <c r="S23" s="4"/>
      <c r="T23" s="4" t="s">
        <v>3461</v>
      </c>
      <c r="U23" s="4" t="s">
        <v>3470</v>
      </c>
      <c r="V23" s="4" t="s">
        <v>3583</v>
      </c>
      <c r="W23" s="4" t="s">
        <v>3583</v>
      </c>
      <c r="X23" s="4">
        <v>13.0</v>
      </c>
      <c r="Y23" s="4" t="s">
        <v>3584</v>
      </c>
      <c r="Z23" s="4" t="s">
        <v>3585</v>
      </c>
      <c r="AA23" s="4">
        <v>78.0</v>
      </c>
      <c r="AB23" s="4" t="s">
        <v>3586</v>
      </c>
      <c r="AC23" s="4"/>
      <c r="AD23" s="4" t="s">
        <v>3587</v>
      </c>
      <c r="AE23" s="4">
        <v>75.0</v>
      </c>
      <c r="AF23" s="4" t="s">
        <v>3588</v>
      </c>
      <c r="AG23" s="4" t="s">
        <v>3589</v>
      </c>
      <c r="AH23" s="4"/>
      <c r="AI23" s="4"/>
      <c r="AJ23" s="127"/>
      <c r="AK23" s="4">
        <v>1.0</v>
      </c>
      <c r="AL23" s="128"/>
      <c r="AM23" s="126"/>
      <c r="AN23" s="126"/>
      <c r="AO23" s="128"/>
      <c r="AP23" s="128"/>
      <c r="AQ23" s="128"/>
    </row>
    <row r="24">
      <c r="A24" s="4">
        <v>510.0</v>
      </c>
      <c r="B24" s="4" t="s">
        <v>3639</v>
      </c>
      <c r="C24" s="4" t="s">
        <v>6865</v>
      </c>
      <c r="D24" s="4">
        <v>4.0</v>
      </c>
      <c r="E24" s="4" t="s">
        <v>3459</v>
      </c>
      <c r="F24" s="4" t="s">
        <v>6863</v>
      </c>
      <c r="G24" s="4" t="s">
        <v>3466</v>
      </c>
      <c r="H24" s="4" t="s">
        <v>3630</v>
      </c>
      <c r="I24" s="4"/>
      <c r="J24" s="4">
        <v>2.0</v>
      </c>
      <c r="K24" s="4">
        <v>3.0</v>
      </c>
      <c r="L24" s="4"/>
      <c r="M24" s="4" t="s">
        <v>3640</v>
      </c>
      <c r="N24" s="4">
        <v>23.0</v>
      </c>
      <c r="O24" s="4" t="s">
        <v>3641</v>
      </c>
      <c r="P24" s="4">
        <v>135.0</v>
      </c>
      <c r="Q24" s="4" t="s">
        <v>3642</v>
      </c>
      <c r="R24" s="4">
        <v>79.0</v>
      </c>
      <c r="S24" s="4" t="s">
        <v>3643</v>
      </c>
      <c r="T24" s="4" t="s">
        <v>3461</v>
      </c>
      <c r="U24" s="4" t="s">
        <v>3470</v>
      </c>
      <c r="V24" s="4" t="s">
        <v>3634</v>
      </c>
      <c r="W24" s="4" t="s">
        <v>3644</v>
      </c>
      <c r="X24" s="4">
        <v>21.0</v>
      </c>
      <c r="Y24" s="4"/>
      <c r="Z24" s="4" t="s">
        <v>3645</v>
      </c>
      <c r="AA24" s="4">
        <v>62.0</v>
      </c>
      <c r="AB24" s="4" t="s">
        <v>3646</v>
      </c>
      <c r="AC24" s="127"/>
      <c r="AD24" s="127"/>
      <c r="AE24" s="4">
        <v>65.0</v>
      </c>
      <c r="AF24" s="4" t="s">
        <v>3647</v>
      </c>
      <c r="AG24" s="127"/>
      <c r="AH24" s="4"/>
      <c r="AI24" s="127"/>
      <c r="AJ24" s="127"/>
      <c r="AK24" s="4">
        <v>1.0</v>
      </c>
      <c r="AL24" s="128"/>
      <c r="AM24" s="126"/>
      <c r="AN24" s="126"/>
      <c r="AO24" s="128"/>
      <c r="AP24" s="128"/>
      <c r="AQ24" s="128"/>
    </row>
    <row r="25">
      <c r="A25" s="4">
        <v>539.0</v>
      </c>
      <c r="B25" s="4" t="s">
        <v>3845</v>
      </c>
      <c r="C25" s="4" t="s">
        <v>6866</v>
      </c>
      <c r="D25" s="4">
        <v>5.0</v>
      </c>
      <c r="E25" s="4" t="s">
        <v>3459</v>
      </c>
      <c r="F25" s="4" t="s">
        <v>6863</v>
      </c>
      <c r="G25" s="4" t="s">
        <v>3707</v>
      </c>
      <c r="H25" s="4" t="s">
        <v>3786</v>
      </c>
      <c r="I25" s="4"/>
      <c r="J25" s="4">
        <v>1.0</v>
      </c>
      <c r="K25" s="4">
        <v>1.0</v>
      </c>
      <c r="L25" s="4"/>
      <c r="M25" s="4" t="s">
        <v>3846</v>
      </c>
      <c r="N25" s="4">
        <v>11.0</v>
      </c>
      <c r="O25" s="4" t="s">
        <v>3847</v>
      </c>
      <c r="P25" s="4">
        <v>83.0</v>
      </c>
      <c r="Q25" s="4" t="s">
        <v>3848</v>
      </c>
      <c r="R25" s="4">
        <v>67.0</v>
      </c>
      <c r="S25" s="4"/>
      <c r="T25" s="4" t="s">
        <v>3461</v>
      </c>
      <c r="U25" s="4" t="s">
        <v>3711</v>
      </c>
      <c r="V25" s="4" t="s">
        <v>3789</v>
      </c>
      <c r="W25" s="4" t="s">
        <v>3849</v>
      </c>
      <c r="X25" s="4">
        <v>16.0</v>
      </c>
      <c r="Y25" s="4"/>
      <c r="Z25" s="4" t="s">
        <v>3850</v>
      </c>
      <c r="AA25" s="4">
        <v>51.0</v>
      </c>
      <c r="AB25" s="4" t="s">
        <v>3851</v>
      </c>
      <c r="AC25" s="4"/>
      <c r="AD25" s="4" t="s">
        <v>3852</v>
      </c>
      <c r="AE25" s="4">
        <v>100.0</v>
      </c>
      <c r="AF25" s="127"/>
      <c r="AG25" s="4" t="s">
        <v>3853</v>
      </c>
      <c r="AH25" s="4"/>
      <c r="AI25" s="4"/>
      <c r="AJ25" s="4"/>
      <c r="AK25" s="4">
        <v>1.0</v>
      </c>
      <c r="AL25" s="128"/>
      <c r="AM25" s="126"/>
      <c r="AN25" s="126"/>
      <c r="AO25" s="129"/>
      <c r="AP25" s="128"/>
      <c r="AQ25" s="128"/>
    </row>
    <row r="26">
      <c r="A26" s="4">
        <v>543.0</v>
      </c>
      <c r="B26" s="4" t="s">
        <v>3883</v>
      </c>
      <c r="C26" s="4" t="s">
        <v>6867</v>
      </c>
      <c r="D26" s="4">
        <v>3.0</v>
      </c>
      <c r="E26" s="4" t="s">
        <v>3459</v>
      </c>
      <c r="F26" s="4" t="s">
        <v>6863</v>
      </c>
      <c r="G26" s="4" t="s">
        <v>3707</v>
      </c>
      <c r="H26" s="4" t="s">
        <v>3884</v>
      </c>
      <c r="I26" s="4"/>
      <c r="J26" s="4">
        <v>2.0</v>
      </c>
      <c r="K26" s="4">
        <v>3.0</v>
      </c>
      <c r="L26" s="4"/>
      <c r="M26" s="4" t="s">
        <v>3884</v>
      </c>
      <c r="N26" s="4">
        <v>21.0</v>
      </c>
      <c r="O26" s="4" t="s">
        <v>3885</v>
      </c>
      <c r="P26" s="4">
        <v>105.0</v>
      </c>
      <c r="Q26" s="4" t="s">
        <v>3886</v>
      </c>
      <c r="R26" s="4">
        <v>68.0</v>
      </c>
      <c r="S26" s="4" t="s">
        <v>3887</v>
      </c>
      <c r="T26" s="4" t="s">
        <v>3461</v>
      </c>
      <c r="U26" s="4" t="s">
        <v>3711</v>
      </c>
      <c r="V26" s="4" t="s">
        <v>3888</v>
      </c>
      <c r="W26" s="4" t="s">
        <v>3888</v>
      </c>
      <c r="X26" s="4">
        <v>16.0</v>
      </c>
      <c r="Y26" s="4"/>
      <c r="Z26" s="4" t="s">
        <v>3889</v>
      </c>
      <c r="AA26" s="4">
        <v>74.0</v>
      </c>
      <c r="AB26" s="4" t="s">
        <v>3890</v>
      </c>
      <c r="AC26" s="4"/>
      <c r="AD26" s="4" t="s">
        <v>3891</v>
      </c>
      <c r="AE26" s="4">
        <v>34.0</v>
      </c>
      <c r="AF26" s="4" t="s">
        <v>3892</v>
      </c>
      <c r="AG26" s="4" t="s">
        <v>3893</v>
      </c>
      <c r="AH26" s="4"/>
      <c r="AI26" s="4"/>
      <c r="AJ26" s="4" t="s">
        <v>3606</v>
      </c>
      <c r="AK26" s="4">
        <v>1.0</v>
      </c>
      <c r="AL26" s="128"/>
      <c r="AM26" s="126"/>
      <c r="AN26" s="126"/>
      <c r="AO26" s="128"/>
      <c r="AP26" s="128"/>
      <c r="AQ26" s="128"/>
    </row>
    <row r="27">
      <c r="A27" s="4">
        <v>544.0</v>
      </c>
      <c r="B27" s="4" t="s">
        <v>3894</v>
      </c>
      <c r="C27" s="4" t="s">
        <v>6868</v>
      </c>
      <c r="D27" s="4">
        <v>4.0</v>
      </c>
      <c r="E27" s="4" t="s">
        <v>3459</v>
      </c>
      <c r="F27" s="4" t="s">
        <v>6863</v>
      </c>
      <c r="G27" s="4" t="s">
        <v>3707</v>
      </c>
      <c r="H27" s="4" t="s">
        <v>3884</v>
      </c>
      <c r="I27" s="4"/>
      <c r="J27" s="4">
        <v>1.0</v>
      </c>
      <c r="K27" s="4">
        <v>2.0</v>
      </c>
      <c r="L27" s="4"/>
      <c r="M27" s="4" t="s">
        <v>3895</v>
      </c>
      <c r="N27" s="4">
        <v>21.0</v>
      </c>
      <c r="O27" s="4" t="s">
        <v>3896</v>
      </c>
      <c r="P27" s="4">
        <v>128.0</v>
      </c>
      <c r="Q27" s="4" t="s">
        <v>3897</v>
      </c>
      <c r="R27" s="4">
        <v>55.0</v>
      </c>
      <c r="S27" s="4"/>
      <c r="T27" s="4" t="s">
        <v>3461</v>
      </c>
      <c r="U27" s="4" t="s">
        <v>3711</v>
      </c>
      <c r="V27" s="4" t="s">
        <v>3888</v>
      </c>
      <c r="W27" s="4" t="s">
        <v>3898</v>
      </c>
      <c r="X27" s="4">
        <v>17.0</v>
      </c>
      <c r="Y27" s="4"/>
      <c r="Z27" s="4" t="s">
        <v>3899</v>
      </c>
      <c r="AA27" s="4">
        <v>57.0</v>
      </c>
      <c r="AB27" s="4" t="s">
        <v>3900</v>
      </c>
      <c r="AC27" s="4"/>
      <c r="AD27" s="4" t="s">
        <v>3901</v>
      </c>
      <c r="AE27" s="4">
        <v>62.0</v>
      </c>
      <c r="AF27" s="4" t="s">
        <v>3902</v>
      </c>
      <c r="AG27" s="127"/>
      <c r="AH27" s="4"/>
      <c r="AI27" s="4"/>
      <c r="AJ27" s="127"/>
      <c r="AK27" s="4">
        <v>1.0</v>
      </c>
      <c r="AL27" s="129"/>
      <c r="AM27" s="126"/>
      <c r="AN27" s="126"/>
      <c r="AO27" s="129"/>
      <c r="AP27" s="128"/>
      <c r="AQ27" s="128"/>
    </row>
    <row r="28">
      <c r="A28" s="4">
        <v>551.0</v>
      </c>
      <c r="B28" s="4" t="s">
        <v>3958</v>
      </c>
      <c r="C28" s="4" t="s">
        <v>6869</v>
      </c>
      <c r="D28" s="4">
        <v>4.0</v>
      </c>
      <c r="E28" s="4" t="s">
        <v>3459</v>
      </c>
      <c r="F28" s="4" t="s">
        <v>6863</v>
      </c>
      <c r="G28" s="4" t="s">
        <v>3923</v>
      </c>
      <c r="H28" s="4" t="s">
        <v>3934</v>
      </c>
      <c r="I28" s="4"/>
      <c r="J28" s="4">
        <v>1.0</v>
      </c>
      <c r="K28" s="4">
        <v>2.0</v>
      </c>
      <c r="L28" s="4"/>
      <c r="M28" s="4" t="s">
        <v>3959</v>
      </c>
      <c r="N28" s="4">
        <v>14.0</v>
      </c>
      <c r="O28" s="4" t="s">
        <v>3960</v>
      </c>
      <c r="P28" s="4">
        <v>74.0</v>
      </c>
      <c r="Q28" s="4" t="s">
        <v>3961</v>
      </c>
      <c r="R28" s="4">
        <v>83.0</v>
      </c>
      <c r="S28" s="4" t="s">
        <v>3962</v>
      </c>
      <c r="T28" s="4" t="s">
        <v>3461</v>
      </c>
      <c r="U28" s="4" t="s">
        <v>3926</v>
      </c>
      <c r="V28" s="4" t="s">
        <v>3937</v>
      </c>
      <c r="W28" s="4" t="s">
        <v>3963</v>
      </c>
      <c r="X28" s="4">
        <v>13.0</v>
      </c>
      <c r="Y28" s="4"/>
      <c r="Z28" s="4" t="s">
        <v>3964</v>
      </c>
      <c r="AA28" s="4">
        <v>71.0</v>
      </c>
      <c r="AB28" s="4" t="s">
        <v>3965</v>
      </c>
      <c r="AC28" s="4"/>
      <c r="AD28" s="4" t="s">
        <v>3966</v>
      </c>
      <c r="AE28" s="4">
        <v>84.0</v>
      </c>
      <c r="AF28" s="127"/>
      <c r="AG28" s="127"/>
      <c r="AH28" s="4"/>
      <c r="AI28" s="4"/>
      <c r="AJ28" s="4" t="s">
        <v>3967</v>
      </c>
      <c r="AK28" s="4">
        <v>1.0</v>
      </c>
      <c r="AL28" s="128"/>
      <c r="AM28" s="126"/>
      <c r="AN28" s="126"/>
      <c r="AO28" s="129"/>
      <c r="AP28" s="128"/>
      <c r="AQ28" s="128"/>
    </row>
    <row r="29">
      <c r="A29" s="4">
        <v>554.0</v>
      </c>
      <c r="B29" s="4" t="s">
        <v>3984</v>
      </c>
      <c r="C29" s="4" t="s">
        <v>6870</v>
      </c>
      <c r="D29" s="4">
        <v>5.0</v>
      </c>
      <c r="E29" s="4" t="s">
        <v>3459</v>
      </c>
      <c r="F29" s="4" t="s">
        <v>6863</v>
      </c>
      <c r="G29" s="4" t="s">
        <v>3923</v>
      </c>
      <c r="H29" s="4" t="s">
        <v>3934</v>
      </c>
      <c r="I29" s="4"/>
      <c r="J29" s="4">
        <v>2.0</v>
      </c>
      <c r="K29" s="4">
        <v>1.0</v>
      </c>
      <c r="L29" s="4"/>
      <c r="M29" s="4" t="s">
        <v>3985</v>
      </c>
      <c r="N29" s="4">
        <v>12.0</v>
      </c>
      <c r="O29" s="4" t="s">
        <v>3986</v>
      </c>
      <c r="P29" s="4">
        <v>91.0</v>
      </c>
      <c r="Q29" s="4" t="s">
        <v>3987</v>
      </c>
      <c r="R29" s="4">
        <v>94.0</v>
      </c>
      <c r="S29" s="4" t="s">
        <v>3988</v>
      </c>
      <c r="T29" s="4" t="s">
        <v>3461</v>
      </c>
      <c r="U29" s="4" t="s">
        <v>3926</v>
      </c>
      <c r="V29" s="4" t="s">
        <v>3937</v>
      </c>
      <c r="W29" s="4" t="s">
        <v>3989</v>
      </c>
      <c r="X29" s="4">
        <v>19.0</v>
      </c>
      <c r="Y29" s="4"/>
      <c r="Z29" s="4" t="s">
        <v>3990</v>
      </c>
      <c r="AA29" s="4">
        <v>86.0</v>
      </c>
      <c r="AB29" s="4" t="s">
        <v>3991</v>
      </c>
      <c r="AC29" s="4"/>
      <c r="AD29" s="4" t="s">
        <v>3992</v>
      </c>
      <c r="AE29" s="4">
        <v>59.0</v>
      </c>
      <c r="AF29" s="127"/>
      <c r="AG29" s="4" t="s">
        <v>3993</v>
      </c>
      <c r="AH29" s="4"/>
      <c r="AI29" s="4"/>
      <c r="AJ29" s="127"/>
      <c r="AK29" s="4">
        <v>1.0</v>
      </c>
      <c r="AL29" s="128"/>
      <c r="AM29" s="126"/>
      <c r="AN29" s="126"/>
      <c r="AO29" s="128"/>
      <c r="AP29" s="128"/>
      <c r="AQ29" s="128"/>
    </row>
    <row r="30">
      <c r="A30" s="4">
        <v>559.0</v>
      </c>
      <c r="B30" s="4" t="s">
        <v>4021</v>
      </c>
      <c r="C30" s="4" t="s">
        <v>6871</v>
      </c>
      <c r="D30" s="4">
        <v>5.0</v>
      </c>
      <c r="E30" s="4" t="s">
        <v>3459</v>
      </c>
      <c r="F30" s="4" t="s">
        <v>6863</v>
      </c>
      <c r="G30" s="4" t="s">
        <v>3923</v>
      </c>
      <c r="H30" s="4" t="s">
        <v>3934</v>
      </c>
      <c r="I30" s="4"/>
      <c r="J30" s="4">
        <v>1.0</v>
      </c>
      <c r="K30" s="4">
        <v>1.0</v>
      </c>
      <c r="L30" s="4"/>
      <c r="M30" s="4" t="s">
        <v>4022</v>
      </c>
      <c r="N30" s="4">
        <v>15.0</v>
      </c>
      <c r="O30" s="4" t="s">
        <v>4023</v>
      </c>
      <c r="P30" s="4">
        <v>142.0</v>
      </c>
      <c r="Q30" s="4" t="s">
        <v>4024</v>
      </c>
      <c r="R30" s="4">
        <v>106.0</v>
      </c>
      <c r="S30" s="4" t="s">
        <v>4025</v>
      </c>
      <c r="T30" s="4" t="s">
        <v>3461</v>
      </c>
      <c r="U30" s="4" t="s">
        <v>3926</v>
      </c>
      <c r="V30" s="4" t="s">
        <v>3937</v>
      </c>
      <c r="W30" s="4" t="s">
        <v>4026</v>
      </c>
      <c r="X30" s="4">
        <v>14.0</v>
      </c>
      <c r="Y30" s="4"/>
      <c r="Z30" s="4" t="s">
        <v>4027</v>
      </c>
      <c r="AA30" s="4">
        <v>76.0</v>
      </c>
      <c r="AB30" s="4" t="s">
        <v>4028</v>
      </c>
      <c r="AC30" s="4"/>
      <c r="AD30" s="4" t="s">
        <v>4029</v>
      </c>
      <c r="AE30" s="4">
        <v>86.0</v>
      </c>
      <c r="AF30" s="4" t="s">
        <v>4030</v>
      </c>
      <c r="AG30" s="127"/>
      <c r="AH30" s="4"/>
      <c r="AI30" s="4"/>
      <c r="AJ30" s="4" t="s">
        <v>4031</v>
      </c>
      <c r="AK30" s="4">
        <v>1.0</v>
      </c>
      <c r="AL30" s="129"/>
      <c r="AM30" s="126"/>
      <c r="AN30" s="126"/>
      <c r="AO30" s="129"/>
      <c r="AP30" s="128"/>
      <c r="AQ30" s="128"/>
    </row>
    <row r="31">
      <c r="A31" s="4">
        <v>563.0</v>
      </c>
      <c r="B31" s="4" t="s">
        <v>4057</v>
      </c>
      <c r="C31" s="4" t="s">
        <v>6872</v>
      </c>
      <c r="D31" s="4">
        <v>3.0</v>
      </c>
      <c r="E31" s="4" t="s">
        <v>3459</v>
      </c>
      <c r="F31" s="4" t="s">
        <v>6863</v>
      </c>
      <c r="G31" s="4" t="s">
        <v>3923</v>
      </c>
      <c r="H31" s="4" t="s">
        <v>4058</v>
      </c>
      <c r="I31" s="4"/>
      <c r="J31" s="4">
        <v>2.0</v>
      </c>
      <c r="K31" s="4">
        <v>5.0</v>
      </c>
      <c r="L31" s="4"/>
      <c r="M31" s="4" t="s">
        <v>4058</v>
      </c>
      <c r="N31" s="4">
        <v>16.0</v>
      </c>
      <c r="O31" s="4" t="s">
        <v>4059</v>
      </c>
      <c r="P31" s="4">
        <v>54.0</v>
      </c>
      <c r="Q31" s="4" t="s">
        <v>4060</v>
      </c>
      <c r="R31" s="4">
        <v>110.0</v>
      </c>
      <c r="S31" s="127"/>
      <c r="T31" s="4" t="s">
        <v>3461</v>
      </c>
      <c r="U31" s="4" t="s">
        <v>3926</v>
      </c>
      <c r="V31" s="4" t="s">
        <v>4061</v>
      </c>
      <c r="W31" s="4" t="s">
        <v>4061</v>
      </c>
      <c r="X31" s="4">
        <v>21.0</v>
      </c>
      <c r="Y31" s="4"/>
      <c r="Z31" s="4" t="s">
        <v>4062</v>
      </c>
      <c r="AA31" s="4">
        <v>66.0</v>
      </c>
      <c r="AB31" s="4" t="s">
        <v>4063</v>
      </c>
      <c r="AC31" s="127"/>
      <c r="AD31" s="127"/>
      <c r="AE31" s="4">
        <v>65.0</v>
      </c>
      <c r="AF31" s="127"/>
      <c r="AG31" s="127"/>
      <c r="AH31" s="4"/>
      <c r="AI31" s="4"/>
      <c r="AJ31" s="127"/>
      <c r="AK31" s="4">
        <v>1.0</v>
      </c>
      <c r="AL31" s="128"/>
      <c r="AM31" s="126"/>
      <c r="AN31" s="129"/>
      <c r="AO31" s="128"/>
      <c r="AP31" s="128"/>
      <c r="AQ31" s="128"/>
    </row>
    <row r="32">
      <c r="A32" s="4">
        <v>581.0</v>
      </c>
      <c r="B32" s="4" t="s">
        <v>4181</v>
      </c>
      <c r="C32" s="4" t="s">
        <v>6873</v>
      </c>
      <c r="D32" s="4">
        <v>4.0</v>
      </c>
      <c r="E32" s="4" t="s">
        <v>4158</v>
      </c>
      <c r="F32" s="4" t="s">
        <v>6874</v>
      </c>
      <c r="G32" s="4" t="s">
        <v>4165</v>
      </c>
      <c r="H32" s="4" t="s">
        <v>1428</v>
      </c>
      <c r="I32" s="4"/>
      <c r="J32" s="4">
        <v>1.0</v>
      </c>
      <c r="K32" s="4">
        <v>1.0</v>
      </c>
      <c r="L32" s="4"/>
      <c r="M32" s="4" t="s">
        <v>4182</v>
      </c>
      <c r="N32" s="4">
        <v>19.0</v>
      </c>
      <c r="O32" s="4" t="s">
        <v>4183</v>
      </c>
      <c r="P32" s="4">
        <v>91.0</v>
      </c>
      <c r="Q32" s="4" t="s">
        <v>4184</v>
      </c>
      <c r="R32" s="4">
        <v>90.0</v>
      </c>
      <c r="S32" s="4" t="s">
        <v>4185</v>
      </c>
      <c r="T32" s="4" t="s">
        <v>4160</v>
      </c>
      <c r="U32" s="4" t="s">
        <v>4168</v>
      </c>
      <c r="V32" s="4" t="s">
        <v>1432</v>
      </c>
      <c r="W32" s="4" t="s">
        <v>4186</v>
      </c>
      <c r="X32" s="4">
        <v>18.0</v>
      </c>
      <c r="Y32" s="4"/>
      <c r="Z32" s="4" t="s">
        <v>4187</v>
      </c>
      <c r="AA32" s="4">
        <v>100.0</v>
      </c>
      <c r="AB32" s="4" t="s">
        <v>4188</v>
      </c>
      <c r="AC32" s="4"/>
      <c r="AD32" s="4" t="s">
        <v>4189</v>
      </c>
      <c r="AE32" s="4">
        <v>79.0</v>
      </c>
      <c r="AF32" s="127"/>
      <c r="AG32" s="4" t="s">
        <v>4190</v>
      </c>
      <c r="AH32" s="4"/>
      <c r="AI32" s="4"/>
      <c r="AJ32" s="127"/>
      <c r="AK32" s="4">
        <v>1.0</v>
      </c>
      <c r="AL32" s="128"/>
      <c r="AM32" s="126"/>
      <c r="AN32" s="126"/>
      <c r="AO32" s="129"/>
      <c r="AP32" s="128"/>
      <c r="AQ32" s="128"/>
    </row>
    <row r="33">
      <c r="A33" s="4">
        <v>588.0</v>
      </c>
      <c r="B33" s="4" t="s">
        <v>4231</v>
      </c>
      <c r="C33" s="4" t="s">
        <v>6875</v>
      </c>
      <c r="D33" s="4">
        <v>3.0</v>
      </c>
      <c r="E33" s="4" t="s">
        <v>4158</v>
      </c>
      <c r="F33" s="4" t="s">
        <v>6874</v>
      </c>
      <c r="G33" s="4" t="s">
        <v>4165</v>
      </c>
      <c r="H33" s="4" t="s">
        <v>4232</v>
      </c>
      <c r="I33" s="4"/>
      <c r="J33" s="4">
        <v>2.0</v>
      </c>
      <c r="K33" s="4">
        <v>4.0</v>
      </c>
      <c r="L33" s="4"/>
      <c r="M33" s="4" t="s">
        <v>4232</v>
      </c>
      <c r="N33" s="4">
        <v>22.0</v>
      </c>
      <c r="O33" s="4" t="s">
        <v>4233</v>
      </c>
      <c r="P33" s="4">
        <v>80.0</v>
      </c>
      <c r="Q33" s="4" t="s">
        <v>4234</v>
      </c>
      <c r="R33" s="4">
        <v>137.0</v>
      </c>
      <c r="S33" s="4" t="s">
        <v>4235</v>
      </c>
      <c r="T33" s="4" t="s">
        <v>4160</v>
      </c>
      <c r="U33" s="4" t="s">
        <v>4168</v>
      </c>
      <c r="V33" s="4" t="s">
        <v>4236</v>
      </c>
      <c r="W33" s="4" t="s">
        <v>4236</v>
      </c>
      <c r="X33" s="4">
        <v>18.0</v>
      </c>
      <c r="Y33" s="4"/>
      <c r="Z33" s="4" t="s">
        <v>4237</v>
      </c>
      <c r="AA33" s="4">
        <v>27.0</v>
      </c>
      <c r="AB33" s="4" t="s">
        <v>4238</v>
      </c>
      <c r="AC33" s="4"/>
      <c r="AD33" s="4" t="s">
        <v>4239</v>
      </c>
      <c r="AE33" s="4">
        <v>87.0</v>
      </c>
      <c r="AF33" s="127"/>
      <c r="AG33" s="4"/>
      <c r="AH33" s="4"/>
      <c r="AI33" s="4"/>
      <c r="AJ33" s="127"/>
      <c r="AK33" s="4">
        <v>1.0</v>
      </c>
      <c r="AL33" s="128"/>
      <c r="AM33" s="126"/>
      <c r="AN33" s="129"/>
      <c r="AO33" s="128"/>
      <c r="AP33" s="128"/>
      <c r="AQ33" s="128"/>
    </row>
    <row r="34">
      <c r="A34" s="4">
        <v>589.0</v>
      </c>
      <c r="B34" s="4" t="s">
        <v>4240</v>
      </c>
      <c r="C34" s="4" t="s">
        <v>6876</v>
      </c>
      <c r="D34" s="4">
        <v>4.0</v>
      </c>
      <c r="E34" s="4" t="s">
        <v>4158</v>
      </c>
      <c r="F34" s="4" t="s">
        <v>6874</v>
      </c>
      <c r="G34" s="4" t="s">
        <v>4165</v>
      </c>
      <c r="H34" s="4" t="s">
        <v>4232</v>
      </c>
      <c r="I34" s="4"/>
      <c r="J34" s="4">
        <v>1.0</v>
      </c>
      <c r="K34" s="4">
        <v>3.0</v>
      </c>
      <c r="L34" s="4"/>
      <c r="M34" s="4" t="s">
        <v>4241</v>
      </c>
      <c r="N34" s="4">
        <v>25.0</v>
      </c>
      <c r="O34" s="4" t="s">
        <v>4242</v>
      </c>
      <c r="P34" s="4">
        <v>88.0</v>
      </c>
      <c r="Q34" s="4" t="s">
        <v>4243</v>
      </c>
      <c r="R34" s="4">
        <v>80.0</v>
      </c>
      <c r="S34" s="4" t="s">
        <v>4244</v>
      </c>
      <c r="T34" s="4" t="s">
        <v>4160</v>
      </c>
      <c r="U34" s="4" t="s">
        <v>4168</v>
      </c>
      <c r="V34" s="4" t="s">
        <v>4236</v>
      </c>
      <c r="W34" s="4" t="s">
        <v>4245</v>
      </c>
      <c r="X34" s="4">
        <v>24.0</v>
      </c>
      <c r="Y34" s="4"/>
      <c r="Z34" s="4" t="s">
        <v>4246</v>
      </c>
      <c r="AA34" s="4">
        <v>100.0</v>
      </c>
      <c r="AB34" s="4" t="s">
        <v>4247</v>
      </c>
      <c r="AC34" s="4"/>
      <c r="AD34" s="4" t="s">
        <v>4248</v>
      </c>
      <c r="AE34" s="4">
        <v>90.0</v>
      </c>
      <c r="AF34" s="127"/>
      <c r="AG34" s="4"/>
      <c r="AH34" s="4"/>
      <c r="AI34" s="4"/>
      <c r="AJ34" s="127"/>
      <c r="AK34" s="4">
        <v>1.0</v>
      </c>
      <c r="AL34" s="128"/>
      <c r="AM34" s="126"/>
      <c r="AN34" s="129"/>
      <c r="AO34" s="128"/>
      <c r="AP34" s="128"/>
      <c r="AQ34" s="128"/>
    </row>
    <row r="35">
      <c r="A35" s="4">
        <v>600.0</v>
      </c>
      <c r="B35" s="4" t="s">
        <v>4334</v>
      </c>
      <c r="C35" s="4" t="s">
        <v>6877</v>
      </c>
      <c r="D35" s="4">
        <v>3.0</v>
      </c>
      <c r="E35" s="4" t="s">
        <v>4158</v>
      </c>
      <c r="F35" s="4" t="s">
        <v>6874</v>
      </c>
      <c r="G35" s="4" t="s">
        <v>4165</v>
      </c>
      <c r="H35" s="4" t="s">
        <v>4335</v>
      </c>
      <c r="I35" s="4"/>
      <c r="J35" s="4">
        <v>1.0</v>
      </c>
      <c r="K35" s="4">
        <v>1.0</v>
      </c>
      <c r="L35" s="4"/>
      <c r="M35" s="4" t="s">
        <v>4335</v>
      </c>
      <c r="N35" s="4">
        <v>13.0</v>
      </c>
      <c r="O35" s="4" t="s">
        <v>4336</v>
      </c>
      <c r="P35" s="4">
        <v>100.0</v>
      </c>
      <c r="Q35" s="4" t="s">
        <v>4337</v>
      </c>
      <c r="R35" s="4">
        <v>143.0</v>
      </c>
      <c r="S35" s="4" t="s">
        <v>4338</v>
      </c>
      <c r="T35" s="4" t="s">
        <v>4160</v>
      </c>
      <c r="U35" s="4" t="s">
        <v>4168</v>
      </c>
      <c r="V35" s="4" t="s">
        <v>4339</v>
      </c>
      <c r="W35" s="4" t="s">
        <v>4339</v>
      </c>
      <c r="X35" s="4">
        <v>11.0</v>
      </c>
      <c r="Y35" s="4"/>
      <c r="Z35" s="4" t="s">
        <v>4340</v>
      </c>
      <c r="AA35" s="4">
        <v>90.0</v>
      </c>
      <c r="AB35" s="4" t="s">
        <v>4341</v>
      </c>
      <c r="AC35" s="4"/>
      <c r="AD35" s="4" t="s">
        <v>3727</v>
      </c>
      <c r="AE35" s="4">
        <v>92.0</v>
      </c>
      <c r="AF35" s="4"/>
      <c r="AG35" s="4" t="s">
        <v>3729</v>
      </c>
      <c r="AH35" s="4" t="s">
        <v>4342</v>
      </c>
      <c r="AI35" s="4" t="s">
        <v>4343</v>
      </c>
      <c r="AJ35" s="127"/>
      <c r="AK35" s="4">
        <v>1.0</v>
      </c>
      <c r="AL35" s="128"/>
      <c r="AM35" s="126"/>
      <c r="AN35" s="129"/>
      <c r="AO35" s="128"/>
      <c r="AP35" s="128"/>
      <c r="AQ35" s="128"/>
    </row>
    <row r="36">
      <c r="A36" s="4">
        <v>615.0</v>
      </c>
      <c r="B36" s="4" t="s">
        <v>4436</v>
      </c>
      <c r="C36" s="4" t="s">
        <v>6878</v>
      </c>
      <c r="D36" s="4">
        <v>5.0</v>
      </c>
      <c r="E36" s="4" t="s">
        <v>4158</v>
      </c>
      <c r="F36" s="4" t="s">
        <v>6874</v>
      </c>
      <c r="G36" s="4" t="s">
        <v>4392</v>
      </c>
      <c r="H36" s="4" t="s">
        <v>4401</v>
      </c>
      <c r="I36" s="4"/>
      <c r="J36" s="4">
        <v>1.0</v>
      </c>
      <c r="K36" s="4">
        <v>2.0</v>
      </c>
      <c r="L36" s="4"/>
      <c r="M36" s="4" t="s">
        <v>4437</v>
      </c>
      <c r="N36" s="4">
        <v>29.0</v>
      </c>
      <c r="O36" s="4" t="s">
        <v>4438</v>
      </c>
      <c r="P36" s="4">
        <v>64.0</v>
      </c>
      <c r="Q36" s="4" t="s">
        <v>4439</v>
      </c>
      <c r="R36" s="4">
        <v>40.0</v>
      </c>
      <c r="S36" s="4" t="s">
        <v>4440</v>
      </c>
      <c r="T36" s="4" t="s">
        <v>4160</v>
      </c>
      <c r="U36" s="4" t="s">
        <v>4395</v>
      </c>
      <c r="V36" s="4" t="s">
        <v>4404</v>
      </c>
      <c r="W36" s="4" t="s">
        <v>4441</v>
      </c>
      <c r="X36" s="4">
        <v>20.0</v>
      </c>
      <c r="Y36" s="4"/>
      <c r="Z36" s="4" t="s">
        <v>4442</v>
      </c>
      <c r="AA36" s="4">
        <v>74.0</v>
      </c>
      <c r="AB36" s="4" t="s">
        <v>4443</v>
      </c>
      <c r="AC36" s="4"/>
      <c r="AD36" s="4" t="s">
        <v>4444</v>
      </c>
      <c r="AE36" s="4">
        <v>42.0</v>
      </c>
      <c r="AF36" s="4" t="s">
        <v>4445</v>
      </c>
      <c r="AG36" s="127"/>
      <c r="AH36" s="4"/>
      <c r="AI36" s="4"/>
      <c r="AJ36" s="127"/>
      <c r="AK36" s="4">
        <v>1.0</v>
      </c>
      <c r="AL36" s="128"/>
      <c r="AM36" s="126"/>
      <c r="AN36" s="126"/>
      <c r="AO36" s="128"/>
      <c r="AP36" s="128"/>
      <c r="AQ36" s="128"/>
    </row>
    <row r="37">
      <c r="A37" s="4">
        <v>618.0</v>
      </c>
      <c r="B37" s="4" t="s">
        <v>4461</v>
      </c>
      <c r="C37" s="4" t="s">
        <v>6879</v>
      </c>
      <c r="D37" s="4">
        <v>3.0</v>
      </c>
      <c r="E37" s="4" t="s">
        <v>4158</v>
      </c>
      <c r="F37" s="4" t="s">
        <v>6874</v>
      </c>
      <c r="G37" s="4" t="s">
        <v>4392</v>
      </c>
      <c r="H37" s="4" t="s">
        <v>4462</v>
      </c>
      <c r="I37" s="4"/>
      <c r="J37" s="4">
        <v>2.0</v>
      </c>
      <c r="K37" s="4">
        <v>5.0</v>
      </c>
      <c r="L37" s="4"/>
      <c r="M37" s="4" t="s">
        <v>4462</v>
      </c>
      <c r="N37" s="4">
        <v>24.0</v>
      </c>
      <c r="O37" s="4" t="s">
        <v>6880</v>
      </c>
      <c r="P37" s="4">
        <v>91.0</v>
      </c>
      <c r="Q37" s="4" t="s">
        <v>4464</v>
      </c>
      <c r="R37" s="4">
        <v>69.0</v>
      </c>
      <c r="S37" s="4"/>
      <c r="T37" s="4" t="s">
        <v>4160</v>
      </c>
      <c r="U37" s="4" t="s">
        <v>4395</v>
      </c>
      <c r="V37" s="4" t="s">
        <v>4465</v>
      </c>
      <c r="W37" s="4" t="s">
        <v>4465</v>
      </c>
      <c r="X37" s="4">
        <v>22.0</v>
      </c>
      <c r="Y37" s="4"/>
      <c r="Z37" s="4" t="s">
        <v>4466</v>
      </c>
      <c r="AA37" s="4">
        <v>53.0</v>
      </c>
      <c r="AB37" s="4" t="s">
        <v>4467</v>
      </c>
      <c r="AC37" s="4"/>
      <c r="AD37" s="4" t="s">
        <v>4468</v>
      </c>
      <c r="AE37" s="4">
        <v>60.0</v>
      </c>
      <c r="AF37" s="127"/>
      <c r="AG37" s="127"/>
      <c r="AH37" s="4"/>
      <c r="AI37" s="4"/>
      <c r="AJ37" s="127"/>
      <c r="AK37" s="4">
        <v>1.0</v>
      </c>
      <c r="AL37" s="128"/>
      <c r="AM37" s="126"/>
      <c r="AN37" s="129"/>
      <c r="AO37" s="128"/>
      <c r="AP37" s="128"/>
      <c r="AQ37" s="128"/>
    </row>
    <row r="38">
      <c r="A38" s="4">
        <v>629.0</v>
      </c>
      <c r="B38" s="4" t="s">
        <v>4543</v>
      </c>
      <c r="C38" s="4" t="s">
        <v>6881</v>
      </c>
      <c r="D38" s="4">
        <v>3.0</v>
      </c>
      <c r="E38" s="4" t="s">
        <v>4158</v>
      </c>
      <c r="F38" s="4" t="s">
        <v>6874</v>
      </c>
      <c r="G38" s="4" t="s">
        <v>4392</v>
      </c>
      <c r="H38" s="4" t="s">
        <v>4544</v>
      </c>
      <c r="I38" s="4"/>
      <c r="J38" s="4">
        <v>2.0</v>
      </c>
      <c r="K38" s="4">
        <v>5.0</v>
      </c>
      <c r="L38" s="4"/>
      <c r="M38" s="4" t="s">
        <v>4544</v>
      </c>
      <c r="N38" s="4">
        <v>18.0</v>
      </c>
      <c r="O38" s="4" t="s">
        <v>4545</v>
      </c>
      <c r="P38" s="4">
        <v>53.0</v>
      </c>
      <c r="Q38" s="4" t="s">
        <v>4546</v>
      </c>
      <c r="R38" s="4">
        <v>124.0</v>
      </c>
      <c r="S38" s="4" t="s">
        <v>4547</v>
      </c>
      <c r="T38" s="4" t="s">
        <v>4160</v>
      </c>
      <c r="U38" s="4" t="s">
        <v>4395</v>
      </c>
      <c r="V38" s="4" t="s">
        <v>4548</v>
      </c>
      <c r="W38" s="4" t="s">
        <v>4548</v>
      </c>
      <c r="X38" s="4">
        <v>19.0</v>
      </c>
      <c r="Y38" s="4"/>
      <c r="Z38" s="4" t="s">
        <v>4549</v>
      </c>
      <c r="AA38" s="4">
        <v>90.0</v>
      </c>
      <c r="AB38" s="4" t="s">
        <v>4550</v>
      </c>
      <c r="AC38" s="4"/>
      <c r="AD38" s="4" t="s">
        <v>4551</v>
      </c>
      <c r="AE38" s="4">
        <v>80.0</v>
      </c>
      <c r="AF38" s="127"/>
      <c r="AG38" s="127"/>
      <c r="AH38" s="4"/>
      <c r="AI38" s="4"/>
      <c r="AJ38" s="127"/>
      <c r="AK38" s="4">
        <v>1.0</v>
      </c>
      <c r="AL38" s="129"/>
      <c r="AM38" s="126"/>
      <c r="AN38" s="129"/>
      <c r="AO38" s="128"/>
      <c r="AP38" s="128"/>
      <c r="AQ38" s="128"/>
    </row>
    <row r="39">
      <c r="A39" s="4">
        <v>637.0</v>
      </c>
      <c r="B39" s="4" t="s">
        <v>3515</v>
      </c>
      <c r="C39" s="4" t="s">
        <v>6882</v>
      </c>
      <c r="D39" s="4">
        <v>3.0</v>
      </c>
      <c r="E39" s="4" t="s">
        <v>4158</v>
      </c>
      <c r="F39" s="4" t="s">
        <v>6874</v>
      </c>
      <c r="G39" s="4" t="s">
        <v>4600</v>
      </c>
      <c r="H39" s="4" t="s">
        <v>4607</v>
      </c>
      <c r="I39" s="4"/>
      <c r="J39" s="4">
        <v>2.0</v>
      </c>
      <c r="K39" s="4">
        <v>6.0</v>
      </c>
      <c r="L39" s="4"/>
      <c r="M39" s="4" t="s">
        <v>4607</v>
      </c>
      <c r="N39" s="4">
        <v>17.0</v>
      </c>
      <c r="O39" s="4" t="s">
        <v>4608</v>
      </c>
      <c r="P39" s="4">
        <v>53.0</v>
      </c>
      <c r="Q39" s="4" t="s">
        <v>4609</v>
      </c>
      <c r="R39" s="4">
        <v>69.0</v>
      </c>
      <c r="S39" s="4"/>
      <c r="T39" s="4" t="s">
        <v>4160</v>
      </c>
      <c r="U39" s="4" t="s">
        <v>4603</v>
      </c>
      <c r="V39" s="4" t="s">
        <v>4610</v>
      </c>
      <c r="W39" s="4" t="s">
        <v>4610</v>
      </c>
      <c r="X39" s="4">
        <v>16.0</v>
      </c>
      <c r="Y39" s="4"/>
      <c r="Z39" s="4" t="s">
        <v>4611</v>
      </c>
      <c r="AA39" s="4">
        <v>93.0</v>
      </c>
      <c r="AB39" s="4" t="s">
        <v>4612</v>
      </c>
      <c r="AC39" s="4"/>
      <c r="AD39" s="4" t="s">
        <v>4613</v>
      </c>
      <c r="AE39" s="4">
        <v>69.0</v>
      </c>
      <c r="AF39" s="4" t="s">
        <v>4614</v>
      </c>
      <c r="AG39" s="127"/>
      <c r="AH39" s="4"/>
      <c r="AI39" s="127"/>
      <c r="AJ39" s="127"/>
      <c r="AK39" s="4">
        <v>1.0</v>
      </c>
      <c r="AL39" s="128"/>
      <c r="AM39" s="126"/>
      <c r="AN39" s="126"/>
      <c r="AO39" s="128"/>
      <c r="AP39" s="128"/>
      <c r="AQ39" s="128"/>
    </row>
    <row r="40">
      <c r="A40" s="4">
        <v>648.0</v>
      </c>
      <c r="B40" s="4" t="s">
        <v>4682</v>
      </c>
      <c r="C40" s="4" t="s">
        <v>6883</v>
      </c>
      <c r="D40" s="4">
        <v>3.0</v>
      </c>
      <c r="E40" s="4" t="s">
        <v>4158</v>
      </c>
      <c r="F40" s="4" t="s">
        <v>6874</v>
      </c>
      <c r="G40" s="4" t="s">
        <v>4600</v>
      </c>
      <c r="H40" s="4" t="s">
        <v>4683</v>
      </c>
      <c r="I40" s="4"/>
      <c r="J40" s="4">
        <v>1.0</v>
      </c>
      <c r="K40" s="4">
        <v>1.0</v>
      </c>
      <c r="L40" s="4"/>
      <c r="M40" s="4" t="s">
        <v>4683</v>
      </c>
      <c r="N40" s="4">
        <v>13.0</v>
      </c>
      <c r="O40" s="4" t="s">
        <v>4684</v>
      </c>
      <c r="P40" s="4">
        <v>63.0</v>
      </c>
      <c r="Q40" s="4" t="s">
        <v>4685</v>
      </c>
      <c r="R40" s="4">
        <v>126.0</v>
      </c>
      <c r="S40" s="127"/>
      <c r="T40" s="4" t="s">
        <v>4160</v>
      </c>
      <c r="U40" s="4" t="s">
        <v>4603</v>
      </c>
      <c r="V40" s="4" t="s">
        <v>4686</v>
      </c>
      <c r="W40" s="4" t="s">
        <v>4686</v>
      </c>
      <c r="X40" s="4">
        <v>13.0</v>
      </c>
      <c r="Y40" s="127"/>
      <c r="Z40" s="4" t="s">
        <v>4687</v>
      </c>
      <c r="AA40" s="4">
        <v>48.0</v>
      </c>
      <c r="AB40" s="4" t="s">
        <v>4688</v>
      </c>
      <c r="AC40" s="4"/>
      <c r="AD40" s="4" t="s">
        <v>4689</v>
      </c>
      <c r="AE40" s="4">
        <v>74.0</v>
      </c>
      <c r="AF40" s="127"/>
      <c r="AG40" s="127"/>
      <c r="AH40" s="127"/>
      <c r="AI40" s="127"/>
      <c r="AJ40" s="127"/>
      <c r="AK40" s="4">
        <v>1.0</v>
      </c>
      <c r="AL40" s="128"/>
      <c r="AM40" s="126"/>
      <c r="AN40" s="126"/>
      <c r="AO40" s="128"/>
      <c r="AP40" s="128"/>
      <c r="AQ40" s="128"/>
    </row>
    <row r="41">
      <c r="A41" s="4">
        <v>655.0</v>
      </c>
      <c r="B41" s="4" t="s">
        <v>1202</v>
      </c>
      <c r="C41" s="4" t="s">
        <v>6884</v>
      </c>
      <c r="D41" s="4">
        <v>3.0</v>
      </c>
      <c r="E41" s="4" t="s">
        <v>4158</v>
      </c>
      <c r="F41" s="4" t="s">
        <v>6874</v>
      </c>
      <c r="G41" s="4" t="s">
        <v>4600</v>
      </c>
      <c r="H41" s="4" t="s">
        <v>4738</v>
      </c>
      <c r="I41" s="4"/>
      <c r="J41" s="4">
        <v>1.0</v>
      </c>
      <c r="K41" s="4">
        <v>3.0</v>
      </c>
      <c r="L41" s="4"/>
      <c r="M41" s="4" t="s">
        <v>4738</v>
      </c>
      <c r="N41" s="4">
        <v>19.0</v>
      </c>
      <c r="O41" s="4" t="s">
        <v>4739</v>
      </c>
      <c r="P41" s="4">
        <v>114.0</v>
      </c>
      <c r="Q41" s="4" t="s">
        <v>4740</v>
      </c>
      <c r="R41" s="4">
        <v>107.0</v>
      </c>
      <c r="S41" s="4" t="s">
        <v>4741</v>
      </c>
      <c r="T41" s="4" t="s">
        <v>4160</v>
      </c>
      <c r="U41" s="4" t="s">
        <v>4603</v>
      </c>
      <c r="V41" s="4" t="s">
        <v>4742</v>
      </c>
      <c r="W41" s="4" t="s">
        <v>4742</v>
      </c>
      <c r="X41" s="4">
        <v>19.0</v>
      </c>
      <c r="Y41" s="4"/>
      <c r="Z41" s="4" t="s">
        <v>4743</v>
      </c>
      <c r="AA41" s="4">
        <v>99.0</v>
      </c>
      <c r="AB41" s="4" t="s">
        <v>4744</v>
      </c>
      <c r="AC41" s="4"/>
      <c r="AD41" s="4" t="s">
        <v>4745</v>
      </c>
      <c r="AE41" s="4">
        <v>73.0</v>
      </c>
      <c r="AF41" s="4" t="s">
        <v>4746</v>
      </c>
      <c r="AG41" s="127"/>
      <c r="AH41" s="4"/>
      <c r="AI41" s="4"/>
      <c r="AJ41" s="127"/>
      <c r="AK41" s="4">
        <v>1.0</v>
      </c>
      <c r="AL41" s="129"/>
      <c r="AM41" s="126"/>
      <c r="AN41" s="129"/>
      <c r="AO41" s="128"/>
      <c r="AP41" s="128"/>
      <c r="AQ41" s="128"/>
    </row>
    <row r="42">
      <c r="A42" s="4">
        <v>669.0</v>
      </c>
      <c r="B42" s="4">
        <v>5.1</v>
      </c>
      <c r="C42" s="4" t="s">
        <v>6885</v>
      </c>
      <c r="D42" s="4">
        <v>2.0</v>
      </c>
      <c r="E42" s="4" t="s">
        <v>4835</v>
      </c>
      <c r="F42" s="4" t="s">
        <v>6886</v>
      </c>
      <c r="G42" s="4" t="s">
        <v>4841</v>
      </c>
      <c r="H42" s="4" t="s">
        <v>6855</v>
      </c>
      <c r="I42" s="4"/>
      <c r="J42" s="4">
        <v>1.0</v>
      </c>
      <c r="K42" s="4">
        <v>8.0</v>
      </c>
      <c r="L42" s="4"/>
      <c r="M42" s="4" t="s">
        <v>4841</v>
      </c>
      <c r="N42" s="4">
        <v>20.0</v>
      </c>
      <c r="O42" s="4" t="s">
        <v>4842</v>
      </c>
      <c r="P42" s="4">
        <v>92.0</v>
      </c>
      <c r="Q42" s="4" t="s">
        <v>4843</v>
      </c>
      <c r="R42" s="4">
        <v>61.0</v>
      </c>
      <c r="S42" s="4"/>
      <c r="T42" s="4" t="s">
        <v>4837</v>
      </c>
      <c r="U42" s="4" t="s">
        <v>4844</v>
      </c>
      <c r="V42" s="4" t="s">
        <v>6855</v>
      </c>
      <c r="W42" s="4" t="s">
        <v>4844</v>
      </c>
      <c r="X42" s="4">
        <v>18.0</v>
      </c>
      <c r="Y42" s="4"/>
      <c r="Z42" s="4" t="s">
        <v>4845</v>
      </c>
      <c r="AA42" s="4">
        <v>81.0</v>
      </c>
      <c r="AB42" s="4" t="s">
        <v>4846</v>
      </c>
      <c r="AC42" s="4"/>
      <c r="AD42" s="4" t="s">
        <v>4847</v>
      </c>
      <c r="AE42" s="4">
        <v>56.0</v>
      </c>
      <c r="AF42" s="127"/>
      <c r="AG42" s="127"/>
      <c r="AH42" s="127"/>
      <c r="AI42" s="4"/>
      <c r="AJ42" s="127"/>
      <c r="AK42" s="4">
        <v>1.0</v>
      </c>
      <c r="AL42" s="128"/>
      <c r="AM42" s="126"/>
      <c r="AN42" s="126"/>
      <c r="AO42" s="129"/>
      <c r="AP42" s="128"/>
      <c r="AQ42" s="128"/>
    </row>
    <row r="43">
      <c r="A43" s="4">
        <v>672.0</v>
      </c>
      <c r="B43" s="4" t="s">
        <v>3903</v>
      </c>
      <c r="C43" s="4" t="s">
        <v>6887</v>
      </c>
      <c r="D43" s="4">
        <v>4.0</v>
      </c>
      <c r="E43" s="4" t="s">
        <v>4835</v>
      </c>
      <c r="F43" s="4" t="s">
        <v>6886</v>
      </c>
      <c r="G43" s="4" t="s">
        <v>4841</v>
      </c>
      <c r="H43" s="4" t="s">
        <v>4850</v>
      </c>
      <c r="I43" s="4"/>
      <c r="J43" s="4">
        <v>1.0</v>
      </c>
      <c r="K43" s="4">
        <v>5.0</v>
      </c>
      <c r="L43" s="4" t="s">
        <v>4867</v>
      </c>
      <c r="M43" s="4" t="s">
        <v>4868</v>
      </c>
      <c r="N43" s="4">
        <v>17.0</v>
      </c>
      <c r="O43" s="4" t="s">
        <v>4869</v>
      </c>
      <c r="P43" s="4">
        <v>88.0</v>
      </c>
      <c r="Q43" s="4" t="s">
        <v>4870</v>
      </c>
      <c r="R43" s="4">
        <v>42.0</v>
      </c>
      <c r="S43" s="4"/>
      <c r="T43" s="4" t="s">
        <v>4837</v>
      </c>
      <c r="U43" s="4" t="s">
        <v>4844</v>
      </c>
      <c r="V43" s="4" t="s">
        <v>4854</v>
      </c>
      <c r="W43" s="4" t="s">
        <v>4871</v>
      </c>
      <c r="X43" s="4">
        <v>30.0</v>
      </c>
      <c r="Y43" s="4"/>
      <c r="Z43" s="4" t="s">
        <v>4872</v>
      </c>
      <c r="AA43" s="4">
        <v>84.0</v>
      </c>
      <c r="AB43" s="4" t="s">
        <v>4873</v>
      </c>
      <c r="AC43" s="4"/>
      <c r="AD43" s="4" t="s">
        <v>4874</v>
      </c>
      <c r="AE43" s="4">
        <v>55.0</v>
      </c>
      <c r="AF43" s="4" t="s">
        <v>4875</v>
      </c>
      <c r="AG43" s="127"/>
      <c r="AH43" s="4"/>
      <c r="AI43" s="4"/>
      <c r="AJ43" s="4" t="s">
        <v>4876</v>
      </c>
      <c r="AK43" s="4">
        <v>1.0</v>
      </c>
      <c r="AL43" s="128"/>
      <c r="AM43" s="126"/>
      <c r="AN43" s="126"/>
      <c r="AO43" s="129"/>
      <c r="AP43" s="128"/>
      <c r="AQ43" s="128"/>
    </row>
    <row r="44">
      <c r="A44" s="4">
        <v>678.0</v>
      </c>
      <c r="B44" s="4" t="s">
        <v>4919</v>
      </c>
      <c r="C44" s="4" t="s">
        <v>6888</v>
      </c>
      <c r="D44" s="4">
        <v>5.0</v>
      </c>
      <c r="E44" s="4" t="s">
        <v>4835</v>
      </c>
      <c r="F44" s="4" t="s">
        <v>6886</v>
      </c>
      <c r="G44" s="4" t="s">
        <v>4841</v>
      </c>
      <c r="H44" s="4" t="s">
        <v>4879</v>
      </c>
      <c r="I44" s="4"/>
      <c r="J44" s="4">
        <v>1.0</v>
      </c>
      <c r="K44" s="4">
        <v>3.0</v>
      </c>
      <c r="L44" s="4"/>
      <c r="M44" s="4" t="s">
        <v>4920</v>
      </c>
      <c r="N44" s="4">
        <v>15.0</v>
      </c>
      <c r="O44" s="4" t="s">
        <v>4921</v>
      </c>
      <c r="P44" s="4">
        <v>100.0</v>
      </c>
      <c r="Q44" s="4" t="s">
        <v>4922</v>
      </c>
      <c r="R44" s="4">
        <v>112.0</v>
      </c>
      <c r="S44" s="4"/>
      <c r="T44" s="4" t="s">
        <v>4837</v>
      </c>
      <c r="U44" s="4" t="s">
        <v>4844</v>
      </c>
      <c r="V44" s="4" t="s">
        <v>4883</v>
      </c>
      <c r="W44" s="4" t="s">
        <v>4923</v>
      </c>
      <c r="X44" s="4">
        <v>13.0</v>
      </c>
      <c r="Y44" s="4"/>
      <c r="Z44" s="4" t="s">
        <v>4924</v>
      </c>
      <c r="AA44" s="4">
        <v>74.0</v>
      </c>
      <c r="AB44" s="4" t="s">
        <v>4925</v>
      </c>
      <c r="AC44" s="4"/>
      <c r="AD44" s="4" t="s">
        <v>4926</v>
      </c>
      <c r="AE44" s="4">
        <v>96.0</v>
      </c>
      <c r="AF44" s="127"/>
      <c r="AG44" s="127"/>
      <c r="AH44" s="4"/>
      <c r="AI44" s="4"/>
      <c r="AJ44" s="127"/>
      <c r="AK44" s="4">
        <v>1.0</v>
      </c>
      <c r="AL44" s="128"/>
      <c r="AM44" s="126"/>
      <c r="AN44" s="126"/>
      <c r="AO44" s="129"/>
      <c r="AP44" s="128"/>
      <c r="AQ44" s="128"/>
    </row>
    <row r="45">
      <c r="A45" s="4">
        <v>680.0</v>
      </c>
      <c r="B45" s="4" t="s">
        <v>4935</v>
      </c>
      <c r="C45" s="4" t="s">
        <v>6889</v>
      </c>
      <c r="D45" s="4">
        <v>5.0</v>
      </c>
      <c r="E45" s="4" t="s">
        <v>4835</v>
      </c>
      <c r="F45" s="4" t="s">
        <v>6886</v>
      </c>
      <c r="G45" s="4" t="s">
        <v>4841</v>
      </c>
      <c r="H45" s="4" t="s">
        <v>4879</v>
      </c>
      <c r="I45" s="4"/>
      <c r="J45" s="4">
        <v>2.0</v>
      </c>
      <c r="K45" s="4">
        <v>2.0</v>
      </c>
      <c r="L45" s="4"/>
      <c r="M45" s="4" t="s">
        <v>4936</v>
      </c>
      <c r="N45" s="4">
        <v>25.0</v>
      </c>
      <c r="O45" s="4" t="s">
        <v>3598</v>
      </c>
      <c r="P45" s="4">
        <v>99.0</v>
      </c>
      <c r="Q45" s="4" t="s">
        <v>3599</v>
      </c>
      <c r="R45" s="4">
        <v>114.0</v>
      </c>
      <c r="S45" s="4" t="s">
        <v>4937</v>
      </c>
      <c r="T45" s="4" t="s">
        <v>4837</v>
      </c>
      <c r="U45" s="4" t="s">
        <v>4844</v>
      </c>
      <c r="V45" s="4" t="s">
        <v>4883</v>
      </c>
      <c r="W45" s="4" t="s">
        <v>3601</v>
      </c>
      <c r="X45" s="4">
        <v>16.0</v>
      </c>
      <c r="Y45" s="127"/>
      <c r="Z45" s="4" t="s">
        <v>4938</v>
      </c>
      <c r="AA45" s="4">
        <v>104.0</v>
      </c>
      <c r="AB45" s="4" t="s">
        <v>3603</v>
      </c>
      <c r="AC45" s="4"/>
      <c r="AD45" s="4" t="s">
        <v>3604</v>
      </c>
      <c r="AE45" s="4">
        <v>113.0</v>
      </c>
      <c r="AF45" s="127"/>
      <c r="AG45" s="127"/>
      <c r="AH45" s="4"/>
      <c r="AI45" s="127"/>
      <c r="AJ45" s="127"/>
      <c r="AK45" s="4">
        <v>1.0</v>
      </c>
      <c r="AL45" s="128"/>
      <c r="AM45" s="126"/>
      <c r="AN45" s="129"/>
      <c r="AO45" s="128"/>
      <c r="AP45" s="128"/>
      <c r="AQ45" s="128"/>
    </row>
    <row r="46">
      <c r="A46" s="4">
        <v>681.0</v>
      </c>
      <c r="B46" s="4" t="s">
        <v>4939</v>
      </c>
      <c r="C46" s="4" t="s">
        <v>6890</v>
      </c>
      <c r="D46" s="4">
        <v>5.0</v>
      </c>
      <c r="E46" s="4" t="s">
        <v>4835</v>
      </c>
      <c r="F46" s="4" t="s">
        <v>6886</v>
      </c>
      <c r="G46" s="4" t="s">
        <v>4841</v>
      </c>
      <c r="H46" s="4" t="s">
        <v>4879</v>
      </c>
      <c r="I46" s="4"/>
      <c r="J46" s="4">
        <v>1.0</v>
      </c>
      <c r="K46" s="4">
        <v>1.0</v>
      </c>
      <c r="L46" s="4" t="s">
        <v>4940</v>
      </c>
      <c r="M46" s="4" t="s">
        <v>4941</v>
      </c>
      <c r="N46" s="4">
        <v>12.0</v>
      </c>
      <c r="O46" s="4" t="s">
        <v>4942</v>
      </c>
      <c r="P46" s="4">
        <v>94.0</v>
      </c>
      <c r="Q46" s="4" t="s">
        <v>4943</v>
      </c>
      <c r="R46" s="4">
        <v>105.0</v>
      </c>
      <c r="S46" s="4" t="s">
        <v>4944</v>
      </c>
      <c r="T46" s="4" t="s">
        <v>4837</v>
      </c>
      <c r="U46" s="4" t="s">
        <v>4844</v>
      </c>
      <c r="V46" s="4" t="s">
        <v>4883</v>
      </c>
      <c r="W46" s="4" t="s">
        <v>4945</v>
      </c>
      <c r="X46" s="4">
        <v>13.0</v>
      </c>
      <c r="Y46" s="4"/>
      <c r="Z46" s="4" t="s">
        <v>4946</v>
      </c>
      <c r="AA46" s="4">
        <v>106.0</v>
      </c>
      <c r="AB46" s="4" t="s">
        <v>4947</v>
      </c>
      <c r="AC46" s="4"/>
      <c r="AD46" s="4" t="s">
        <v>4948</v>
      </c>
      <c r="AE46" s="4">
        <v>65.0</v>
      </c>
      <c r="AF46" s="127"/>
      <c r="AG46" s="127"/>
      <c r="AH46" s="4" t="s">
        <v>4949</v>
      </c>
      <c r="AI46" s="4" t="s">
        <v>4950</v>
      </c>
      <c r="AJ46" s="127"/>
      <c r="AK46" s="4">
        <v>1.0</v>
      </c>
      <c r="AL46" s="129"/>
      <c r="AM46" s="126"/>
      <c r="AN46" s="129"/>
      <c r="AO46" s="128"/>
      <c r="AP46" s="128"/>
      <c r="AQ46" s="128"/>
    </row>
    <row r="47">
      <c r="A47" s="4">
        <v>694.0</v>
      </c>
      <c r="B47" s="4" t="s">
        <v>5030</v>
      </c>
      <c r="C47" s="4" t="s">
        <v>6891</v>
      </c>
      <c r="D47" s="4">
        <v>3.0</v>
      </c>
      <c r="E47" s="4" t="s">
        <v>4835</v>
      </c>
      <c r="F47" s="4" t="s">
        <v>6886</v>
      </c>
      <c r="G47" s="4" t="s">
        <v>5024</v>
      </c>
      <c r="H47" s="4" t="s">
        <v>5031</v>
      </c>
      <c r="I47" s="4"/>
      <c r="J47" s="4">
        <v>2.0</v>
      </c>
      <c r="K47" s="4">
        <v>5.0</v>
      </c>
      <c r="L47" s="4"/>
      <c r="M47" s="4" t="s">
        <v>5031</v>
      </c>
      <c r="N47" s="4">
        <v>19.0</v>
      </c>
      <c r="O47" s="4" t="s">
        <v>5032</v>
      </c>
      <c r="P47" s="4">
        <v>88.0</v>
      </c>
      <c r="Q47" s="4" t="s">
        <v>5033</v>
      </c>
      <c r="R47" s="4">
        <v>99.0</v>
      </c>
      <c r="S47" s="4"/>
      <c r="T47" s="4" t="s">
        <v>4837</v>
      </c>
      <c r="U47" s="4" t="s">
        <v>5027</v>
      </c>
      <c r="V47" s="4" t="s">
        <v>5034</v>
      </c>
      <c r="W47" s="4" t="s">
        <v>5034</v>
      </c>
      <c r="X47" s="4">
        <v>17.0</v>
      </c>
      <c r="Y47" s="4"/>
      <c r="Z47" s="4" t="s">
        <v>5035</v>
      </c>
      <c r="AA47" s="4">
        <v>50.0</v>
      </c>
      <c r="AB47" s="4" t="s">
        <v>5036</v>
      </c>
      <c r="AC47" s="4"/>
      <c r="AD47" s="4" t="s">
        <v>5037</v>
      </c>
      <c r="AE47" s="4">
        <v>57.0</v>
      </c>
      <c r="AF47" s="127"/>
      <c r="AG47" s="127"/>
      <c r="AH47" s="4"/>
      <c r="AI47" s="4" t="s">
        <v>5038</v>
      </c>
      <c r="AJ47" s="127"/>
      <c r="AK47" s="4">
        <v>1.0</v>
      </c>
      <c r="AL47" s="128"/>
      <c r="AM47" s="126"/>
      <c r="AN47" s="129"/>
      <c r="AO47" s="128"/>
      <c r="AP47" s="128"/>
      <c r="AQ47" s="128"/>
    </row>
    <row r="48">
      <c r="A48" s="4">
        <v>699.0</v>
      </c>
      <c r="B48" s="4" t="s">
        <v>5070</v>
      </c>
      <c r="C48" s="4" t="s">
        <v>6892</v>
      </c>
      <c r="D48" s="4">
        <v>3.0</v>
      </c>
      <c r="E48" s="4" t="s">
        <v>4835</v>
      </c>
      <c r="F48" s="4" t="s">
        <v>6886</v>
      </c>
      <c r="G48" s="4" t="s">
        <v>5024</v>
      </c>
      <c r="H48" s="4" t="s">
        <v>5071</v>
      </c>
      <c r="I48" s="4"/>
      <c r="J48" s="4">
        <v>1.0</v>
      </c>
      <c r="K48" s="4">
        <v>1.0</v>
      </c>
      <c r="L48" s="4"/>
      <c r="M48" s="4" t="s">
        <v>5071</v>
      </c>
      <c r="N48" s="4">
        <v>15.0</v>
      </c>
      <c r="O48" s="4" t="s">
        <v>5072</v>
      </c>
      <c r="P48" s="4">
        <v>106.0</v>
      </c>
      <c r="Q48" s="4" t="s">
        <v>5073</v>
      </c>
      <c r="R48" s="4">
        <v>125.0</v>
      </c>
      <c r="S48" s="4" t="s">
        <v>5074</v>
      </c>
      <c r="T48" s="4" t="s">
        <v>4837</v>
      </c>
      <c r="U48" s="4" t="s">
        <v>5027</v>
      </c>
      <c r="V48" s="4" t="s">
        <v>5075</v>
      </c>
      <c r="W48" s="4" t="s">
        <v>5075</v>
      </c>
      <c r="X48" s="4">
        <v>13.0</v>
      </c>
      <c r="Y48" s="4"/>
      <c r="Z48" s="4" t="s">
        <v>5076</v>
      </c>
      <c r="AA48" s="4">
        <v>92.0</v>
      </c>
      <c r="AB48" s="4" t="s">
        <v>5077</v>
      </c>
      <c r="AC48" s="4"/>
      <c r="AD48" s="4" t="s">
        <v>5078</v>
      </c>
      <c r="AE48" s="4">
        <v>109.0</v>
      </c>
      <c r="AF48" s="4" t="s">
        <v>5079</v>
      </c>
      <c r="AG48" s="127"/>
      <c r="AH48" s="4"/>
      <c r="AI48" s="4"/>
      <c r="AJ48" s="127"/>
      <c r="AK48" s="4">
        <v>1.0</v>
      </c>
      <c r="AL48" s="128"/>
      <c r="AM48" s="126"/>
      <c r="AN48" s="129"/>
      <c r="AO48" s="128"/>
      <c r="AP48" s="128"/>
      <c r="AQ48" s="128"/>
    </row>
    <row r="49">
      <c r="A49" s="4">
        <v>705.0</v>
      </c>
      <c r="B49" s="4" t="s">
        <v>5116</v>
      </c>
      <c r="C49" s="4" t="s">
        <v>6893</v>
      </c>
      <c r="D49" s="4">
        <v>4.0</v>
      </c>
      <c r="E49" s="4" t="s">
        <v>4835</v>
      </c>
      <c r="F49" s="4" t="s">
        <v>6886</v>
      </c>
      <c r="G49" s="4" t="s">
        <v>5024</v>
      </c>
      <c r="H49" s="4" t="s">
        <v>5104</v>
      </c>
      <c r="I49" s="4"/>
      <c r="J49" s="4">
        <v>1.0</v>
      </c>
      <c r="K49" s="4">
        <v>1.0</v>
      </c>
      <c r="L49" s="4"/>
      <c r="M49" s="4" t="s">
        <v>5117</v>
      </c>
      <c r="N49" s="4">
        <v>8.0</v>
      </c>
      <c r="O49" s="4" t="s">
        <v>5118</v>
      </c>
      <c r="P49" s="4">
        <v>91.0</v>
      </c>
      <c r="Q49" s="4" t="s">
        <v>5119</v>
      </c>
      <c r="R49" s="4">
        <v>113.0</v>
      </c>
      <c r="S49" s="4" t="s">
        <v>5120</v>
      </c>
      <c r="T49" s="4" t="s">
        <v>4837</v>
      </c>
      <c r="U49" s="4" t="s">
        <v>5027</v>
      </c>
      <c r="V49" s="4" t="s">
        <v>5108</v>
      </c>
      <c r="W49" s="4" t="s">
        <v>5121</v>
      </c>
      <c r="X49" s="4">
        <v>10.0</v>
      </c>
      <c r="Y49" s="4"/>
      <c r="Z49" s="4" t="s">
        <v>5122</v>
      </c>
      <c r="AA49" s="4">
        <v>100.0</v>
      </c>
      <c r="AB49" s="4" t="s">
        <v>5123</v>
      </c>
      <c r="AC49" s="4"/>
      <c r="AD49" s="4" t="s">
        <v>5124</v>
      </c>
      <c r="AE49" s="4">
        <v>96.0</v>
      </c>
      <c r="AF49" s="127"/>
      <c r="AG49" s="127"/>
      <c r="AH49" s="4"/>
      <c r="AI49" s="4"/>
      <c r="AJ49" s="127"/>
      <c r="AK49" s="4">
        <v>1.0</v>
      </c>
      <c r="AL49" s="128"/>
      <c r="AM49" s="126"/>
      <c r="AN49" s="126"/>
      <c r="AO49" s="129"/>
      <c r="AP49" s="128"/>
      <c r="AQ49" s="128"/>
    </row>
    <row r="50">
      <c r="A50" s="4">
        <v>706.0</v>
      </c>
      <c r="B50" s="4">
        <v>5.3</v>
      </c>
      <c r="C50" s="4" t="s">
        <v>6894</v>
      </c>
      <c r="D50" s="4">
        <v>2.0</v>
      </c>
      <c r="E50" s="4" t="s">
        <v>4835</v>
      </c>
      <c r="F50" s="4" t="s">
        <v>6886</v>
      </c>
      <c r="G50" s="4" t="s">
        <v>5126</v>
      </c>
      <c r="H50" s="4" t="s">
        <v>6855</v>
      </c>
      <c r="I50" s="4"/>
      <c r="J50" s="4">
        <v>1.0</v>
      </c>
      <c r="K50" s="4">
        <v>2.0</v>
      </c>
      <c r="L50" s="4"/>
      <c r="M50" s="4" t="s">
        <v>5126</v>
      </c>
      <c r="N50" s="4">
        <v>9.0</v>
      </c>
      <c r="O50" s="4" t="s">
        <v>5127</v>
      </c>
      <c r="P50" s="4">
        <v>76.0</v>
      </c>
      <c r="Q50" s="4" t="s">
        <v>5128</v>
      </c>
      <c r="R50" s="4">
        <v>42.0</v>
      </c>
      <c r="S50" s="4" t="s">
        <v>5129</v>
      </c>
      <c r="T50" s="4" t="s">
        <v>4837</v>
      </c>
      <c r="U50" s="4" t="s">
        <v>5130</v>
      </c>
      <c r="V50" s="4" t="s">
        <v>6855</v>
      </c>
      <c r="W50" s="4" t="s">
        <v>5130</v>
      </c>
      <c r="X50" s="4">
        <v>9.0</v>
      </c>
      <c r="Y50" s="4"/>
      <c r="Z50" s="4" t="s">
        <v>5131</v>
      </c>
      <c r="AA50" s="4">
        <v>56.0</v>
      </c>
      <c r="AB50" s="4" t="s">
        <v>5132</v>
      </c>
      <c r="AC50" s="4"/>
      <c r="AD50" s="4" t="s">
        <v>5133</v>
      </c>
      <c r="AE50" s="4">
        <v>66.0</v>
      </c>
      <c r="AF50" s="127"/>
      <c r="AG50" s="127"/>
      <c r="AH50" s="4" t="s">
        <v>5134</v>
      </c>
      <c r="AI50" s="4" t="s">
        <v>5135</v>
      </c>
      <c r="AJ50" s="127"/>
      <c r="AK50" s="4">
        <v>1.0</v>
      </c>
      <c r="AL50" s="128"/>
      <c r="AM50" s="126"/>
      <c r="AN50" s="126"/>
      <c r="AO50" s="129"/>
      <c r="AP50" s="128"/>
      <c r="AQ50" s="128"/>
    </row>
    <row r="51">
      <c r="A51" s="4">
        <v>729.0</v>
      </c>
      <c r="B51" s="4" t="s">
        <v>5267</v>
      </c>
      <c r="C51" s="4" t="s">
        <v>6895</v>
      </c>
      <c r="D51" s="4">
        <v>6.0</v>
      </c>
      <c r="E51" s="4" t="s">
        <v>4835</v>
      </c>
      <c r="F51" s="4" t="s">
        <v>6886</v>
      </c>
      <c r="G51" s="4" t="s">
        <v>5126</v>
      </c>
      <c r="H51" s="4" t="s">
        <v>5199</v>
      </c>
      <c r="I51" s="4"/>
      <c r="J51" s="4">
        <v>2.0</v>
      </c>
      <c r="K51" s="4">
        <v>3.0</v>
      </c>
      <c r="L51" s="4" t="s">
        <v>5268</v>
      </c>
      <c r="M51" s="4" t="s">
        <v>5269</v>
      </c>
      <c r="N51" s="4">
        <v>11.0</v>
      </c>
      <c r="O51" s="4" t="s">
        <v>5270</v>
      </c>
      <c r="P51" s="4">
        <v>79.0</v>
      </c>
      <c r="Q51" s="4" t="s">
        <v>5271</v>
      </c>
      <c r="R51" s="4">
        <v>44.0</v>
      </c>
      <c r="S51" s="4" t="s">
        <v>5272</v>
      </c>
      <c r="T51" s="4" t="s">
        <v>4837</v>
      </c>
      <c r="U51" s="4" t="s">
        <v>5130</v>
      </c>
      <c r="V51" s="4" t="s">
        <v>5203</v>
      </c>
      <c r="W51" s="4" t="s">
        <v>5273</v>
      </c>
      <c r="X51" s="4">
        <v>12.0</v>
      </c>
      <c r="Y51" s="4"/>
      <c r="Z51" s="4" t="s">
        <v>5274</v>
      </c>
      <c r="AA51" s="4">
        <v>48.0</v>
      </c>
      <c r="AB51" s="4" t="s">
        <v>5275</v>
      </c>
      <c r="AC51" s="4"/>
      <c r="AD51" s="4" t="s">
        <v>5276</v>
      </c>
      <c r="AE51" s="4">
        <v>61.0</v>
      </c>
      <c r="AF51" s="4" t="s">
        <v>5277</v>
      </c>
      <c r="AG51" s="127"/>
      <c r="AH51" s="4"/>
      <c r="AI51" s="4"/>
      <c r="AJ51" s="127"/>
      <c r="AK51" s="4">
        <v>1.0</v>
      </c>
      <c r="AL51" s="128"/>
      <c r="AM51" s="126"/>
      <c r="AN51" s="126"/>
      <c r="AO51" s="129"/>
      <c r="AP51" s="128"/>
      <c r="AQ51" s="128"/>
    </row>
    <row r="52">
      <c r="A52" s="4">
        <v>744.0</v>
      </c>
      <c r="B52" s="4" t="s">
        <v>5349</v>
      </c>
      <c r="C52" s="4" t="s">
        <v>6896</v>
      </c>
      <c r="D52" s="4">
        <v>3.0</v>
      </c>
      <c r="E52" s="4" t="s">
        <v>5332</v>
      </c>
      <c r="F52" s="4" t="s">
        <v>6897</v>
      </c>
      <c r="G52" s="4" t="s">
        <v>5339</v>
      </c>
      <c r="H52" s="4" t="s">
        <v>5350</v>
      </c>
      <c r="I52" s="4"/>
      <c r="J52" s="4">
        <v>1.0</v>
      </c>
      <c r="K52" s="4">
        <v>1.0</v>
      </c>
      <c r="L52" s="4"/>
      <c r="M52" s="4" t="s">
        <v>5350</v>
      </c>
      <c r="N52" s="4">
        <v>8.0</v>
      </c>
      <c r="O52" s="4" t="s">
        <v>5351</v>
      </c>
      <c r="P52" s="4">
        <v>48.0</v>
      </c>
      <c r="Q52" s="4" t="s">
        <v>5352</v>
      </c>
      <c r="R52" s="4">
        <v>34.0</v>
      </c>
      <c r="S52" s="4" t="s">
        <v>5353</v>
      </c>
      <c r="T52" s="4" t="s">
        <v>5335</v>
      </c>
      <c r="U52" s="4" t="s">
        <v>5342</v>
      </c>
      <c r="V52" s="4" t="s">
        <v>5354</v>
      </c>
      <c r="W52" s="4" t="s">
        <v>5354</v>
      </c>
      <c r="X52" s="4">
        <v>5.0</v>
      </c>
      <c r="Y52" s="4"/>
      <c r="Z52" s="4" t="s">
        <v>5355</v>
      </c>
      <c r="AA52" s="4">
        <v>32.0</v>
      </c>
      <c r="AB52" s="4" t="s">
        <v>5356</v>
      </c>
      <c r="AC52" s="4"/>
      <c r="AD52" s="4" t="s">
        <v>5357</v>
      </c>
      <c r="AE52" s="4">
        <v>39.0</v>
      </c>
      <c r="AF52" s="127"/>
      <c r="AG52" s="127"/>
      <c r="AH52" s="4" t="s">
        <v>5358</v>
      </c>
      <c r="AI52" s="4" t="s">
        <v>5359</v>
      </c>
      <c r="AJ52" s="127"/>
      <c r="AK52" s="4">
        <v>1.0</v>
      </c>
      <c r="AL52" s="128"/>
      <c r="AM52" s="126"/>
      <c r="AN52" s="126"/>
      <c r="AO52" s="129"/>
      <c r="AP52" s="128"/>
      <c r="AQ52" s="128"/>
    </row>
    <row r="53">
      <c r="A53" s="4">
        <v>781.0</v>
      </c>
      <c r="B53" s="4" t="s">
        <v>5534</v>
      </c>
      <c r="C53" s="4" t="s">
        <v>6898</v>
      </c>
      <c r="D53" s="4">
        <v>3.0</v>
      </c>
      <c r="E53" s="4" t="s">
        <v>5332</v>
      </c>
      <c r="F53" s="4" t="s">
        <v>6897</v>
      </c>
      <c r="G53" s="4" t="s">
        <v>5339</v>
      </c>
      <c r="H53" s="4" t="s">
        <v>5535</v>
      </c>
      <c r="I53" s="4"/>
      <c r="J53" s="4">
        <v>2.0</v>
      </c>
      <c r="K53" s="4">
        <v>4.0</v>
      </c>
      <c r="L53" s="4"/>
      <c r="M53" s="4" t="s">
        <v>5535</v>
      </c>
      <c r="N53" s="4">
        <v>18.0</v>
      </c>
      <c r="O53" s="4" t="s">
        <v>5536</v>
      </c>
      <c r="P53" s="4">
        <v>97.0</v>
      </c>
      <c r="Q53" s="4" t="s">
        <v>5537</v>
      </c>
      <c r="R53" s="4">
        <v>116.0</v>
      </c>
      <c r="S53" s="4"/>
      <c r="T53" s="4" t="s">
        <v>5335</v>
      </c>
      <c r="U53" s="4" t="s">
        <v>5342</v>
      </c>
      <c r="V53" s="4" t="s">
        <v>5538</v>
      </c>
      <c r="W53" s="4" t="s">
        <v>5538</v>
      </c>
      <c r="X53" s="4">
        <v>16.0</v>
      </c>
      <c r="Y53" s="4"/>
      <c r="Z53" s="4" t="s">
        <v>5539</v>
      </c>
      <c r="AA53" s="4">
        <v>108.0</v>
      </c>
      <c r="AB53" s="4" t="s">
        <v>5540</v>
      </c>
      <c r="AC53" s="4"/>
      <c r="AD53" s="4" t="s">
        <v>5541</v>
      </c>
      <c r="AE53" s="4">
        <v>97.0</v>
      </c>
      <c r="AF53" s="127"/>
      <c r="AG53" s="127"/>
      <c r="AH53" s="4" t="s">
        <v>5542</v>
      </c>
      <c r="AI53" s="4"/>
      <c r="AJ53" s="127"/>
      <c r="AK53" s="4">
        <v>1.0</v>
      </c>
      <c r="AL53" s="128"/>
      <c r="AM53" s="126"/>
      <c r="AN53" s="126"/>
      <c r="AO53" s="128"/>
      <c r="AP53" s="128"/>
      <c r="AQ53" s="128"/>
    </row>
    <row r="54">
      <c r="A54" s="4">
        <v>782.0</v>
      </c>
      <c r="B54" s="4" t="s">
        <v>5543</v>
      </c>
      <c r="C54" s="4" t="s">
        <v>6899</v>
      </c>
      <c r="D54" s="4">
        <v>4.0</v>
      </c>
      <c r="E54" s="4" t="s">
        <v>5332</v>
      </c>
      <c r="F54" s="4" t="s">
        <v>6897</v>
      </c>
      <c r="G54" s="4" t="s">
        <v>5339</v>
      </c>
      <c r="H54" s="4" t="s">
        <v>5535</v>
      </c>
      <c r="I54" s="4"/>
      <c r="J54" s="4">
        <v>1.0</v>
      </c>
      <c r="K54" s="4">
        <v>1.0</v>
      </c>
      <c r="L54" s="4" t="s">
        <v>5544</v>
      </c>
      <c r="M54" s="4" t="s">
        <v>5545</v>
      </c>
      <c r="N54" s="4">
        <v>19.0</v>
      </c>
      <c r="O54" s="4" t="s">
        <v>5546</v>
      </c>
      <c r="P54" s="4">
        <v>100.0</v>
      </c>
      <c r="Q54" s="4" t="s">
        <v>5547</v>
      </c>
      <c r="R54" s="4">
        <v>91.0</v>
      </c>
      <c r="S54" s="4"/>
      <c r="T54" s="4" t="s">
        <v>5335</v>
      </c>
      <c r="U54" s="4" t="s">
        <v>5342</v>
      </c>
      <c r="V54" s="4" t="s">
        <v>5538</v>
      </c>
      <c r="W54" s="4" t="s">
        <v>5548</v>
      </c>
      <c r="X54" s="4">
        <v>10.0</v>
      </c>
      <c r="Y54" s="4" t="s">
        <v>5549</v>
      </c>
      <c r="Z54" s="4" t="s">
        <v>5550</v>
      </c>
      <c r="AA54" s="4">
        <v>85.0</v>
      </c>
      <c r="AB54" s="4" t="s">
        <v>6900</v>
      </c>
      <c r="AC54" s="4"/>
      <c r="AD54" s="4" t="s">
        <v>5552</v>
      </c>
      <c r="AE54" s="4">
        <v>75.0</v>
      </c>
      <c r="AF54" s="4" t="s">
        <v>5553</v>
      </c>
      <c r="AG54" s="127"/>
      <c r="AH54" s="4"/>
      <c r="AI54" s="4"/>
      <c r="AJ54" s="127"/>
      <c r="AK54" s="4">
        <v>1.0</v>
      </c>
      <c r="AL54" s="128"/>
      <c r="AM54" s="126"/>
      <c r="AN54" s="126"/>
      <c r="AO54" s="129"/>
      <c r="AP54" s="128"/>
      <c r="AQ54" s="128"/>
    </row>
    <row r="55">
      <c r="A55" s="4">
        <v>789.0</v>
      </c>
      <c r="B55" s="4" t="s">
        <v>5583</v>
      </c>
      <c r="C55" s="4" t="s">
        <v>6901</v>
      </c>
      <c r="D55" s="4">
        <v>3.0</v>
      </c>
      <c r="E55" s="4" t="s">
        <v>5332</v>
      </c>
      <c r="F55" s="4" t="s">
        <v>6897</v>
      </c>
      <c r="G55" s="4" t="s">
        <v>5339</v>
      </c>
      <c r="H55" s="4" t="s">
        <v>5584</v>
      </c>
      <c r="I55" s="4"/>
      <c r="J55" s="4">
        <v>2.0</v>
      </c>
      <c r="K55" s="4">
        <v>3.0</v>
      </c>
      <c r="L55" s="4"/>
      <c r="M55" s="4" t="s">
        <v>5584</v>
      </c>
      <c r="N55" s="4">
        <v>19.0</v>
      </c>
      <c r="O55" s="4" t="s">
        <v>5585</v>
      </c>
      <c r="P55" s="4">
        <v>78.0</v>
      </c>
      <c r="Q55" s="4" t="s">
        <v>5586</v>
      </c>
      <c r="R55" s="4">
        <v>79.0</v>
      </c>
      <c r="S55" s="4"/>
      <c r="T55" s="4" t="s">
        <v>5335</v>
      </c>
      <c r="U55" s="4" t="s">
        <v>5342</v>
      </c>
      <c r="V55" s="4" t="s">
        <v>5587</v>
      </c>
      <c r="W55" s="4" t="s">
        <v>5587</v>
      </c>
      <c r="X55" s="4">
        <v>19.0</v>
      </c>
      <c r="Y55" s="4"/>
      <c r="Z55" s="4" t="s">
        <v>5588</v>
      </c>
      <c r="AA55" s="4">
        <v>86.0</v>
      </c>
      <c r="AB55" s="4" t="s">
        <v>5589</v>
      </c>
      <c r="AC55" s="4"/>
      <c r="AD55" s="4" t="s">
        <v>5590</v>
      </c>
      <c r="AE55" s="4">
        <v>93.0</v>
      </c>
      <c r="AF55" s="4" t="s">
        <v>5591</v>
      </c>
      <c r="AG55" s="127"/>
      <c r="AH55" s="4"/>
      <c r="AI55" s="4" t="s">
        <v>5592</v>
      </c>
      <c r="AJ55" s="127"/>
      <c r="AK55" s="4">
        <v>1.0</v>
      </c>
      <c r="AL55" s="128"/>
      <c r="AM55" s="126"/>
      <c r="AN55" s="126"/>
      <c r="AO55" s="128"/>
      <c r="AP55" s="128"/>
      <c r="AQ55" s="128"/>
    </row>
    <row r="56">
      <c r="A56" s="4">
        <v>792.0</v>
      </c>
      <c r="B56" s="4" t="s">
        <v>5606</v>
      </c>
      <c r="C56" s="4" t="s">
        <v>6902</v>
      </c>
      <c r="D56" s="4">
        <v>6.0</v>
      </c>
      <c r="E56" s="4" t="s">
        <v>5332</v>
      </c>
      <c r="F56" s="4" t="s">
        <v>6897</v>
      </c>
      <c r="G56" s="4" t="s">
        <v>5339</v>
      </c>
      <c r="H56" s="4" t="s">
        <v>5584</v>
      </c>
      <c r="I56" s="4"/>
      <c r="J56" s="4">
        <v>1.0</v>
      </c>
      <c r="K56" s="4">
        <v>2.0</v>
      </c>
      <c r="L56" s="4" t="s">
        <v>5607</v>
      </c>
      <c r="M56" s="4" t="s">
        <v>5608</v>
      </c>
      <c r="N56" s="4">
        <v>19.0</v>
      </c>
      <c r="O56" s="4" t="s">
        <v>5609</v>
      </c>
      <c r="P56" s="4">
        <v>72.0</v>
      </c>
      <c r="Q56" s="4" t="s">
        <v>5610</v>
      </c>
      <c r="R56" s="4">
        <v>129.0</v>
      </c>
      <c r="S56" s="4"/>
      <c r="T56" s="4" t="s">
        <v>5335</v>
      </c>
      <c r="U56" s="4" t="s">
        <v>5342</v>
      </c>
      <c r="V56" s="4" t="s">
        <v>5587</v>
      </c>
      <c r="W56" s="4" t="s">
        <v>5611</v>
      </c>
      <c r="X56" s="4">
        <v>16.0</v>
      </c>
      <c r="Y56" s="4"/>
      <c r="Z56" s="4" t="s">
        <v>5612</v>
      </c>
      <c r="AA56" s="4">
        <v>78.0</v>
      </c>
      <c r="AB56" s="4" t="s">
        <v>5613</v>
      </c>
      <c r="AC56" s="4"/>
      <c r="AD56" s="4" t="s">
        <v>5614</v>
      </c>
      <c r="AE56" s="4">
        <v>87.0</v>
      </c>
      <c r="AF56" s="127"/>
      <c r="AG56" s="127"/>
      <c r="AH56" s="4"/>
      <c r="AI56" s="4"/>
      <c r="AJ56" s="4" t="s">
        <v>5615</v>
      </c>
      <c r="AK56" s="4">
        <v>1.0</v>
      </c>
      <c r="AL56" s="128"/>
      <c r="AM56" s="126"/>
      <c r="AN56" s="126"/>
      <c r="AO56" s="129"/>
      <c r="AP56" s="128"/>
      <c r="AQ56" s="128"/>
    </row>
    <row r="57">
      <c r="A57" s="4">
        <v>811.0</v>
      </c>
      <c r="B57" s="4">
        <v>6.2</v>
      </c>
      <c r="C57" s="4" t="s">
        <v>6903</v>
      </c>
      <c r="D57" s="4">
        <v>2.0</v>
      </c>
      <c r="E57" s="4" t="s">
        <v>5332</v>
      </c>
      <c r="F57" s="4" t="s">
        <v>6897</v>
      </c>
      <c r="G57" s="4" t="s">
        <v>5702</v>
      </c>
      <c r="H57" s="4" t="s">
        <v>6855</v>
      </c>
      <c r="I57" s="4"/>
      <c r="J57" s="4">
        <v>1.0</v>
      </c>
      <c r="K57" s="4">
        <v>3.0</v>
      </c>
      <c r="L57" s="4"/>
      <c r="M57" s="4" t="s">
        <v>5702</v>
      </c>
      <c r="N57" s="4">
        <v>17.0</v>
      </c>
      <c r="O57" s="4" t="s">
        <v>5703</v>
      </c>
      <c r="P57" s="4">
        <v>107.0</v>
      </c>
      <c r="Q57" s="4" t="s">
        <v>5704</v>
      </c>
      <c r="R57" s="4">
        <v>105.0</v>
      </c>
      <c r="S57" s="127"/>
      <c r="T57" s="4" t="s">
        <v>5335</v>
      </c>
      <c r="U57" s="4" t="s">
        <v>5705</v>
      </c>
      <c r="V57" s="4" t="s">
        <v>6855</v>
      </c>
      <c r="W57" s="4" t="s">
        <v>5705</v>
      </c>
      <c r="X57" s="4">
        <v>20.0</v>
      </c>
      <c r="Y57" s="4"/>
      <c r="Z57" s="4" t="s">
        <v>5706</v>
      </c>
      <c r="AA57" s="4">
        <v>74.0</v>
      </c>
      <c r="AB57" s="4" t="s">
        <v>5707</v>
      </c>
      <c r="AC57" s="4"/>
      <c r="AD57" s="4" t="s">
        <v>5708</v>
      </c>
      <c r="AE57" s="4">
        <v>68.0</v>
      </c>
      <c r="AF57" s="127"/>
      <c r="AG57" s="127"/>
      <c r="AH57" s="4"/>
      <c r="AI57" s="4" t="s">
        <v>5709</v>
      </c>
      <c r="AJ57" s="127"/>
      <c r="AK57" s="4">
        <v>1.0</v>
      </c>
      <c r="AL57" s="128"/>
      <c r="AM57" s="126"/>
      <c r="AN57" s="129"/>
      <c r="AO57" s="128"/>
      <c r="AP57" s="128"/>
      <c r="AQ57" s="128"/>
    </row>
    <row r="58">
      <c r="A58" s="4">
        <v>814.0</v>
      </c>
      <c r="B58" s="4" t="s">
        <v>5727</v>
      </c>
      <c r="C58" s="4" t="s">
        <v>6904</v>
      </c>
      <c r="D58" s="4">
        <v>5.0</v>
      </c>
      <c r="E58" s="4" t="s">
        <v>5332</v>
      </c>
      <c r="F58" s="4" t="s">
        <v>6897</v>
      </c>
      <c r="G58" s="4" t="s">
        <v>5702</v>
      </c>
      <c r="H58" s="4" t="s">
        <v>5712</v>
      </c>
      <c r="I58" s="4"/>
      <c r="J58" s="4">
        <v>2.0</v>
      </c>
      <c r="K58" s="4">
        <v>4.0</v>
      </c>
      <c r="L58" s="4"/>
      <c r="M58" s="4" t="s">
        <v>4974</v>
      </c>
      <c r="N58" s="4">
        <v>17.0</v>
      </c>
      <c r="O58" s="4" t="s">
        <v>5728</v>
      </c>
      <c r="P58" s="4">
        <v>95.0</v>
      </c>
      <c r="Q58" s="4" t="s">
        <v>5729</v>
      </c>
      <c r="R58" s="4">
        <v>126.0</v>
      </c>
      <c r="S58" s="4" t="s">
        <v>5730</v>
      </c>
      <c r="T58" s="4" t="s">
        <v>5335</v>
      </c>
      <c r="U58" s="4" t="s">
        <v>5705</v>
      </c>
      <c r="V58" s="4" t="s">
        <v>5716</v>
      </c>
      <c r="W58" s="4" t="s">
        <v>5731</v>
      </c>
      <c r="X58" s="4">
        <v>15.0</v>
      </c>
      <c r="Y58" s="4" t="s">
        <v>5732</v>
      </c>
      <c r="Z58" s="4" t="s">
        <v>5733</v>
      </c>
      <c r="AA58" s="4">
        <v>42.0</v>
      </c>
      <c r="AB58" s="4" t="s">
        <v>5734</v>
      </c>
      <c r="AC58" s="4"/>
      <c r="AD58" s="4" t="s">
        <v>5735</v>
      </c>
      <c r="AE58" s="4">
        <v>104.0</v>
      </c>
      <c r="AF58" s="127"/>
      <c r="AG58" s="127"/>
      <c r="AH58" s="4"/>
      <c r="AI58" s="4"/>
      <c r="AJ58" s="127"/>
      <c r="AK58" s="4">
        <v>1.0</v>
      </c>
      <c r="AL58" s="129"/>
      <c r="AM58" s="126"/>
      <c r="AN58" s="129"/>
      <c r="AO58" s="128"/>
      <c r="AP58" s="128"/>
      <c r="AQ58" s="128"/>
    </row>
    <row r="59">
      <c r="A59" s="4">
        <v>822.0</v>
      </c>
      <c r="B59" s="4" t="s">
        <v>5772</v>
      </c>
      <c r="C59" s="4" t="s">
        <v>6905</v>
      </c>
      <c r="D59" s="4">
        <v>4.0</v>
      </c>
      <c r="E59" s="4" t="s">
        <v>5332</v>
      </c>
      <c r="F59" s="4" t="s">
        <v>6897</v>
      </c>
      <c r="G59" s="4" t="s">
        <v>5702</v>
      </c>
      <c r="H59" s="4" t="s">
        <v>5712</v>
      </c>
      <c r="I59" s="4"/>
      <c r="J59" s="4">
        <v>1.0</v>
      </c>
      <c r="K59" s="4">
        <v>2.0</v>
      </c>
      <c r="L59" s="4"/>
      <c r="M59" s="4" t="s">
        <v>5773</v>
      </c>
      <c r="N59" s="4">
        <v>32.0</v>
      </c>
      <c r="O59" s="4" t="s">
        <v>5774</v>
      </c>
      <c r="P59" s="4">
        <v>87.0</v>
      </c>
      <c r="Q59" s="4" t="s">
        <v>5775</v>
      </c>
      <c r="R59" s="4">
        <v>94.0</v>
      </c>
      <c r="S59" s="4" t="s">
        <v>5776</v>
      </c>
      <c r="T59" s="4" t="s">
        <v>5335</v>
      </c>
      <c r="U59" s="4" t="s">
        <v>5705</v>
      </c>
      <c r="V59" s="4" t="s">
        <v>5716</v>
      </c>
      <c r="W59" s="4" t="s">
        <v>5777</v>
      </c>
      <c r="X59" s="4">
        <v>29.0</v>
      </c>
      <c r="Y59" s="4"/>
      <c r="Z59" s="4" t="s">
        <v>5778</v>
      </c>
      <c r="AA59" s="4">
        <v>67.0</v>
      </c>
      <c r="AB59" s="4" t="s">
        <v>5779</v>
      </c>
      <c r="AC59" s="4"/>
      <c r="AD59" s="4" t="s">
        <v>5780</v>
      </c>
      <c r="AE59" s="4">
        <v>88.0</v>
      </c>
      <c r="AF59" s="127"/>
      <c r="AG59" s="127"/>
      <c r="AH59" s="4"/>
      <c r="AI59" s="4"/>
      <c r="AJ59" s="127"/>
      <c r="AK59" s="4">
        <v>1.0</v>
      </c>
      <c r="AL59" s="128"/>
      <c r="AM59" s="126"/>
      <c r="AN59" s="126"/>
      <c r="AO59" s="129"/>
      <c r="AP59" s="128"/>
      <c r="AQ59" s="128"/>
    </row>
    <row r="60">
      <c r="A60" s="4">
        <v>827.0</v>
      </c>
      <c r="B60" s="4" t="s">
        <v>5806</v>
      </c>
      <c r="C60" s="4" t="s">
        <v>6906</v>
      </c>
      <c r="D60" s="4">
        <v>5.0</v>
      </c>
      <c r="E60" s="4" t="s">
        <v>5332</v>
      </c>
      <c r="F60" s="4" t="s">
        <v>6897</v>
      </c>
      <c r="G60" s="4" t="s">
        <v>5702</v>
      </c>
      <c r="H60" s="4" t="s">
        <v>5792</v>
      </c>
      <c r="I60" s="4"/>
      <c r="J60" s="4">
        <v>1.0</v>
      </c>
      <c r="K60" s="4">
        <v>1.0</v>
      </c>
      <c r="L60" s="4"/>
      <c r="M60" s="4" t="s">
        <v>5807</v>
      </c>
      <c r="N60" s="4">
        <v>14.0</v>
      </c>
      <c r="O60" s="4" t="s">
        <v>5808</v>
      </c>
      <c r="P60" s="4">
        <v>92.0</v>
      </c>
      <c r="Q60" s="4" t="s">
        <v>5809</v>
      </c>
      <c r="R60" s="4">
        <v>115.0</v>
      </c>
      <c r="S60" s="4" t="s">
        <v>5810</v>
      </c>
      <c r="T60" s="4" t="s">
        <v>5335</v>
      </c>
      <c r="U60" s="4" t="s">
        <v>5705</v>
      </c>
      <c r="V60" s="4" t="s">
        <v>5795</v>
      </c>
      <c r="W60" s="4" t="s">
        <v>5811</v>
      </c>
      <c r="X60" s="4">
        <v>15.0</v>
      </c>
      <c r="Y60" s="4"/>
      <c r="Z60" s="4" t="s">
        <v>5812</v>
      </c>
      <c r="AA60" s="4">
        <v>79.0</v>
      </c>
      <c r="AB60" s="4" t="s">
        <v>5813</v>
      </c>
      <c r="AC60" s="4"/>
      <c r="AD60" s="4" t="s">
        <v>5814</v>
      </c>
      <c r="AE60" s="4">
        <v>91.0</v>
      </c>
      <c r="AF60" s="127"/>
      <c r="AG60" s="127"/>
      <c r="AH60" s="4" t="s">
        <v>5815</v>
      </c>
      <c r="AI60" s="4" t="s">
        <v>5816</v>
      </c>
      <c r="AJ60" s="4" t="s">
        <v>5817</v>
      </c>
      <c r="AK60" s="4">
        <v>1.0</v>
      </c>
      <c r="AL60" s="133"/>
      <c r="AM60" s="126"/>
      <c r="AN60" s="126"/>
      <c r="AO60" s="128"/>
      <c r="AP60" s="128"/>
      <c r="AQ60" s="128"/>
    </row>
    <row r="61">
      <c r="A61" s="4">
        <v>880.0</v>
      </c>
      <c r="B61" s="4" t="s">
        <v>6118</v>
      </c>
      <c r="C61" s="4" t="s">
        <v>6907</v>
      </c>
      <c r="D61" s="4">
        <v>3.0</v>
      </c>
      <c r="E61" s="4" t="s">
        <v>5332</v>
      </c>
      <c r="F61" s="4" t="s">
        <v>6897</v>
      </c>
      <c r="G61" s="4" t="s">
        <v>5955</v>
      </c>
      <c r="H61" s="4" t="s">
        <v>6120</v>
      </c>
      <c r="I61" s="4"/>
      <c r="J61" s="4">
        <v>1.0</v>
      </c>
      <c r="K61" s="4">
        <v>3.0</v>
      </c>
      <c r="L61" s="4" t="s">
        <v>6119</v>
      </c>
      <c r="M61" s="4" t="s">
        <v>6120</v>
      </c>
      <c r="N61" s="4">
        <v>10.0</v>
      </c>
      <c r="O61" s="4" t="s">
        <v>6121</v>
      </c>
      <c r="P61" s="4">
        <v>85.0</v>
      </c>
      <c r="Q61" s="4" t="s">
        <v>6122</v>
      </c>
      <c r="R61" s="4">
        <v>94.0</v>
      </c>
      <c r="S61" s="4" t="s">
        <v>6123</v>
      </c>
      <c r="T61" s="4" t="s">
        <v>5335</v>
      </c>
      <c r="U61" s="4" t="s">
        <v>5958</v>
      </c>
      <c r="V61" s="4" t="s">
        <v>6124</v>
      </c>
      <c r="W61" s="4" t="s">
        <v>6124</v>
      </c>
      <c r="X61" s="4">
        <v>13.0</v>
      </c>
      <c r="Y61" s="4"/>
      <c r="Z61" s="4" t="s">
        <v>6125</v>
      </c>
      <c r="AA61" s="4">
        <v>84.0</v>
      </c>
      <c r="AB61" s="4"/>
      <c r="AC61" s="4"/>
      <c r="AD61" s="4" t="s">
        <v>6126</v>
      </c>
      <c r="AE61" s="4">
        <v>0.0</v>
      </c>
      <c r="AF61" s="127"/>
      <c r="AG61" s="4" t="s">
        <v>6127</v>
      </c>
      <c r="AH61" s="4" t="s">
        <v>6128</v>
      </c>
      <c r="AI61" s="4" t="s">
        <v>6129</v>
      </c>
      <c r="AJ61" s="127"/>
      <c r="AK61" s="4">
        <v>1.0</v>
      </c>
      <c r="AL61" s="128"/>
      <c r="AM61" s="126"/>
      <c r="AN61" s="126"/>
      <c r="AO61" s="128"/>
      <c r="AP61" s="128"/>
      <c r="AQ61" s="128"/>
    </row>
    <row r="62">
      <c r="A62" s="4">
        <v>894.0</v>
      </c>
      <c r="B62" s="4" t="s">
        <v>6200</v>
      </c>
      <c r="C62" s="4" t="s">
        <v>6908</v>
      </c>
      <c r="D62" s="4">
        <v>3.0</v>
      </c>
      <c r="E62" s="4" t="s">
        <v>6185</v>
      </c>
      <c r="F62" s="4" t="s">
        <v>6909</v>
      </c>
      <c r="G62" s="4" t="s">
        <v>6192</v>
      </c>
      <c r="H62" s="4" t="s">
        <v>6202</v>
      </c>
      <c r="I62" s="4"/>
      <c r="J62" s="4">
        <v>1.0</v>
      </c>
      <c r="K62" s="4">
        <v>1.0</v>
      </c>
      <c r="L62" s="4" t="s">
        <v>6201</v>
      </c>
      <c r="M62" s="4" t="s">
        <v>6202</v>
      </c>
      <c r="N62" s="4">
        <v>18.0</v>
      </c>
      <c r="O62" s="4" t="s">
        <v>6203</v>
      </c>
      <c r="P62" s="4">
        <v>77.0</v>
      </c>
      <c r="Q62" s="4" t="s">
        <v>6204</v>
      </c>
      <c r="R62" s="4">
        <v>61.0</v>
      </c>
      <c r="S62" s="127"/>
      <c r="T62" s="4" t="s">
        <v>6185</v>
      </c>
      <c r="U62" s="4" t="s">
        <v>6195</v>
      </c>
      <c r="V62" s="4" t="s">
        <v>6205</v>
      </c>
      <c r="W62" s="4" t="s">
        <v>6205</v>
      </c>
      <c r="X62" s="4">
        <v>10.0</v>
      </c>
      <c r="Y62" s="4"/>
      <c r="Z62" s="4" t="s">
        <v>6206</v>
      </c>
      <c r="AA62" s="4">
        <v>77.0</v>
      </c>
      <c r="AB62" s="4" t="s">
        <v>6207</v>
      </c>
      <c r="AC62" s="4"/>
      <c r="AD62" s="4" t="s">
        <v>6208</v>
      </c>
      <c r="AE62" s="4">
        <v>54.0</v>
      </c>
      <c r="AF62" s="127"/>
      <c r="AG62" s="127"/>
      <c r="AH62" s="4" t="s">
        <v>6209</v>
      </c>
      <c r="AI62" s="4" t="s">
        <v>6210</v>
      </c>
      <c r="AJ62" s="127"/>
      <c r="AK62" s="4">
        <v>1.0</v>
      </c>
      <c r="AL62" s="129"/>
      <c r="AM62" s="126"/>
      <c r="AN62" s="126"/>
      <c r="AO62" s="129"/>
      <c r="AP62" s="128"/>
      <c r="AQ62" s="128"/>
    </row>
    <row r="63">
      <c r="A63" s="4">
        <v>900.0</v>
      </c>
      <c r="B63" s="4" t="s">
        <v>6240</v>
      </c>
      <c r="C63" s="4" t="s">
        <v>6910</v>
      </c>
      <c r="D63" s="4">
        <v>4.0</v>
      </c>
      <c r="E63" s="4" t="s">
        <v>6185</v>
      </c>
      <c r="F63" s="4" t="s">
        <v>6909</v>
      </c>
      <c r="G63" s="4" t="s">
        <v>6192</v>
      </c>
      <c r="H63" s="4" t="s">
        <v>6234</v>
      </c>
      <c r="I63" s="4"/>
      <c r="J63" s="4">
        <v>1.0</v>
      </c>
      <c r="K63" s="4">
        <v>3.0</v>
      </c>
      <c r="L63" s="4" t="s">
        <v>6241</v>
      </c>
      <c r="M63" s="4" t="s">
        <v>6242</v>
      </c>
      <c r="N63" s="4">
        <v>22.0</v>
      </c>
      <c r="O63" s="4" t="s">
        <v>6243</v>
      </c>
      <c r="P63" s="4">
        <v>102.0</v>
      </c>
      <c r="Q63" s="4" t="s">
        <v>6244</v>
      </c>
      <c r="R63" s="4">
        <v>58.0</v>
      </c>
      <c r="S63" s="4"/>
      <c r="T63" s="4" t="s">
        <v>6185</v>
      </c>
      <c r="U63" s="4" t="s">
        <v>6195</v>
      </c>
      <c r="V63" s="4" t="s">
        <v>6237</v>
      </c>
      <c r="W63" s="4" t="s">
        <v>6245</v>
      </c>
      <c r="X63" s="4">
        <v>16.0</v>
      </c>
      <c r="Y63" s="4"/>
      <c r="Z63" s="4" t="s">
        <v>6246</v>
      </c>
      <c r="AA63" s="4">
        <v>105.0</v>
      </c>
      <c r="AB63" s="4" t="s">
        <v>6247</v>
      </c>
      <c r="AC63" s="4"/>
      <c r="AD63" s="4" t="s">
        <v>6248</v>
      </c>
      <c r="AE63" s="4">
        <v>83.0</v>
      </c>
      <c r="AF63" s="127"/>
      <c r="AG63" s="127"/>
      <c r="AH63" s="4"/>
      <c r="AI63" s="4"/>
      <c r="AJ63" s="127"/>
      <c r="AK63" s="4">
        <v>1.0</v>
      </c>
      <c r="AL63" s="128"/>
      <c r="AM63" s="126"/>
      <c r="AN63" s="126"/>
      <c r="AO63" s="128"/>
      <c r="AP63" s="128"/>
      <c r="AQ63" s="128"/>
    </row>
    <row r="64">
      <c r="A64" s="4">
        <v>912.0</v>
      </c>
      <c r="B64" s="4" t="s">
        <v>6310</v>
      </c>
      <c r="C64" s="4" t="s">
        <v>6911</v>
      </c>
      <c r="D64" s="4">
        <v>4.0</v>
      </c>
      <c r="E64" s="4" t="s">
        <v>6185</v>
      </c>
      <c r="F64" s="4" t="s">
        <v>6909</v>
      </c>
      <c r="G64" s="4" t="s">
        <v>6192</v>
      </c>
      <c r="H64" s="4" t="s">
        <v>6294</v>
      </c>
      <c r="I64" s="4"/>
      <c r="J64" s="4">
        <v>1.0</v>
      </c>
      <c r="K64" s="4">
        <v>2.0</v>
      </c>
      <c r="L64" s="4" t="s">
        <v>6311</v>
      </c>
      <c r="M64" s="4" t="s">
        <v>6312</v>
      </c>
      <c r="N64" s="4">
        <v>21.0</v>
      </c>
      <c r="O64" s="4" t="s">
        <v>6313</v>
      </c>
      <c r="P64" s="4">
        <v>95.0</v>
      </c>
      <c r="Q64" s="4" t="s">
        <v>6314</v>
      </c>
      <c r="R64" s="4">
        <v>156.0</v>
      </c>
      <c r="S64" s="4" t="s">
        <v>6315</v>
      </c>
      <c r="T64" s="4" t="s">
        <v>6185</v>
      </c>
      <c r="U64" s="4" t="s">
        <v>6195</v>
      </c>
      <c r="V64" s="4" t="s">
        <v>6297</v>
      </c>
      <c r="W64" s="4" t="s">
        <v>6316</v>
      </c>
      <c r="X64" s="4">
        <v>10.0</v>
      </c>
      <c r="Y64" s="4" t="s">
        <v>6317</v>
      </c>
      <c r="Z64" s="4" t="s">
        <v>6318</v>
      </c>
      <c r="AA64" s="4">
        <v>85.0</v>
      </c>
      <c r="AB64" s="4" t="s">
        <v>6319</v>
      </c>
      <c r="AC64" s="4"/>
      <c r="AD64" s="4" t="s">
        <v>6320</v>
      </c>
      <c r="AE64" s="4">
        <v>85.0</v>
      </c>
      <c r="AF64" s="4" t="s">
        <v>6321</v>
      </c>
      <c r="AG64" s="4" t="s">
        <v>6322</v>
      </c>
      <c r="AH64" s="4"/>
      <c r="AI64" s="127"/>
      <c r="AJ64" s="127"/>
      <c r="AK64" s="4">
        <v>1.0</v>
      </c>
      <c r="AL64" s="128"/>
      <c r="AM64" s="126"/>
      <c r="AN64" s="126"/>
      <c r="AO64" s="129"/>
      <c r="AP64" s="128"/>
      <c r="AQ64" s="128"/>
    </row>
    <row r="65">
      <c r="A65" s="4">
        <v>923.0</v>
      </c>
      <c r="B65" s="4" t="s">
        <v>6379</v>
      </c>
      <c r="C65" s="4" t="s">
        <v>6912</v>
      </c>
      <c r="D65" s="4">
        <v>3.0</v>
      </c>
      <c r="E65" s="4" t="s">
        <v>6185</v>
      </c>
      <c r="F65" s="4" t="s">
        <v>6909</v>
      </c>
      <c r="G65" s="4" t="s">
        <v>6371</v>
      </c>
      <c r="H65" s="4" t="s">
        <v>6381</v>
      </c>
      <c r="I65" s="4"/>
      <c r="J65" s="4">
        <v>2.0</v>
      </c>
      <c r="K65" s="4">
        <v>2.0</v>
      </c>
      <c r="L65" s="4" t="s">
        <v>6380</v>
      </c>
      <c r="M65" s="4" t="s">
        <v>6381</v>
      </c>
      <c r="N65" s="4">
        <v>12.0</v>
      </c>
      <c r="O65" s="4" t="s">
        <v>6382</v>
      </c>
      <c r="P65" s="4">
        <v>98.0</v>
      </c>
      <c r="Q65" s="4" t="s">
        <v>6383</v>
      </c>
      <c r="R65" s="4">
        <v>96.0</v>
      </c>
      <c r="S65" s="127"/>
      <c r="T65" s="4" t="s">
        <v>6185</v>
      </c>
      <c r="U65" s="4" t="s">
        <v>6370</v>
      </c>
      <c r="V65" s="4" t="s">
        <v>6384</v>
      </c>
      <c r="W65" s="4" t="s">
        <v>6384</v>
      </c>
      <c r="X65" s="4">
        <v>11.0</v>
      </c>
      <c r="Y65" s="4"/>
      <c r="Z65" s="4" t="s">
        <v>6385</v>
      </c>
      <c r="AA65" s="4">
        <v>77.0</v>
      </c>
      <c r="AB65" s="4" t="s">
        <v>6386</v>
      </c>
      <c r="AC65" s="4"/>
      <c r="AD65" s="4" t="s">
        <v>6387</v>
      </c>
      <c r="AE65" s="4">
        <v>72.0</v>
      </c>
      <c r="AF65" s="4" t="s">
        <v>6388</v>
      </c>
      <c r="AG65" s="4" t="s">
        <v>6389</v>
      </c>
      <c r="AH65" s="4" t="s">
        <v>6390</v>
      </c>
      <c r="AI65" s="4" t="s">
        <v>6391</v>
      </c>
      <c r="AJ65" s="127"/>
      <c r="AK65" s="4">
        <v>1.0</v>
      </c>
      <c r="AL65" s="128"/>
      <c r="AM65" s="126"/>
      <c r="AN65" s="126"/>
      <c r="AO65" s="129"/>
      <c r="AP65" s="128"/>
      <c r="AQ65" s="128"/>
    </row>
    <row r="66">
      <c r="A66" s="4">
        <v>938.0</v>
      </c>
      <c r="B66" s="4" t="s">
        <v>6463</v>
      </c>
      <c r="C66" s="4" t="s">
        <v>6913</v>
      </c>
      <c r="D66" s="4">
        <v>4.0</v>
      </c>
      <c r="E66" s="4" t="s">
        <v>6185</v>
      </c>
      <c r="F66" s="4" t="s">
        <v>6909</v>
      </c>
      <c r="G66" s="4" t="s">
        <v>6371</v>
      </c>
      <c r="H66" s="4" t="s">
        <v>6381</v>
      </c>
      <c r="I66" s="4"/>
      <c r="J66" s="4">
        <v>1.0</v>
      </c>
      <c r="K66" s="4">
        <v>4.0</v>
      </c>
      <c r="L66" s="4" t="s">
        <v>6464</v>
      </c>
      <c r="M66" s="4" t="s">
        <v>6465</v>
      </c>
      <c r="N66" s="4">
        <v>16.0</v>
      </c>
      <c r="O66" s="4" t="s">
        <v>6466</v>
      </c>
      <c r="P66" s="4">
        <v>115.0</v>
      </c>
      <c r="Q66" s="4" t="s">
        <v>6467</v>
      </c>
      <c r="R66" s="4">
        <v>141.0</v>
      </c>
      <c r="S66" s="4" t="s">
        <v>6468</v>
      </c>
      <c r="T66" s="4" t="s">
        <v>6185</v>
      </c>
      <c r="U66" s="4" t="s">
        <v>6370</v>
      </c>
      <c r="V66" s="4" t="s">
        <v>6384</v>
      </c>
      <c r="W66" s="4" t="s">
        <v>6469</v>
      </c>
      <c r="X66" s="4">
        <v>17.0</v>
      </c>
      <c r="Y66" s="4"/>
      <c r="Z66" s="4" t="s">
        <v>6470</v>
      </c>
      <c r="AA66" s="4">
        <v>86.0</v>
      </c>
      <c r="AB66" s="4" t="s">
        <v>6471</v>
      </c>
      <c r="AC66" s="4"/>
      <c r="AD66" s="4" t="s">
        <v>6472</v>
      </c>
      <c r="AE66" s="4">
        <v>162.0</v>
      </c>
      <c r="AF66" s="4" t="s">
        <v>6473</v>
      </c>
      <c r="AG66" s="127"/>
      <c r="AH66" s="4"/>
      <c r="AI66" s="4"/>
      <c r="AJ66" s="127"/>
      <c r="AK66" s="4">
        <v>1.0</v>
      </c>
      <c r="AL66" s="129"/>
      <c r="AM66" s="126"/>
      <c r="AN66" s="126"/>
      <c r="AO66" s="129"/>
      <c r="AP66" s="128"/>
      <c r="AQ66" s="128"/>
    </row>
    <row r="67">
      <c r="A67" s="4">
        <v>943.0</v>
      </c>
      <c r="B67" s="4" t="s">
        <v>6509</v>
      </c>
      <c r="C67" s="4" t="s">
        <v>6914</v>
      </c>
      <c r="D67" s="4">
        <v>3.0</v>
      </c>
      <c r="E67" s="4" t="s">
        <v>6185</v>
      </c>
      <c r="F67" s="4" t="s">
        <v>6909</v>
      </c>
      <c r="G67" s="4" t="s">
        <v>6371</v>
      </c>
      <c r="H67" s="4" t="s">
        <v>6510</v>
      </c>
      <c r="I67" s="4"/>
      <c r="J67" s="4">
        <v>1.0</v>
      </c>
      <c r="K67" s="4">
        <v>3.0</v>
      </c>
      <c r="L67" s="4"/>
      <c r="M67" s="4" t="s">
        <v>6510</v>
      </c>
      <c r="N67" s="4">
        <v>20.0</v>
      </c>
      <c r="O67" s="4" t="s">
        <v>6511</v>
      </c>
      <c r="P67" s="4">
        <v>92.0</v>
      </c>
      <c r="Q67" s="4" t="s">
        <v>6512</v>
      </c>
      <c r="R67" s="4">
        <v>102.0</v>
      </c>
      <c r="S67" s="4" t="s">
        <v>6513</v>
      </c>
      <c r="T67" s="4" t="s">
        <v>6185</v>
      </c>
      <c r="U67" s="4" t="s">
        <v>6370</v>
      </c>
      <c r="V67" s="4" t="s">
        <v>6514</v>
      </c>
      <c r="W67" s="4" t="s">
        <v>6514</v>
      </c>
      <c r="X67" s="4">
        <v>18.0</v>
      </c>
      <c r="Y67" s="4"/>
      <c r="Z67" s="4" t="s">
        <v>6515</v>
      </c>
      <c r="AA67" s="4">
        <v>94.0</v>
      </c>
      <c r="AB67" s="4" t="s">
        <v>6516</v>
      </c>
      <c r="AC67" s="4"/>
      <c r="AD67" s="4" t="s">
        <v>6517</v>
      </c>
      <c r="AE67" s="4">
        <v>120.0</v>
      </c>
      <c r="AF67" s="4" t="s">
        <v>6518</v>
      </c>
      <c r="AG67" s="127"/>
      <c r="AH67" s="4"/>
      <c r="AI67" s="4"/>
      <c r="AJ67" s="127"/>
      <c r="AK67" s="4">
        <v>1.0</v>
      </c>
      <c r="AL67" s="129"/>
      <c r="AM67" s="126"/>
      <c r="AN67" s="126"/>
      <c r="AO67" s="128"/>
      <c r="AP67" s="128"/>
      <c r="AQ67" s="128"/>
    </row>
    <row r="68">
      <c r="A68" s="4">
        <v>954.0</v>
      </c>
      <c r="B68" s="4" t="s">
        <v>6579</v>
      </c>
      <c r="C68" s="4" t="s">
        <v>6915</v>
      </c>
      <c r="D68" s="4">
        <v>4.0</v>
      </c>
      <c r="E68" s="4" t="s">
        <v>6185</v>
      </c>
      <c r="F68" s="4" t="s">
        <v>6909</v>
      </c>
      <c r="G68" s="4" t="s">
        <v>6559</v>
      </c>
      <c r="H68" s="4" t="s">
        <v>6570</v>
      </c>
      <c r="I68" s="4"/>
      <c r="J68" s="4">
        <v>2.0</v>
      </c>
      <c r="K68" s="4">
        <v>7.0</v>
      </c>
      <c r="L68" s="4" t="s">
        <v>6580</v>
      </c>
      <c r="M68" s="4" t="s">
        <v>6581</v>
      </c>
      <c r="N68" s="4">
        <v>9.0</v>
      </c>
      <c r="O68" s="4" t="s">
        <v>6582</v>
      </c>
      <c r="P68" s="4">
        <v>92.0</v>
      </c>
      <c r="Q68" s="4" t="s">
        <v>6583</v>
      </c>
      <c r="R68" s="4">
        <v>126.0</v>
      </c>
      <c r="S68" s="4" t="s">
        <v>6584</v>
      </c>
      <c r="T68" s="4" t="s">
        <v>6185</v>
      </c>
      <c r="U68" s="4" t="s">
        <v>6559</v>
      </c>
      <c r="V68" s="4" t="s">
        <v>6573</v>
      </c>
      <c r="W68" s="4" t="s">
        <v>6585</v>
      </c>
      <c r="X68" s="4">
        <v>9.0</v>
      </c>
      <c r="Y68" s="4" t="s">
        <v>6586</v>
      </c>
      <c r="Z68" s="4" t="s">
        <v>6587</v>
      </c>
      <c r="AA68" s="4">
        <v>125.0</v>
      </c>
      <c r="AB68" s="127"/>
      <c r="AC68" s="4"/>
      <c r="AD68" s="4" t="s">
        <v>6588</v>
      </c>
      <c r="AE68" s="4">
        <v>0.0</v>
      </c>
      <c r="AF68" s="4" t="s">
        <v>6589</v>
      </c>
      <c r="AG68" s="127"/>
      <c r="AH68" s="4"/>
      <c r="AI68" s="127"/>
      <c r="AJ68" s="127"/>
      <c r="AK68" s="4">
        <v>1.0</v>
      </c>
      <c r="AL68" s="128"/>
      <c r="AM68" s="126"/>
      <c r="AN68" s="126"/>
      <c r="AO68" s="129"/>
      <c r="AP68" s="128"/>
      <c r="AQ68" s="128"/>
    </row>
    <row r="69">
      <c r="A69" s="4">
        <v>956.0</v>
      </c>
      <c r="B69" s="4" t="s">
        <v>1319</v>
      </c>
      <c r="C69" s="4" t="s">
        <v>6916</v>
      </c>
      <c r="D69" s="4">
        <v>4.0</v>
      </c>
      <c r="E69" s="4" t="s">
        <v>6185</v>
      </c>
      <c r="F69" s="4" t="s">
        <v>6909</v>
      </c>
      <c r="G69" s="4" t="s">
        <v>6559</v>
      </c>
      <c r="H69" s="4" t="s">
        <v>6570</v>
      </c>
      <c r="I69" s="4"/>
      <c r="J69" s="4">
        <v>1.0</v>
      </c>
      <c r="K69" s="4">
        <v>1.0</v>
      </c>
      <c r="L69" s="4" t="s">
        <v>1729</v>
      </c>
      <c r="M69" s="4" t="s">
        <v>1309</v>
      </c>
      <c r="N69" s="4">
        <v>15.0</v>
      </c>
      <c r="O69" s="4" t="s">
        <v>6595</v>
      </c>
      <c r="P69" s="4">
        <v>105.0</v>
      </c>
      <c r="Q69" s="4" t="s">
        <v>6596</v>
      </c>
      <c r="R69" s="4">
        <v>126.0</v>
      </c>
      <c r="S69" s="4" t="s">
        <v>6597</v>
      </c>
      <c r="T69" s="4" t="s">
        <v>6185</v>
      </c>
      <c r="U69" s="4" t="s">
        <v>6559</v>
      </c>
      <c r="V69" s="4" t="s">
        <v>6573</v>
      </c>
      <c r="W69" s="4" t="s">
        <v>1313</v>
      </c>
      <c r="X69" s="4">
        <v>9.0</v>
      </c>
      <c r="Y69" s="4" t="s">
        <v>1729</v>
      </c>
      <c r="Z69" s="4" t="s">
        <v>6598</v>
      </c>
      <c r="AA69" s="4">
        <v>84.0</v>
      </c>
      <c r="AB69" s="127"/>
      <c r="AC69" s="127"/>
      <c r="AD69" s="127"/>
      <c r="AE69" s="4">
        <v>0.0</v>
      </c>
      <c r="AF69" s="4" t="s">
        <v>6599</v>
      </c>
      <c r="AG69" s="127"/>
      <c r="AH69" s="4" t="s">
        <v>6600</v>
      </c>
      <c r="AI69" s="127"/>
      <c r="AJ69" s="127"/>
      <c r="AK69" s="4">
        <v>1.0</v>
      </c>
      <c r="AL69" s="128"/>
      <c r="AM69" s="126"/>
      <c r="AN69" s="129"/>
      <c r="AO69" s="128"/>
      <c r="AP69" s="128"/>
      <c r="AQ69" s="128"/>
    </row>
    <row r="70">
      <c r="A70" s="4">
        <v>963.0</v>
      </c>
      <c r="B70" s="4" t="s">
        <v>6637</v>
      </c>
      <c r="C70" s="4" t="s">
        <v>6917</v>
      </c>
      <c r="D70" s="4">
        <v>3.0</v>
      </c>
      <c r="E70" s="4" t="s">
        <v>6185</v>
      </c>
      <c r="F70" s="4" t="s">
        <v>6909</v>
      </c>
      <c r="G70" s="4" t="s">
        <v>6559</v>
      </c>
      <c r="H70" s="4" t="s">
        <v>4622</v>
      </c>
      <c r="I70" s="4"/>
      <c r="J70" s="4">
        <v>1.0</v>
      </c>
      <c r="K70" s="4">
        <v>7.0</v>
      </c>
      <c r="L70" s="4"/>
      <c r="M70" s="4" t="s">
        <v>4622</v>
      </c>
      <c r="N70" s="4">
        <v>18.0</v>
      </c>
      <c r="O70" s="4" t="s">
        <v>6638</v>
      </c>
      <c r="P70" s="4">
        <v>87.0</v>
      </c>
      <c r="Q70" s="4" t="s">
        <v>6639</v>
      </c>
      <c r="R70" s="4">
        <v>85.0</v>
      </c>
      <c r="S70" s="4" t="s">
        <v>6640</v>
      </c>
      <c r="T70" s="4" t="s">
        <v>6185</v>
      </c>
      <c r="U70" s="4" t="s">
        <v>6559</v>
      </c>
      <c r="V70" s="4" t="s">
        <v>4626</v>
      </c>
      <c r="W70" s="4" t="s">
        <v>4626</v>
      </c>
      <c r="X70" s="4">
        <v>15.0</v>
      </c>
      <c r="Y70" s="4"/>
      <c r="Z70" s="4" t="s">
        <v>6641</v>
      </c>
      <c r="AA70" s="4">
        <v>95.0</v>
      </c>
      <c r="AB70" s="4" t="s">
        <v>6642</v>
      </c>
      <c r="AC70" s="127"/>
      <c r="AD70" s="127"/>
      <c r="AE70" s="4">
        <v>8.0</v>
      </c>
      <c r="AF70" s="4" t="s">
        <v>6643</v>
      </c>
      <c r="AG70" s="127"/>
      <c r="AH70" s="4" t="s">
        <v>6644</v>
      </c>
      <c r="AI70" s="4"/>
      <c r="AJ70" s="127"/>
      <c r="AK70" s="4">
        <v>1.0</v>
      </c>
      <c r="AL70" s="128"/>
      <c r="AM70" s="126"/>
      <c r="AN70" s="126"/>
      <c r="AO70" s="128"/>
      <c r="AP70" s="128"/>
      <c r="AQ70" s="128"/>
    </row>
    <row r="71">
      <c r="A71" s="4">
        <v>978.0</v>
      </c>
      <c r="B71" s="4" t="s">
        <v>6779</v>
      </c>
      <c r="C71" s="4" t="s">
        <v>6918</v>
      </c>
      <c r="D71" s="4">
        <v>3.0</v>
      </c>
      <c r="E71" s="4" t="s">
        <v>6185</v>
      </c>
      <c r="F71" s="4" t="s">
        <v>6909</v>
      </c>
      <c r="G71" s="4" t="s">
        <v>6559</v>
      </c>
      <c r="H71" s="4" t="s">
        <v>6780</v>
      </c>
      <c r="I71" s="4"/>
      <c r="J71" s="4">
        <v>1.0</v>
      </c>
      <c r="K71" s="4">
        <v>5.0</v>
      </c>
      <c r="L71" s="4"/>
      <c r="M71" s="4" t="s">
        <v>6780</v>
      </c>
      <c r="N71" s="4">
        <v>19.0</v>
      </c>
      <c r="O71" s="4" t="s">
        <v>6781</v>
      </c>
      <c r="P71" s="4">
        <v>153.0</v>
      </c>
      <c r="Q71" s="4" t="s">
        <v>6782</v>
      </c>
      <c r="R71" s="4">
        <v>95.0</v>
      </c>
      <c r="S71" s="4" t="s">
        <v>6783</v>
      </c>
      <c r="T71" s="4" t="s">
        <v>6185</v>
      </c>
      <c r="U71" s="4" t="s">
        <v>6559</v>
      </c>
      <c r="V71" s="4" t="s">
        <v>6784</v>
      </c>
      <c r="W71" s="4" t="s">
        <v>6784</v>
      </c>
      <c r="X71" s="4">
        <v>20.0</v>
      </c>
      <c r="Y71" s="4"/>
      <c r="Z71" s="4" t="s">
        <v>6785</v>
      </c>
      <c r="AA71" s="4">
        <v>84.0</v>
      </c>
      <c r="AB71" s="4" t="s">
        <v>6786</v>
      </c>
      <c r="AC71" s="127"/>
      <c r="AD71" s="127"/>
      <c r="AE71" s="4">
        <v>92.0</v>
      </c>
      <c r="AF71" s="4" t="s">
        <v>6787</v>
      </c>
      <c r="AG71" s="4" t="s">
        <v>6788</v>
      </c>
      <c r="AH71" s="4"/>
      <c r="AI71" s="4"/>
      <c r="AJ71" s="127"/>
      <c r="AK71" s="4">
        <v>1.0</v>
      </c>
      <c r="AL71" s="132"/>
      <c r="AM71" s="126"/>
      <c r="AN71" s="129"/>
      <c r="AO71" s="128"/>
      <c r="AP71" s="128"/>
      <c r="AQ71" s="128"/>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row>
    <row r="73">
      <c r="A73" s="4"/>
      <c r="B73" s="4"/>
      <c r="C73" s="4"/>
      <c r="D73" s="4"/>
      <c r="E73" s="4"/>
      <c r="F73" s="4"/>
      <c r="G73" s="4"/>
      <c r="H73" s="4"/>
      <c r="I73" s="4"/>
      <c r="J73" s="4"/>
      <c r="K73" s="4"/>
      <c r="L73" s="4"/>
      <c r="M73" s="4"/>
      <c r="N73" s="4"/>
      <c r="O73" s="4"/>
      <c r="P73" s="4"/>
      <c r="Q73" s="4"/>
      <c r="R73" s="4"/>
      <c r="S73" s="4"/>
      <c r="T73" s="127"/>
      <c r="U73" s="4"/>
      <c r="V73" s="4"/>
      <c r="W73" s="4"/>
      <c r="X73" s="4"/>
      <c r="Y73" s="4"/>
      <c r="Z73" s="4"/>
      <c r="AA73" s="4"/>
      <c r="AB73" s="4"/>
      <c r="AC73" s="4"/>
      <c r="AD73" s="4"/>
      <c r="AE73" s="4"/>
      <c r="AF73" s="4"/>
      <c r="AG73" s="127"/>
      <c r="AH73" s="127"/>
      <c r="AI73" s="4"/>
      <c r="AJ73" s="4"/>
      <c r="AK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127"/>
      <c r="AI74" s="4"/>
      <c r="AJ74" s="4"/>
      <c r="AK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127"/>
    </row>
    <row r="76">
      <c r="A76" s="4"/>
      <c r="B76" s="4"/>
      <c r="C76" s="4"/>
      <c r="D76" s="4"/>
      <c r="E76" s="4"/>
      <c r="F76" s="4"/>
      <c r="G76" s="4"/>
      <c r="H76" s="4"/>
      <c r="I76" s="4"/>
      <c r="J76" s="4"/>
      <c r="K76" s="4"/>
      <c r="L76" s="4"/>
      <c r="M76" s="4"/>
      <c r="N76" s="4"/>
      <c r="O76" s="4"/>
      <c r="P76" s="4"/>
      <c r="Q76" s="4"/>
      <c r="R76" s="4"/>
      <c r="S76" s="4"/>
      <c r="T76" s="127"/>
      <c r="U76" s="4"/>
      <c r="V76" s="4"/>
      <c r="W76" s="4"/>
      <c r="X76" s="4"/>
      <c r="Y76" s="4"/>
      <c r="Z76" s="4"/>
      <c r="AA76" s="4"/>
      <c r="AB76" s="4"/>
      <c r="AC76" s="4"/>
      <c r="AD76" s="4"/>
      <c r="AE76" s="4"/>
      <c r="AF76" s="4"/>
      <c r="AG76" s="4"/>
      <c r="AH76" s="127"/>
      <c r="AI76" s="4"/>
      <c r="AJ76" s="4"/>
      <c r="AK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127"/>
      <c r="AH78" s="4"/>
      <c r="AI78" s="4"/>
      <c r="AJ78" s="4"/>
      <c r="AK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127"/>
      <c r="AH80" s="127"/>
      <c r="AI80" s="4"/>
      <c r="AJ80" s="4"/>
      <c r="AK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127"/>
      <c r="AI82" s="4"/>
      <c r="AJ82" s="4"/>
      <c r="AK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127"/>
      <c r="AI84" s="4"/>
      <c r="AJ84" s="4"/>
      <c r="AK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127"/>
      <c r="AH85" s="127"/>
      <c r="AI85" s="4"/>
      <c r="AJ85" s="4"/>
      <c r="AK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127"/>
      <c r="AI86" s="4"/>
      <c r="AJ86" s="4"/>
      <c r="AK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127"/>
      <c r="AH88" s="4"/>
      <c r="AI88" s="4"/>
      <c r="AJ88" s="4"/>
      <c r="AK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127"/>
      <c r="AH89" s="4"/>
      <c r="AI89" s="4"/>
      <c r="AJ89" s="4"/>
      <c r="AK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127"/>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127"/>
      <c r="AI91" s="4"/>
      <c r="AJ91" s="4"/>
      <c r="AK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127"/>
      <c r="AI92" s="4"/>
      <c r="AJ92" s="4"/>
      <c r="AK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127"/>
      <c r="AI93" s="4"/>
      <c r="AJ93" s="4"/>
      <c r="AK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127"/>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127"/>
      <c r="AE95" s="127"/>
      <c r="AF95" s="4"/>
      <c r="AG95" s="4"/>
      <c r="AH95" s="127"/>
      <c r="AI95" s="4"/>
      <c r="AJ95" s="127"/>
      <c r="AK95" s="127"/>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127"/>
      <c r="AH96" s="4"/>
      <c r="AI96" s="4"/>
      <c r="AJ96" s="4"/>
      <c r="AK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127"/>
      <c r="AI98" s="4"/>
      <c r="AJ98" s="4"/>
      <c r="AK98" s="127"/>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127"/>
      <c r="AH99" s="127"/>
      <c r="AI99" s="4"/>
      <c r="AJ99" s="4"/>
      <c r="AK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127"/>
      <c r="AH100" s="4"/>
      <c r="AI100" s="4"/>
      <c r="AJ100" s="4"/>
      <c r="AK100" s="127"/>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127"/>
      <c r="AI101" s="4"/>
      <c r="AJ101" s="4"/>
      <c r="AK101" s="4"/>
    </row>
    <row r="102">
      <c r="A102" s="4"/>
      <c r="B102" s="4"/>
      <c r="C102" s="4"/>
      <c r="D102" s="4"/>
      <c r="E102" s="4"/>
      <c r="F102" s="4"/>
      <c r="G102" s="4"/>
      <c r="H102" s="4"/>
      <c r="I102" s="4"/>
      <c r="J102" s="4"/>
      <c r="K102" s="4"/>
      <c r="L102" s="4"/>
      <c r="M102" s="4"/>
      <c r="N102" s="4"/>
      <c r="O102" s="4"/>
      <c r="P102" s="4"/>
      <c r="Q102" s="4"/>
      <c r="R102" s="4"/>
      <c r="S102" s="4"/>
      <c r="T102" s="127"/>
      <c r="U102" s="4"/>
      <c r="V102" s="4"/>
      <c r="W102" s="4"/>
      <c r="X102" s="4"/>
      <c r="Y102" s="4"/>
      <c r="Z102" s="4"/>
      <c r="AA102" s="4"/>
      <c r="AB102" s="4"/>
      <c r="AC102" s="4"/>
      <c r="AD102" s="127"/>
      <c r="AE102" s="127"/>
      <c r="AF102" s="4"/>
      <c r="AG102" s="127"/>
      <c r="AH102" s="127"/>
      <c r="AI102" s="4"/>
      <c r="AJ102" s="4"/>
      <c r="AK102" s="127"/>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127"/>
      <c r="AH103" s="4"/>
      <c r="AI103" s="4"/>
      <c r="AJ103" s="4"/>
      <c r="AK103" s="127"/>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127"/>
      <c r="AH104" s="4"/>
      <c r="AI104" s="4"/>
      <c r="AJ104" s="4"/>
      <c r="AK104" s="127"/>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127"/>
      <c r="AH105" s="4"/>
      <c r="AI105" s="4"/>
      <c r="AJ105" s="4"/>
      <c r="AK105" s="127"/>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127"/>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127"/>
      <c r="AI107" s="4"/>
      <c r="AJ107" s="4"/>
      <c r="AK107" s="127"/>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127"/>
      <c r="AH108" s="127"/>
      <c r="AI108" s="4"/>
      <c r="AJ108" s="4"/>
      <c r="AK108" s="127"/>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127"/>
      <c r="AH109" s="127"/>
      <c r="AI109" s="4"/>
      <c r="AJ109" s="4"/>
      <c r="AK109" s="127"/>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127"/>
      <c r="AI110" s="4"/>
      <c r="AJ110" s="127"/>
      <c r="AK110" s="127"/>
    </row>
    <row r="111">
      <c r="A111" s="4"/>
      <c r="B111" s="4"/>
      <c r="C111" s="4"/>
      <c r="D111" s="4"/>
      <c r="E111" s="4"/>
      <c r="F111" s="4"/>
      <c r="G111" s="4"/>
      <c r="H111" s="4"/>
      <c r="I111" s="4"/>
      <c r="J111" s="4"/>
      <c r="K111" s="4"/>
      <c r="L111" s="4"/>
      <c r="M111" s="4"/>
      <c r="N111" s="4"/>
      <c r="O111" s="4"/>
      <c r="P111" s="4"/>
      <c r="Q111" s="4"/>
      <c r="R111" s="4"/>
      <c r="S111" s="4"/>
      <c r="T111" s="127"/>
      <c r="U111" s="4"/>
      <c r="V111" s="4"/>
      <c r="W111" s="4"/>
      <c r="X111" s="4"/>
      <c r="Y111" s="4"/>
      <c r="Z111" s="127"/>
      <c r="AA111" s="4"/>
      <c r="AB111" s="4"/>
      <c r="AC111" s="4"/>
      <c r="AD111" s="4"/>
      <c r="AE111" s="4"/>
      <c r="AF111" s="4"/>
      <c r="AG111" s="127"/>
      <c r="AH111" s="127"/>
      <c r="AI111" s="127"/>
      <c r="AJ111" s="127"/>
      <c r="AK111" s="127"/>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127"/>
      <c r="AI112" s="4"/>
      <c r="AJ112" s="4"/>
      <c r="AK112" s="127"/>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127"/>
      <c r="AH113" s="127"/>
      <c r="AI113" s="127"/>
      <c r="AJ113" s="4"/>
      <c r="AK113" s="127"/>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127"/>
      <c r="AI114" s="4"/>
      <c r="AJ114" s="4"/>
      <c r="AK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127"/>
      <c r="AH115" s="127"/>
      <c r="AI115" s="4"/>
      <c r="AJ115" s="4"/>
      <c r="AK115" s="127"/>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127"/>
      <c r="AA116" s="4"/>
      <c r="AB116" s="4"/>
      <c r="AC116" s="4"/>
      <c r="AD116" s="4"/>
      <c r="AE116" s="4"/>
      <c r="AF116" s="4"/>
      <c r="AG116" s="127"/>
      <c r="AH116" s="127"/>
      <c r="AI116" s="4"/>
      <c r="AJ116" s="127"/>
      <c r="AK116" s="127"/>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127"/>
      <c r="AH117" s="127"/>
      <c r="AI117" s="4"/>
      <c r="AJ117" s="4"/>
      <c r="AK117" s="127"/>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127"/>
      <c r="AH118" s="127"/>
      <c r="AI118" s="4"/>
      <c r="AJ118" s="4"/>
      <c r="AK118" s="127"/>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127"/>
      <c r="AI119" s="4"/>
      <c r="AJ119" s="4"/>
      <c r="AK119" s="127"/>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127"/>
      <c r="AH120" s="127"/>
      <c r="AI120" s="4"/>
      <c r="AJ120" s="4"/>
      <c r="AK120" s="127"/>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127"/>
      <c r="AH121" s="127"/>
      <c r="AI121" s="4"/>
      <c r="AJ121" s="4"/>
      <c r="AK121" s="127"/>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127"/>
      <c r="AI122" s="4"/>
      <c r="AJ122" s="4"/>
      <c r="AK122" s="127"/>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127"/>
      <c r="AH123" s="127"/>
      <c r="AI123" s="4"/>
      <c r="AJ123" s="4"/>
      <c r="AK123" s="127"/>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127"/>
      <c r="AH124" s="127"/>
      <c r="AI124" s="4"/>
      <c r="AJ124" s="4"/>
      <c r="AK124" s="127"/>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127"/>
      <c r="AI125" s="4"/>
      <c r="AJ125" s="4"/>
      <c r="AK125" s="127"/>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127"/>
      <c r="AI126" s="4"/>
      <c r="AJ126" s="4"/>
      <c r="AK126" s="127"/>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127"/>
      <c r="AH127" s="127"/>
      <c r="AI127" s="4"/>
      <c r="AJ127" s="4"/>
      <c r="AK127" s="4"/>
    </row>
    <row r="128">
      <c r="A128" s="4"/>
      <c r="B128" s="4"/>
      <c r="C128" s="4"/>
      <c r="D128" s="4"/>
      <c r="E128" s="4"/>
      <c r="F128" s="4"/>
      <c r="G128" s="4"/>
      <c r="H128" s="4"/>
      <c r="I128" s="4"/>
      <c r="J128" s="4"/>
      <c r="K128" s="4"/>
      <c r="L128" s="4"/>
      <c r="M128" s="4"/>
      <c r="N128" s="4"/>
      <c r="O128" s="4"/>
      <c r="P128" s="4"/>
      <c r="Q128" s="4"/>
      <c r="R128" s="4"/>
      <c r="S128" s="4"/>
      <c r="T128" s="127"/>
      <c r="U128" s="4"/>
      <c r="V128" s="4"/>
      <c r="W128" s="4"/>
      <c r="X128" s="4"/>
      <c r="Y128" s="4"/>
      <c r="Z128" s="4"/>
      <c r="AA128" s="4"/>
      <c r="AB128" s="4"/>
      <c r="AC128" s="4"/>
      <c r="AD128" s="4"/>
      <c r="AE128" s="4"/>
      <c r="AF128" s="4"/>
      <c r="AG128" s="127"/>
      <c r="AH128" s="127"/>
      <c r="AI128" s="4"/>
      <c r="AJ128" s="4"/>
      <c r="AK128" s="127"/>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127"/>
      <c r="AH129" s="127"/>
      <c r="AI129" s="4"/>
      <c r="AJ129" s="4"/>
      <c r="AK129" s="127"/>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127"/>
      <c r="AH130" s="127"/>
      <c r="AI130" s="4"/>
      <c r="AJ130" s="4"/>
      <c r="AK130" s="127"/>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127"/>
      <c r="AH131" s="127"/>
      <c r="AI131" s="4"/>
      <c r="AJ131" s="4"/>
      <c r="AK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127"/>
      <c r="AH132" s="4"/>
      <c r="AI132" s="4"/>
      <c r="AJ132" s="4"/>
      <c r="AK132" s="127"/>
    </row>
    <row r="133">
      <c r="A133" s="4"/>
      <c r="B133" s="4"/>
      <c r="C133" s="4"/>
      <c r="D133" s="4"/>
      <c r="E133" s="4"/>
      <c r="F133" s="4"/>
      <c r="G133" s="4"/>
      <c r="H133" s="4"/>
      <c r="I133" s="4"/>
      <c r="J133" s="4"/>
      <c r="K133" s="4"/>
      <c r="L133" s="4"/>
      <c r="M133" s="4"/>
      <c r="N133" s="4"/>
      <c r="O133" s="4"/>
      <c r="P133" s="4"/>
      <c r="Q133" s="4"/>
      <c r="R133" s="4"/>
      <c r="S133" s="4"/>
      <c r="T133" s="127"/>
      <c r="U133" s="4"/>
      <c r="V133" s="4"/>
      <c r="W133" s="4"/>
      <c r="X133" s="4"/>
      <c r="Y133" s="4"/>
      <c r="Z133" s="4"/>
      <c r="AA133" s="4"/>
      <c r="AB133" s="4"/>
      <c r="AC133" s="4"/>
      <c r="AD133" s="4"/>
      <c r="AE133" s="4"/>
      <c r="AF133" s="4"/>
      <c r="AG133" s="127"/>
      <c r="AH133" s="127"/>
      <c r="AI133" s="4"/>
      <c r="AJ133" s="4"/>
      <c r="AK133" s="127"/>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127"/>
      <c r="AH134" s="127"/>
      <c r="AI134" s="4"/>
      <c r="AJ134" s="4"/>
      <c r="AK134" s="127"/>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127"/>
      <c r="AK135" s="127"/>
    </row>
    <row r="136">
      <c r="A136" s="4"/>
      <c r="B136" s="4"/>
      <c r="C136" s="4"/>
      <c r="D136" s="4"/>
      <c r="E136" s="4"/>
      <c r="F136" s="4"/>
      <c r="G136" s="4"/>
      <c r="H136" s="4"/>
      <c r="I136" s="4"/>
      <c r="J136" s="4"/>
      <c r="K136" s="4"/>
      <c r="L136" s="4"/>
      <c r="M136" s="4"/>
      <c r="N136" s="4"/>
      <c r="O136" s="4"/>
      <c r="P136" s="4"/>
      <c r="Q136" s="4"/>
      <c r="R136" s="4"/>
      <c r="S136" s="4"/>
      <c r="T136" s="127"/>
      <c r="U136" s="4"/>
      <c r="V136" s="4"/>
      <c r="W136" s="4"/>
      <c r="X136" s="4"/>
      <c r="Y136" s="4"/>
      <c r="Z136" s="4"/>
      <c r="AA136" s="4"/>
      <c r="AB136" s="4"/>
      <c r="AC136" s="4"/>
      <c r="AD136" s="4"/>
      <c r="AE136" s="4"/>
      <c r="AF136" s="4"/>
      <c r="AG136" s="4"/>
      <c r="AH136" s="4"/>
      <c r="AI136" s="4"/>
      <c r="AJ136" s="4"/>
      <c r="AK136" s="127"/>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127"/>
      <c r="AI137" s="4"/>
      <c r="AJ137" s="4"/>
      <c r="AK137" s="127"/>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127"/>
      <c r="AI138" s="4"/>
      <c r="AJ138" s="4"/>
      <c r="AK138" s="127"/>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127"/>
      <c r="AD139" s="4"/>
      <c r="AE139" s="4"/>
      <c r="AF139" s="4"/>
      <c r="AG139" s="4"/>
      <c r="AH139" s="127"/>
      <c r="AI139" s="4"/>
      <c r="AJ139" s="127"/>
      <c r="AK139" s="127"/>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127"/>
      <c r="AD140" s="127"/>
      <c r="AE140" s="127"/>
      <c r="AF140" s="4"/>
      <c r="AG140" s="4"/>
      <c r="AH140" s="127"/>
      <c r="AI140" s="4"/>
      <c r="AJ140" s="127"/>
      <c r="AK140" s="127"/>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127"/>
      <c r="AE141" s="127"/>
      <c r="AF141" s="4"/>
      <c r="AG141" s="4"/>
      <c r="AH141" s="127"/>
      <c r="AI141" s="4"/>
      <c r="AJ141" s="4"/>
      <c r="AK141" s="127"/>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127"/>
      <c r="AE142" s="127"/>
      <c r="AF142" s="4"/>
      <c r="AG142" s="4"/>
      <c r="AH142" s="4"/>
      <c r="AI142" s="4"/>
      <c r="AJ142" s="4"/>
      <c r="AK142" s="127"/>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row>
    <row r="144">
      <c r="A144" s="4"/>
      <c r="B144" s="4"/>
      <c r="C144" s="4"/>
      <c r="D144" s="4"/>
      <c r="E144" s="4"/>
      <c r="F144" s="4"/>
      <c r="G144" s="4"/>
      <c r="H144" s="4"/>
      <c r="I144" s="4"/>
      <c r="J144" s="4"/>
      <c r="K144" s="4"/>
      <c r="L144" s="4"/>
      <c r="M144" s="4"/>
      <c r="N144" s="4"/>
      <c r="O144" s="4"/>
      <c r="P144" s="4"/>
      <c r="Q144" s="4"/>
      <c r="R144" s="4"/>
      <c r="S144" s="4"/>
      <c r="T144" s="127"/>
      <c r="U144" s="4"/>
      <c r="V144" s="4"/>
      <c r="W144" s="4"/>
      <c r="X144" s="4"/>
      <c r="Y144" s="4"/>
      <c r="Z144" s="4"/>
      <c r="AA144" s="4"/>
      <c r="AB144" s="4"/>
      <c r="AC144" s="4"/>
      <c r="AD144" s="4"/>
      <c r="AE144" s="4"/>
      <c r="AF144" s="4"/>
      <c r="AG144" s="127"/>
      <c r="AH144" s="127"/>
      <c r="AI144" s="4"/>
      <c r="AJ144" s="4"/>
      <c r="AK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127"/>
      <c r="AI145" s="4"/>
      <c r="AJ145" s="4"/>
      <c r="AK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127"/>
    </row>
    <row r="147">
      <c r="A147" s="4"/>
      <c r="B147" s="4"/>
      <c r="C147" s="4"/>
      <c r="D147" s="4"/>
      <c r="E147" s="4"/>
      <c r="F147" s="4"/>
      <c r="G147" s="4"/>
      <c r="H147" s="4"/>
      <c r="I147" s="4"/>
      <c r="J147" s="4"/>
      <c r="K147" s="4"/>
      <c r="L147" s="4"/>
      <c r="M147" s="4"/>
      <c r="N147" s="4"/>
      <c r="O147" s="4"/>
      <c r="P147" s="4"/>
      <c r="Q147" s="4"/>
      <c r="R147" s="4"/>
      <c r="S147" s="4"/>
      <c r="T147" s="127"/>
      <c r="U147" s="4"/>
      <c r="V147" s="4"/>
      <c r="W147" s="4"/>
      <c r="X147" s="4"/>
      <c r="Y147" s="4"/>
      <c r="Z147" s="4"/>
      <c r="AA147" s="4"/>
      <c r="AB147" s="4"/>
      <c r="AC147" s="4"/>
      <c r="AD147" s="4"/>
      <c r="AE147" s="4"/>
      <c r="AF147" s="4"/>
      <c r="AG147" s="4"/>
      <c r="AH147" s="127"/>
      <c r="AI147" s="4"/>
      <c r="AJ147" s="4"/>
      <c r="AK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127"/>
      <c r="AH149" s="4"/>
      <c r="AI149" s="4"/>
      <c r="AJ149" s="4"/>
      <c r="AK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127"/>
      <c r="AH151" s="127"/>
      <c r="AI151" s="4"/>
      <c r="AJ151" s="4"/>
      <c r="AK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127"/>
      <c r="AI153" s="4"/>
      <c r="AJ153" s="4"/>
      <c r="AK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127"/>
      <c r="AI155" s="4"/>
      <c r="AJ155" s="4"/>
      <c r="AK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127"/>
      <c r="AH156" s="127"/>
      <c r="AI156" s="4"/>
      <c r="AJ156" s="4"/>
      <c r="AK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127"/>
      <c r="AI157" s="4"/>
      <c r="AJ157" s="4"/>
      <c r="AK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127"/>
      <c r="AH159" s="4"/>
      <c r="AI159" s="4"/>
      <c r="AJ159" s="4"/>
      <c r="AK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127"/>
      <c r="AH160" s="4"/>
      <c r="AI160" s="4"/>
      <c r="AJ160" s="4"/>
      <c r="AK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127"/>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127"/>
      <c r="AI162" s="4"/>
      <c r="AJ162" s="4"/>
      <c r="AK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127"/>
      <c r="AI163" s="4"/>
      <c r="AJ163" s="4"/>
      <c r="AK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127"/>
      <c r="AI164" s="4"/>
      <c r="AJ164" s="4"/>
      <c r="AK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127"/>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127"/>
      <c r="AE166" s="127"/>
      <c r="AF166" s="4"/>
      <c r="AG166" s="4"/>
      <c r="AH166" s="127"/>
      <c r="AI166" s="4"/>
      <c r="AJ166" s="127"/>
      <c r="AK166" s="127"/>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127"/>
      <c r="AH167" s="4"/>
      <c r="AI167" s="4"/>
      <c r="AJ167" s="4"/>
      <c r="AK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127"/>
      <c r="AI169" s="4"/>
      <c r="AJ169" s="4"/>
      <c r="AK169" s="127"/>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127"/>
      <c r="AH170" s="127"/>
      <c r="AI170" s="4"/>
      <c r="AJ170" s="4"/>
      <c r="AK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127"/>
      <c r="AH171" s="4"/>
      <c r="AI171" s="4"/>
      <c r="AJ171" s="4"/>
      <c r="AK171" s="127"/>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127"/>
      <c r="AI172" s="4"/>
      <c r="AJ172" s="4"/>
      <c r="AK172" s="4"/>
    </row>
    <row r="173">
      <c r="A173" s="4"/>
      <c r="B173" s="4"/>
      <c r="C173" s="4"/>
      <c r="D173" s="4"/>
      <c r="E173" s="4"/>
      <c r="F173" s="4"/>
      <c r="G173" s="4"/>
      <c r="H173" s="4"/>
      <c r="I173" s="4"/>
      <c r="J173" s="4"/>
      <c r="K173" s="4"/>
      <c r="L173" s="4"/>
      <c r="M173" s="4"/>
      <c r="N173" s="4"/>
      <c r="O173" s="4"/>
      <c r="P173" s="4"/>
      <c r="Q173" s="4"/>
      <c r="R173" s="4"/>
      <c r="S173" s="4"/>
      <c r="T173" s="127"/>
      <c r="U173" s="4"/>
      <c r="V173" s="4"/>
      <c r="W173" s="4"/>
      <c r="X173" s="4"/>
      <c r="Y173" s="4"/>
      <c r="Z173" s="4"/>
      <c r="AA173" s="4"/>
      <c r="AB173" s="4"/>
      <c r="AC173" s="4"/>
      <c r="AD173" s="127"/>
      <c r="AE173" s="127"/>
      <c r="AF173" s="4"/>
      <c r="AG173" s="127"/>
      <c r="AH173" s="127"/>
      <c r="AI173" s="4"/>
      <c r="AJ173" s="4"/>
      <c r="AK173" s="127"/>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127"/>
      <c r="AH174" s="4"/>
      <c r="AI174" s="4"/>
      <c r="AJ174" s="4"/>
      <c r="AK174" s="127"/>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127"/>
      <c r="AH175" s="4"/>
      <c r="AI175" s="4"/>
      <c r="AJ175" s="4"/>
      <c r="AK175" s="127"/>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127"/>
      <c r="AH176" s="4"/>
      <c r="AI176" s="4"/>
      <c r="AJ176" s="4"/>
      <c r="AK176" s="127"/>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127"/>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127"/>
      <c r="AI178" s="4"/>
      <c r="AJ178" s="4"/>
      <c r="AK178" s="127"/>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127"/>
      <c r="AH179" s="127"/>
      <c r="AI179" s="4"/>
      <c r="AJ179" s="4"/>
      <c r="AK179" s="127"/>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127"/>
      <c r="AH180" s="127"/>
      <c r="AI180" s="4"/>
      <c r="AJ180" s="4"/>
      <c r="AK180" s="127"/>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127"/>
      <c r="AI181" s="4"/>
      <c r="AJ181" s="127"/>
      <c r="AK181" s="127"/>
    </row>
    <row r="182">
      <c r="A182" s="4"/>
      <c r="B182" s="4"/>
      <c r="C182" s="4"/>
      <c r="D182" s="4"/>
      <c r="E182" s="4"/>
      <c r="F182" s="4"/>
      <c r="G182" s="4"/>
      <c r="H182" s="4"/>
      <c r="I182" s="4"/>
      <c r="J182" s="4"/>
      <c r="K182" s="4"/>
      <c r="L182" s="4"/>
      <c r="M182" s="4"/>
      <c r="N182" s="4"/>
      <c r="O182" s="4"/>
      <c r="P182" s="4"/>
      <c r="Q182" s="4"/>
      <c r="R182" s="4"/>
      <c r="S182" s="4"/>
      <c r="T182" s="127"/>
      <c r="U182" s="4"/>
      <c r="V182" s="4"/>
      <c r="W182" s="4"/>
      <c r="X182" s="4"/>
      <c r="Y182" s="4"/>
      <c r="Z182" s="127"/>
      <c r="AA182" s="4"/>
      <c r="AB182" s="4"/>
      <c r="AC182" s="4"/>
      <c r="AD182" s="4"/>
      <c r="AE182" s="4"/>
      <c r="AF182" s="4"/>
      <c r="AG182" s="127"/>
      <c r="AH182" s="127"/>
      <c r="AI182" s="127"/>
      <c r="AJ182" s="127"/>
      <c r="AK182" s="127"/>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127"/>
      <c r="AI183" s="4"/>
      <c r="AJ183" s="4"/>
      <c r="AK183" s="127"/>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127"/>
      <c r="AH184" s="127"/>
      <c r="AI184" s="127"/>
      <c r="AJ184" s="4"/>
      <c r="AK184" s="127"/>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127"/>
      <c r="AI185" s="4"/>
      <c r="AJ185" s="4"/>
      <c r="AK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127"/>
      <c r="AH186" s="127"/>
      <c r="AI186" s="4"/>
      <c r="AJ186" s="4"/>
      <c r="AK186" s="127"/>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127"/>
      <c r="AA187" s="4"/>
      <c r="AB187" s="4"/>
      <c r="AC187" s="4"/>
      <c r="AD187" s="4"/>
      <c r="AE187" s="4"/>
      <c r="AF187" s="4"/>
      <c r="AG187" s="127"/>
      <c r="AH187" s="127"/>
      <c r="AI187" s="4"/>
      <c r="AJ187" s="127"/>
      <c r="AK187" s="127"/>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127"/>
      <c r="AH188" s="127"/>
      <c r="AI188" s="4"/>
      <c r="AJ188" s="4"/>
      <c r="AK188" s="127"/>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127"/>
      <c r="AH189" s="127"/>
      <c r="AI189" s="4"/>
      <c r="AJ189" s="4"/>
      <c r="AK189" s="127"/>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127"/>
      <c r="AI190" s="4"/>
      <c r="AJ190" s="4"/>
      <c r="AK190" s="127"/>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127"/>
      <c r="AH191" s="127"/>
      <c r="AI191" s="4"/>
      <c r="AJ191" s="4"/>
      <c r="AK191" s="127"/>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127"/>
      <c r="AH192" s="127"/>
      <c r="AI192" s="4"/>
      <c r="AJ192" s="4"/>
      <c r="AK192" s="127"/>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127"/>
      <c r="AI193" s="4"/>
      <c r="AJ193" s="4"/>
      <c r="AK193" s="127"/>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127"/>
      <c r="AH194" s="127"/>
      <c r="AI194" s="4"/>
      <c r="AJ194" s="4"/>
      <c r="AK194" s="127"/>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127"/>
      <c r="AH195" s="127"/>
      <c r="AI195" s="4"/>
      <c r="AJ195" s="4"/>
      <c r="AK195" s="127"/>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127"/>
      <c r="AI196" s="4"/>
      <c r="AJ196" s="4"/>
      <c r="AK196" s="127"/>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127"/>
      <c r="AI197" s="4"/>
      <c r="AJ197" s="4"/>
      <c r="AK197" s="127"/>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127"/>
      <c r="AH198" s="127"/>
      <c r="AI198" s="4"/>
      <c r="AJ198" s="4"/>
      <c r="AK198" s="4"/>
    </row>
    <row r="199">
      <c r="A199" s="4"/>
      <c r="B199" s="4"/>
      <c r="C199" s="4"/>
      <c r="D199" s="4"/>
      <c r="E199" s="4"/>
      <c r="F199" s="4"/>
      <c r="G199" s="4"/>
      <c r="H199" s="4"/>
      <c r="I199" s="4"/>
      <c r="J199" s="4"/>
      <c r="K199" s="4"/>
      <c r="L199" s="4"/>
      <c r="M199" s="4"/>
      <c r="N199" s="4"/>
      <c r="O199" s="4"/>
      <c r="P199" s="4"/>
      <c r="Q199" s="4"/>
      <c r="R199" s="4"/>
      <c r="S199" s="4"/>
      <c r="T199" s="127"/>
      <c r="U199" s="4"/>
      <c r="V199" s="4"/>
      <c r="W199" s="4"/>
      <c r="X199" s="4"/>
      <c r="Y199" s="4"/>
      <c r="Z199" s="4"/>
      <c r="AA199" s="4"/>
      <c r="AB199" s="4"/>
      <c r="AC199" s="4"/>
      <c r="AD199" s="4"/>
      <c r="AE199" s="4"/>
      <c r="AF199" s="4"/>
      <c r="AG199" s="127"/>
      <c r="AH199" s="127"/>
      <c r="AI199" s="4"/>
      <c r="AJ199" s="4"/>
      <c r="AK199" s="127"/>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127"/>
      <c r="AH200" s="127"/>
      <c r="AI200" s="4"/>
      <c r="AJ200" s="4"/>
      <c r="AK200" s="127"/>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127"/>
      <c r="AH201" s="127"/>
      <c r="AI201" s="4"/>
      <c r="AJ201" s="4"/>
      <c r="AK201" s="127"/>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127"/>
      <c r="AH202" s="127"/>
      <c r="AI202" s="4"/>
      <c r="AJ202" s="4"/>
      <c r="AK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127"/>
      <c r="AH203" s="4"/>
      <c r="AI203" s="4"/>
      <c r="AJ203" s="4"/>
      <c r="AK203" s="127"/>
    </row>
    <row r="204">
      <c r="A204" s="4"/>
      <c r="B204" s="4"/>
      <c r="C204" s="4"/>
      <c r="D204" s="4"/>
      <c r="E204" s="4"/>
      <c r="F204" s="4"/>
      <c r="G204" s="4"/>
      <c r="H204" s="4"/>
      <c r="I204" s="4"/>
      <c r="J204" s="4"/>
      <c r="K204" s="4"/>
      <c r="L204" s="4"/>
      <c r="M204" s="4"/>
      <c r="N204" s="4"/>
      <c r="O204" s="4"/>
      <c r="P204" s="4"/>
      <c r="Q204" s="4"/>
      <c r="R204" s="4"/>
      <c r="S204" s="4"/>
      <c r="T204" s="127"/>
      <c r="U204" s="4"/>
      <c r="V204" s="4"/>
      <c r="W204" s="4"/>
      <c r="X204" s="4"/>
      <c r="Y204" s="4"/>
      <c r="Z204" s="4"/>
      <c r="AA204" s="4"/>
      <c r="AB204" s="4"/>
      <c r="AC204" s="4"/>
      <c r="AD204" s="4"/>
      <c r="AE204" s="4"/>
      <c r="AF204" s="4"/>
      <c r="AG204" s="127"/>
      <c r="AH204" s="127"/>
      <c r="AI204" s="4"/>
      <c r="AJ204" s="4"/>
      <c r="AK204" s="127"/>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127"/>
      <c r="AH205" s="127"/>
      <c r="AI205" s="4"/>
      <c r="AJ205" s="4"/>
      <c r="AK205" s="127"/>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127"/>
      <c r="AK206" s="127"/>
    </row>
    <row r="207">
      <c r="A207" s="4"/>
      <c r="B207" s="4"/>
      <c r="C207" s="4"/>
      <c r="D207" s="4"/>
      <c r="E207" s="4"/>
      <c r="F207" s="4"/>
      <c r="G207" s="4"/>
      <c r="H207" s="4"/>
      <c r="I207" s="4"/>
      <c r="J207" s="4"/>
      <c r="K207" s="4"/>
      <c r="L207" s="4"/>
      <c r="M207" s="4"/>
      <c r="N207" s="4"/>
      <c r="O207" s="4"/>
      <c r="P207" s="4"/>
      <c r="Q207" s="4"/>
      <c r="R207" s="4"/>
      <c r="S207" s="4"/>
      <c r="T207" s="127"/>
      <c r="U207" s="4"/>
      <c r="V207" s="4"/>
      <c r="W207" s="4"/>
      <c r="X207" s="4"/>
      <c r="Y207" s="4"/>
      <c r="Z207" s="4"/>
      <c r="AA207" s="4"/>
      <c r="AB207" s="4"/>
      <c r="AC207" s="4"/>
      <c r="AD207" s="4"/>
      <c r="AE207" s="4"/>
      <c r="AF207" s="4"/>
      <c r="AG207" s="4"/>
      <c r="AH207" s="4"/>
      <c r="AI207" s="4"/>
      <c r="AJ207" s="4"/>
      <c r="AK207" s="127"/>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127"/>
      <c r="AI208" s="4"/>
      <c r="AJ208" s="4"/>
      <c r="AK208" s="127"/>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127"/>
      <c r="AI209" s="4"/>
      <c r="AJ209" s="4"/>
      <c r="AK209" s="127"/>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127"/>
      <c r="AD210" s="4"/>
      <c r="AE210" s="4"/>
      <c r="AF210" s="4"/>
      <c r="AG210" s="4"/>
      <c r="AH210" s="127"/>
      <c r="AI210" s="4"/>
      <c r="AJ210" s="127"/>
      <c r="AK210" s="127"/>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127"/>
      <c r="AD211" s="127"/>
      <c r="AE211" s="127"/>
      <c r="AF211" s="4"/>
      <c r="AG211" s="4"/>
      <c r="AH211" s="127"/>
      <c r="AI211" s="4"/>
      <c r="AJ211" s="127"/>
      <c r="AK211" s="127"/>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127"/>
      <c r="AE212" s="127"/>
      <c r="AF212" s="4"/>
      <c r="AG212" s="4"/>
      <c r="AH212" s="127"/>
      <c r="AI212" s="4"/>
      <c r="AJ212" s="4"/>
      <c r="AK212" s="127"/>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127"/>
      <c r="AE213" s="127"/>
      <c r="AF213" s="4"/>
      <c r="AG213" s="4"/>
      <c r="AH213" s="4"/>
      <c r="AI213" s="4"/>
      <c r="AJ213" s="4"/>
      <c r="AK213" s="127"/>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row>
    <row r="215">
      <c r="A215" s="4"/>
      <c r="B215" s="4"/>
      <c r="C215" s="4"/>
      <c r="D215" s="4"/>
      <c r="E215" s="4"/>
      <c r="F215" s="4"/>
      <c r="G215" s="4"/>
      <c r="H215" s="4"/>
      <c r="I215" s="4"/>
      <c r="J215" s="4"/>
      <c r="K215" s="4"/>
      <c r="L215" s="4"/>
      <c r="M215" s="4"/>
      <c r="N215" s="4"/>
      <c r="O215" s="4"/>
      <c r="P215" s="4"/>
      <c r="Q215" s="4"/>
      <c r="R215" s="4"/>
      <c r="S215" s="4"/>
      <c r="T215" s="127"/>
      <c r="U215" s="4"/>
      <c r="V215" s="4"/>
      <c r="W215" s="4"/>
      <c r="X215" s="4"/>
      <c r="Y215" s="4"/>
      <c r="Z215" s="4"/>
      <c r="AA215" s="4"/>
      <c r="AB215" s="4"/>
      <c r="AC215" s="4"/>
      <c r="AD215" s="4"/>
      <c r="AE215" s="4"/>
      <c r="AF215" s="4"/>
      <c r="AG215" s="127"/>
      <c r="AH215" s="127"/>
      <c r="AI215" s="4"/>
      <c r="AJ215" s="4"/>
      <c r="AK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127"/>
      <c r="AI216" s="4"/>
      <c r="AJ216" s="4"/>
      <c r="AK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127"/>
    </row>
    <row r="218">
      <c r="A218" s="4"/>
      <c r="B218" s="4"/>
      <c r="C218" s="4"/>
      <c r="D218" s="4"/>
      <c r="E218" s="4"/>
      <c r="F218" s="4"/>
      <c r="G218" s="4"/>
      <c r="H218" s="4"/>
      <c r="I218" s="4"/>
      <c r="J218" s="4"/>
      <c r="K218" s="4"/>
      <c r="L218" s="4"/>
      <c r="M218" s="4"/>
      <c r="N218" s="4"/>
      <c r="O218" s="4"/>
      <c r="P218" s="4"/>
      <c r="Q218" s="4"/>
      <c r="R218" s="4"/>
      <c r="S218" s="4"/>
      <c r="T218" s="127"/>
      <c r="U218" s="4"/>
      <c r="V218" s="4"/>
      <c r="W218" s="4"/>
      <c r="X218" s="4"/>
      <c r="Y218" s="4"/>
      <c r="Z218" s="4"/>
      <c r="AA218" s="4"/>
      <c r="AB218" s="4"/>
      <c r="AC218" s="4"/>
      <c r="AD218" s="4"/>
      <c r="AE218" s="4"/>
      <c r="AF218" s="4"/>
      <c r="AG218" s="4"/>
      <c r="AH218" s="127"/>
      <c r="AI218" s="4"/>
      <c r="AJ218" s="4"/>
      <c r="AK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127"/>
      <c r="AH220" s="4"/>
      <c r="AI220" s="4"/>
      <c r="AJ220" s="4"/>
      <c r="AK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127"/>
      <c r="AH222" s="127"/>
      <c r="AI222" s="4"/>
      <c r="AJ222" s="4"/>
      <c r="AK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127"/>
      <c r="AI224" s="4"/>
      <c r="AJ224" s="4"/>
      <c r="AK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127"/>
      <c r="AI226" s="4"/>
      <c r="AJ226" s="4"/>
      <c r="AK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127"/>
      <c r="AH227" s="127"/>
      <c r="AI227" s="4"/>
      <c r="AJ227" s="4"/>
      <c r="AK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127"/>
      <c r="AI228" s="4"/>
      <c r="AJ228" s="4"/>
      <c r="AK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127"/>
      <c r="AH230" s="4"/>
      <c r="AI230" s="4"/>
      <c r="AJ230" s="4"/>
      <c r="AK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127"/>
      <c r="AH231" s="4"/>
      <c r="AI231" s="4"/>
      <c r="AJ231" s="4"/>
      <c r="AK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127"/>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127"/>
      <c r="AI233" s="4"/>
      <c r="AJ233" s="4"/>
      <c r="AK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127"/>
      <c r="AI234" s="4"/>
      <c r="AJ234" s="4"/>
      <c r="AK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127"/>
      <c r="AI235" s="4"/>
      <c r="AJ235" s="4"/>
      <c r="AK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127"/>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127"/>
      <c r="AE237" s="127"/>
      <c r="AF237" s="4"/>
      <c r="AG237" s="4"/>
      <c r="AH237" s="127"/>
      <c r="AI237" s="4"/>
      <c r="AJ237" s="127"/>
      <c r="AK237" s="127"/>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127"/>
      <c r="AH238" s="4"/>
      <c r="AI238" s="4"/>
      <c r="AJ238" s="4"/>
      <c r="AK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127"/>
      <c r="AI240" s="4"/>
      <c r="AJ240" s="4"/>
      <c r="AK240" s="127"/>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127"/>
      <c r="AH241" s="127"/>
      <c r="AI241" s="4"/>
      <c r="AJ241" s="4"/>
      <c r="AK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127"/>
      <c r="AH242" s="4"/>
      <c r="AI242" s="4"/>
      <c r="AJ242" s="4"/>
      <c r="AK242" s="127"/>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127"/>
      <c r="AI243" s="4"/>
      <c r="AJ243" s="4"/>
      <c r="AK243" s="4"/>
    </row>
    <row r="244">
      <c r="A244" s="4"/>
      <c r="B244" s="4"/>
      <c r="C244" s="4"/>
      <c r="D244" s="4"/>
      <c r="E244" s="4"/>
      <c r="F244" s="4"/>
      <c r="G244" s="4"/>
      <c r="H244" s="4"/>
      <c r="I244" s="4"/>
      <c r="J244" s="4"/>
      <c r="K244" s="4"/>
      <c r="L244" s="4"/>
      <c r="M244" s="4"/>
      <c r="N244" s="4"/>
      <c r="O244" s="4"/>
      <c r="P244" s="4"/>
      <c r="Q244" s="4"/>
      <c r="R244" s="4"/>
      <c r="S244" s="4"/>
      <c r="T244" s="127"/>
      <c r="U244" s="4"/>
      <c r="V244" s="4"/>
      <c r="W244" s="4"/>
      <c r="X244" s="4"/>
      <c r="Y244" s="4"/>
      <c r="Z244" s="4"/>
      <c r="AA244" s="4"/>
      <c r="AB244" s="4"/>
      <c r="AC244" s="4"/>
      <c r="AD244" s="127"/>
      <c r="AE244" s="127"/>
      <c r="AF244" s="4"/>
      <c r="AG244" s="127"/>
      <c r="AH244" s="127"/>
      <c r="AI244" s="4"/>
      <c r="AJ244" s="4"/>
      <c r="AK244" s="127"/>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127"/>
      <c r="AH245" s="4"/>
      <c r="AI245" s="4"/>
      <c r="AJ245" s="4"/>
      <c r="AK245" s="127"/>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127"/>
      <c r="AH246" s="4"/>
      <c r="AI246" s="4"/>
      <c r="AJ246" s="4"/>
      <c r="AK246" s="127"/>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127"/>
      <c r="AH247" s="4"/>
      <c r="AI247" s="4"/>
      <c r="AJ247" s="4"/>
      <c r="AK247" s="127"/>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127"/>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127"/>
      <c r="AI249" s="4"/>
      <c r="AJ249" s="4"/>
      <c r="AK249" s="127"/>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127"/>
      <c r="AH250" s="127"/>
      <c r="AI250" s="4"/>
      <c r="AJ250" s="4"/>
      <c r="AK250" s="127"/>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127"/>
      <c r="AH251" s="127"/>
      <c r="AI251" s="4"/>
      <c r="AJ251" s="4"/>
      <c r="AK251" s="127"/>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127"/>
      <c r="AI252" s="4"/>
      <c r="AJ252" s="127"/>
      <c r="AK252" s="127"/>
    </row>
    <row r="253">
      <c r="A253" s="4"/>
      <c r="B253" s="4"/>
      <c r="C253" s="4"/>
      <c r="D253" s="4"/>
      <c r="E253" s="4"/>
      <c r="F253" s="4"/>
      <c r="G253" s="4"/>
      <c r="H253" s="4"/>
      <c r="I253" s="4"/>
      <c r="J253" s="4"/>
      <c r="K253" s="4"/>
      <c r="L253" s="4"/>
      <c r="M253" s="4"/>
      <c r="N253" s="4"/>
      <c r="O253" s="4"/>
      <c r="P253" s="4"/>
      <c r="Q253" s="4"/>
      <c r="R253" s="4"/>
      <c r="S253" s="4"/>
      <c r="T253" s="127"/>
      <c r="U253" s="4"/>
      <c r="V253" s="4"/>
      <c r="W253" s="4"/>
      <c r="X253" s="4"/>
      <c r="Y253" s="4"/>
      <c r="Z253" s="127"/>
      <c r="AA253" s="4"/>
      <c r="AB253" s="4"/>
      <c r="AC253" s="4"/>
      <c r="AD253" s="4"/>
      <c r="AE253" s="4"/>
      <c r="AF253" s="4"/>
      <c r="AG253" s="127"/>
      <c r="AH253" s="127"/>
      <c r="AI253" s="127"/>
      <c r="AJ253" s="127"/>
      <c r="AK253" s="127"/>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127"/>
      <c r="AI254" s="4"/>
      <c r="AJ254" s="4"/>
      <c r="AK254" s="127"/>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127"/>
      <c r="AH255" s="127"/>
      <c r="AI255" s="127"/>
      <c r="AJ255" s="4"/>
      <c r="AK255" s="127"/>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127"/>
      <c r="AI256" s="4"/>
      <c r="AJ256" s="4"/>
      <c r="AK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127"/>
      <c r="AH257" s="127"/>
      <c r="AI257" s="4"/>
      <c r="AJ257" s="4"/>
      <c r="AK257" s="127"/>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127"/>
      <c r="AA258" s="4"/>
      <c r="AB258" s="4"/>
      <c r="AC258" s="4"/>
      <c r="AD258" s="4"/>
      <c r="AE258" s="4"/>
      <c r="AF258" s="4"/>
      <c r="AG258" s="127"/>
      <c r="AH258" s="127"/>
      <c r="AI258" s="4"/>
      <c r="AJ258" s="127"/>
      <c r="AK258" s="127"/>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127"/>
      <c r="AH259" s="127"/>
      <c r="AI259" s="4"/>
      <c r="AJ259" s="4"/>
      <c r="AK259" s="127"/>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127"/>
      <c r="AH260" s="127"/>
      <c r="AI260" s="4"/>
      <c r="AJ260" s="4"/>
      <c r="AK260" s="127"/>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127"/>
      <c r="AI261" s="4"/>
      <c r="AJ261" s="4"/>
      <c r="AK261" s="127"/>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127"/>
      <c r="AH262" s="127"/>
      <c r="AI262" s="4"/>
      <c r="AJ262" s="4"/>
      <c r="AK262" s="127"/>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127"/>
      <c r="AH263" s="127"/>
      <c r="AI263" s="4"/>
      <c r="AJ263" s="4"/>
      <c r="AK263" s="127"/>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127"/>
      <c r="AI264" s="4"/>
      <c r="AJ264" s="4"/>
      <c r="AK264" s="127"/>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127"/>
      <c r="AH265" s="127"/>
      <c r="AI265" s="4"/>
      <c r="AJ265" s="4"/>
      <c r="AK265" s="127"/>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127"/>
      <c r="AH266" s="127"/>
      <c r="AI266" s="4"/>
      <c r="AJ266" s="4"/>
      <c r="AK266" s="127"/>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127"/>
      <c r="AI267" s="4"/>
      <c r="AJ267" s="4"/>
      <c r="AK267" s="127"/>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127"/>
      <c r="AI268" s="4"/>
      <c r="AJ268" s="4"/>
      <c r="AK268" s="127"/>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127"/>
      <c r="AH269" s="127"/>
      <c r="AI269" s="4"/>
      <c r="AJ269" s="4"/>
      <c r="AK269" s="4"/>
    </row>
    <row r="270">
      <c r="A270" s="4"/>
      <c r="B270" s="4"/>
      <c r="C270" s="4"/>
      <c r="D270" s="4"/>
      <c r="E270" s="4"/>
      <c r="F270" s="4"/>
      <c r="G270" s="4"/>
      <c r="H270" s="4"/>
      <c r="I270" s="4"/>
      <c r="J270" s="4"/>
      <c r="K270" s="4"/>
      <c r="L270" s="4"/>
      <c r="M270" s="4"/>
      <c r="N270" s="4"/>
      <c r="O270" s="4"/>
      <c r="P270" s="4"/>
      <c r="Q270" s="4"/>
      <c r="R270" s="4"/>
      <c r="S270" s="4"/>
      <c r="T270" s="127"/>
      <c r="U270" s="4"/>
      <c r="V270" s="4"/>
      <c r="W270" s="4"/>
      <c r="X270" s="4"/>
      <c r="Y270" s="4"/>
      <c r="Z270" s="4"/>
      <c r="AA270" s="4"/>
      <c r="AB270" s="4"/>
      <c r="AC270" s="4"/>
      <c r="AD270" s="4"/>
      <c r="AE270" s="4"/>
      <c r="AF270" s="4"/>
      <c r="AG270" s="127"/>
      <c r="AH270" s="127"/>
      <c r="AI270" s="4"/>
      <c r="AJ270" s="4"/>
      <c r="AK270" s="127"/>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127"/>
      <c r="AH271" s="127"/>
      <c r="AI271" s="4"/>
      <c r="AJ271" s="4"/>
      <c r="AK271" s="127"/>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127"/>
      <c r="AH272" s="127"/>
      <c r="AI272" s="4"/>
      <c r="AJ272" s="4"/>
      <c r="AK272" s="127"/>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127"/>
      <c r="AH273" s="127"/>
      <c r="AI273" s="4"/>
      <c r="AJ273" s="4"/>
      <c r="AK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127"/>
      <c r="AH274" s="4"/>
      <c r="AI274" s="4"/>
      <c r="AJ274" s="4"/>
      <c r="AK274" s="127"/>
    </row>
    <row r="275">
      <c r="A275" s="4"/>
      <c r="B275" s="4"/>
      <c r="C275" s="4"/>
      <c r="D275" s="4"/>
      <c r="E275" s="4"/>
      <c r="F275" s="4"/>
      <c r="G275" s="4"/>
      <c r="H275" s="4"/>
      <c r="I275" s="4"/>
      <c r="J275" s="4"/>
      <c r="K275" s="4"/>
      <c r="L275" s="4"/>
      <c r="M275" s="4"/>
      <c r="N275" s="4"/>
      <c r="O275" s="4"/>
      <c r="P275" s="4"/>
      <c r="Q275" s="4"/>
      <c r="R275" s="4"/>
      <c r="S275" s="4"/>
      <c r="T275" s="127"/>
      <c r="U275" s="4"/>
      <c r="V275" s="4"/>
      <c r="W275" s="4"/>
      <c r="X275" s="4"/>
      <c r="Y275" s="4"/>
      <c r="Z275" s="4"/>
      <c r="AA275" s="4"/>
      <c r="AB275" s="4"/>
      <c r="AC275" s="4"/>
      <c r="AD275" s="4"/>
      <c r="AE275" s="4"/>
      <c r="AF275" s="4"/>
      <c r="AG275" s="127"/>
      <c r="AH275" s="127"/>
      <c r="AI275" s="4"/>
      <c r="AJ275" s="4"/>
      <c r="AK275" s="127"/>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127"/>
      <c r="AH276" s="127"/>
      <c r="AI276" s="4"/>
      <c r="AJ276" s="4"/>
      <c r="AK276" s="127"/>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127"/>
      <c r="AK277" s="127"/>
    </row>
    <row r="278">
      <c r="A278" s="4"/>
      <c r="B278" s="4"/>
      <c r="C278" s="4"/>
      <c r="D278" s="4"/>
      <c r="E278" s="4"/>
      <c r="F278" s="4"/>
      <c r="G278" s="4"/>
      <c r="H278" s="4"/>
      <c r="I278" s="4"/>
      <c r="J278" s="4"/>
      <c r="K278" s="4"/>
      <c r="L278" s="4"/>
      <c r="M278" s="4"/>
      <c r="N278" s="4"/>
      <c r="O278" s="4"/>
      <c r="P278" s="4"/>
      <c r="Q278" s="4"/>
      <c r="R278" s="4"/>
      <c r="S278" s="4"/>
      <c r="T278" s="127"/>
      <c r="U278" s="4"/>
      <c r="V278" s="4"/>
      <c r="W278" s="4"/>
      <c r="X278" s="4"/>
      <c r="Y278" s="4"/>
      <c r="Z278" s="4"/>
      <c r="AA278" s="4"/>
      <c r="AB278" s="4"/>
      <c r="AC278" s="4"/>
      <c r="AD278" s="4"/>
      <c r="AE278" s="4"/>
      <c r="AF278" s="4"/>
      <c r="AG278" s="4"/>
      <c r="AH278" s="4"/>
      <c r="AI278" s="4"/>
      <c r="AJ278" s="4"/>
      <c r="AK278" s="127"/>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127"/>
      <c r="AI279" s="4"/>
      <c r="AJ279" s="4"/>
      <c r="AK279" s="127"/>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127"/>
      <c r="AI280" s="4"/>
      <c r="AJ280" s="4"/>
      <c r="AK280" s="127"/>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127"/>
      <c r="AD281" s="4"/>
      <c r="AE281" s="4"/>
      <c r="AF281" s="4"/>
      <c r="AG281" s="4"/>
      <c r="AH281" s="127"/>
      <c r="AI281" s="4"/>
      <c r="AJ281" s="127"/>
      <c r="AK281" s="127"/>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127"/>
      <c r="AD282" s="127"/>
      <c r="AE282" s="127"/>
      <c r="AF282" s="4"/>
      <c r="AG282" s="4"/>
      <c r="AH282" s="127"/>
      <c r="AI282" s="4"/>
      <c r="AJ282" s="127"/>
      <c r="AK282" s="127"/>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127"/>
      <c r="AE283" s="127"/>
      <c r="AF283" s="4"/>
      <c r="AG283" s="4"/>
      <c r="AH283" s="127"/>
      <c r="AI283" s="4"/>
      <c r="AJ283" s="4"/>
      <c r="AK283" s="127"/>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127"/>
      <c r="AE284" s="127"/>
      <c r="AF284" s="4"/>
      <c r="AG284" s="4"/>
      <c r="AH284" s="4"/>
      <c r="AI284" s="4"/>
      <c r="AJ284" s="4"/>
      <c r="AK284" s="127"/>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c r="A286" s="4"/>
      <c r="B286" s="4"/>
      <c r="C286" s="4"/>
      <c r="D286" s="4"/>
      <c r="E286" s="4"/>
      <c r="F286" s="4"/>
      <c r="G286" s="4"/>
      <c r="H286" s="4"/>
      <c r="I286" s="4"/>
      <c r="J286" s="4"/>
      <c r="K286" s="4"/>
      <c r="L286" s="4"/>
      <c r="M286" s="4"/>
      <c r="N286" s="4"/>
      <c r="O286" s="4"/>
      <c r="P286" s="4"/>
      <c r="Q286" s="4"/>
      <c r="R286" s="4"/>
      <c r="S286" s="4"/>
      <c r="T286" s="127"/>
      <c r="U286" s="4"/>
      <c r="V286" s="4"/>
      <c r="W286" s="4"/>
      <c r="X286" s="4"/>
      <c r="Y286" s="4"/>
      <c r="Z286" s="4"/>
      <c r="AA286" s="4"/>
      <c r="AB286" s="4"/>
      <c r="AC286" s="4"/>
      <c r="AD286" s="4"/>
      <c r="AE286" s="4"/>
      <c r="AF286" s="4"/>
      <c r="AG286" s="127"/>
      <c r="AH286" s="127"/>
      <c r="AI286" s="4"/>
      <c r="AJ286" s="4"/>
      <c r="AK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127"/>
      <c r="AI287" s="4"/>
      <c r="AJ287" s="4"/>
      <c r="AK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127"/>
    </row>
    <row r="289">
      <c r="A289" s="4"/>
      <c r="B289" s="4"/>
      <c r="C289" s="4"/>
      <c r="D289" s="4"/>
      <c r="E289" s="4"/>
      <c r="F289" s="4"/>
      <c r="G289" s="4"/>
      <c r="H289" s="4"/>
      <c r="I289" s="4"/>
      <c r="J289" s="4"/>
      <c r="K289" s="4"/>
      <c r="L289" s="4"/>
      <c r="M289" s="4"/>
      <c r="N289" s="4"/>
      <c r="O289" s="4"/>
      <c r="P289" s="4"/>
      <c r="Q289" s="4"/>
      <c r="R289" s="4"/>
      <c r="S289" s="4"/>
      <c r="T289" s="127"/>
      <c r="U289" s="4"/>
      <c r="V289" s="4"/>
      <c r="W289" s="4"/>
      <c r="X289" s="4"/>
      <c r="Y289" s="4"/>
      <c r="Z289" s="4"/>
      <c r="AA289" s="4"/>
      <c r="AB289" s="4"/>
      <c r="AC289" s="4"/>
      <c r="AD289" s="4"/>
      <c r="AE289" s="4"/>
      <c r="AF289" s="4"/>
      <c r="AG289" s="4"/>
      <c r="AH289" s="127"/>
      <c r="AI289" s="4"/>
      <c r="AJ289" s="4"/>
      <c r="AK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127"/>
      <c r="AH291" s="4"/>
      <c r="AI291" s="4"/>
      <c r="AJ291" s="4"/>
      <c r="AK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127"/>
      <c r="AH293" s="127"/>
      <c r="AI293" s="4"/>
      <c r="AJ293" s="4"/>
      <c r="AK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127"/>
      <c r="AI295" s="4"/>
      <c r="AJ295" s="4"/>
      <c r="AK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127"/>
      <c r="AI297" s="4"/>
      <c r="AJ297" s="4"/>
      <c r="AK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127"/>
      <c r="AH298" s="127"/>
      <c r="AI298" s="4"/>
      <c r="AJ298" s="4"/>
      <c r="AK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127"/>
      <c r="AI299" s="4"/>
      <c r="AJ299" s="4"/>
      <c r="AK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127"/>
      <c r="AH301" s="4"/>
      <c r="AI301" s="4"/>
      <c r="AJ301" s="4"/>
      <c r="AK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127"/>
      <c r="AH302" s="4"/>
      <c r="AI302" s="4"/>
      <c r="AJ302" s="4"/>
      <c r="AK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127"/>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127"/>
      <c r="AI304" s="4"/>
      <c r="AJ304" s="4"/>
      <c r="AK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127"/>
      <c r="AI305" s="4"/>
      <c r="AJ305" s="4"/>
      <c r="AK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127"/>
      <c r="AI306" s="4"/>
      <c r="AJ306" s="4"/>
      <c r="AK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127"/>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127"/>
      <c r="AE308" s="127"/>
      <c r="AF308" s="4"/>
      <c r="AG308" s="4"/>
      <c r="AH308" s="127"/>
      <c r="AI308" s="4"/>
      <c r="AJ308" s="127"/>
      <c r="AK308" s="127"/>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127"/>
      <c r="AH309" s="4"/>
      <c r="AI309" s="4"/>
      <c r="AJ309" s="4"/>
      <c r="AK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127"/>
      <c r="AI311" s="4"/>
      <c r="AJ311" s="4"/>
      <c r="AK311" s="127"/>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127"/>
      <c r="AH312" s="127"/>
      <c r="AI312" s="4"/>
      <c r="AJ312" s="4"/>
      <c r="AK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127"/>
      <c r="AH313" s="4"/>
      <c r="AI313" s="4"/>
      <c r="AJ313" s="4"/>
      <c r="AK313" s="127"/>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127"/>
      <c r="AI314" s="4"/>
      <c r="AJ314" s="4"/>
      <c r="AK314" s="4"/>
    </row>
    <row r="315">
      <c r="A315" s="4"/>
      <c r="B315" s="4"/>
      <c r="C315" s="4"/>
      <c r="D315" s="4"/>
      <c r="E315" s="4"/>
      <c r="F315" s="4"/>
      <c r="G315" s="4"/>
      <c r="H315" s="4"/>
      <c r="I315" s="4"/>
      <c r="J315" s="4"/>
      <c r="K315" s="4"/>
      <c r="L315" s="4"/>
      <c r="M315" s="4"/>
      <c r="N315" s="4"/>
      <c r="O315" s="4"/>
      <c r="P315" s="4"/>
      <c r="Q315" s="4"/>
      <c r="R315" s="4"/>
      <c r="S315" s="4"/>
      <c r="T315" s="127"/>
      <c r="U315" s="4"/>
      <c r="V315" s="4"/>
      <c r="W315" s="4"/>
      <c r="X315" s="4"/>
      <c r="Y315" s="4"/>
      <c r="Z315" s="4"/>
      <c r="AA315" s="4"/>
      <c r="AB315" s="4"/>
      <c r="AC315" s="4"/>
      <c r="AD315" s="127"/>
      <c r="AE315" s="127"/>
      <c r="AF315" s="4"/>
      <c r="AG315" s="127"/>
      <c r="AH315" s="127"/>
      <c r="AI315" s="4"/>
      <c r="AJ315" s="4"/>
      <c r="AK315" s="127"/>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127"/>
      <c r="AH316" s="4"/>
      <c r="AI316" s="4"/>
      <c r="AJ316" s="4"/>
      <c r="AK316" s="127"/>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127"/>
      <c r="AH317" s="4"/>
      <c r="AI317" s="4"/>
      <c r="AJ317" s="4"/>
      <c r="AK317" s="127"/>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127"/>
      <c r="AH318" s="4"/>
      <c r="AI318" s="4"/>
      <c r="AJ318" s="4"/>
      <c r="AK318" s="127"/>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127"/>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127"/>
      <c r="AI320" s="4"/>
      <c r="AJ320" s="4"/>
      <c r="AK320" s="127"/>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127"/>
      <c r="AH321" s="127"/>
      <c r="AI321" s="4"/>
      <c r="AJ321" s="4"/>
      <c r="AK321" s="127"/>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127"/>
      <c r="AH322" s="127"/>
      <c r="AI322" s="4"/>
      <c r="AJ322" s="4"/>
      <c r="AK322" s="127"/>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127"/>
      <c r="AI323" s="4"/>
      <c r="AJ323" s="127"/>
      <c r="AK323" s="127"/>
    </row>
    <row r="324">
      <c r="A324" s="4"/>
      <c r="B324" s="4"/>
      <c r="C324" s="4"/>
      <c r="D324" s="4"/>
      <c r="E324" s="4"/>
      <c r="F324" s="4"/>
      <c r="G324" s="4"/>
      <c r="H324" s="4"/>
      <c r="I324" s="4"/>
      <c r="J324" s="4"/>
      <c r="K324" s="4"/>
      <c r="L324" s="4"/>
      <c r="M324" s="4"/>
      <c r="N324" s="4"/>
      <c r="O324" s="4"/>
      <c r="P324" s="4"/>
      <c r="Q324" s="4"/>
      <c r="R324" s="4"/>
      <c r="S324" s="4"/>
      <c r="T324" s="127"/>
      <c r="U324" s="4"/>
      <c r="V324" s="4"/>
      <c r="W324" s="4"/>
      <c r="X324" s="4"/>
      <c r="Y324" s="4"/>
      <c r="Z324" s="127"/>
      <c r="AA324" s="4"/>
      <c r="AB324" s="4"/>
      <c r="AC324" s="4"/>
      <c r="AD324" s="4"/>
      <c r="AE324" s="4"/>
      <c r="AF324" s="4"/>
      <c r="AG324" s="127"/>
      <c r="AH324" s="127"/>
      <c r="AI324" s="127"/>
      <c r="AJ324" s="127"/>
      <c r="AK324" s="127"/>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127"/>
      <c r="AI325" s="4"/>
      <c r="AJ325" s="4"/>
      <c r="AK325" s="127"/>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127"/>
      <c r="AH326" s="127"/>
      <c r="AI326" s="127"/>
      <c r="AJ326" s="4"/>
      <c r="AK326" s="127"/>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127"/>
      <c r="AI327" s="4"/>
      <c r="AJ327" s="4"/>
      <c r="AK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127"/>
      <c r="AH328" s="127"/>
      <c r="AI328" s="4"/>
      <c r="AJ328" s="4"/>
      <c r="AK328" s="127"/>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127"/>
      <c r="AA329" s="4"/>
      <c r="AB329" s="4"/>
      <c r="AC329" s="4"/>
      <c r="AD329" s="4"/>
      <c r="AE329" s="4"/>
      <c r="AF329" s="4"/>
      <c r="AG329" s="127"/>
      <c r="AH329" s="127"/>
      <c r="AI329" s="4"/>
      <c r="AJ329" s="127"/>
      <c r="AK329" s="127"/>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127"/>
      <c r="AH330" s="127"/>
      <c r="AI330" s="4"/>
      <c r="AJ330" s="4"/>
      <c r="AK330" s="127"/>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127"/>
      <c r="AH331" s="127"/>
      <c r="AI331" s="4"/>
      <c r="AJ331" s="4"/>
      <c r="AK331" s="127"/>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127"/>
      <c r="AI332" s="4"/>
      <c r="AJ332" s="4"/>
      <c r="AK332" s="127"/>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127"/>
      <c r="AH333" s="127"/>
      <c r="AI333" s="4"/>
      <c r="AJ333" s="4"/>
      <c r="AK333" s="127"/>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127"/>
      <c r="AH334" s="127"/>
      <c r="AI334" s="4"/>
      <c r="AJ334" s="4"/>
      <c r="AK334" s="127"/>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127"/>
      <c r="AI335" s="4"/>
      <c r="AJ335" s="4"/>
      <c r="AK335" s="127"/>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127"/>
      <c r="AH336" s="127"/>
      <c r="AI336" s="4"/>
      <c r="AJ336" s="4"/>
      <c r="AK336" s="127"/>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127"/>
      <c r="AH337" s="127"/>
      <c r="AI337" s="4"/>
      <c r="AJ337" s="4"/>
      <c r="AK337" s="127"/>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127"/>
      <c r="AI338" s="4"/>
      <c r="AJ338" s="4"/>
      <c r="AK338" s="127"/>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127"/>
      <c r="AI339" s="4"/>
      <c r="AJ339" s="4"/>
      <c r="AK339" s="127"/>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127"/>
      <c r="AH340" s="127"/>
      <c r="AI340" s="4"/>
      <c r="AJ340" s="4"/>
      <c r="AK340" s="4"/>
    </row>
    <row r="341">
      <c r="A341" s="4"/>
      <c r="B341" s="4"/>
      <c r="C341" s="4"/>
      <c r="D341" s="4"/>
      <c r="E341" s="4"/>
      <c r="F341" s="4"/>
      <c r="G341" s="4"/>
      <c r="H341" s="4"/>
      <c r="I341" s="4"/>
      <c r="J341" s="4"/>
      <c r="K341" s="4"/>
      <c r="L341" s="4"/>
      <c r="M341" s="4"/>
      <c r="N341" s="4"/>
      <c r="O341" s="4"/>
      <c r="P341" s="4"/>
      <c r="Q341" s="4"/>
      <c r="R341" s="4"/>
      <c r="S341" s="4"/>
      <c r="T341" s="127"/>
      <c r="U341" s="4"/>
      <c r="V341" s="4"/>
      <c r="W341" s="4"/>
      <c r="X341" s="4"/>
      <c r="Y341" s="4"/>
      <c r="Z341" s="4"/>
      <c r="AA341" s="4"/>
      <c r="AB341" s="4"/>
      <c r="AC341" s="4"/>
      <c r="AD341" s="4"/>
      <c r="AE341" s="4"/>
      <c r="AF341" s="4"/>
      <c r="AG341" s="127"/>
      <c r="AH341" s="127"/>
      <c r="AI341" s="4"/>
      <c r="AJ341" s="4"/>
      <c r="AK341" s="127"/>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127"/>
      <c r="AH342" s="127"/>
      <c r="AI342" s="4"/>
      <c r="AJ342" s="4"/>
      <c r="AK342" s="127"/>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127"/>
      <c r="AH343" s="127"/>
      <c r="AI343" s="4"/>
      <c r="AJ343" s="4"/>
      <c r="AK343" s="127"/>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127"/>
      <c r="AH344" s="127"/>
      <c r="AI344" s="4"/>
      <c r="AJ344" s="4"/>
      <c r="AK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127"/>
      <c r="AH345" s="4"/>
      <c r="AI345" s="4"/>
      <c r="AJ345" s="4"/>
      <c r="AK345" s="127"/>
    </row>
    <row r="346">
      <c r="A346" s="4"/>
      <c r="B346" s="4"/>
      <c r="C346" s="4"/>
      <c r="D346" s="4"/>
      <c r="E346" s="4"/>
      <c r="F346" s="4"/>
      <c r="G346" s="4"/>
      <c r="H346" s="4"/>
      <c r="I346" s="4"/>
      <c r="J346" s="4"/>
      <c r="K346" s="4"/>
      <c r="L346" s="4"/>
      <c r="M346" s="4"/>
      <c r="N346" s="4"/>
      <c r="O346" s="4"/>
      <c r="P346" s="4"/>
      <c r="Q346" s="4"/>
      <c r="R346" s="4"/>
      <c r="S346" s="4"/>
      <c r="T346" s="127"/>
      <c r="U346" s="4"/>
      <c r="V346" s="4"/>
      <c r="W346" s="4"/>
      <c r="X346" s="4"/>
      <c r="Y346" s="4"/>
      <c r="Z346" s="4"/>
      <c r="AA346" s="4"/>
      <c r="AB346" s="4"/>
      <c r="AC346" s="4"/>
      <c r="AD346" s="4"/>
      <c r="AE346" s="4"/>
      <c r="AF346" s="4"/>
      <c r="AG346" s="127"/>
      <c r="AH346" s="127"/>
      <c r="AI346" s="4"/>
      <c r="AJ346" s="4"/>
      <c r="AK346" s="127"/>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127"/>
      <c r="AH347" s="127"/>
      <c r="AI347" s="4"/>
      <c r="AJ347" s="4"/>
      <c r="AK347" s="127"/>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127"/>
      <c r="AK348" s="127"/>
    </row>
    <row r="349">
      <c r="A349" s="4"/>
      <c r="B349" s="4"/>
      <c r="C349" s="4"/>
      <c r="D349" s="4"/>
      <c r="E349" s="4"/>
      <c r="F349" s="4"/>
      <c r="G349" s="4"/>
      <c r="H349" s="4"/>
      <c r="I349" s="4"/>
      <c r="J349" s="4"/>
      <c r="K349" s="4"/>
      <c r="L349" s="4"/>
      <c r="M349" s="4"/>
      <c r="N349" s="4"/>
      <c r="O349" s="4"/>
      <c r="P349" s="4"/>
      <c r="Q349" s="4"/>
      <c r="R349" s="4"/>
      <c r="S349" s="4"/>
      <c r="T349" s="127"/>
      <c r="U349" s="4"/>
      <c r="V349" s="4"/>
      <c r="W349" s="4"/>
      <c r="X349" s="4"/>
      <c r="Y349" s="4"/>
      <c r="Z349" s="4"/>
      <c r="AA349" s="4"/>
      <c r="AB349" s="4"/>
      <c r="AC349" s="4"/>
      <c r="AD349" s="4"/>
      <c r="AE349" s="4"/>
      <c r="AF349" s="4"/>
      <c r="AG349" s="4"/>
      <c r="AH349" s="4"/>
      <c r="AI349" s="4"/>
      <c r="AJ349" s="4"/>
      <c r="AK349" s="127"/>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127"/>
      <c r="AI350" s="4"/>
      <c r="AJ350" s="4"/>
      <c r="AK350" s="127"/>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127"/>
      <c r="AI351" s="4"/>
      <c r="AJ351" s="4"/>
      <c r="AK351" s="127"/>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127"/>
      <c r="AD352" s="4"/>
      <c r="AE352" s="4"/>
      <c r="AF352" s="4"/>
      <c r="AG352" s="4"/>
      <c r="AH352" s="127"/>
      <c r="AI352" s="4"/>
      <c r="AJ352" s="127"/>
      <c r="AK352" s="127"/>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127"/>
      <c r="AD353" s="127"/>
      <c r="AE353" s="127"/>
      <c r="AF353" s="4"/>
      <c r="AG353" s="4"/>
      <c r="AH353" s="127"/>
      <c r="AI353" s="4"/>
      <c r="AJ353" s="127"/>
      <c r="AK353" s="127"/>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127"/>
      <c r="AE354" s="127"/>
      <c r="AF354" s="4"/>
      <c r="AG354" s="4"/>
      <c r="AH354" s="127"/>
      <c r="AI354" s="4"/>
      <c r="AJ354" s="4"/>
      <c r="AK354" s="127"/>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127"/>
      <c r="AE355" s="127"/>
      <c r="AF355" s="4"/>
      <c r="AG355" s="4"/>
      <c r="AH355" s="4"/>
      <c r="AI355" s="4"/>
      <c r="AJ355" s="4"/>
      <c r="AK355" s="127"/>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row>
    <row r="357">
      <c r="A357" s="4"/>
      <c r="B357" s="4"/>
      <c r="C357" s="4"/>
      <c r="D357" s="4"/>
      <c r="E357" s="4"/>
      <c r="F357" s="4"/>
      <c r="G357" s="4"/>
      <c r="H357" s="4"/>
      <c r="I357" s="4"/>
      <c r="J357" s="4"/>
      <c r="K357" s="4"/>
      <c r="L357" s="4"/>
      <c r="M357" s="4"/>
      <c r="N357" s="4"/>
      <c r="O357" s="4"/>
      <c r="P357" s="4"/>
      <c r="Q357" s="4"/>
      <c r="R357" s="4"/>
      <c r="S357" s="4"/>
      <c r="T357" s="127"/>
      <c r="U357" s="4"/>
      <c r="V357" s="4"/>
      <c r="W357" s="4"/>
      <c r="X357" s="4"/>
      <c r="Y357" s="4"/>
      <c r="Z357" s="4"/>
      <c r="AA357" s="4"/>
      <c r="AB357" s="4"/>
      <c r="AC357" s="4"/>
      <c r="AD357" s="4"/>
      <c r="AE357" s="4"/>
      <c r="AF357" s="4"/>
      <c r="AG357" s="127"/>
      <c r="AH357" s="127"/>
      <c r="AI357" s="4"/>
      <c r="AJ357" s="4"/>
      <c r="AK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127"/>
      <c r="AI358" s="4"/>
      <c r="AJ358" s="4"/>
      <c r="AK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127"/>
    </row>
    <row r="360">
      <c r="A360" s="4"/>
      <c r="B360" s="4"/>
      <c r="C360" s="4"/>
      <c r="D360" s="4"/>
      <c r="E360" s="4"/>
      <c r="F360" s="4"/>
      <c r="G360" s="4"/>
      <c r="H360" s="4"/>
      <c r="I360" s="4"/>
      <c r="J360" s="4"/>
      <c r="K360" s="4"/>
      <c r="L360" s="4"/>
      <c r="M360" s="4"/>
      <c r="N360" s="4"/>
      <c r="O360" s="4"/>
      <c r="P360" s="4"/>
      <c r="Q360" s="4"/>
      <c r="R360" s="4"/>
      <c r="S360" s="4"/>
      <c r="T360" s="127"/>
      <c r="U360" s="4"/>
      <c r="V360" s="4"/>
      <c r="W360" s="4"/>
      <c r="X360" s="4"/>
      <c r="Y360" s="4"/>
      <c r="Z360" s="4"/>
      <c r="AA360" s="4"/>
      <c r="AB360" s="4"/>
      <c r="AC360" s="4"/>
      <c r="AD360" s="4"/>
      <c r="AE360" s="4"/>
      <c r="AF360" s="4"/>
      <c r="AG360" s="4"/>
      <c r="AH360" s="127"/>
      <c r="AI360" s="4"/>
      <c r="AJ360" s="4"/>
      <c r="AK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127"/>
      <c r="AH362" s="4"/>
      <c r="AI362" s="4"/>
      <c r="AJ362" s="4"/>
      <c r="AK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127"/>
      <c r="AH364" s="127"/>
      <c r="AI364" s="4"/>
      <c r="AJ364" s="4"/>
      <c r="AK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127"/>
      <c r="AI366" s="4"/>
      <c r="AJ366" s="4"/>
      <c r="AK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127"/>
      <c r="AI368" s="4"/>
      <c r="AJ368" s="4"/>
      <c r="AK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127"/>
      <c r="AH369" s="127"/>
      <c r="AI369" s="4"/>
      <c r="AJ369" s="4"/>
      <c r="AK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127"/>
      <c r="AI370" s="4"/>
      <c r="AJ370" s="4"/>
      <c r="AK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127"/>
      <c r="AH372" s="4"/>
      <c r="AI372" s="4"/>
      <c r="AJ372" s="4"/>
      <c r="AK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127"/>
      <c r="AH373" s="4"/>
      <c r="AI373" s="4"/>
      <c r="AJ373" s="4"/>
      <c r="AK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127"/>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127"/>
      <c r="AI375" s="4"/>
      <c r="AJ375" s="4"/>
      <c r="AK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127"/>
      <c r="AI376" s="4"/>
      <c r="AJ376" s="4"/>
      <c r="AK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127"/>
      <c r="AI377" s="4"/>
      <c r="AJ377" s="4"/>
      <c r="AK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127"/>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127"/>
      <c r="AE379" s="127"/>
      <c r="AF379" s="4"/>
      <c r="AG379" s="4"/>
      <c r="AH379" s="127"/>
      <c r="AI379" s="4"/>
      <c r="AJ379" s="127"/>
      <c r="AK379" s="127"/>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127"/>
      <c r="AH380" s="4"/>
      <c r="AI380" s="4"/>
      <c r="AJ380" s="4"/>
      <c r="AK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127"/>
      <c r="AI382" s="4"/>
      <c r="AJ382" s="4"/>
      <c r="AK382" s="127"/>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127"/>
      <c r="AH383" s="127"/>
      <c r="AI383" s="4"/>
      <c r="AJ383" s="4"/>
      <c r="AK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127"/>
      <c r="AH384" s="4"/>
      <c r="AI384" s="4"/>
      <c r="AJ384" s="4"/>
      <c r="AK384" s="127"/>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127"/>
      <c r="AI385" s="4"/>
      <c r="AJ385" s="4"/>
      <c r="AK385" s="4"/>
    </row>
    <row r="386">
      <c r="A386" s="4"/>
      <c r="B386" s="4"/>
      <c r="C386" s="4"/>
      <c r="D386" s="4"/>
      <c r="E386" s="4"/>
      <c r="F386" s="4"/>
      <c r="G386" s="4"/>
      <c r="H386" s="4"/>
      <c r="I386" s="4"/>
      <c r="J386" s="4"/>
      <c r="K386" s="4"/>
      <c r="L386" s="4"/>
      <c r="M386" s="4"/>
      <c r="N386" s="4"/>
      <c r="O386" s="4"/>
      <c r="P386" s="4"/>
      <c r="Q386" s="4"/>
      <c r="R386" s="4"/>
      <c r="S386" s="4"/>
      <c r="T386" s="127"/>
      <c r="U386" s="4"/>
      <c r="V386" s="4"/>
      <c r="W386" s="4"/>
      <c r="X386" s="4"/>
      <c r="Y386" s="4"/>
      <c r="Z386" s="4"/>
      <c r="AA386" s="4"/>
      <c r="AB386" s="4"/>
      <c r="AC386" s="4"/>
      <c r="AD386" s="127"/>
      <c r="AE386" s="127"/>
      <c r="AF386" s="4"/>
      <c r="AG386" s="127"/>
      <c r="AH386" s="127"/>
      <c r="AI386" s="4"/>
      <c r="AJ386" s="4"/>
      <c r="AK386" s="127"/>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127"/>
      <c r="AH387" s="4"/>
      <c r="AI387" s="4"/>
      <c r="AJ387" s="4"/>
      <c r="AK387" s="127"/>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127"/>
      <c r="AH388" s="4"/>
      <c r="AI388" s="4"/>
      <c r="AJ388" s="4"/>
      <c r="AK388" s="127"/>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127"/>
      <c r="AH389" s="4"/>
      <c r="AI389" s="4"/>
      <c r="AJ389" s="4"/>
      <c r="AK389" s="127"/>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127"/>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127"/>
      <c r="AI391" s="4"/>
      <c r="AJ391" s="4"/>
      <c r="AK391" s="127"/>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127"/>
      <c r="AH392" s="127"/>
      <c r="AI392" s="4"/>
      <c r="AJ392" s="4"/>
      <c r="AK392" s="127"/>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127"/>
      <c r="AH393" s="127"/>
      <c r="AI393" s="4"/>
      <c r="AJ393" s="4"/>
      <c r="AK393" s="127"/>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127"/>
      <c r="AI394" s="4"/>
      <c r="AJ394" s="127"/>
      <c r="AK394" s="127"/>
    </row>
    <row r="395">
      <c r="A395" s="4"/>
      <c r="B395" s="4"/>
      <c r="C395" s="4"/>
      <c r="D395" s="4"/>
      <c r="E395" s="4"/>
      <c r="F395" s="4"/>
      <c r="G395" s="4"/>
      <c r="H395" s="4"/>
      <c r="I395" s="4"/>
      <c r="J395" s="4"/>
      <c r="K395" s="4"/>
      <c r="L395" s="4"/>
      <c r="M395" s="4"/>
      <c r="N395" s="4"/>
      <c r="O395" s="4"/>
      <c r="P395" s="4"/>
      <c r="Q395" s="4"/>
      <c r="R395" s="4"/>
      <c r="S395" s="4"/>
      <c r="T395" s="127"/>
      <c r="U395" s="4"/>
      <c r="V395" s="4"/>
      <c r="W395" s="4"/>
      <c r="X395" s="4"/>
      <c r="Y395" s="4"/>
      <c r="Z395" s="127"/>
      <c r="AA395" s="4"/>
      <c r="AB395" s="4"/>
      <c r="AC395" s="4"/>
      <c r="AD395" s="4"/>
      <c r="AE395" s="4"/>
      <c r="AF395" s="4"/>
      <c r="AG395" s="127"/>
      <c r="AH395" s="127"/>
      <c r="AI395" s="127"/>
      <c r="AJ395" s="127"/>
      <c r="AK395" s="127"/>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127"/>
      <c r="AI396" s="4"/>
      <c r="AJ396" s="4"/>
      <c r="AK396" s="127"/>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127"/>
      <c r="AH397" s="127"/>
      <c r="AI397" s="127"/>
      <c r="AJ397" s="4"/>
      <c r="AK397" s="127"/>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127"/>
      <c r="AI398" s="4"/>
      <c r="AJ398" s="4"/>
      <c r="AK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127"/>
      <c r="AH399" s="127"/>
      <c r="AI399" s="4"/>
      <c r="AJ399" s="4"/>
      <c r="AK399" s="127"/>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127"/>
      <c r="AA400" s="4"/>
      <c r="AB400" s="4"/>
      <c r="AC400" s="4"/>
      <c r="AD400" s="4"/>
      <c r="AE400" s="4"/>
      <c r="AF400" s="4"/>
      <c r="AG400" s="127"/>
      <c r="AH400" s="127"/>
      <c r="AI400" s="4"/>
      <c r="AJ400" s="127"/>
      <c r="AK400" s="127"/>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127"/>
      <c r="AH401" s="127"/>
      <c r="AI401" s="4"/>
      <c r="AJ401" s="4"/>
      <c r="AK401" s="127"/>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127"/>
      <c r="AH402" s="127"/>
      <c r="AI402" s="4"/>
      <c r="AJ402" s="4"/>
      <c r="AK402" s="127"/>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127"/>
      <c r="AI403" s="4"/>
      <c r="AJ403" s="4"/>
      <c r="AK403" s="127"/>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127"/>
      <c r="AH404" s="127"/>
      <c r="AI404" s="4"/>
      <c r="AJ404" s="4"/>
      <c r="AK404" s="127"/>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127"/>
      <c r="AH405" s="127"/>
      <c r="AI405" s="4"/>
      <c r="AJ405" s="4"/>
      <c r="AK405" s="127"/>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127"/>
      <c r="AI406" s="4"/>
      <c r="AJ406" s="4"/>
      <c r="AK406" s="127"/>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127"/>
      <c r="AH407" s="127"/>
      <c r="AI407" s="4"/>
      <c r="AJ407" s="4"/>
      <c r="AK407" s="127"/>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127"/>
      <c r="AH408" s="127"/>
      <c r="AI408" s="4"/>
      <c r="AJ408" s="4"/>
      <c r="AK408" s="127"/>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127"/>
      <c r="AI409" s="4"/>
      <c r="AJ409" s="4"/>
      <c r="AK409" s="127"/>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127"/>
      <c r="AI410" s="4"/>
      <c r="AJ410" s="4"/>
      <c r="AK410" s="127"/>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127"/>
      <c r="AH411" s="127"/>
      <c r="AI411" s="4"/>
      <c r="AJ411" s="4"/>
      <c r="AK411" s="4"/>
    </row>
    <row r="412">
      <c r="A412" s="4"/>
      <c r="B412" s="4"/>
      <c r="C412" s="4"/>
      <c r="D412" s="4"/>
      <c r="E412" s="4"/>
      <c r="F412" s="4"/>
      <c r="G412" s="4"/>
      <c r="H412" s="4"/>
      <c r="I412" s="4"/>
      <c r="J412" s="4"/>
      <c r="K412" s="4"/>
      <c r="L412" s="4"/>
      <c r="M412" s="4"/>
      <c r="N412" s="4"/>
      <c r="O412" s="4"/>
      <c r="P412" s="4"/>
      <c r="Q412" s="4"/>
      <c r="R412" s="4"/>
      <c r="S412" s="4"/>
      <c r="T412" s="127"/>
      <c r="U412" s="4"/>
      <c r="V412" s="4"/>
      <c r="W412" s="4"/>
      <c r="X412" s="4"/>
      <c r="Y412" s="4"/>
      <c r="Z412" s="4"/>
      <c r="AA412" s="4"/>
      <c r="AB412" s="4"/>
      <c r="AC412" s="4"/>
      <c r="AD412" s="4"/>
      <c r="AE412" s="4"/>
      <c r="AF412" s="4"/>
      <c r="AG412" s="127"/>
      <c r="AH412" s="127"/>
      <c r="AI412" s="4"/>
      <c r="AJ412" s="4"/>
      <c r="AK412" s="127"/>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127"/>
      <c r="AH413" s="127"/>
      <c r="AI413" s="4"/>
      <c r="AJ413" s="4"/>
      <c r="AK413" s="127"/>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127"/>
      <c r="AH414" s="127"/>
      <c r="AI414" s="4"/>
      <c r="AJ414" s="4"/>
      <c r="AK414" s="127"/>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127"/>
      <c r="AH415" s="127"/>
      <c r="AI415" s="4"/>
      <c r="AJ415" s="4"/>
      <c r="AK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127"/>
      <c r="AH416" s="4"/>
      <c r="AI416" s="4"/>
      <c r="AJ416" s="4"/>
      <c r="AK416" s="127"/>
    </row>
    <row r="417">
      <c r="A417" s="4"/>
      <c r="B417" s="4"/>
      <c r="C417" s="4"/>
      <c r="D417" s="4"/>
      <c r="E417" s="4"/>
      <c r="F417" s="4"/>
      <c r="G417" s="4"/>
      <c r="H417" s="4"/>
      <c r="I417" s="4"/>
      <c r="J417" s="4"/>
      <c r="K417" s="4"/>
      <c r="L417" s="4"/>
      <c r="M417" s="4"/>
      <c r="N417" s="4"/>
      <c r="O417" s="4"/>
      <c r="P417" s="4"/>
      <c r="Q417" s="4"/>
      <c r="R417" s="4"/>
      <c r="S417" s="4"/>
      <c r="T417" s="127"/>
      <c r="U417" s="4"/>
      <c r="V417" s="4"/>
      <c r="W417" s="4"/>
      <c r="X417" s="4"/>
      <c r="Y417" s="4"/>
      <c r="Z417" s="4"/>
      <c r="AA417" s="4"/>
      <c r="AB417" s="4"/>
      <c r="AC417" s="4"/>
      <c r="AD417" s="4"/>
      <c r="AE417" s="4"/>
      <c r="AF417" s="4"/>
      <c r="AG417" s="127"/>
      <c r="AH417" s="127"/>
      <c r="AI417" s="4"/>
      <c r="AJ417" s="4"/>
      <c r="AK417" s="127"/>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127"/>
      <c r="AH418" s="127"/>
      <c r="AI418" s="4"/>
      <c r="AJ418" s="4"/>
      <c r="AK418" s="127"/>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127"/>
      <c r="AK419" s="127"/>
    </row>
    <row r="420">
      <c r="A420" s="4"/>
      <c r="B420" s="4"/>
      <c r="C420" s="4"/>
      <c r="D420" s="4"/>
      <c r="E420" s="4"/>
      <c r="F420" s="4"/>
      <c r="G420" s="4"/>
      <c r="H420" s="4"/>
      <c r="I420" s="4"/>
      <c r="J420" s="4"/>
      <c r="K420" s="4"/>
      <c r="L420" s="4"/>
      <c r="M420" s="4"/>
      <c r="N420" s="4"/>
      <c r="O420" s="4"/>
      <c r="P420" s="4"/>
      <c r="Q420" s="4"/>
      <c r="R420" s="4"/>
      <c r="S420" s="4"/>
      <c r="T420" s="127"/>
      <c r="U420" s="4"/>
      <c r="V420" s="4"/>
      <c r="W420" s="4"/>
      <c r="X420" s="4"/>
      <c r="Y420" s="4"/>
      <c r="Z420" s="4"/>
      <c r="AA420" s="4"/>
      <c r="AB420" s="4"/>
      <c r="AC420" s="4"/>
      <c r="AD420" s="4"/>
      <c r="AE420" s="4"/>
      <c r="AF420" s="4"/>
      <c r="AG420" s="4"/>
      <c r="AH420" s="4"/>
      <c r="AI420" s="4"/>
      <c r="AJ420" s="4"/>
      <c r="AK420" s="127"/>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127"/>
      <c r="AI421" s="4"/>
      <c r="AJ421" s="4"/>
      <c r="AK421" s="127"/>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127"/>
      <c r="AI422" s="4"/>
      <c r="AJ422" s="4"/>
      <c r="AK422" s="127"/>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127"/>
      <c r="AD423" s="4"/>
      <c r="AE423" s="4"/>
      <c r="AF423" s="4"/>
      <c r="AG423" s="4"/>
      <c r="AH423" s="127"/>
      <c r="AI423" s="4"/>
      <c r="AJ423" s="127"/>
      <c r="AK423" s="127"/>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127"/>
      <c r="AD424" s="127"/>
      <c r="AE424" s="127"/>
      <c r="AF424" s="4"/>
      <c r="AG424" s="4"/>
      <c r="AH424" s="127"/>
      <c r="AI424" s="4"/>
      <c r="AJ424" s="127"/>
      <c r="AK424" s="127"/>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127"/>
      <c r="AE425" s="127"/>
      <c r="AF425" s="4"/>
      <c r="AG425" s="4"/>
      <c r="AH425" s="127"/>
      <c r="AI425" s="4"/>
      <c r="AJ425" s="4"/>
      <c r="AK425" s="127"/>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127"/>
      <c r="AE426" s="127"/>
      <c r="AF426" s="4"/>
      <c r="AG426" s="4"/>
      <c r="AH426" s="4"/>
      <c r="AI426" s="4"/>
      <c r="AJ426" s="4"/>
      <c r="AK426" s="127"/>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c r="A428" s="4"/>
      <c r="B428" s="4"/>
      <c r="C428" s="4"/>
      <c r="D428" s="4"/>
      <c r="E428" s="4"/>
      <c r="F428" s="4"/>
      <c r="G428" s="4"/>
      <c r="H428" s="4"/>
      <c r="I428" s="4"/>
      <c r="J428" s="4"/>
      <c r="K428" s="4"/>
      <c r="L428" s="4"/>
      <c r="M428" s="4"/>
      <c r="N428" s="4"/>
      <c r="O428" s="4"/>
      <c r="P428" s="4"/>
      <c r="Q428" s="4"/>
      <c r="R428" s="4"/>
      <c r="S428" s="4"/>
      <c r="T428" s="127"/>
      <c r="U428" s="4"/>
      <c r="V428" s="4"/>
      <c r="W428" s="4"/>
      <c r="X428" s="4"/>
      <c r="Y428" s="4"/>
      <c r="Z428" s="4"/>
      <c r="AA428" s="4"/>
      <c r="AB428" s="4"/>
      <c r="AC428" s="4"/>
      <c r="AD428" s="4"/>
      <c r="AE428" s="4"/>
      <c r="AF428" s="4"/>
      <c r="AG428" s="127"/>
      <c r="AH428" s="127"/>
      <c r="AI428" s="4"/>
      <c r="AJ428" s="4"/>
      <c r="AK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127"/>
      <c r="AI429" s="4"/>
      <c r="AJ429" s="4"/>
      <c r="AK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127"/>
    </row>
    <row r="431">
      <c r="A431" s="4"/>
      <c r="B431" s="4"/>
      <c r="C431" s="4"/>
      <c r="D431" s="4"/>
      <c r="E431" s="4"/>
      <c r="F431" s="4"/>
      <c r="G431" s="4"/>
      <c r="H431" s="4"/>
      <c r="I431" s="4"/>
      <c r="J431" s="4"/>
      <c r="K431" s="4"/>
      <c r="L431" s="4"/>
      <c r="M431" s="4"/>
      <c r="N431" s="4"/>
      <c r="O431" s="4"/>
      <c r="P431" s="4"/>
      <c r="Q431" s="4"/>
      <c r="R431" s="4"/>
      <c r="S431" s="4"/>
      <c r="T431" s="127"/>
      <c r="U431" s="4"/>
      <c r="V431" s="4"/>
      <c r="W431" s="4"/>
      <c r="X431" s="4"/>
      <c r="Y431" s="4"/>
      <c r="Z431" s="4"/>
      <c r="AA431" s="4"/>
      <c r="AB431" s="4"/>
      <c r="AC431" s="4"/>
      <c r="AD431" s="4"/>
      <c r="AE431" s="4"/>
      <c r="AF431" s="4"/>
      <c r="AG431" s="4"/>
      <c r="AH431" s="127"/>
      <c r="AI431" s="4"/>
      <c r="AJ431" s="4"/>
      <c r="AK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127"/>
      <c r="AH433" s="4"/>
      <c r="AI433" s="4"/>
      <c r="AJ433" s="4"/>
      <c r="AK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127"/>
      <c r="AH435" s="127"/>
      <c r="AI435" s="4"/>
      <c r="AJ435" s="4"/>
      <c r="AK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127"/>
      <c r="AI437" s="4"/>
      <c r="AJ437" s="4"/>
      <c r="AK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127"/>
      <c r="AI439" s="4"/>
      <c r="AJ439" s="4"/>
      <c r="AK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127"/>
      <c r="AH440" s="127"/>
      <c r="AI440" s="4"/>
      <c r="AJ440" s="4"/>
      <c r="AK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127"/>
      <c r="AI441" s="4"/>
      <c r="AJ441" s="4"/>
      <c r="AK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127"/>
      <c r="AH443" s="4"/>
      <c r="AI443" s="4"/>
      <c r="AJ443" s="4"/>
      <c r="AK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127"/>
      <c r="AH444" s="4"/>
      <c r="AI444" s="4"/>
      <c r="AJ444" s="4"/>
      <c r="AK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127"/>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127"/>
      <c r="AI446" s="4"/>
      <c r="AJ446" s="4"/>
      <c r="AK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127"/>
      <c r="AI447" s="4"/>
      <c r="AJ447" s="4"/>
      <c r="AK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127"/>
      <c r="AI448" s="4"/>
      <c r="AJ448" s="4"/>
      <c r="AK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127"/>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127"/>
      <c r="AE450" s="127"/>
      <c r="AF450" s="4"/>
      <c r="AG450" s="4"/>
      <c r="AH450" s="127"/>
      <c r="AI450" s="4"/>
      <c r="AJ450" s="127"/>
      <c r="AK450" s="127"/>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127"/>
      <c r="AH451" s="4"/>
      <c r="AI451" s="4"/>
      <c r="AJ451" s="4"/>
      <c r="AK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127"/>
      <c r="AI453" s="4"/>
      <c r="AJ453" s="4"/>
      <c r="AK453" s="127"/>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127"/>
      <c r="AH454" s="127"/>
      <c r="AI454" s="4"/>
      <c r="AJ454" s="4"/>
      <c r="AK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127"/>
      <c r="AH455" s="4"/>
      <c r="AI455" s="4"/>
      <c r="AJ455" s="4"/>
      <c r="AK455" s="127"/>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127"/>
      <c r="AI456" s="4"/>
      <c r="AJ456" s="4"/>
      <c r="AK456" s="4"/>
    </row>
    <row r="457">
      <c r="A457" s="4"/>
      <c r="B457" s="4"/>
      <c r="C457" s="4"/>
      <c r="D457" s="4"/>
      <c r="E457" s="4"/>
      <c r="F457" s="4"/>
      <c r="G457" s="4"/>
      <c r="H457" s="4"/>
      <c r="I457" s="4"/>
      <c r="J457" s="4"/>
      <c r="K457" s="4"/>
      <c r="L457" s="4"/>
      <c r="M457" s="4"/>
      <c r="N457" s="4"/>
      <c r="O457" s="4"/>
      <c r="P457" s="4"/>
      <c r="Q457" s="4"/>
      <c r="R457" s="4"/>
      <c r="S457" s="4"/>
      <c r="T457" s="127"/>
      <c r="U457" s="4"/>
      <c r="V457" s="4"/>
      <c r="W457" s="4"/>
      <c r="X457" s="4"/>
      <c r="Y457" s="4"/>
      <c r="Z457" s="4"/>
      <c r="AA457" s="4"/>
      <c r="AB457" s="4"/>
      <c r="AC457" s="4"/>
      <c r="AD457" s="127"/>
      <c r="AE457" s="127"/>
      <c r="AF457" s="4"/>
      <c r="AG457" s="127"/>
      <c r="AH457" s="127"/>
      <c r="AI457" s="4"/>
      <c r="AJ457" s="4"/>
      <c r="AK457" s="127"/>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127"/>
      <c r="AH458" s="4"/>
      <c r="AI458" s="4"/>
      <c r="AJ458" s="4"/>
      <c r="AK458" s="127"/>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127"/>
      <c r="AH459" s="4"/>
      <c r="AI459" s="4"/>
      <c r="AJ459" s="4"/>
      <c r="AK459" s="127"/>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127"/>
      <c r="AH460" s="4"/>
      <c r="AI460" s="4"/>
      <c r="AJ460" s="4"/>
      <c r="AK460" s="127"/>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127"/>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127"/>
      <c r="AI462" s="4"/>
      <c r="AJ462" s="4"/>
      <c r="AK462" s="127"/>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127"/>
      <c r="AH463" s="127"/>
      <c r="AI463" s="4"/>
      <c r="AJ463" s="4"/>
      <c r="AK463" s="127"/>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127"/>
      <c r="AH464" s="127"/>
      <c r="AI464" s="4"/>
      <c r="AJ464" s="4"/>
      <c r="AK464" s="127"/>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127"/>
      <c r="AI465" s="4"/>
      <c r="AJ465" s="127"/>
      <c r="AK465" s="127"/>
    </row>
    <row r="466">
      <c r="A466" s="4"/>
      <c r="B466" s="4"/>
      <c r="C466" s="4"/>
      <c r="D466" s="4"/>
      <c r="E466" s="4"/>
      <c r="F466" s="4"/>
      <c r="G466" s="4"/>
      <c r="H466" s="4"/>
      <c r="I466" s="4"/>
      <c r="J466" s="4"/>
      <c r="K466" s="4"/>
      <c r="L466" s="4"/>
      <c r="M466" s="4"/>
      <c r="N466" s="4"/>
      <c r="O466" s="4"/>
      <c r="P466" s="4"/>
      <c r="Q466" s="4"/>
      <c r="R466" s="4"/>
      <c r="S466" s="4"/>
      <c r="T466" s="127"/>
      <c r="U466" s="4"/>
      <c r="V466" s="4"/>
      <c r="W466" s="4"/>
      <c r="X466" s="4"/>
      <c r="Y466" s="4"/>
      <c r="Z466" s="127"/>
      <c r="AA466" s="4"/>
      <c r="AB466" s="4"/>
      <c r="AC466" s="4"/>
      <c r="AD466" s="4"/>
      <c r="AE466" s="4"/>
      <c r="AF466" s="4"/>
      <c r="AG466" s="127"/>
      <c r="AH466" s="127"/>
      <c r="AI466" s="127"/>
      <c r="AJ466" s="127"/>
      <c r="AK466" s="127"/>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127"/>
      <c r="AI467" s="4"/>
      <c r="AJ467" s="4"/>
      <c r="AK467" s="127"/>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127"/>
      <c r="AH468" s="127"/>
      <c r="AI468" s="127"/>
      <c r="AJ468" s="4"/>
      <c r="AK468" s="127"/>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127"/>
      <c r="AI469" s="4"/>
      <c r="AJ469" s="4"/>
      <c r="AK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127"/>
      <c r="AH470" s="127"/>
      <c r="AI470" s="4"/>
      <c r="AJ470" s="4"/>
      <c r="AK470" s="127"/>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127"/>
      <c r="AA471" s="4"/>
      <c r="AB471" s="4"/>
      <c r="AC471" s="4"/>
      <c r="AD471" s="4"/>
      <c r="AE471" s="4"/>
      <c r="AF471" s="4"/>
      <c r="AG471" s="127"/>
      <c r="AH471" s="127"/>
      <c r="AI471" s="4"/>
      <c r="AJ471" s="127"/>
      <c r="AK471" s="127"/>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127"/>
      <c r="AH472" s="127"/>
      <c r="AI472" s="4"/>
      <c r="AJ472" s="4"/>
      <c r="AK472" s="127"/>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127"/>
      <c r="AH473" s="127"/>
      <c r="AI473" s="4"/>
      <c r="AJ473" s="4"/>
      <c r="AK473" s="127"/>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127"/>
      <c r="AI474" s="4"/>
      <c r="AJ474" s="4"/>
      <c r="AK474" s="127"/>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127"/>
      <c r="AH475" s="127"/>
      <c r="AI475" s="4"/>
      <c r="AJ475" s="4"/>
      <c r="AK475" s="127"/>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127"/>
      <c r="AH476" s="127"/>
      <c r="AI476" s="4"/>
      <c r="AJ476" s="4"/>
      <c r="AK476" s="127"/>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127"/>
      <c r="AI477" s="4"/>
      <c r="AJ477" s="4"/>
      <c r="AK477" s="127"/>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127"/>
      <c r="AH478" s="127"/>
      <c r="AI478" s="4"/>
      <c r="AJ478" s="4"/>
      <c r="AK478" s="127"/>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127"/>
      <c r="AH479" s="127"/>
      <c r="AI479" s="4"/>
      <c r="AJ479" s="4"/>
      <c r="AK479" s="127"/>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127"/>
      <c r="AI480" s="4"/>
      <c r="AJ480" s="4"/>
      <c r="AK480" s="127"/>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127"/>
      <c r="AI481" s="4"/>
      <c r="AJ481" s="4"/>
      <c r="AK481" s="127"/>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127"/>
      <c r="AH482" s="127"/>
      <c r="AI482" s="4"/>
      <c r="AJ482" s="4"/>
      <c r="AK482" s="4"/>
    </row>
    <row r="483">
      <c r="A483" s="4"/>
      <c r="B483" s="4"/>
      <c r="C483" s="4"/>
      <c r="D483" s="4"/>
      <c r="E483" s="4"/>
      <c r="F483" s="4"/>
      <c r="G483" s="4"/>
      <c r="H483" s="4"/>
      <c r="I483" s="4"/>
      <c r="J483" s="4"/>
      <c r="K483" s="4"/>
      <c r="L483" s="4"/>
      <c r="M483" s="4"/>
      <c r="N483" s="4"/>
      <c r="O483" s="4"/>
      <c r="P483" s="4"/>
      <c r="Q483" s="4"/>
      <c r="R483" s="4"/>
      <c r="S483" s="4"/>
      <c r="T483" s="127"/>
      <c r="U483" s="4"/>
      <c r="V483" s="4"/>
      <c r="W483" s="4"/>
      <c r="X483" s="4"/>
      <c r="Y483" s="4"/>
      <c r="Z483" s="4"/>
      <c r="AA483" s="4"/>
      <c r="AB483" s="4"/>
      <c r="AC483" s="4"/>
      <c r="AD483" s="4"/>
      <c r="AE483" s="4"/>
      <c r="AF483" s="4"/>
      <c r="AG483" s="127"/>
      <c r="AH483" s="127"/>
      <c r="AI483" s="4"/>
      <c r="AJ483" s="4"/>
      <c r="AK483" s="127"/>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127"/>
      <c r="AH484" s="127"/>
      <c r="AI484" s="4"/>
      <c r="AJ484" s="4"/>
      <c r="AK484" s="127"/>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127"/>
      <c r="AH485" s="127"/>
      <c r="AI485" s="4"/>
      <c r="AJ485" s="4"/>
      <c r="AK485" s="127"/>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127"/>
      <c r="AH486" s="127"/>
      <c r="AI486" s="4"/>
      <c r="AJ486" s="4"/>
      <c r="AK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127"/>
      <c r="AH487" s="4"/>
      <c r="AI487" s="4"/>
      <c r="AJ487" s="4"/>
      <c r="AK487" s="127"/>
    </row>
    <row r="488">
      <c r="A488" s="4"/>
      <c r="B488" s="4"/>
      <c r="C488" s="4"/>
      <c r="D488" s="4"/>
      <c r="E488" s="4"/>
      <c r="F488" s="4"/>
      <c r="G488" s="4"/>
      <c r="H488" s="4"/>
      <c r="I488" s="4"/>
      <c r="J488" s="4"/>
      <c r="K488" s="4"/>
      <c r="L488" s="4"/>
      <c r="M488" s="4"/>
      <c r="N488" s="4"/>
      <c r="O488" s="4"/>
      <c r="P488" s="4"/>
      <c r="Q488" s="4"/>
      <c r="R488" s="4"/>
      <c r="S488" s="4"/>
      <c r="T488" s="127"/>
      <c r="U488" s="4"/>
      <c r="V488" s="4"/>
      <c r="W488" s="4"/>
      <c r="X488" s="4"/>
      <c r="Y488" s="4"/>
      <c r="Z488" s="4"/>
      <c r="AA488" s="4"/>
      <c r="AB488" s="4"/>
      <c r="AC488" s="4"/>
      <c r="AD488" s="4"/>
      <c r="AE488" s="4"/>
      <c r="AF488" s="4"/>
      <c r="AG488" s="127"/>
      <c r="AH488" s="127"/>
      <c r="AI488" s="4"/>
      <c r="AJ488" s="4"/>
      <c r="AK488" s="127"/>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127"/>
      <c r="AH489" s="127"/>
      <c r="AI489" s="4"/>
      <c r="AJ489" s="4"/>
      <c r="AK489" s="127"/>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127"/>
      <c r="AK490" s="127"/>
    </row>
    <row r="491">
      <c r="A491" s="4"/>
      <c r="B491" s="4"/>
      <c r="C491" s="4"/>
      <c r="D491" s="4"/>
      <c r="E491" s="4"/>
      <c r="F491" s="4"/>
      <c r="G491" s="4"/>
      <c r="H491" s="4"/>
      <c r="I491" s="4"/>
      <c r="J491" s="4"/>
      <c r="K491" s="4"/>
      <c r="L491" s="4"/>
      <c r="M491" s="4"/>
      <c r="N491" s="4"/>
      <c r="O491" s="4"/>
      <c r="P491" s="4"/>
      <c r="Q491" s="4"/>
      <c r="R491" s="4"/>
      <c r="S491" s="4"/>
      <c r="T491" s="127"/>
      <c r="U491" s="4"/>
      <c r="V491" s="4"/>
      <c r="W491" s="4"/>
      <c r="X491" s="4"/>
      <c r="Y491" s="4"/>
      <c r="Z491" s="4"/>
      <c r="AA491" s="4"/>
      <c r="AB491" s="4"/>
      <c r="AC491" s="4"/>
      <c r="AD491" s="4"/>
      <c r="AE491" s="4"/>
      <c r="AF491" s="4"/>
      <c r="AG491" s="4"/>
      <c r="AH491" s="4"/>
      <c r="AI491" s="4"/>
      <c r="AJ491" s="4"/>
      <c r="AK491" s="127"/>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127"/>
      <c r="AI492" s="4"/>
      <c r="AJ492" s="4"/>
      <c r="AK492" s="127"/>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127"/>
      <c r="AI493" s="4"/>
      <c r="AJ493" s="4"/>
      <c r="AK493" s="127"/>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127"/>
      <c r="AD494" s="4"/>
      <c r="AE494" s="4"/>
      <c r="AF494" s="4"/>
      <c r="AG494" s="4"/>
      <c r="AH494" s="127"/>
      <c r="AI494" s="4"/>
      <c r="AJ494" s="127"/>
      <c r="AK494" s="127"/>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127"/>
      <c r="AD495" s="127"/>
      <c r="AE495" s="127"/>
      <c r="AF495" s="4"/>
      <c r="AG495" s="4"/>
      <c r="AH495" s="127"/>
      <c r="AI495" s="4"/>
      <c r="AJ495" s="127"/>
      <c r="AK495" s="127"/>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127"/>
      <c r="AE496" s="127"/>
      <c r="AF496" s="4"/>
      <c r="AG496" s="4"/>
      <c r="AH496" s="127"/>
      <c r="AI496" s="4"/>
      <c r="AJ496" s="4"/>
      <c r="AK496" s="127"/>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127"/>
      <c r="AE497" s="127"/>
      <c r="AF497" s="4"/>
      <c r="AG497" s="4"/>
      <c r="AH497" s="4"/>
      <c r="AI497" s="4"/>
      <c r="AJ497" s="4"/>
      <c r="AK497" s="127"/>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c r="A499" s="4"/>
      <c r="B499" s="4"/>
      <c r="C499" s="4"/>
      <c r="D499" s="4"/>
      <c r="E499" s="4"/>
      <c r="F499" s="4"/>
      <c r="G499" s="4"/>
      <c r="H499" s="4"/>
      <c r="I499" s="4"/>
      <c r="J499" s="4"/>
      <c r="K499" s="4"/>
      <c r="L499" s="4"/>
      <c r="M499" s="4"/>
      <c r="N499" s="4"/>
      <c r="O499" s="4"/>
      <c r="P499" s="4"/>
      <c r="Q499" s="4"/>
      <c r="R499" s="4"/>
      <c r="S499" s="4"/>
      <c r="T499" s="127"/>
      <c r="U499" s="4"/>
      <c r="V499" s="4"/>
      <c r="W499" s="4"/>
      <c r="X499" s="4"/>
      <c r="Y499" s="4"/>
      <c r="Z499" s="4"/>
      <c r="AA499" s="4"/>
      <c r="AB499" s="4"/>
      <c r="AC499" s="4"/>
      <c r="AD499" s="4"/>
      <c r="AE499" s="4"/>
      <c r="AF499" s="4"/>
      <c r="AG499" s="127"/>
      <c r="AH499" s="127"/>
      <c r="AI499" s="4"/>
      <c r="AJ499" s="4"/>
      <c r="AK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127"/>
      <c r="AI500" s="4"/>
      <c r="AJ500" s="4"/>
      <c r="AK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127"/>
    </row>
    <row r="502">
      <c r="A502" s="4"/>
      <c r="B502" s="4"/>
      <c r="C502" s="4"/>
      <c r="D502" s="4"/>
      <c r="E502" s="4"/>
      <c r="F502" s="4"/>
      <c r="G502" s="4"/>
      <c r="H502" s="4"/>
      <c r="I502" s="4"/>
      <c r="J502" s="4"/>
      <c r="K502" s="4"/>
      <c r="L502" s="4"/>
      <c r="M502" s="4"/>
      <c r="N502" s="4"/>
      <c r="O502" s="4"/>
      <c r="P502" s="4"/>
      <c r="Q502" s="4"/>
      <c r="R502" s="4"/>
      <c r="S502" s="4"/>
      <c r="T502" s="127"/>
      <c r="U502" s="4"/>
      <c r="V502" s="4"/>
      <c r="W502" s="4"/>
      <c r="X502" s="4"/>
      <c r="Y502" s="4"/>
      <c r="Z502" s="4"/>
      <c r="AA502" s="4"/>
      <c r="AB502" s="4"/>
      <c r="AC502" s="4"/>
      <c r="AD502" s="4"/>
      <c r="AE502" s="4"/>
      <c r="AF502" s="4"/>
      <c r="AG502" s="4"/>
      <c r="AH502" s="127"/>
      <c r="AI502" s="4"/>
      <c r="AJ502" s="4"/>
      <c r="AK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127"/>
      <c r="AH504" s="4"/>
      <c r="AI504" s="4"/>
      <c r="AJ504" s="4"/>
      <c r="AK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127"/>
      <c r="AH506" s="127"/>
      <c r="AI506" s="4"/>
      <c r="AJ506" s="4"/>
      <c r="AK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127"/>
      <c r="AI508" s="4"/>
      <c r="AJ508" s="4"/>
      <c r="AK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127"/>
      <c r="AI510" s="4"/>
      <c r="AJ510" s="4"/>
      <c r="AK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127"/>
      <c r="AH511" s="127"/>
      <c r="AI511" s="4"/>
      <c r="AJ511" s="4"/>
      <c r="AK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127"/>
      <c r="AI512" s="4"/>
      <c r="AJ512" s="4"/>
      <c r="AK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127"/>
      <c r="AH514" s="4"/>
      <c r="AI514" s="4"/>
      <c r="AJ514" s="4"/>
      <c r="AK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127"/>
      <c r="AH515" s="4"/>
      <c r="AI515" s="4"/>
      <c r="AJ515" s="4"/>
      <c r="AK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127"/>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127"/>
      <c r="AI517" s="4"/>
      <c r="AJ517" s="4"/>
      <c r="AK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127"/>
      <c r="AI518" s="4"/>
      <c r="AJ518" s="4"/>
      <c r="AK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127"/>
      <c r="AI519" s="4"/>
      <c r="AJ519" s="4"/>
      <c r="AK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127"/>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127"/>
      <c r="AE521" s="127"/>
      <c r="AF521" s="4"/>
      <c r="AG521" s="4"/>
      <c r="AH521" s="127"/>
      <c r="AI521" s="4"/>
      <c r="AJ521" s="127"/>
      <c r="AK521" s="127"/>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127"/>
      <c r="AH522" s="4"/>
      <c r="AI522" s="4"/>
      <c r="AJ522" s="4"/>
      <c r="AK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127"/>
      <c r="AI524" s="4"/>
      <c r="AJ524" s="4"/>
      <c r="AK524" s="127"/>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127"/>
      <c r="AH525" s="127"/>
      <c r="AI525" s="4"/>
      <c r="AJ525" s="4"/>
      <c r="AK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127"/>
      <c r="AH526" s="4"/>
      <c r="AI526" s="4"/>
      <c r="AJ526" s="4"/>
      <c r="AK526" s="127"/>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127"/>
      <c r="AI527" s="4"/>
      <c r="AJ527" s="4"/>
      <c r="AK527" s="4"/>
    </row>
    <row r="528">
      <c r="A528" s="4"/>
      <c r="B528" s="4"/>
      <c r="C528" s="4"/>
      <c r="D528" s="4"/>
      <c r="E528" s="4"/>
      <c r="F528" s="4"/>
      <c r="G528" s="4"/>
      <c r="H528" s="4"/>
      <c r="I528" s="4"/>
      <c r="J528" s="4"/>
      <c r="K528" s="4"/>
      <c r="L528" s="4"/>
      <c r="M528" s="4"/>
      <c r="N528" s="4"/>
      <c r="O528" s="4"/>
      <c r="P528" s="4"/>
      <c r="Q528" s="4"/>
      <c r="R528" s="4"/>
      <c r="S528" s="4"/>
      <c r="T528" s="127"/>
      <c r="U528" s="4"/>
      <c r="V528" s="4"/>
      <c r="W528" s="4"/>
      <c r="X528" s="4"/>
      <c r="Y528" s="4"/>
      <c r="Z528" s="4"/>
      <c r="AA528" s="4"/>
      <c r="AB528" s="4"/>
      <c r="AC528" s="4"/>
      <c r="AD528" s="127"/>
      <c r="AE528" s="127"/>
      <c r="AF528" s="4"/>
      <c r="AG528" s="127"/>
      <c r="AH528" s="127"/>
      <c r="AI528" s="4"/>
      <c r="AJ528" s="4"/>
      <c r="AK528" s="127"/>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127"/>
      <c r="AH529" s="4"/>
      <c r="AI529" s="4"/>
      <c r="AJ529" s="4"/>
      <c r="AK529" s="127"/>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127"/>
      <c r="AH530" s="4"/>
      <c r="AI530" s="4"/>
      <c r="AJ530" s="4"/>
      <c r="AK530" s="127"/>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127"/>
      <c r="AH531" s="4"/>
      <c r="AI531" s="4"/>
      <c r="AJ531" s="4"/>
      <c r="AK531" s="127"/>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127"/>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127"/>
      <c r="AI533" s="4"/>
      <c r="AJ533" s="4"/>
      <c r="AK533" s="127"/>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127"/>
      <c r="AH534" s="127"/>
      <c r="AI534" s="4"/>
      <c r="AJ534" s="4"/>
      <c r="AK534" s="127"/>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127"/>
      <c r="AH535" s="127"/>
      <c r="AI535" s="4"/>
      <c r="AJ535" s="4"/>
      <c r="AK535" s="127"/>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127"/>
      <c r="AI536" s="4"/>
      <c r="AJ536" s="127"/>
      <c r="AK536" s="127"/>
    </row>
    <row r="537">
      <c r="A537" s="4"/>
      <c r="B537" s="4"/>
      <c r="C537" s="4"/>
      <c r="D537" s="4"/>
      <c r="E537" s="4"/>
      <c r="F537" s="4"/>
      <c r="G537" s="4"/>
      <c r="H537" s="4"/>
      <c r="I537" s="4"/>
      <c r="J537" s="4"/>
      <c r="K537" s="4"/>
      <c r="L537" s="4"/>
      <c r="M537" s="4"/>
      <c r="N537" s="4"/>
      <c r="O537" s="4"/>
      <c r="P537" s="4"/>
      <c r="Q537" s="4"/>
      <c r="R537" s="4"/>
      <c r="S537" s="4"/>
      <c r="T537" s="127"/>
      <c r="U537" s="4"/>
      <c r="V537" s="4"/>
      <c r="W537" s="4"/>
      <c r="X537" s="4"/>
      <c r="Y537" s="4"/>
      <c r="Z537" s="127"/>
      <c r="AA537" s="4"/>
      <c r="AB537" s="4"/>
      <c r="AC537" s="4"/>
      <c r="AD537" s="4"/>
      <c r="AE537" s="4"/>
      <c r="AF537" s="4"/>
      <c r="AG537" s="127"/>
      <c r="AH537" s="127"/>
      <c r="AI537" s="127"/>
      <c r="AJ537" s="127"/>
      <c r="AK537" s="127"/>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127"/>
      <c r="AI538" s="4"/>
      <c r="AJ538" s="4"/>
      <c r="AK538" s="127"/>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127"/>
      <c r="AH539" s="127"/>
      <c r="AI539" s="127"/>
      <c r="AJ539" s="4"/>
      <c r="AK539" s="127"/>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127"/>
      <c r="AI540" s="4"/>
      <c r="AJ540" s="4"/>
      <c r="AK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127"/>
      <c r="AH541" s="127"/>
      <c r="AI541" s="4"/>
      <c r="AJ541" s="4"/>
      <c r="AK541" s="127"/>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127"/>
      <c r="AA542" s="4"/>
      <c r="AB542" s="4"/>
      <c r="AC542" s="4"/>
      <c r="AD542" s="4"/>
      <c r="AE542" s="4"/>
      <c r="AF542" s="4"/>
      <c r="AG542" s="127"/>
      <c r="AH542" s="127"/>
      <c r="AI542" s="4"/>
      <c r="AJ542" s="127"/>
      <c r="AK542" s="127"/>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127"/>
      <c r="AH543" s="127"/>
      <c r="AI543" s="4"/>
      <c r="AJ543" s="4"/>
      <c r="AK543" s="127"/>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127"/>
      <c r="AH544" s="127"/>
      <c r="AI544" s="4"/>
      <c r="AJ544" s="4"/>
      <c r="AK544" s="127"/>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127"/>
      <c r="AI545" s="4"/>
      <c r="AJ545" s="4"/>
      <c r="AK545" s="127"/>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127"/>
      <c r="AH546" s="127"/>
      <c r="AI546" s="4"/>
      <c r="AJ546" s="4"/>
      <c r="AK546" s="127"/>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127"/>
      <c r="AH547" s="127"/>
      <c r="AI547" s="4"/>
      <c r="AJ547" s="4"/>
      <c r="AK547" s="127"/>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127"/>
      <c r="AI548" s="4"/>
      <c r="AJ548" s="4"/>
      <c r="AK548" s="127"/>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127"/>
      <c r="AH549" s="127"/>
      <c r="AI549" s="4"/>
      <c r="AJ549" s="4"/>
      <c r="AK549" s="127"/>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127"/>
      <c r="AH550" s="127"/>
      <c r="AI550" s="4"/>
      <c r="AJ550" s="4"/>
      <c r="AK550" s="127"/>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127"/>
      <c r="AI551" s="4"/>
      <c r="AJ551" s="4"/>
      <c r="AK551" s="127"/>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127"/>
      <c r="AI552" s="4"/>
      <c r="AJ552" s="4"/>
      <c r="AK552" s="127"/>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127"/>
      <c r="AH553" s="127"/>
      <c r="AI553" s="4"/>
      <c r="AJ553" s="4"/>
      <c r="AK553" s="4"/>
    </row>
    <row r="554">
      <c r="A554" s="4"/>
      <c r="B554" s="4"/>
      <c r="C554" s="4"/>
      <c r="D554" s="4"/>
      <c r="E554" s="4"/>
      <c r="F554" s="4"/>
      <c r="G554" s="4"/>
      <c r="H554" s="4"/>
      <c r="I554" s="4"/>
      <c r="J554" s="4"/>
      <c r="K554" s="4"/>
      <c r="L554" s="4"/>
      <c r="M554" s="4"/>
      <c r="N554" s="4"/>
      <c r="O554" s="4"/>
      <c r="P554" s="4"/>
      <c r="Q554" s="4"/>
      <c r="R554" s="4"/>
      <c r="S554" s="4"/>
      <c r="T554" s="127"/>
      <c r="U554" s="4"/>
      <c r="V554" s="4"/>
      <c r="W554" s="4"/>
      <c r="X554" s="4"/>
      <c r="Y554" s="4"/>
      <c r="Z554" s="4"/>
      <c r="AA554" s="4"/>
      <c r="AB554" s="4"/>
      <c r="AC554" s="4"/>
      <c r="AD554" s="4"/>
      <c r="AE554" s="4"/>
      <c r="AF554" s="4"/>
      <c r="AG554" s="127"/>
      <c r="AH554" s="127"/>
      <c r="AI554" s="4"/>
      <c r="AJ554" s="4"/>
      <c r="AK554" s="127"/>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127"/>
      <c r="AH555" s="127"/>
      <c r="AI555" s="4"/>
      <c r="AJ555" s="4"/>
      <c r="AK555" s="127"/>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127"/>
      <c r="AH556" s="127"/>
      <c r="AI556" s="4"/>
      <c r="AJ556" s="4"/>
      <c r="AK556" s="127"/>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127"/>
      <c r="AH557" s="127"/>
      <c r="AI557" s="4"/>
      <c r="AJ557" s="4"/>
      <c r="AK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127"/>
      <c r="AH558" s="4"/>
      <c r="AI558" s="4"/>
      <c r="AJ558" s="4"/>
      <c r="AK558" s="127"/>
    </row>
    <row r="559">
      <c r="A559" s="4"/>
      <c r="B559" s="4"/>
      <c r="C559" s="4"/>
      <c r="D559" s="4"/>
      <c r="E559" s="4"/>
      <c r="F559" s="4"/>
      <c r="G559" s="4"/>
      <c r="H559" s="4"/>
      <c r="I559" s="4"/>
      <c r="J559" s="4"/>
      <c r="K559" s="4"/>
      <c r="L559" s="4"/>
      <c r="M559" s="4"/>
      <c r="N559" s="4"/>
      <c r="O559" s="4"/>
      <c r="P559" s="4"/>
      <c r="Q559" s="4"/>
      <c r="R559" s="4"/>
      <c r="S559" s="4"/>
      <c r="T559" s="127"/>
      <c r="U559" s="4"/>
      <c r="V559" s="4"/>
      <c r="W559" s="4"/>
      <c r="X559" s="4"/>
      <c r="Y559" s="4"/>
      <c r="Z559" s="4"/>
      <c r="AA559" s="4"/>
      <c r="AB559" s="4"/>
      <c r="AC559" s="4"/>
      <c r="AD559" s="4"/>
      <c r="AE559" s="4"/>
      <c r="AF559" s="4"/>
      <c r="AG559" s="127"/>
      <c r="AH559" s="127"/>
      <c r="AI559" s="4"/>
      <c r="AJ559" s="4"/>
      <c r="AK559" s="127"/>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127"/>
      <c r="AH560" s="127"/>
      <c r="AI560" s="4"/>
      <c r="AJ560" s="4"/>
      <c r="AK560" s="127"/>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127"/>
      <c r="AK561" s="127"/>
    </row>
    <row r="562">
      <c r="A562" s="4"/>
      <c r="B562" s="4"/>
      <c r="C562" s="4"/>
      <c r="D562" s="4"/>
      <c r="E562" s="4"/>
      <c r="F562" s="4"/>
      <c r="G562" s="4"/>
      <c r="H562" s="4"/>
      <c r="I562" s="4"/>
      <c r="J562" s="4"/>
      <c r="K562" s="4"/>
      <c r="L562" s="4"/>
      <c r="M562" s="4"/>
      <c r="N562" s="4"/>
      <c r="O562" s="4"/>
      <c r="P562" s="4"/>
      <c r="Q562" s="4"/>
      <c r="R562" s="4"/>
      <c r="S562" s="4"/>
      <c r="T562" s="127"/>
      <c r="U562" s="4"/>
      <c r="V562" s="4"/>
      <c r="W562" s="4"/>
      <c r="X562" s="4"/>
      <c r="Y562" s="4"/>
      <c r="Z562" s="4"/>
      <c r="AA562" s="4"/>
      <c r="AB562" s="4"/>
      <c r="AC562" s="4"/>
      <c r="AD562" s="4"/>
      <c r="AE562" s="4"/>
      <c r="AF562" s="4"/>
      <c r="AG562" s="4"/>
      <c r="AH562" s="4"/>
      <c r="AI562" s="4"/>
      <c r="AJ562" s="4"/>
      <c r="AK562" s="127"/>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127"/>
      <c r="AI563" s="4"/>
      <c r="AJ563" s="4"/>
      <c r="AK563" s="127"/>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127"/>
      <c r="AI564" s="4"/>
      <c r="AJ564" s="4"/>
      <c r="AK564" s="127"/>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127"/>
      <c r="AD565" s="4"/>
      <c r="AE565" s="4"/>
      <c r="AF565" s="4"/>
      <c r="AG565" s="4"/>
      <c r="AH565" s="127"/>
      <c r="AI565" s="4"/>
      <c r="AJ565" s="127"/>
      <c r="AK565" s="127"/>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127"/>
      <c r="AD566" s="127"/>
      <c r="AE566" s="127"/>
      <c r="AF566" s="4"/>
      <c r="AG566" s="4"/>
      <c r="AH566" s="127"/>
      <c r="AI566" s="4"/>
      <c r="AJ566" s="127"/>
      <c r="AK566" s="127"/>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127"/>
      <c r="AE567" s="127"/>
      <c r="AF567" s="4"/>
      <c r="AG567" s="4"/>
      <c r="AH567" s="127"/>
      <c r="AI567" s="4"/>
      <c r="AJ567" s="4"/>
      <c r="AK567" s="127"/>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127"/>
      <c r="AE568" s="127"/>
      <c r="AF568" s="4"/>
      <c r="AG568" s="4"/>
      <c r="AH568" s="4"/>
      <c r="AI568" s="4"/>
      <c r="AJ568" s="4"/>
      <c r="AK568" s="127"/>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c r="A570" s="4"/>
      <c r="B570" s="4"/>
      <c r="C570" s="4"/>
      <c r="D570" s="4"/>
      <c r="E570" s="4"/>
      <c r="F570" s="4"/>
      <c r="G570" s="4"/>
      <c r="H570" s="4"/>
      <c r="I570" s="4"/>
      <c r="J570" s="4"/>
      <c r="K570" s="4"/>
      <c r="L570" s="4"/>
      <c r="M570" s="4"/>
      <c r="N570" s="4"/>
      <c r="O570" s="4"/>
      <c r="P570" s="4"/>
      <c r="Q570" s="4"/>
      <c r="R570" s="4"/>
      <c r="S570" s="4"/>
      <c r="T570" s="127"/>
      <c r="U570" s="4"/>
      <c r="V570" s="4"/>
      <c r="W570" s="4"/>
      <c r="X570" s="4"/>
      <c r="Y570" s="4"/>
      <c r="Z570" s="4"/>
      <c r="AA570" s="4"/>
      <c r="AB570" s="4"/>
      <c r="AC570" s="4"/>
      <c r="AD570" s="4"/>
      <c r="AE570" s="4"/>
      <c r="AF570" s="4"/>
      <c r="AG570" s="127"/>
      <c r="AH570" s="127"/>
      <c r="AI570" s="4"/>
      <c r="AJ570" s="4"/>
      <c r="AK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127"/>
      <c r="AI571" s="4"/>
      <c r="AJ571" s="4"/>
      <c r="AK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127"/>
    </row>
    <row r="573">
      <c r="A573" s="4"/>
      <c r="B573" s="4"/>
      <c r="C573" s="4"/>
      <c r="D573" s="4"/>
      <c r="E573" s="4"/>
      <c r="F573" s="4"/>
      <c r="G573" s="4"/>
      <c r="H573" s="4"/>
      <c r="I573" s="4"/>
      <c r="J573" s="4"/>
      <c r="K573" s="4"/>
      <c r="L573" s="4"/>
      <c r="M573" s="4"/>
      <c r="N573" s="4"/>
      <c r="O573" s="4"/>
      <c r="P573" s="4"/>
      <c r="Q573" s="4"/>
      <c r="R573" s="4"/>
      <c r="S573" s="4"/>
      <c r="T573" s="127"/>
      <c r="U573" s="4"/>
      <c r="V573" s="4"/>
      <c r="W573" s="4"/>
      <c r="X573" s="4"/>
      <c r="Y573" s="4"/>
      <c r="Z573" s="4"/>
      <c r="AA573" s="4"/>
      <c r="AB573" s="4"/>
      <c r="AC573" s="4"/>
      <c r="AD573" s="4"/>
      <c r="AE573" s="4"/>
      <c r="AF573" s="4"/>
      <c r="AG573" s="4"/>
      <c r="AH573" s="127"/>
      <c r="AI573" s="4"/>
      <c r="AJ573" s="4"/>
      <c r="AK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127"/>
      <c r="AH575" s="4"/>
      <c r="AI575" s="4"/>
      <c r="AJ575" s="4"/>
      <c r="AK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127"/>
      <c r="AH577" s="127"/>
      <c r="AI577" s="4"/>
      <c r="AJ577" s="4"/>
      <c r="AK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127"/>
      <c r="AI579" s="4"/>
      <c r="AJ579" s="4"/>
      <c r="AK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127"/>
      <c r="AI581" s="4"/>
      <c r="AJ581" s="4"/>
      <c r="AK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127"/>
      <c r="AH582" s="127"/>
      <c r="AI582" s="4"/>
      <c r="AJ582" s="4"/>
      <c r="AK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127"/>
      <c r="AI583" s="4"/>
      <c r="AJ583" s="4"/>
      <c r="AK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127"/>
      <c r="AH585" s="4"/>
      <c r="AI585" s="4"/>
      <c r="AJ585" s="4"/>
      <c r="AK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127"/>
      <c r="AH586" s="4"/>
      <c r="AI586" s="4"/>
      <c r="AJ586" s="4"/>
      <c r="AK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127"/>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127"/>
      <c r="AI588" s="4"/>
      <c r="AJ588" s="4"/>
      <c r="AK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127"/>
      <c r="AI589" s="4"/>
      <c r="AJ589" s="4"/>
      <c r="AK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127"/>
      <c r="AI590" s="4"/>
      <c r="AJ590" s="4"/>
      <c r="AK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127"/>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127"/>
      <c r="AE592" s="127"/>
      <c r="AF592" s="4"/>
      <c r="AG592" s="4"/>
      <c r="AH592" s="127"/>
      <c r="AI592" s="4"/>
      <c r="AJ592" s="127"/>
      <c r="AK592" s="127"/>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127"/>
      <c r="AH593" s="4"/>
      <c r="AI593" s="4"/>
      <c r="AJ593" s="4"/>
      <c r="AK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127"/>
      <c r="AI595" s="4"/>
      <c r="AJ595" s="4"/>
      <c r="AK595" s="127"/>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127"/>
      <c r="AH596" s="127"/>
      <c r="AI596" s="4"/>
      <c r="AJ596" s="4"/>
      <c r="AK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127"/>
      <c r="AH597" s="4"/>
      <c r="AI597" s="4"/>
      <c r="AJ597" s="4"/>
      <c r="AK597" s="127"/>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127"/>
      <c r="AI598" s="4"/>
      <c r="AJ598" s="4"/>
      <c r="AK598" s="4"/>
    </row>
    <row r="599">
      <c r="A599" s="4"/>
      <c r="B599" s="4"/>
      <c r="C599" s="4"/>
      <c r="D599" s="4"/>
      <c r="E599" s="4"/>
      <c r="F599" s="4"/>
      <c r="G599" s="4"/>
      <c r="H599" s="4"/>
      <c r="I599" s="4"/>
      <c r="J599" s="4"/>
      <c r="K599" s="4"/>
      <c r="L599" s="4"/>
      <c r="M599" s="4"/>
      <c r="N599" s="4"/>
      <c r="O599" s="4"/>
      <c r="P599" s="4"/>
      <c r="Q599" s="4"/>
      <c r="R599" s="4"/>
      <c r="S599" s="4"/>
      <c r="T599" s="127"/>
      <c r="U599" s="4"/>
      <c r="V599" s="4"/>
      <c r="W599" s="4"/>
      <c r="X599" s="4"/>
      <c r="Y599" s="4"/>
      <c r="Z599" s="4"/>
      <c r="AA599" s="4"/>
      <c r="AB599" s="4"/>
      <c r="AC599" s="4"/>
      <c r="AD599" s="127"/>
      <c r="AE599" s="127"/>
      <c r="AF599" s="4"/>
      <c r="AG599" s="127"/>
      <c r="AH599" s="127"/>
      <c r="AI599" s="4"/>
      <c r="AJ599" s="4"/>
      <c r="AK599" s="127"/>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127"/>
      <c r="AH600" s="4"/>
      <c r="AI600" s="4"/>
      <c r="AJ600" s="4"/>
      <c r="AK600" s="127"/>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127"/>
      <c r="AH601" s="4"/>
      <c r="AI601" s="4"/>
      <c r="AJ601" s="4"/>
      <c r="AK601" s="127"/>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127"/>
      <c r="AH602" s="4"/>
      <c r="AI602" s="4"/>
      <c r="AJ602" s="4"/>
      <c r="AK602" s="127"/>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127"/>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127"/>
      <c r="AI604" s="4"/>
      <c r="AJ604" s="4"/>
      <c r="AK604" s="127"/>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127"/>
      <c r="AH605" s="127"/>
      <c r="AI605" s="4"/>
      <c r="AJ605" s="4"/>
      <c r="AK605" s="127"/>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127"/>
      <c r="AH606" s="127"/>
      <c r="AI606" s="4"/>
      <c r="AJ606" s="4"/>
      <c r="AK606" s="127"/>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127"/>
      <c r="AI607" s="4"/>
      <c r="AJ607" s="127"/>
      <c r="AK607" s="127"/>
    </row>
    <row r="608">
      <c r="A608" s="4"/>
      <c r="B608" s="4"/>
      <c r="C608" s="4"/>
      <c r="D608" s="4"/>
      <c r="E608" s="4"/>
      <c r="F608" s="4"/>
      <c r="G608" s="4"/>
      <c r="H608" s="4"/>
      <c r="I608" s="4"/>
      <c r="J608" s="4"/>
      <c r="K608" s="4"/>
      <c r="L608" s="4"/>
      <c r="M608" s="4"/>
      <c r="N608" s="4"/>
      <c r="O608" s="4"/>
      <c r="P608" s="4"/>
      <c r="Q608" s="4"/>
      <c r="R608" s="4"/>
      <c r="S608" s="4"/>
      <c r="T608" s="127"/>
      <c r="U608" s="4"/>
      <c r="V608" s="4"/>
      <c r="W608" s="4"/>
      <c r="X608" s="4"/>
      <c r="Y608" s="4"/>
      <c r="Z608" s="127"/>
      <c r="AA608" s="4"/>
      <c r="AB608" s="4"/>
      <c r="AC608" s="4"/>
      <c r="AD608" s="4"/>
      <c r="AE608" s="4"/>
      <c r="AF608" s="4"/>
      <c r="AG608" s="127"/>
      <c r="AH608" s="127"/>
      <c r="AI608" s="127"/>
      <c r="AJ608" s="127"/>
      <c r="AK608" s="127"/>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127"/>
      <c r="AI609" s="4"/>
      <c r="AJ609" s="4"/>
      <c r="AK609" s="127"/>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127"/>
      <c r="AH610" s="127"/>
      <c r="AI610" s="127"/>
      <c r="AJ610" s="4"/>
      <c r="AK610" s="127"/>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127"/>
      <c r="AI611" s="4"/>
      <c r="AJ611" s="4"/>
      <c r="AK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127"/>
      <c r="AH612" s="127"/>
      <c r="AI612" s="4"/>
      <c r="AJ612" s="4"/>
      <c r="AK612" s="127"/>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127"/>
      <c r="AA613" s="4"/>
      <c r="AB613" s="4"/>
      <c r="AC613" s="4"/>
      <c r="AD613" s="4"/>
      <c r="AE613" s="4"/>
      <c r="AF613" s="4"/>
      <c r="AG613" s="127"/>
      <c r="AH613" s="127"/>
      <c r="AI613" s="4"/>
      <c r="AJ613" s="127"/>
      <c r="AK613" s="127"/>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127"/>
      <c r="AH614" s="127"/>
      <c r="AI614" s="4"/>
      <c r="AJ614" s="4"/>
      <c r="AK614" s="127"/>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127"/>
      <c r="AH615" s="127"/>
      <c r="AI615" s="4"/>
      <c r="AJ615" s="4"/>
      <c r="AK615" s="127"/>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127"/>
      <c r="AI616" s="4"/>
      <c r="AJ616" s="4"/>
      <c r="AK616" s="127"/>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127"/>
      <c r="AH617" s="127"/>
      <c r="AI617" s="4"/>
      <c r="AJ617" s="4"/>
      <c r="AK617" s="127"/>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127"/>
      <c r="AH618" s="127"/>
      <c r="AI618" s="4"/>
      <c r="AJ618" s="4"/>
      <c r="AK618" s="127"/>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127"/>
      <c r="AI619" s="4"/>
      <c r="AJ619" s="4"/>
      <c r="AK619" s="127"/>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127"/>
      <c r="AH620" s="127"/>
      <c r="AI620" s="4"/>
      <c r="AJ620" s="4"/>
      <c r="AK620" s="127"/>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127"/>
      <c r="AH621" s="127"/>
      <c r="AI621" s="4"/>
      <c r="AJ621" s="4"/>
      <c r="AK621" s="127"/>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127"/>
      <c r="AI622" s="4"/>
      <c r="AJ622" s="4"/>
      <c r="AK622" s="127"/>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127"/>
      <c r="AI623" s="4"/>
      <c r="AJ623" s="4"/>
      <c r="AK623" s="127"/>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127"/>
      <c r="AH624" s="127"/>
      <c r="AI624" s="4"/>
      <c r="AJ624" s="4"/>
      <c r="AK624" s="4"/>
    </row>
    <row r="625">
      <c r="A625" s="4"/>
      <c r="B625" s="4"/>
      <c r="C625" s="4"/>
      <c r="D625" s="4"/>
      <c r="E625" s="4"/>
      <c r="F625" s="4"/>
      <c r="G625" s="4"/>
      <c r="H625" s="4"/>
      <c r="I625" s="4"/>
      <c r="J625" s="4"/>
      <c r="K625" s="4"/>
      <c r="L625" s="4"/>
      <c r="M625" s="4"/>
      <c r="N625" s="4"/>
      <c r="O625" s="4"/>
      <c r="P625" s="4"/>
      <c r="Q625" s="4"/>
      <c r="R625" s="4"/>
      <c r="S625" s="4"/>
      <c r="T625" s="127"/>
      <c r="U625" s="4"/>
      <c r="V625" s="4"/>
      <c r="W625" s="4"/>
      <c r="X625" s="4"/>
      <c r="Y625" s="4"/>
      <c r="Z625" s="4"/>
      <c r="AA625" s="4"/>
      <c r="AB625" s="4"/>
      <c r="AC625" s="4"/>
      <c r="AD625" s="4"/>
      <c r="AE625" s="4"/>
      <c r="AF625" s="4"/>
      <c r="AG625" s="127"/>
      <c r="AH625" s="127"/>
      <c r="AI625" s="4"/>
      <c r="AJ625" s="4"/>
      <c r="AK625" s="127"/>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127"/>
      <c r="AH626" s="127"/>
      <c r="AI626" s="4"/>
      <c r="AJ626" s="4"/>
      <c r="AK626" s="127"/>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127"/>
      <c r="AH627" s="127"/>
      <c r="AI627" s="4"/>
      <c r="AJ627" s="4"/>
      <c r="AK627" s="127"/>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127"/>
      <c r="AH628" s="127"/>
      <c r="AI628" s="4"/>
      <c r="AJ628" s="4"/>
      <c r="AK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127"/>
      <c r="AH629" s="4"/>
      <c r="AI629" s="4"/>
      <c r="AJ629" s="4"/>
      <c r="AK629" s="127"/>
    </row>
    <row r="630">
      <c r="A630" s="4"/>
      <c r="B630" s="4"/>
      <c r="C630" s="4"/>
      <c r="D630" s="4"/>
      <c r="E630" s="4"/>
      <c r="F630" s="4"/>
      <c r="G630" s="4"/>
      <c r="H630" s="4"/>
      <c r="I630" s="4"/>
      <c r="J630" s="4"/>
      <c r="K630" s="4"/>
      <c r="L630" s="4"/>
      <c r="M630" s="4"/>
      <c r="N630" s="4"/>
      <c r="O630" s="4"/>
      <c r="P630" s="4"/>
      <c r="Q630" s="4"/>
      <c r="R630" s="4"/>
      <c r="S630" s="4"/>
      <c r="T630" s="127"/>
      <c r="U630" s="4"/>
      <c r="V630" s="4"/>
      <c r="W630" s="4"/>
      <c r="X630" s="4"/>
      <c r="Y630" s="4"/>
      <c r="Z630" s="4"/>
      <c r="AA630" s="4"/>
      <c r="AB630" s="4"/>
      <c r="AC630" s="4"/>
      <c r="AD630" s="4"/>
      <c r="AE630" s="4"/>
      <c r="AF630" s="4"/>
      <c r="AG630" s="127"/>
      <c r="AH630" s="127"/>
      <c r="AI630" s="4"/>
      <c r="AJ630" s="4"/>
      <c r="AK630" s="127"/>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127"/>
      <c r="AH631" s="127"/>
      <c r="AI631" s="4"/>
      <c r="AJ631" s="4"/>
      <c r="AK631" s="127"/>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127"/>
      <c r="AK632" s="127"/>
    </row>
    <row r="633">
      <c r="A633" s="4"/>
      <c r="B633" s="4"/>
      <c r="C633" s="4"/>
      <c r="D633" s="4"/>
      <c r="E633" s="4"/>
      <c r="F633" s="4"/>
      <c r="G633" s="4"/>
      <c r="H633" s="4"/>
      <c r="I633" s="4"/>
      <c r="J633" s="4"/>
      <c r="K633" s="4"/>
      <c r="L633" s="4"/>
      <c r="M633" s="4"/>
      <c r="N633" s="4"/>
      <c r="O633" s="4"/>
      <c r="P633" s="4"/>
      <c r="Q633" s="4"/>
      <c r="R633" s="4"/>
      <c r="S633" s="4"/>
      <c r="T633" s="127"/>
      <c r="U633" s="4"/>
      <c r="V633" s="4"/>
      <c r="W633" s="4"/>
      <c r="X633" s="4"/>
      <c r="Y633" s="4"/>
      <c r="Z633" s="4"/>
      <c r="AA633" s="4"/>
      <c r="AB633" s="4"/>
      <c r="AC633" s="4"/>
      <c r="AD633" s="4"/>
      <c r="AE633" s="4"/>
      <c r="AF633" s="4"/>
      <c r="AG633" s="4"/>
      <c r="AH633" s="4"/>
      <c r="AI633" s="4"/>
      <c r="AJ633" s="4"/>
      <c r="AK633" s="127"/>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127"/>
      <c r="AI634" s="4"/>
      <c r="AJ634" s="4"/>
      <c r="AK634" s="127"/>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127"/>
      <c r="AI635" s="4"/>
      <c r="AJ635" s="4"/>
      <c r="AK635" s="127"/>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127"/>
      <c r="AD636" s="4"/>
      <c r="AE636" s="4"/>
      <c r="AF636" s="4"/>
      <c r="AG636" s="4"/>
      <c r="AH636" s="127"/>
      <c r="AI636" s="4"/>
      <c r="AJ636" s="127"/>
      <c r="AK636" s="127"/>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127"/>
      <c r="AD637" s="127"/>
      <c r="AE637" s="127"/>
      <c r="AF637" s="4"/>
      <c r="AG637" s="4"/>
      <c r="AH637" s="127"/>
      <c r="AI637" s="4"/>
      <c r="AJ637" s="127"/>
      <c r="AK637" s="127"/>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127"/>
      <c r="AE638" s="127"/>
      <c r="AF638" s="4"/>
      <c r="AG638" s="4"/>
      <c r="AH638" s="127"/>
      <c r="AI638" s="4"/>
      <c r="AJ638" s="4"/>
      <c r="AK638" s="127"/>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127"/>
      <c r="AE639" s="127"/>
      <c r="AF639" s="4"/>
      <c r="AG639" s="4"/>
      <c r="AH639" s="4"/>
      <c r="AI639" s="4"/>
      <c r="AJ639" s="4"/>
      <c r="AK639" s="127"/>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row>
    <row r="641">
      <c r="A641" s="4"/>
      <c r="B641" s="4"/>
      <c r="C641" s="4"/>
      <c r="D641" s="4"/>
      <c r="E641" s="4"/>
      <c r="F641" s="4"/>
      <c r="G641" s="4"/>
      <c r="H641" s="4"/>
      <c r="I641" s="4"/>
      <c r="J641" s="4"/>
      <c r="K641" s="4"/>
      <c r="L641" s="4"/>
      <c r="M641" s="4"/>
      <c r="N641" s="4"/>
      <c r="O641" s="4"/>
      <c r="P641" s="4"/>
      <c r="Q641" s="4"/>
      <c r="R641" s="4"/>
      <c r="S641" s="4"/>
      <c r="T641" s="127"/>
      <c r="U641" s="4"/>
      <c r="V641" s="4"/>
      <c r="W641" s="4"/>
      <c r="X641" s="4"/>
      <c r="Y641" s="4"/>
      <c r="Z641" s="4"/>
      <c r="AA641" s="4"/>
      <c r="AB641" s="4"/>
      <c r="AC641" s="4"/>
      <c r="AD641" s="4"/>
      <c r="AE641" s="4"/>
      <c r="AF641" s="4"/>
      <c r="AG641" s="127"/>
      <c r="AH641" s="127"/>
      <c r="AI641" s="4"/>
      <c r="AJ641" s="4"/>
      <c r="AK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127"/>
      <c r="AI642" s="4"/>
      <c r="AJ642" s="4"/>
      <c r="AK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127"/>
    </row>
    <row r="644">
      <c r="A644" s="4"/>
      <c r="B644" s="4"/>
      <c r="C644" s="4"/>
      <c r="D644" s="4"/>
      <c r="E644" s="4"/>
      <c r="F644" s="4"/>
      <c r="G644" s="4"/>
      <c r="H644" s="4"/>
      <c r="I644" s="4"/>
      <c r="J644" s="4"/>
      <c r="K644" s="4"/>
      <c r="L644" s="4"/>
      <c r="M644" s="4"/>
      <c r="N644" s="4"/>
      <c r="O644" s="4"/>
      <c r="P644" s="4"/>
      <c r="Q644" s="4"/>
      <c r="R644" s="4"/>
      <c r="S644" s="4"/>
      <c r="T644" s="127"/>
      <c r="U644" s="4"/>
      <c r="V644" s="4"/>
      <c r="W644" s="4"/>
      <c r="X644" s="4"/>
      <c r="Y644" s="4"/>
      <c r="Z644" s="4"/>
      <c r="AA644" s="4"/>
      <c r="AB644" s="4"/>
      <c r="AC644" s="4"/>
      <c r="AD644" s="4"/>
      <c r="AE644" s="4"/>
      <c r="AF644" s="4"/>
      <c r="AG644" s="4"/>
      <c r="AH644" s="127"/>
      <c r="AI644" s="4"/>
      <c r="AJ644" s="4"/>
      <c r="AK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127"/>
      <c r="AH646" s="4"/>
      <c r="AI646" s="4"/>
      <c r="AJ646" s="4"/>
      <c r="AK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127"/>
      <c r="AH648" s="127"/>
      <c r="AI648" s="4"/>
      <c r="AJ648" s="4"/>
      <c r="AK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127"/>
      <c r="AI650" s="4"/>
      <c r="AJ650" s="4"/>
      <c r="AK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127"/>
      <c r="AI652" s="4"/>
      <c r="AJ652" s="4"/>
      <c r="AK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127"/>
      <c r="AH653" s="127"/>
      <c r="AI653" s="4"/>
      <c r="AJ653" s="4"/>
      <c r="AK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127"/>
      <c r="AI654" s="4"/>
      <c r="AJ654" s="4"/>
      <c r="AK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127"/>
      <c r="AH656" s="4"/>
      <c r="AI656" s="4"/>
      <c r="AJ656" s="4"/>
      <c r="AK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127"/>
      <c r="AH657" s="4"/>
      <c r="AI657" s="4"/>
      <c r="AJ657" s="4"/>
      <c r="AK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127"/>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127"/>
      <c r="AI659" s="4"/>
      <c r="AJ659" s="4"/>
      <c r="AK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127"/>
      <c r="AI660" s="4"/>
      <c r="AJ660" s="4"/>
      <c r="AK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127"/>
      <c r="AI661" s="4"/>
      <c r="AJ661" s="4"/>
      <c r="AK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127"/>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127"/>
      <c r="AE663" s="127"/>
      <c r="AF663" s="4"/>
      <c r="AG663" s="4"/>
      <c r="AH663" s="127"/>
      <c r="AI663" s="4"/>
      <c r="AJ663" s="127"/>
      <c r="AK663" s="127"/>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127"/>
      <c r="AH664" s="4"/>
      <c r="AI664" s="4"/>
      <c r="AJ664" s="4"/>
      <c r="AK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127"/>
      <c r="AI666" s="4"/>
      <c r="AJ666" s="4"/>
      <c r="AK666" s="127"/>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127"/>
      <c r="AH667" s="127"/>
      <c r="AI667" s="4"/>
      <c r="AJ667" s="4"/>
      <c r="AK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127"/>
      <c r="AH668" s="4"/>
      <c r="AI668" s="4"/>
      <c r="AJ668" s="4"/>
      <c r="AK668" s="127"/>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127"/>
      <c r="AI669" s="4"/>
      <c r="AJ669" s="4"/>
      <c r="AK669" s="4"/>
    </row>
    <row r="670">
      <c r="A670" s="4"/>
      <c r="B670" s="4"/>
      <c r="C670" s="4"/>
      <c r="D670" s="4"/>
      <c r="E670" s="4"/>
      <c r="F670" s="4"/>
      <c r="G670" s="4"/>
      <c r="H670" s="4"/>
      <c r="I670" s="4"/>
      <c r="J670" s="4"/>
      <c r="K670" s="4"/>
      <c r="L670" s="4"/>
      <c r="M670" s="4"/>
      <c r="N670" s="4"/>
      <c r="O670" s="4"/>
      <c r="P670" s="4"/>
      <c r="Q670" s="4"/>
      <c r="R670" s="4"/>
      <c r="S670" s="4"/>
      <c r="T670" s="127"/>
      <c r="U670" s="4"/>
      <c r="V670" s="4"/>
      <c r="W670" s="4"/>
      <c r="X670" s="4"/>
      <c r="Y670" s="4"/>
      <c r="Z670" s="4"/>
      <c r="AA670" s="4"/>
      <c r="AB670" s="4"/>
      <c r="AC670" s="4"/>
      <c r="AD670" s="127"/>
      <c r="AE670" s="127"/>
      <c r="AF670" s="4"/>
      <c r="AG670" s="127"/>
      <c r="AH670" s="127"/>
      <c r="AI670" s="4"/>
      <c r="AJ670" s="4"/>
      <c r="AK670" s="127"/>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127"/>
      <c r="AH671" s="4"/>
      <c r="AI671" s="4"/>
      <c r="AJ671" s="4"/>
      <c r="AK671" s="127"/>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127"/>
      <c r="AH672" s="4"/>
      <c r="AI672" s="4"/>
      <c r="AJ672" s="4"/>
      <c r="AK672" s="127"/>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127"/>
      <c r="AH673" s="4"/>
      <c r="AI673" s="4"/>
      <c r="AJ673" s="4"/>
      <c r="AK673" s="127"/>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127"/>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127"/>
      <c r="AI675" s="4"/>
      <c r="AJ675" s="4"/>
      <c r="AK675" s="127"/>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127"/>
      <c r="AH676" s="127"/>
      <c r="AI676" s="4"/>
      <c r="AJ676" s="4"/>
      <c r="AK676" s="127"/>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127"/>
      <c r="AH677" s="127"/>
      <c r="AI677" s="4"/>
      <c r="AJ677" s="4"/>
      <c r="AK677" s="127"/>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127"/>
      <c r="AI678" s="4"/>
      <c r="AJ678" s="127"/>
      <c r="AK678" s="127"/>
    </row>
    <row r="679">
      <c r="A679" s="4"/>
      <c r="B679" s="4"/>
      <c r="C679" s="4"/>
      <c r="D679" s="4"/>
      <c r="E679" s="4"/>
      <c r="F679" s="4"/>
      <c r="G679" s="4"/>
      <c r="H679" s="4"/>
      <c r="I679" s="4"/>
      <c r="J679" s="4"/>
      <c r="K679" s="4"/>
      <c r="L679" s="4"/>
      <c r="M679" s="4"/>
      <c r="N679" s="4"/>
      <c r="O679" s="4"/>
      <c r="P679" s="4"/>
      <c r="Q679" s="4"/>
      <c r="R679" s="4"/>
      <c r="S679" s="4"/>
      <c r="T679" s="127"/>
      <c r="U679" s="4"/>
      <c r="V679" s="4"/>
      <c r="W679" s="4"/>
      <c r="X679" s="4"/>
      <c r="Y679" s="4"/>
      <c r="Z679" s="127"/>
      <c r="AA679" s="4"/>
      <c r="AB679" s="4"/>
      <c r="AC679" s="4"/>
      <c r="AD679" s="4"/>
      <c r="AE679" s="4"/>
      <c r="AF679" s="4"/>
      <c r="AG679" s="127"/>
      <c r="AH679" s="127"/>
      <c r="AI679" s="127"/>
      <c r="AJ679" s="127"/>
      <c r="AK679" s="127"/>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127"/>
      <c r="AI680" s="4"/>
      <c r="AJ680" s="4"/>
      <c r="AK680" s="127"/>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127"/>
      <c r="AH681" s="127"/>
      <c r="AI681" s="127"/>
      <c r="AJ681" s="4"/>
      <c r="AK681" s="127"/>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127"/>
      <c r="AI682" s="4"/>
      <c r="AJ682" s="4"/>
      <c r="AK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127"/>
      <c r="AH683" s="127"/>
      <c r="AI683" s="4"/>
      <c r="AJ683" s="4"/>
      <c r="AK683" s="127"/>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127"/>
      <c r="AA684" s="4"/>
      <c r="AB684" s="4"/>
      <c r="AC684" s="4"/>
      <c r="AD684" s="4"/>
      <c r="AE684" s="4"/>
      <c r="AF684" s="4"/>
      <c r="AG684" s="127"/>
      <c r="AH684" s="127"/>
      <c r="AI684" s="4"/>
      <c r="AJ684" s="127"/>
      <c r="AK684" s="127"/>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127"/>
      <c r="AH685" s="127"/>
      <c r="AI685" s="4"/>
      <c r="AJ685" s="4"/>
      <c r="AK685" s="127"/>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127"/>
      <c r="AH686" s="127"/>
      <c r="AI686" s="4"/>
      <c r="AJ686" s="4"/>
      <c r="AK686" s="127"/>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127"/>
      <c r="AI687" s="4"/>
      <c r="AJ687" s="4"/>
      <c r="AK687" s="127"/>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127"/>
      <c r="AH688" s="127"/>
      <c r="AI688" s="4"/>
      <c r="AJ688" s="4"/>
      <c r="AK688" s="127"/>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127"/>
      <c r="AH689" s="127"/>
      <c r="AI689" s="4"/>
      <c r="AJ689" s="4"/>
      <c r="AK689" s="127"/>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127"/>
      <c r="AI690" s="4"/>
      <c r="AJ690" s="4"/>
      <c r="AK690" s="127"/>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127"/>
      <c r="AH691" s="127"/>
      <c r="AI691" s="4"/>
      <c r="AJ691" s="4"/>
      <c r="AK691" s="127"/>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127"/>
      <c r="AH692" s="127"/>
      <c r="AI692" s="4"/>
      <c r="AJ692" s="4"/>
      <c r="AK692" s="127"/>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127"/>
      <c r="AI693" s="4"/>
      <c r="AJ693" s="4"/>
      <c r="AK693" s="127"/>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127"/>
      <c r="AI694" s="4"/>
      <c r="AJ694" s="4"/>
      <c r="AK694" s="127"/>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127"/>
      <c r="AH695" s="127"/>
      <c r="AI695" s="4"/>
      <c r="AJ695" s="4"/>
      <c r="AK695" s="4"/>
    </row>
    <row r="696">
      <c r="A696" s="4"/>
      <c r="B696" s="4"/>
      <c r="C696" s="4"/>
      <c r="D696" s="4"/>
      <c r="E696" s="4"/>
      <c r="F696" s="4"/>
      <c r="G696" s="4"/>
      <c r="H696" s="4"/>
      <c r="I696" s="4"/>
      <c r="J696" s="4"/>
      <c r="K696" s="4"/>
      <c r="L696" s="4"/>
      <c r="M696" s="4"/>
      <c r="N696" s="4"/>
      <c r="O696" s="4"/>
      <c r="P696" s="4"/>
      <c r="Q696" s="4"/>
      <c r="R696" s="4"/>
      <c r="S696" s="4"/>
      <c r="T696" s="127"/>
      <c r="U696" s="4"/>
      <c r="V696" s="4"/>
      <c r="W696" s="4"/>
      <c r="X696" s="4"/>
      <c r="Y696" s="4"/>
      <c r="Z696" s="4"/>
      <c r="AA696" s="4"/>
      <c r="AB696" s="4"/>
      <c r="AC696" s="4"/>
      <c r="AD696" s="4"/>
      <c r="AE696" s="4"/>
      <c r="AF696" s="4"/>
      <c r="AG696" s="127"/>
      <c r="AH696" s="127"/>
      <c r="AI696" s="4"/>
      <c r="AJ696" s="4"/>
      <c r="AK696" s="127"/>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127"/>
      <c r="AH697" s="127"/>
      <c r="AI697" s="4"/>
      <c r="AJ697" s="4"/>
      <c r="AK697" s="127"/>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127"/>
      <c r="AH698" s="127"/>
      <c r="AI698" s="4"/>
      <c r="AJ698" s="4"/>
      <c r="AK698" s="127"/>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127"/>
      <c r="AH699" s="127"/>
      <c r="AI699" s="4"/>
      <c r="AJ699" s="4"/>
      <c r="AK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127"/>
      <c r="AH700" s="4"/>
      <c r="AI700" s="4"/>
      <c r="AJ700" s="4"/>
      <c r="AK700" s="127"/>
    </row>
    <row r="701">
      <c r="A701" s="4"/>
      <c r="B701" s="4"/>
      <c r="C701" s="4"/>
      <c r="D701" s="4"/>
      <c r="E701" s="4"/>
      <c r="F701" s="4"/>
      <c r="G701" s="4"/>
      <c r="H701" s="4"/>
      <c r="I701" s="4"/>
      <c r="J701" s="4"/>
      <c r="K701" s="4"/>
      <c r="L701" s="4"/>
      <c r="M701" s="4"/>
      <c r="N701" s="4"/>
      <c r="O701" s="4"/>
      <c r="P701" s="4"/>
      <c r="Q701" s="4"/>
      <c r="R701" s="4"/>
      <c r="S701" s="4"/>
      <c r="T701" s="127"/>
      <c r="U701" s="4"/>
      <c r="V701" s="4"/>
      <c r="W701" s="4"/>
      <c r="X701" s="4"/>
      <c r="Y701" s="4"/>
      <c r="Z701" s="4"/>
      <c r="AA701" s="4"/>
      <c r="AB701" s="4"/>
      <c r="AC701" s="4"/>
      <c r="AD701" s="4"/>
      <c r="AE701" s="4"/>
      <c r="AF701" s="4"/>
      <c r="AG701" s="127"/>
      <c r="AH701" s="127"/>
      <c r="AI701" s="4"/>
      <c r="AJ701" s="4"/>
      <c r="AK701" s="127"/>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127"/>
      <c r="AH702" s="127"/>
      <c r="AI702" s="4"/>
      <c r="AJ702" s="4"/>
      <c r="AK702" s="127"/>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127"/>
      <c r="AK703" s="127"/>
    </row>
    <row r="704">
      <c r="A704" s="4"/>
      <c r="B704" s="4"/>
      <c r="C704" s="4"/>
      <c r="D704" s="4"/>
      <c r="E704" s="4"/>
      <c r="F704" s="4"/>
      <c r="G704" s="4"/>
      <c r="H704" s="4"/>
      <c r="I704" s="4"/>
      <c r="J704" s="4"/>
      <c r="K704" s="4"/>
      <c r="L704" s="4"/>
      <c r="M704" s="4"/>
      <c r="N704" s="4"/>
      <c r="O704" s="4"/>
      <c r="P704" s="4"/>
      <c r="Q704" s="4"/>
      <c r="R704" s="4"/>
      <c r="S704" s="4"/>
      <c r="T704" s="127"/>
      <c r="U704" s="4"/>
      <c r="V704" s="4"/>
      <c r="W704" s="4"/>
      <c r="X704" s="4"/>
      <c r="Y704" s="4"/>
      <c r="Z704" s="4"/>
      <c r="AA704" s="4"/>
      <c r="AB704" s="4"/>
      <c r="AC704" s="4"/>
      <c r="AD704" s="4"/>
      <c r="AE704" s="4"/>
      <c r="AF704" s="4"/>
      <c r="AG704" s="4"/>
      <c r="AH704" s="4"/>
      <c r="AI704" s="4"/>
      <c r="AJ704" s="4"/>
      <c r="AK704" s="127"/>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127"/>
      <c r="AI705" s="4"/>
      <c r="AJ705" s="4"/>
      <c r="AK705" s="127"/>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127"/>
      <c r="AI706" s="4"/>
      <c r="AJ706" s="4"/>
      <c r="AK706" s="127"/>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127"/>
      <c r="AD707" s="4"/>
      <c r="AE707" s="4"/>
      <c r="AF707" s="4"/>
      <c r="AG707" s="4"/>
      <c r="AH707" s="127"/>
      <c r="AI707" s="4"/>
      <c r="AJ707" s="127"/>
      <c r="AK707" s="127"/>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127"/>
      <c r="AD708" s="127"/>
      <c r="AE708" s="127"/>
      <c r="AF708" s="4"/>
      <c r="AG708" s="4"/>
      <c r="AH708" s="127"/>
      <c r="AI708" s="4"/>
      <c r="AJ708" s="127"/>
      <c r="AK708" s="127"/>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127"/>
      <c r="AE709" s="127"/>
      <c r="AF709" s="4"/>
      <c r="AG709" s="4"/>
      <c r="AH709" s="127"/>
      <c r="AI709" s="4"/>
      <c r="AJ709" s="4"/>
      <c r="AK709" s="127"/>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127"/>
      <c r="AE710" s="127"/>
      <c r="AF710" s="4"/>
      <c r="AG710" s="4"/>
      <c r="AH710" s="4"/>
      <c r="AI710" s="4"/>
      <c r="AJ710" s="4"/>
      <c r="AK710" s="127"/>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row>
    <row r="712">
      <c r="A712" s="4"/>
      <c r="B712" s="4"/>
      <c r="C712" s="4"/>
      <c r="D712" s="4"/>
      <c r="E712" s="4"/>
      <c r="F712" s="4"/>
      <c r="G712" s="4"/>
      <c r="H712" s="4"/>
      <c r="I712" s="4"/>
      <c r="J712" s="4"/>
      <c r="K712" s="4"/>
      <c r="L712" s="4"/>
      <c r="M712" s="4"/>
      <c r="N712" s="4"/>
      <c r="O712" s="4"/>
      <c r="P712" s="4"/>
      <c r="Q712" s="4"/>
      <c r="R712" s="4"/>
      <c r="S712" s="4"/>
      <c r="T712" s="127"/>
      <c r="U712" s="4"/>
      <c r="V712" s="4"/>
      <c r="W712" s="4"/>
      <c r="X712" s="4"/>
      <c r="Y712" s="4"/>
      <c r="Z712" s="4"/>
      <c r="AA712" s="4"/>
      <c r="AB712" s="4"/>
      <c r="AC712" s="4"/>
      <c r="AD712" s="4"/>
      <c r="AE712" s="4"/>
      <c r="AF712" s="4"/>
      <c r="AG712" s="127"/>
      <c r="AH712" s="127"/>
      <c r="AI712" s="4"/>
      <c r="AJ712" s="4"/>
      <c r="AK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127"/>
      <c r="AI713" s="4"/>
      <c r="AJ713" s="4"/>
      <c r="AK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127"/>
    </row>
    <row r="715">
      <c r="A715" s="4"/>
      <c r="B715" s="4"/>
      <c r="C715" s="4"/>
      <c r="D715" s="4"/>
      <c r="E715" s="4"/>
      <c r="F715" s="4"/>
      <c r="G715" s="4"/>
      <c r="H715" s="4"/>
      <c r="I715" s="4"/>
      <c r="J715" s="4"/>
      <c r="K715" s="4"/>
      <c r="L715" s="4"/>
      <c r="M715" s="4"/>
      <c r="N715" s="4"/>
      <c r="O715" s="4"/>
      <c r="P715" s="4"/>
      <c r="Q715" s="4"/>
      <c r="R715" s="4"/>
      <c r="S715" s="4"/>
      <c r="T715" s="127"/>
      <c r="U715" s="4"/>
      <c r="V715" s="4"/>
      <c r="W715" s="4"/>
      <c r="X715" s="4"/>
      <c r="Y715" s="4"/>
      <c r="Z715" s="4"/>
      <c r="AA715" s="4"/>
      <c r="AB715" s="4"/>
      <c r="AC715" s="4"/>
      <c r="AD715" s="4"/>
      <c r="AE715" s="4"/>
      <c r="AF715" s="4"/>
      <c r="AG715" s="4"/>
      <c r="AH715" s="127"/>
      <c r="AI715" s="4"/>
      <c r="AJ715" s="4"/>
      <c r="AK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127"/>
      <c r="AH717" s="4"/>
      <c r="AI717" s="4"/>
      <c r="AJ717" s="4"/>
      <c r="AK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127"/>
      <c r="AH719" s="127"/>
      <c r="AI719" s="4"/>
      <c r="AJ719" s="4"/>
      <c r="AK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127"/>
      <c r="AI721" s="4"/>
      <c r="AJ721" s="4"/>
      <c r="AK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127"/>
      <c r="AI723" s="4"/>
      <c r="AJ723" s="4"/>
      <c r="AK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127"/>
      <c r="AH724" s="127"/>
      <c r="AI724" s="4"/>
      <c r="AJ724" s="4"/>
      <c r="AK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127"/>
      <c r="AI725" s="4"/>
      <c r="AJ725" s="4"/>
      <c r="AK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127"/>
      <c r="AH727" s="4"/>
      <c r="AI727" s="4"/>
      <c r="AJ727" s="4"/>
      <c r="AK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127"/>
      <c r="AH728" s="4"/>
      <c r="AI728" s="4"/>
      <c r="AJ728" s="4"/>
      <c r="AK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127"/>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127"/>
      <c r="AI730" s="4"/>
      <c r="AJ730" s="4"/>
      <c r="AK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127"/>
      <c r="AI731" s="4"/>
      <c r="AJ731" s="4"/>
      <c r="AK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127"/>
      <c r="AI732" s="4"/>
      <c r="AJ732" s="4"/>
      <c r="AK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127"/>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127"/>
      <c r="AE734" s="127"/>
      <c r="AF734" s="4"/>
      <c r="AG734" s="4"/>
      <c r="AH734" s="127"/>
      <c r="AI734" s="4"/>
      <c r="AJ734" s="127"/>
      <c r="AK734" s="127"/>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127"/>
      <c r="AH735" s="4"/>
      <c r="AI735" s="4"/>
      <c r="AJ735" s="4"/>
      <c r="AK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127"/>
      <c r="AI737" s="4"/>
      <c r="AJ737" s="4"/>
      <c r="AK737" s="127"/>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127"/>
      <c r="AH738" s="127"/>
      <c r="AI738" s="4"/>
      <c r="AJ738" s="4"/>
      <c r="AK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127"/>
      <c r="AH739" s="4"/>
      <c r="AI739" s="4"/>
      <c r="AJ739" s="4"/>
      <c r="AK739" s="127"/>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127"/>
      <c r="AI740" s="4"/>
      <c r="AJ740" s="4"/>
      <c r="AK740" s="4"/>
    </row>
    <row r="741">
      <c r="A741" s="4"/>
      <c r="B741" s="4"/>
      <c r="C741" s="4"/>
      <c r="D741" s="4"/>
      <c r="E741" s="4"/>
      <c r="F741" s="4"/>
      <c r="G741" s="4"/>
      <c r="H741" s="4"/>
      <c r="I741" s="4"/>
      <c r="J741" s="4"/>
      <c r="K741" s="4"/>
      <c r="L741" s="4"/>
      <c r="M741" s="4"/>
      <c r="N741" s="4"/>
      <c r="O741" s="4"/>
      <c r="P741" s="4"/>
      <c r="Q741" s="4"/>
      <c r="R741" s="4"/>
      <c r="S741" s="4"/>
      <c r="T741" s="127"/>
      <c r="U741" s="4"/>
      <c r="V741" s="4"/>
      <c r="W741" s="4"/>
      <c r="X741" s="4"/>
      <c r="Y741" s="4"/>
      <c r="Z741" s="4"/>
      <c r="AA741" s="4"/>
      <c r="AB741" s="4"/>
      <c r="AC741" s="4"/>
      <c r="AD741" s="127"/>
      <c r="AE741" s="127"/>
      <c r="AF741" s="4"/>
      <c r="AG741" s="127"/>
      <c r="AH741" s="127"/>
      <c r="AI741" s="4"/>
      <c r="AJ741" s="4"/>
      <c r="AK741" s="127"/>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127"/>
      <c r="AH742" s="4"/>
      <c r="AI742" s="4"/>
      <c r="AJ742" s="4"/>
      <c r="AK742" s="127"/>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127"/>
      <c r="AH743" s="4"/>
      <c r="AI743" s="4"/>
      <c r="AJ743" s="4"/>
      <c r="AK743" s="127"/>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127"/>
      <c r="AH744" s="4"/>
      <c r="AI744" s="4"/>
      <c r="AJ744" s="4"/>
      <c r="AK744" s="127"/>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127"/>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127"/>
      <c r="AI746" s="4"/>
      <c r="AJ746" s="4"/>
      <c r="AK746" s="127"/>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127"/>
      <c r="AH747" s="127"/>
      <c r="AI747" s="4"/>
      <c r="AJ747" s="4"/>
      <c r="AK747" s="127"/>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127"/>
      <c r="AH748" s="127"/>
      <c r="AI748" s="4"/>
      <c r="AJ748" s="4"/>
      <c r="AK748" s="127"/>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127"/>
      <c r="AI749" s="4"/>
      <c r="AJ749" s="127"/>
      <c r="AK749" s="127"/>
    </row>
    <row r="750">
      <c r="A750" s="4"/>
      <c r="B750" s="4"/>
      <c r="C750" s="4"/>
      <c r="D750" s="4"/>
      <c r="E750" s="4"/>
      <c r="F750" s="4"/>
      <c r="G750" s="4"/>
      <c r="H750" s="4"/>
      <c r="I750" s="4"/>
      <c r="J750" s="4"/>
      <c r="K750" s="4"/>
      <c r="L750" s="4"/>
      <c r="M750" s="4"/>
      <c r="N750" s="4"/>
      <c r="O750" s="4"/>
      <c r="P750" s="4"/>
      <c r="Q750" s="4"/>
      <c r="R750" s="4"/>
      <c r="S750" s="4"/>
      <c r="T750" s="127"/>
      <c r="U750" s="4"/>
      <c r="V750" s="4"/>
      <c r="W750" s="4"/>
      <c r="X750" s="4"/>
      <c r="Y750" s="4"/>
      <c r="Z750" s="127"/>
      <c r="AA750" s="4"/>
      <c r="AB750" s="4"/>
      <c r="AC750" s="4"/>
      <c r="AD750" s="4"/>
      <c r="AE750" s="4"/>
      <c r="AF750" s="4"/>
      <c r="AG750" s="127"/>
      <c r="AH750" s="127"/>
      <c r="AI750" s="127"/>
      <c r="AJ750" s="127"/>
      <c r="AK750" s="127"/>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127"/>
      <c r="AI751" s="4"/>
      <c r="AJ751" s="4"/>
      <c r="AK751" s="127"/>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127"/>
      <c r="AH752" s="127"/>
      <c r="AI752" s="127"/>
      <c r="AJ752" s="4"/>
      <c r="AK752" s="127"/>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127"/>
      <c r="AI753" s="4"/>
      <c r="AJ753" s="4"/>
      <c r="AK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127"/>
      <c r="AH754" s="127"/>
      <c r="AI754" s="4"/>
      <c r="AJ754" s="4"/>
      <c r="AK754" s="127"/>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127"/>
      <c r="AA755" s="4"/>
      <c r="AB755" s="4"/>
      <c r="AC755" s="4"/>
      <c r="AD755" s="4"/>
      <c r="AE755" s="4"/>
      <c r="AF755" s="4"/>
      <c r="AG755" s="127"/>
      <c r="AH755" s="127"/>
      <c r="AI755" s="4"/>
      <c r="AJ755" s="127"/>
      <c r="AK755" s="127"/>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127"/>
      <c r="AH756" s="127"/>
      <c r="AI756" s="4"/>
      <c r="AJ756" s="4"/>
      <c r="AK756" s="127"/>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127"/>
      <c r="AH757" s="127"/>
      <c r="AI757" s="4"/>
      <c r="AJ757" s="4"/>
      <c r="AK757" s="127"/>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127"/>
      <c r="AI758" s="4"/>
      <c r="AJ758" s="4"/>
      <c r="AK758" s="127"/>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127"/>
      <c r="AH759" s="127"/>
      <c r="AI759" s="4"/>
      <c r="AJ759" s="4"/>
      <c r="AK759" s="127"/>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127"/>
      <c r="AH760" s="127"/>
      <c r="AI760" s="4"/>
      <c r="AJ760" s="4"/>
      <c r="AK760" s="127"/>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127"/>
      <c r="AI761" s="4"/>
      <c r="AJ761" s="4"/>
      <c r="AK761" s="127"/>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127"/>
      <c r="AH762" s="127"/>
      <c r="AI762" s="4"/>
      <c r="AJ762" s="4"/>
      <c r="AK762" s="127"/>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127"/>
      <c r="AH763" s="127"/>
      <c r="AI763" s="4"/>
      <c r="AJ763" s="4"/>
      <c r="AK763" s="127"/>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127"/>
      <c r="AI764" s="4"/>
      <c r="AJ764" s="4"/>
      <c r="AK764" s="127"/>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127"/>
      <c r="AI765" s="4"/>
      <c r="AJ765" s="4"/>
      <c r="AK765" s="127"/>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127"/>
      <c r="AH766" s="127"/>
      <c r="AI766" s="4"/>
      <c r="AJ766" s="4"/>
      <c r="AK766" s="4"/>
    </row>
    <row r="767">
      <c r="A767" s="4"/>
      <c r="B767" s="4"/>
      <c r="C767" s="4"/>
      <c r="D767" s="4"/>
      <c r="E767" s="4"/>
      <c r="F767" s="4"/>
      <c r="G767" s="4"/>
      <c r="H767" s="4"/>
      <c r="I767" s="4"/>
      <c r="J767" s="4"/>
      <c r="K767" s="4"/>
      <c r="L767" s="4"/>
      <c r="M767" s="4"/>
      <c r="N767" s="4"/>
      <c r="O767" s="4"/>
      <c r="P767" s="4"/>
      <c r="Q767" s="4"/>
      <c r="R767" s="4"/>
      <c r="S767" s="4"/>
      <c r="T767" s="127"/>
      <c r="U767" s="4"/>
      <c r="V767" s="4"/>
      <c r="W767" s="4"/>
      <c r="X767" s="4"/>
      <c r="Y767" s="4"/>
      <c r="Z767" s="4"/>
      <c r="AA767" s="4"/>
      <c r="AB767" s="4"/>
      <c r="AC767" s="4"/>
      <c r="AD767" s="4"/>
      <c r="AE767" s="4"/>
      <c r="AF767" s="4"/>
      <c r="AG767" s="127"/>
      <c r="AH767" s="127"/>
      <c r="AI767" s="4"/>
      <c r="AJ767" s="4"/>
      <c r="AK767" s="127"/>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127"/>
      <c r="AH768" s="127"/>
      <c r="AI768" s="4"/>
      <c r="AJ768" s="4"/>
      <c r="AK768" s="127"/>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127"/>
      <c r="AH769" s="127"/>
      <c r="AI769" s="4"/>
      <c r="AJ769" s="4"/>
      <c r="AK769" s="127"/>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127"/>
      <c r="AH770" s="127"/>
      <c r="AI770" s="4"/>
      <c r="AJ770" s="4"/>
      <c r="AK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127"/>
      <c r="AH771" s="4"/>
      <c r="AI771" s="4"/>
      <c r="AJ771" s="4"/>
      <c r="AK771" s="127"/>
    </row>
    <row r="772">
      <c r="A772" s="4"/>
      <c r="B772" s="4"/>
      <c r="C772" s="4"/>
      <c r="D772" s="4"/>
      <c r="E772" s="4"/>
      <c r="F772" s="4"/>
      <c r="G772" s="4"/>
      <c r="H772" s="4"/>
      <c r="I772" s="4"/>
      <c r="J772" s="4"/>
      <c r="K772" s="4"/>
      <c r="L772" s="4"/>
      <c r="M772" s="4"/>
      <c r="N772" s="4"/>
      <c r="O772" s="4"/>
      <c r="P772" s="4"/>
      <c r="Q772" s="4"/>
      <c r="R772" s="4"/>
      <c r="S772" s="4"/>
      <c r="T772" s="127"/>
      <c r="U772" s="4"/>
      <c r="V772" s="4"/>
      <c r="W772" s="4"/>
      <c r="X772" s="4"/>
      <c r="Y772" s="4"/>
      <c r="Z772" s="4"/>
      <c r="AA772" s="4"/>
      <c r="AB772" s="4"/>
      <c r="AC772" s="4"/>
      <c r="AD772" s="4"/>
      <c r="AE772" s="4"/>
      <c r="AF772" s="4"/>
      <c r="AG772" s="127"/>
      <c r="AH772" s="127"/>
      <c r="AI772" s="4"/>
      <c r="AJ772" s="4"/>
      <c r="AK772" s="127"/>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127"/>
      <c r="AH773" s="127"/>
      <c r="AI773" s="4"/>
      <c r="AJ773" s="4"/>
      <c r="AK773" s="127"/>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127"/>
      <c r="AK774" s="127"/>
    </row>
    <row r="775">
      <c r="A775" s="4"/>
      <c r="B775" s="4"/>
      <c r="C775" s="4"/>
      <c r="D775" s="4"/>
      <c r="E775" s="4"/>
      <c r="F775" s="4"/>
      <c r="G775" s="4"/>
      <c r="H775" s="4"/>
      <c r="I775" s="4"/>
      <c r="J775" s="4"/>
      <c r="K775" s="4"/>
      <c r="L775" s="4"/>
      <c r="M775" s="4"/>
      <c r="N775" s="4"/>
      <c r="O775" s="4"/>
      <c r="P775" s="4"/>
      <c r="Q775" s="4"/>
      <c r="R775" s="4"/>
      <c r="S775" s="4"/>
      <c r="T775" s="127"/>
      <c r="U775" s="4"/>
      <c r="V775" s="4"/>
      <c r="W775" s="4"/>
      <c r="X775" s="4"/>
      <c r="Y775" s="4"/>
      <c r="Z775" s="4"/>
      <c r="AA775" s="4"/>
      <c r="AB775" s="4"/>
      <c r="AC775" s="4"/>
      <c r="AD775" s="4"/>
      <c r="AE775" s="4"/>
      <c r="AF775" s="4"/>
      <c r="AG775" s="4"/>
      <c r="AH775" s="4"/>
      <c r="AI775" s="4"/>
      <c r="AJ775" s="4"/>
      <c r="AK775" s="127"/>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127"/>
      <c r="AI776" s="4"/>
      <c r="AJ776" s="4"/>
      <c r="AK776" s="127"/>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127"/>
      <c r="AI777" s="4"/>
      <c r="AJ777" s="4"/>
      <c r="AK777" s="127"/>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127"/>
      <c r="AD778" s="4"/>
      <c r="AE778" s="4"/>
      <c r="AF778" s="4"/>
      <c r="AG778" s="4"/>
      <c r="AH778" s="127"/>
      <c r="AI778" s="4"/>
      <c r="AJ778" s="127"/>
      <c r="AK778" s="127"/>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127"/>
      <c r="AD779" s="127"/>
      <c r="AE779" s="127"/>
      <c r="AF779" s="4"/>
      <c r="AG779" s="4"/>
      <c r="AH779" s="127"/>
      <c r="AI779" s="4"/>
      <c r="AJ779" s="127"/>
      <c r="AK779" s="127"/>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127"/>
      <c r="AE780" s="127"/>
      <c r="AF780" s="4"/>
      <c r="AG780" s="4"/>
      <c r="AH780" s="127"/>
      <c r="AI780" s="4"/>
      <c r="AJ780" s="4"/>
      <c r="AK780" s="127"/>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127"/>
      <c r="AE781" s="127"/>
      <c r="AF781" s="4"/>
      <c r="AG781" s="4"/>
      <c r="AH781" s="4"/>
      <c r="AI781" s="4"/>
      <c r="AJ781" s="4"/>
      <c r="AK781" s="127"/>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c r="A783" s="4"/>
      <c r="B783" s="4"/>
      <c r="C783" s="4"/>
      <c r="D783" s="4"/>
      <c r="E783" s="4"/>
      <c r="F783" s="4"/>
      <c r="G783" s="4"/>
      <c r="H783" s="4"/>
      <c r="I783" s="4"/>
      <c r="J783" s="4"/>
      <c r="K783" s="4"/>
      <c r="L783" s="4"/>
      <c r="M783" s="4"/>
      <c r="N783" s="4"/>
      <c r="O783" s="4"/>
      <c r="P783" s="4"/>
      <c r="Q783" s="4"/>
      <c r="R783" s="4"/>
      <c r="S783" s="4"/>
      <c r="T783" s="127"/>
      <c r="U783" s="4"/>
      <c r="V783" s="4"/>
      <c r="W783" s="4"/>
      <c r="X783" s="4"/>
      <c r="Y783" s="4"/>
      <c r="Z783" s="4"/>
      <c r="AA783" s="4"/>
      <c r="AB783" s="4"/>
      <c r="AC783" s="4"/>
      <c r="AD783" s="4"/>
      <c r="AE783" s="4"/>
      <c r="AF783" s="4"/>
      <c r="AG783" s="127"/>
      <c r="AH783" s="127"/>
      <c r="AI783" s="4"/>
      <c r="AJ783" s="4"/>
      <c r="AK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127"/>
      <c r="AI784" s="4"/>
      <c r="AJ784" s="4"/>
      <c r="AK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127"/>
    </row>
    <row r="786">
      <c r="A786" s="4"/>
      <c r="B786" s="4"/>
      <c r="C786" s="4"/>
      <c r="D786" s="4"/>
      <c r="E786" s="4"/>
      <c r="F786" s="4"/>
      <c r="G786" s="4"/>
      <c r="H786" s="4"/>
      <c r="I786" s="4"/>
      <c r="J786" s="4"/>
      <c r="K786" s="4"/>
      <c r="L786" s="4"/>
      <c r="M786" s="4"/>
      <c r="N786" s="4"/>
      <c r="O786" s="4"/>
      <c r="P786" s="4"/>
      <c r="Q786" s="4"/>
      <c r="R786" s="4"/>
      <c r="S786" s="4"/>
      <c r="T786" s="127"/>
      <c r="U786" s="4"/>
      <c r="V786" s="4"/>
      <c r="W786" s="4"/>
      <c r="X786" s="4"/>
      <c r="Y786" s="4"/>
      <c r="Z786" s="4"/>
      <c r="AA786" s="4"/>
      <c r="AB786" s="4"/>
      <c r="AC786" s="4"/>
      <c r="AD786" s="4"/>
      <c r="AE786" s="4"/>
      <c r="AF786" s="4"/>
      <c r="AG786" s="4"/>
      <c r="AH786" s="127"/>
      <c r="AI786" s="4"/>
      <c r="AJ786" s="4"/>
      <c r="AK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127"/>
      <c r="AH788" s="4"/>
      <c r="AI788" s="4"/>
      <c r="AJ788" s="4"/>
      <c r="AK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127"/>
      <c r="AH790" s="127"/>
      <c r="AI790" s="4"/>
      <c r="AJ790" s="4"/>
      <c r="AK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127"/>
      <c r="AI792" s="4"/>
      <c r="AJ792" s="4"/>
      <c r="AK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127"/>
      <c r="AI794" s="4"/>
      <c r="AJ794" s="4"/>
      <c r="AK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127"/>
      <c r="AH795" s="127"/>
      <c r="AI795" s="4"/>
      <c r="AJ795" s="4"/>
      <c r="AK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127"/>
      <c r="AI796" s="4"/>
      <c r="AJ796" s="4"/>
      <c r="AK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127"/>
      <c r="AH798" s="4"/>
      <c r="AI798" s="4"/>
      <c r="AJ798" s="4"/>
      <c r="AK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127"/>
      <c r="AH799" s="4"/>
      <c r="AI799" s="4"/>
      <c r="AJ799" s="4"/>
      <c r="AK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127"/>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127"/>
      <c r="AI801" s="4"/>
      <c r="AJ801" s="4"/>
      <c r="AK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127"/>
      <c r="AI802" s="4"/>
      <c r="AJ802" s="4"/>
      <c r="AK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127"/>
      <c r="AI803" s="4"/>
      <c r="AJ803" s="4"/>
      <c r="AK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127"/>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127"/>
      <c r="AE805" s="127"/>
      <c r="AF805" s="4"/>
      <c r="AG805" s="4"/>
      <c r="AH805" s="127"/>
      <c r="AI805" s="4"/>
      <c r="AJ805" s="127"/>
      <c r="AK805" s="127"/>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127"/>
      <c r="AH806" s="4"/>
      <c r="AI806" s="4"/>
      <c r="AJ806" s="4"/>
      <c r="AK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127"/>
      <c r="AI808" s="4"/>
      <c r="AJ808" s="4"/>
      <c r="AK808" s="127"/>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127"/>
      <c r="AH809" s="127"/>
      <c r="AI809" s="4"/>
      <c r="AJ809" s="4"/>
      <c r="AK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127"/>
      <c r="AH810" s="4"/>
      <c r="AI810" s="4"/>
      <c r="AJ810" s="4"/>
      <c r="AK810" s="127"/>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127"/>
      <c r="AI811" s="4"/>
      <c r="AJ811" s="4"/>
      <c r="AK811" s="4"/>
    </row>
    <row r="812">
      <c r="A812" s="4"/>
      <c r="B812" s="4"/>
      <c r="C812" s="4"/>
      <c r="D812" s="4"/>
      <c r="E812" s="4"/>
      <c r="F812" s="4"/>
      <c r="G812" s="4"/>
      <c r="H812" s="4"/>
      <c r="I812" s="4"/>
      <c r="J812" s="4"/>
      <c r="K812" s="4"/>
      <c r="L812" s="4"/>
      <c r="M812" s="4"/>
      <c r="N812" s="4"/>
      <c r="O812" s="4"/>
      <c r="P812" s="4"/>
      <c r="Q812" s="4"/>
      <c r="R812" s="4"/>
      <c r="S812" s="4"/>
      <c r="T812" s="127"/>
      <c r="U812" s="4"/>
      <c r="V812" s="4"/>
      <c r="W812" s="4"/>
      <c r="X812" s="4"/>
      <c r="Y812" s="4"/>
      <c r="Z812" s="4"/>
      <c r="AA812" s="4"/>
      <c r="AB812" s="4"/>
      <c r="AC812" s="4"/>
      <c r="AD812" s="127"/>
      <c r="AE812" s="127"/>
      <c r="AF812" s="4"/>
      <c r="AG812" s="127"/>
      <c r="AH812" s="127"/>
      <c r="AI812" s="4"/>
      <c r="AJ812" s="4"/>
      <c r="AK812" s="127"/>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127"/>
      <c r="AH813" s="4"/>
      <c r="AI813" s="4"/>
      <c r="AJ813" s="4"/>
      <c r="AK813" s="127"/>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127"/>
      <c r="AH814" s="4"/>
      <c r="AI814" s="4"/>
      <c r="AJ814" s="4"/>
      <c r="AK814" s="127"/>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127"/>
      <c r="AH815" s="4"/>
      <c r="AI815" s="4"/>
      <c r="AJ815" s="4"/>
      <c r="AK815" s="127"/>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127"/>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127"/>
      <c r="AI817" s="4"/>
      <c r="AJ817" s="4"/>
      <c r="AK817" s="127"/>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127"/>
      <c r="AH818" s="127"/>
      <c r="AI818" s="4"/>
      <c r="AJ818" s="4"/>
      <c r="AK818" s="127"/>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127"/>
      <c r="AH819" s="127"/>
      <c r="AI819" s="4"/>
      <c r="AJ819" s="4"/>
      <c r="AK819" s="127"/>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127"/>
      <c r="AI820" s="4"/>
      <c r="AJ820" s="127"/>
      <c r="AK820" s="127"/>
    </row>
    <row r="821">
      <c r="A821" s="4"/>
      <c r="B821" s="4"/>
      <c r="C821" s="4"/>
      <c r="D821" s="4"/>
      <c r="E821" s="4"/>
      <c r="F821" s="4"/>
      <c r="G821" s="4"/>
      <c r="H821" s="4"/>
      <c r="I821" s="4"/>
      <c r="J821" s="4"/>
      <c r="K821" s="4"/>
      <c r="L821" s="4"/>
      <c r="M821" s="4"/>
      <c r="N821" s="4"/>
      <c r="O821" s="4"/>
      <c r="P821" s="4"/>
      <c r="Q821" s="4"/>
      <c r="R821" s="4"/>
      <c r="S821" s="4"/>
      <c r="T821" s="127"/>
      <c r="U821" s="4"/>
      <c r="V821" s="4"/>
      <c r="W821" s="4"/>
      <c r="X821" s="4"/>
      <c r="Y821" s="4"/>
      <c r="Z821" s="127"/>
      <c r="AA821" s="4"/>
      <c r="AB821" s="4"/>
      <c r="AC821" s="4"/>
      <c r="AD821" s="4"/>
      <c r="AE821" s="4"/>
      <c r="AF821" s="4"/>
      <c r="AG821" s="127"/>
      <c r="AH821" s="127"/>
      <c r="AI821" s="127"/>
      <c r="AJ821" s="127"/>
      <c r="AK821" s="127"/>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127"/>
      <c r="AI822" s="4"/>
      <c r="AJ822" s="4"/>
      <c r="AK822" s="127"/>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127"/>
      <c r="AH823" s="127"/>
      <c r="AI823" s="127"/>
      <c r="AJ823" s="4"/>
      <c r="AK823" s="127"/>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127"/>
      <c r="AI824" s="4"/>
      <c r="AJ824" s="4"/>
      <c r="AK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127"/>
      <c r="AH825" s="127"/>
      <c r="AI825" s="4"/>
      <c r="AJ825" s="4"/>
      <c r="AK825" s="127"/>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127"/>
      <c r="AA826" s="4"/>
      <c r="AB826" s="4"/>
      <c r="AC826" s="4"/>
      <c r="AD826" s="4"/>
      <c r="AE826" s="4"/>
      <c r="AF826" s="4"/>
      <c r="AG826" s="127"/>
      <c r="AH826" s="127"/>
      <c r="AI826" s="4"/>
      <c r="AJ826" s="127"/>
      <c r="AK826" s="127"/>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127"/>
      <c r="AH827" s="127"/>
      <c r="AI827" s="4"/>
      <c r="AJ827" s="4"/>
      <c r="AK827" s="127"/>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127"/>
      <c r="AH828" s="127"/>
      <c r="AI828" s="4"/>
      <c r="AJ828" s="4"/>
      <c r="AK828" s="127"/>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127"/>
      <c r="AI829" s="4"/>
      <c r="AJ829" s="4"/>
      <c r="AK829" s="127"/>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127"/>
      <c r="AH830" s="127"/>
      <c r="AI830" s="4"/>
      <c r="AJ830" s="4"/>
      <c r="AK830" s="127"/>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127"/>
      <c r="AH831" s="127"/>
      <c r="AI831" s="4"/>
      <c r="AJ831" s="4"/>
      <c r="AK831" s="127"/>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127"/>
      <c r="AI832" s="4"/>
      <c r="AJ832" s="4"/>
      <c r="AK832" s="127"/>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127"/>
      <c r="AH833" s="127"/>
      <c r="AI833" s="4"/>
      <c r="AJ833" s="4"/>
      <c r="AK833" s="127"/>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127"/>
      <c r="AH834" s="127"/>
      <c r="AI834" s="4"/>
      <c r="AJ834" s="4"/>
      <c r="AK834" s="127"/>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127"/>
      <c r="AI835" s="4"/>
      <c r="AJ835" s="4"/>
      <c r="AK835" s="127"/>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127"/>
      <c r="AI836" s="4"/>
      <c r="AJ836" s="4"/>
      <c r="AK836" s="127"/>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127"/>
      <c r="AH837" s="127"/>
      <c r="AI837" s="4"/>
      <c r="AJ837" s="4"/>
      <c r="AK837" s="4"/>
    </row>
    <row r="838">
      <c r="A838" s="4"/>
      <c r="B838" s="4"/>
      <c r="C838" s="4"/>
      <c r="D838" s="4"/>
      <c r="E838" s="4"/>
      <c r="F838" s="4"/>
      <c r="G838" s="4"/>
      <c r="H838" s="4"/>
      <c r="I838" s="4"/>
      <c r="J838" s="4"/>
      <c r="K838" s="4"/>
      <c r="L838" s="4"/>
      <c r="M838" s="4"/>
      <c r="N838" s="4"/>
      <c r="O838" s="4"/>
      <c r="P838" s="4"/>
      <c r="Q838" s="4"/>
      <c r="R838" s="4"/>
      <c r="S838" s="4"/>
      <c r="T838" s="127"/>
      <c r="U838" s="4"/>
      <c r="V838" s="4"/>
      <c r="W838" s="4"/>
      <c r="X838" s="4"/>
      <c r="Y838" s="4"/>
      <c r="Z838" s="4"/>
      <c r="AA838" s="4"/>
      <c r="AB838" s="4"/>
      <c r="AC838" s="4"/>
      <c r="AD838" s="4"/>
      <c r="AE838" s="4"/>
      <c r="AF838" s="4"/>
      <c r="AG838" s="127"/>
      <c r="AH838" s="127"/>
      <c r="AI838" s="4"/>
      <c r="AJ838" s="4"/>
      <c r="AK838" s="127"/>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127"/>
      <c r="AH839" s="127"/>
      <c r="AI839" s="4"/>
      <c r="AJ839" s="4"/>
      <c r="AK839" s="127"/>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127"/>
      <c r="AH840" s="127"/>
      <c r="AI840" s="4"/>
      <c r="AJ840" s="4"/>
      <c r="AK840" s="127"/>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127"/>
      <c r="AH841" s="127"/>
      <c r="AI841" s="4"/>
      <c r="AJ841" s="4"/>
      <c r="AK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127"/>
      <c r="AH842" s="4"/>
      <c r="AI842" s="4"/>
      <c r="AJ842" s="4"/>
      <c r="AK842" s="127"/>
    </row>
    <row r="843">
      <c r="A843" s="4"/>
      <c r="B843" s="4"/>
      <c r="C843" s="4"/>
      <c r="D843" s="4"/>
      <c r="E843" s="4"/>
      <c r="F843" s="4"/>
      <c r="G843" s="4"/>
      <c r="H843" s="4"/>
      <c r="I843" s="4"/>
      <c r="J843" s="4"/>
      <c r="K843" s="4"/>
      <c r="L843" s="4"/>
      <c r="M843" s="4"/>
      <c r="N843" s="4"/>
      <c r="O843" s="4"/>
      <c r="P843" s="4"/>
      <c r="Q843" s="4"/>
      <c r="R843" s="4"/>
      <c r="S843" s="4"/>
      <c r="T843" s="127"/>
      <c r="U843" s="4"/>
      <c r="V843" s="4"/>
      <c r="W843" s="4"/>
      <c r="X843" s="4"/>
      <c r="Y843" s="4"/>
      <c r="Z843" s="4"/>
      <c r="AA843" s="4"/>
      <c r="AB843" s="4"/>
      <c r="AC843" s="4"/>
      <c r="AD843" s="4"/>
      <c r="AE843" s="4"/>
      <c r="AF843" s="4"/>
      <c r="AG843" s="127"/>
      <c r="AH843" s="127"/>
      <c r="AI843" s="4"/>
      <c r="AJ843" s="4"/>
      <c r="AK843" s="127"/>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127"/>
      <c r="AH844" s="127"/>
      <c r="AI844" s="4"/>
      <c r="AJ844" s="4"/>
      <c r="AK844" s="127"/>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127"/>
      <c r="AK845" s="127"/>
    </row>
    <row r="846">
      <c r="A846" s="4"/>
      <c r="B846" s="4"/>
      <c r="C846" s="4"/>
      <c r="D846" s="4"/>
      <c r="E846" s="4"/>
      <c r="F846" s="4"/>
      <c r="G846" s="4"/>
      <c r="H846" s="4"/>
      <c r="I846" s="4"/>
      <c r="J846" s="4"/>
      <c r="K846" s="4"/>
      <c r="L846" s="4"/>
      <c r="M846" s="4"/>
      <c r="N846" s="4"/>
      <c r="O846" s="4"/>
      <c r="P846" s="4"/>
      <c r="Q846" s="4"/>
      <c r="R846" s="4"/>
      <c r="S846" s="4"/>
      <c r="T846" s="127"/>
      <c r="U846" s="4"/>
      <c r="V846" s="4"/>
      <c r="W846" s="4"/>
      <c r="X846" s="4"/>
      <c r="Y846" s="4"/>
      <c r="Z846" s="4"/>
      <c r="AA846" s="4"/>
      <c r="AB846" s="4"/>
      <c r="AC846" s="4"/>
      <c r="AD846" s="4"/>
      <c r="AE846" s="4"/>
      <c r="AF846" s="4"/>
      <c r="AG846" s="4"/>
      <c r="AH846" s="4"/>
      <c r="AI846" s="4"/>
      <c r="AJ846" s="4"/>
      <c r="AK846" s="127"/>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127"/>
      <c r="AI847" s="4"/>
      <c r="AJ847" s="4"/>
      <c r="AK847" s="127"/>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127"/>
      <c r="AI848" s="4"/>
      <c r="AJ848" s="4"/>
      <c r="AK848" s="127"/>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127"/>
      <c r="AD849" s="4"/>
      <c r="AE849" s="4"/>
      <c r="AF849" s="4"/>
      <c r="AG849" s="4"/>
      <c r="AH849" s="127"/>
      <c r="AI849" s="4"/>
      <c r="AJ849" s="127"/>
      <c r="AK849" s="127"/>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127"/>
      <c r="AD850" s="127"/>
      <c r="AE850" s="127"/>
      <c r="AF850" s="4"/>
      <c r="AG850" s="4"/>
      <c r="AH850" s="127"/>
      <c r="AI850" s="4"/>
      <c r="AJ850" s="127"/>
      <c r="AK850" s="127"/>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127"/>
      <c r="AE851" s="127"/>
      <c r="AF851" s="4"/>
      <c r="AG851" s="4"/>
      <c r="AH851" s="127"/>
      <c r="AI851" s="4"/>
      <c r="AJ851" s="4"/>
      <c r="AK851" s="127"/>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127"/>
      <c r="AE852" s="127"/>
      <c r="AF852" s="4"/>
      <c r="AG852" s="4"/>
      <c r="AH852" s="4"/>
      <c r="AI852" s="4"/>
      <c r="AJ852" s="4"/>
      <c r="AK852" s="127"/>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c r="A854" s="4"/>
      <c r="B854" s="4"/>
      <c r="C854" s="4"/>
      <c r="D854" s="4"/>
      <c r="E854" s="4"/>
      <c r="F854" s="4"/>
      <c r="G854" s="4"/>
      <c r="H854" s="4"/>
      <c r="I854" s="4"/>
      <c r="J854" s="4"/>
      <c r="K854" s="4"/>
      <c r="L854" s="4"/>
      <c r="M854" s="4"/>
      <c r="N854" s="4"/>
      <c r="O854" s="4"/>
      <c r="P854" s="4"/>
      <c r="Q854" s="4"/>
      <c r="R854" s="4"/>
      <c r="S854" s="4"/>
      <c r="T854" s="127"/>
      <c r="U854" s="4"/>
      <c r="V854" s="4"/>
      <c r="W854" s="4"/>
      <c r="X854" s="4"/>
      <c r="Y854" s="4"/>
      <c r="Z854" s="4"/>
      <c r="AA854" s="4"/>
      <c r="AB854" s="4"/>
      <c r="AC854" s="4"/>
      <c r="AD854" s="4"/>
      <c r="AE854" s="4"/>
      <c r="AF854" s="4"/>
      <c r="AG854" s="127"/>
      <c r="AH854" s="127"/>
      <c r="AI854" s="4"/>
      <c r="AJ854" s="4"/>
      <c r="AK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127"/>
      <c r="AI855" s="4"/>
      <c r="AJ855" s="4"/>
      <c r="AK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127"/>
    </row>
    <row r="857">
      <c r="A857" s="4"/>
      <c r="B857" s="4"/>
      <c r="C857" s="4"/>
      <c r="D857" s="4"/>
      <c r="E857" s="4"/>
      <c r="F857" s="4"/>
      <c r="G857" s="4"/>
      <c r="H857" s="4"/>
      <c r="I857" s="4"/>
      <c r="J857" s="4"/>
      <c r="K857" s="4"/>
      <c r="L857" s="4"/>
      <c r="M857" s="4"/>
      <c r="N857" s="4"/>
      <c r="O857" s="4"/>
      <c r="P857" s="4"/>
      <c r="Q857" s="4"/>
      <c r="R857" s="4"/>
      <c r="S857" s="4"/>
      <c r="T857" s="127"/>
      <c r="U857" s="4"/>
      <c r="V857" s="4"/>
      <c r="W857" s="4"/>
      <c r="X857" s="4"/>
      <c r="Y857" s="4"/>
      <c r="Z857" s="4"/>
      <c r="AA857" s="4"/>
      <c r="AB857" s="4"/>
      <c r="AC857" s="4"/>
      <c r="AD857" s="4"/>
      <c r="AE857" s="4"/>
      <c r="AF857" s="4"/>
      <c r="AG857" s="4"/>
      <c r="AH857" s="127"/>
      <c r="AI857" s="4"/>
      <c r="AJ857" s="4"/>
      <c r="AK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127"/>
      <c r="AH859" s="4"/>
      <c r="AI859" s="4"/>
      <c r="AJ859" s="4"/>
      <c r="AK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127"/>
      <c r="AH861" s="127"/>
      <c r="AI861" s="4"/>
      <c r="AJ861" s="4"/>
      <c r="AK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127"/>
      <c r="AI863" s="4"/>
      <c r="AJ863" s="4"/>
      <c r="AK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127"/>
      <c r="AI865" s="4"/>
      <c r="AJ865" s="4"/>
      <c r="AK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127"/>
      <c r="AH866" s="127"/>
      <c r="AI866" s="4"/>
      <c r="AJ866" s="4"/>
      <c r="AK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127"/>
      <c r="AI867" s="4"/>
      <c r="AJ867" s="4"/>
      <c r="AK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127"/>
      <c r="AH869" s="4"/>
      <c r="AI869" s="4"/>
      <c r="AJ869" s="4"/>
      <c r="AK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127"/>
      <c r="AH870" s="4"/>
      <c r="AI870" s="4"/>
      <c r="AJ870" s="4"/>
      <c r="AK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127"/>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127"/>
      <c r="AI872" s="4"/>
      <c r="AJ872" s="4"/>
      <c r="AK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127"/>
      <c r="AI873" s="4"/>
      <c r="AJ873" s="4"/>
      <c r="AK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127"/>
      <c r="AI874" s="4"/>
      <c r="AJ874" s="4"/>
      <c r="AK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127"/>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127"/>
      <c r="AE876" s="127"/>
      <c r="AF876" s="4"/>
      <c r="AG876" s="4"/>
      <c r="AH876" s="127"/>
      <c r="AI876" s="4"/>
      <c r="AJ876" s="127"/>
      <c r="AK876" s="127"/>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127"/>
      <c r="AH877" s="4"/>
      <c r="AI877" s="4"/>
      <c r="AJ877" s="4"/>
      <c r="AK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127"/>
      <c r="AI879" s="4"/>
      <c r="AJ879" s="4"/>
      <c r="AK879" s="127"/>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127"/>
      <c r="AH880" s="127"/>
      <c r="AI880" s="4"/>
      <c r="AJ880" s="4"/>
      <c r="AK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127"/>
      <c r="AH881" s="4"/>
      <c r="AI881" s="4"/>
      <c r="AJ881" s="4"/>
      <c r="AK881" s="127"/>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127"/>
      <c r="AI882" s="4"/>
      <c r="AJ882" s="4"/>
      <c r="AK882" s="4"/>
    </row>
    <row r="883">
      <c r="A883" s="4"/>
      <c r="B883" s="4"/>
      <c r="C883" s="4"/>
      <c r="D883" s="4"/>
      <c r="E883" s="4"/>
      <c r="F883" s="4"/>
      <c r="G883" s="4"/>
      <c r="H883" s="4"/>
      <c r="I883" s="4"/>
      <c r="J883" s="4"/>
      <c r="K883" s="4"/>
      <c r="L883" s="4"/>
      <c r="M883" s="4"/>
      <c r="N883" s="4"/>
      <c r="O883" s="4"/>
      <c r="P883" s="4"/>
      <c r="Q883" s="4"/>
      <c r="R883" s="4"/>
      <c r="S883" s="4"/>
      <c r="T883" s="127"/>
      <c r="U883" s="4"/>
      <c r="V883" s="4"/>
      <c r="W883" s="4"/>
      <c r="X883" s="4"/>
      <c r="Y883" s="4"/>
      <c r="Z883" s="4"/>
      <c r="AA883" s="4"/>
      <c r="AB883" s="4"/>
      <c r="AC883" s="4"/>
      <c r="AD883" s="127"/>
      <c r="AE883" s="127"/>
      <c r="AF883" s="4"/>
      <c r="AG883" s="127"/>
      <c r="AH883" s="127"/>
      <c r="AI883" s="4"/>
      <c r="AJ883" s="4"/>
      <c r="AK883" s="127"/>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127"/>
      <c r="AH884" s="4"/>
      <c r="AI884" s="4"/>
      <c r="AJ884" s="4"/>
      <c r="AK884" s="127"/>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127"/>
      <c r="AH885" s="4"/>
      <c r="AI885" s="4"/>
      <c r="AJ885" s="4"/>
      <c r="AK885" s="127"/>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127"/>
      <c r="AH886" s="4"/>
      <c r="AI886" s="4"/>
      <c r="AJ886" s="4"/>
      <c r="AK886" s="127"/>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127"/>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127"/>
      <c r="AI888" s="4"/>
      <c r="AJ888" s="4"/>
      <c r="AK888" s="127"/>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127"/>
      <c r="AH889" s="127"/>
      <c r="AI889" s="4"/>
      <c r="AJ889" s="4"/>
      <c r="AK889" s="127"/>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127"/>
      <c r="AH890" s="127"/>
      <c r="AI890" s="4"/>
      <c r="AJ890" s="4"/>
      <c r="AK890" s="127"/>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127"/>
      <c r="AI891" s="4"/>
      <c r="AJ891" s="127"/>
      <c r="AK891" s="127"/>
    </row>
    <row r="892">
      <c r="A892" s="4"/>
      <c r="B892" s="4"/>
      <c r="C892" s="4"/>
      <c r="D892" s="4"/>
      <c r="E892" s="4"/>
      <c r="F892" s="4"/>
      <c r="G892" s="4"/>
      <c r="H892" s="4"/>
      <c r="I892" s="4"/>
      <c r="J892" s="4"/>
      <c r="K892" s="4"/>
      <c r="L892" s="4"/>
      <c r="M892" s="4"/>
      <c r="N892" s="4"/>
      <c r="O892" s="4"/>
      <c r="P892" s="4"/>
      <c r="Q892" s="4"/>
      <c r="R892" s="4"/>
      <c r="S892" s="4"/>
      <c r="T892" s="127"/>
      <c r="U892" s="4"/>
      <c r="V892" s="4"/>
      <c r="W892" s="4"/>
      <c r="X892" s="4"/>
      <c r="Y892" s="4"/>
      <c r="Z892" s="127"/>
      <c r="AA892" s="4"/>
      <c r="AB892" s="4"/>
      <c r="AC892" s="4"/>
      <c r="AD892" s="4"/>
      <c r="AE892" s="4"/>
      <c r="AF892" s="4"/>
      <c r="AG892" s="127"/>
      <c r="AH892" s="127"/>
      <c r="AI892" s="127"/>
      <c r="AJ892" s="127"/>
      <c r="AK892" s="127"/>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127"/>
      <c r="AI893" s="4"/>
      <c r="AJ893" s="4"/>
      <c r="AK893" s="127"/>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127"/>
      <c r="AH894" s="127"/>
      <c r="AI894" s="127"/>
      <c r="AJ894" s="4"/>
      <c r="AK894" s="127"/>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127"/>
      <c r="AI895" s="4"/>
      <c r="AJ895" s="4"/>
      <c r="AK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127"/>
      <c r="AH896" s="127"/>
      <c r="AI896" s="4"/>
      <c r="AJ896" s="4"/>
      <c r="AK896" s="127"/>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127"/>
      <c r="AA897" s="4"/>
      <c r="AB897" s="4"/>
      <c r="AC897" s="4"/>
      <c r="AD897" s="4"/>
      <c r="AE897" s="4"/>
      <c r="AF897" s="4"/>
      <c r="AG897" s="127"/>
      <c r="AH897" s="127"/>
      <c r="AI897" s="4"/>
      <c r="AJ897" s="127"/>
      <c r="AK897" s="127"/>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127"/>
      <c r="AH898" s="127"/>
      <c r="AI898" s="4"/>
      <c r="AJ898" s="4"/>
      <c r="AK898" s="127"/>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127"/>
      <c r="AH899" s="127"/>
      <c r="AI899" s="4"/>
      <c r="AJ899" s="4"/>
      <c r="AK899" s="127"/>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127"/>
      <c r="AI900" s="4"/>
      <c r="AJ900" s="4"/>
      <c r="AK900" s="127"/>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127"/>
      <c r="AH901" s="127"/>
      <c r="AI901" s="4"/>
      <c r="AJ901" s="4"/>
      <c r="AK901" s="127"/>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127"/>
      <c r="AH902" s="127"/>
      <c r="AI902" s="4"/>
      <c r="AJ902" s="4"/>
      <c r="AK902" s="127"/>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127"/>
      <c r="AI903" s="4"/>
      <c r="AJ903" s="4"/>
      <c r="AK903" s="127"/>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127"/>
      <c r="AH904" s="127"/>
      <c r="AI904" s="4"/>
      <c r="AJ904" s="4"/>
      <c r="AK904" s="127"/>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127"/>
      <c r="AH905" s="127"/>
      <c r="AI905" s="4"/>
      <c r="AJ905" s="4"/>
      <c r="AK905" s="127"/>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127"/>
      <c r="AI906" s="4"/>
      <c r="AJ906" s="4"/>
      <c r="AK906" s="127"/>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127"/>
      <c r="AI907" s="4"/>
      <c r="AJ907" s="4"/>
      <c r="AK907" s="127"/>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127"/>
      <c r="AH908" s="127"/>
      <c r="AI908" s="4"/>
      <c r="AJ908" s="4"/>
      <c r="AK908" s="4"/>
    </row>
    <row r="909">
      <c r="A909" s="4"/>
      <c r="B909" s="4"/>
      <c r="C909" s="4"/>
      <c r="D909" s="4"/>
      <c r="E909" s="4"/>
      <c r="F909" s="4"/>
      <c r="G909" s="4"/>
      <c r="H909" s="4"/>
      <c r="I909" s="4"/>
      <c r="J909" s="4"/>
      <c r="K909" s="4"/>
      <c r="L909" s="4"/>
      <c r="M909" s="4"/>
      <c r="N909" s="4"/>
      <c r="O909" s="4"/>
      <c r="P909" s="4"/>
      <c r="Q909" s="4"/>
      <c r="R909" s="4"/>
      <c r="S909" s="4"/>
      <c r="T909" s="127"/>
      <c r="U909" s="4"/>
      <c r="V909" s="4"/>
      <c r="W909" s="4"/>
      <c r="X909" s="4"/>
      <c r="Y909" s="4"/>
      <c r="Z909" s="4"/>
      <c r="AA909" s="4"/>
      <c r="AB909" s="4"/>
      <c r="AC909" s="4"/>
      <c r="AD909" s="4"/>
      <c r="AE909" s="4"/>
      <c r="AF909" s="4"/>
      <c r="AG909" s="127"/>
      <c r="AH909" s="127"/>
      <c r="AI909" s="4"/>
      <c r="AJ909" s="4"/>
      <c r="AK909" s="127"/>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127"/>
      <c r="AH910" s="127"/>
      <c r="AI910" s="4"/>
      <c r="AJ910" s="4"/>
      <c r="AK910" s="127"/>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127"/>
      <c r="AH911" s="127"/>
      <c r="AI911" s="4"/>
      <c r="AJ911" s="4"/>
      <c r="AK911" s="127"/>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127"/>
      <c r="AH912" s="127"/>
      <c r="AI912" s="4"/>
      <c r="AJ912" s="4"/>
      <c r="AK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127"/>
      <c r="AH913" s="4"/>
      <c r="AI913" s="4"/>
      <c r="AJ913" s="4"/>
      <c r="AK913" s="127"/>
    </row>
    <row r="914">
      <c r="A914" s="4"/>
      <c r="B914" s="4"/>
      <c r="C914" s="4"/>
      <c r="D914" s="4"/>
      <c r="E914" s="4"/>
      <c r="F914" s="4"/>
      <c r="G914" s="4"/>
      <c r="H914" s="4"/>
      <c r="I914" s="4"/>
      <c r="J914" s="4"/>
      <c r="K914" s="4"/>
      <c r="L914" s="4"/>
      <c r="M914" s="4"/>
      <c r="N914" s="4"/>
      <c r="O914" s="4"/>
      <c r="P914" s="4"/>
      <c r="Q914" s="4"/>
      <c r="R914" s="4"/>
      <c r="S914" s="4"/>
      <c r="T914" s="127"/>
      <c r="U914" s="4"/>
      <c r="V914" s="4"/>
      <c r="W914" s="4"/>
      <c r="X914" s="4"/>
      <c r="Y914" s="4"/>
      <c r="Z914" s="4"/>
      <c r="AA914" s="4"/>
      <c r="AB914" s="4"/>
      <c r="AC914" s="4"/>
      <c r="AD914" s="4"/>
      <c r="AE914" s="4"/>
      <c r="AF914" s="4"/>
      <c r="AG914" s="127"/>
      <c r="AH914" s="127"/>
      <c r="AI914" s="4"/>
      <c r="AJ914" s="4"/>
      <c r="AK914" s="127"/>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127"/>
      <c r="AH915" s="127"/>
      <c r="AI915" s="4"/>
      <c r="AJ915" s="4"/>
      <c r="AK915" s="127"/>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127"/>
      <c r="AK916" s="127"/>
    </row>
    <row r="917">
      <c r="A917" s="4"/>
      <c r="B917" s="4"/>
      <c r="C917" s="4"/>
      <c r="D917" s="4"/>
      <c r="E917" s="4"/>
      <c r="F917" s="4"/>
      <c r="G917" s="4"/>
      <c r="H917" s="4"/>
      <c r="I917" s="4"/>
      <c r="J917" s="4"/>
      <c r="K917" s="4"/>
      <c r="L917" s="4"/>
      <c r="M917" s="4"/>
      <c r="N917" s="4"/>
      <c r="O917" s="4"/>
      <c r="P917" s="4"/>
      <c r="Q917" s="4"/>
      <c r="R917" s="4"/>
      <c r="S917" s="4"/>
      <c r="T917" s="127"/>
      <c r="U917" s="4"/>
      <c r="V917" s="4"/>
      <c r="W917" s="4"/>
      <c r="X917" s="4"/>
      <c r="Y917" s="4"/>
      <c r="Z917" s="4"/>
      <c r="AA917" s="4"/>
      <c r="AB917" s="4"/>
      <c r="AC917" s="4"/>
      <c r="AD917" s="4"/>
      <c r="AE917" s="4"/>
      <c r="AF917" s="4"/>
      <c r="AG917" s="4"/>
      <c r="AH917" s="4"/>
      <c r="AI917" s="4"/>
      <c r="AJ917" s="4"/>
      <c r="AK917" s="127"/>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127"/>
      <c r="AI918" s="4"/>
      <c r="AJ918" s="4"/>
      <c r="AK918" s="127"/>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127"/>
      <c r="AI919" s="4"/>
      <c r="AJ919" s="4"/>
      <c r="AK919" s="127"/>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127"/>
      <c r="AD920" s="4"/>
      <c r="AE920" s="4"/>
      <c r="AF920" s="4"/>
      <c r="AG920" s="4"/>
      <c r="AH920" s="127"/>
      <c r="AI920" s="4"/>
      <c r="AJ920" s="127"/>
      <c r="AK920" s="127"/>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127"/>
      <c r="AD921" s="127"/>
      <c r="AE921" s="127"/>
      <c r="AF921" s="4"/>
      <c r="AG921" s="4"/>
      <c r="AH921" s="127"/>
      <c r="AI921" s="4"/>
      <c r="AJ921" s="127"/>
      <c r="AK921" s="127"/>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127"/>
      <c r="AE922" s="127"/>
      <c r="AF922" s="4"/>
      <c r="AG922" s="4"/>
      <c r="AH922" s="127"/>
      <c r="AI922" s="4"/>
      <c r="AJ922" s="4"/>
      <c r="AK922" s="127"/>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127"/>
      <c r="AE923" s="127"/>
      <c r="AF923" s="4"/>
      <c r="AG923" s="4"/>
      <c r="AH923" s="4"/>
      <c r="AI923" s="4"/>
      <c r="AJ923" s="4"/>
      <c r="AK923" s="127"/>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c r="A925" s="4"/>
      <c r="B925" s="4"/>
      <c r="C925" s="4"/>
      <c r="D925" s="4"/>
      <c r="E925" s="4"/>
      <c r="F925" s="4"/>
      <c r="G925" s="4"/>
      <c r="H925" s="4"/>
      <c r="I925" s="4"/>
      <c r="J925" s="4"/>
      <c r="K925" s="4"/>
      <c r="L925" s="4"/>
      <c r="M925" s="4"/>
      <c r="N925" s="4"/>
      <c r="O925" s="4"/>
      <c r="P925" s="4"/>
      <c r="Q925" s="4"/>
      <c r="R925" s="4"/>
      <c r="S925" s="4"/>
      <c r="T925" s="127"/>
      <c r="U925" s="4"/>
      <c r="V925" s="4"/>
      <c r="W925" s="4"/>
      <c r="X925" s="4"/>
      <c r="Y925" s="4"/>
      <c r="Z925" s="4"/>
      <c r="AA925" s="4"/>
      <c r="AB925" s="4"/>
      <c r="AC925" s="4"/>
      <c r="AD925" s="4"/>
      <c r="AE925" s="4"/>
      <c r="AF925" s="4"/>
      <c r="AG925" s="127"/>
      <c r="AH925" s="127"/>
      <c r="AI925" s="4"/>
      <c r="AJ925" s="4"/>
      <c r="AK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127"/>
      <c r="AI926" s="4"/>
      <c r="AJ926" s="4"/>
      <c r="AK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127"/>
    </row>
    <row r="928">
      <c r="A928" s="4"/>
      <c r="B928" s="4"/>
      <c r="C928" s="4"/>
      <c r="D928" s="4"/>
      <c r="E928" s="4"/>
      <c r="F928" s="4"/>
      <c r="G928" s="4"/>
      <c r="H928" s="4"/>
      <c r="I928" s="4"/>
      <c r="J928" s="4"/>
      <c r="K928" s="4"/>
      <c r="L928" s="4"/>
      <c r="M928" s="4"/>
      <c r="N928" s="4"/>
      <c r="O928" s="4"/>
      <c r="P928" s="4"/>
      <c r="Q928" s="4"/>
      <c r="R928" s="4"/>
      <c r="S928" s="4"/>
      <c r="T928" s="127"/>
      <c r="U928" s="4"/>
      <c r="V928" s="4"/>
      <c r="W928" s="4"/>
      <c r="X928" s="4"/>
      <c r="Y928" s="4"/>
      <c r="Z928" s="4"/>
      <c r="AA928" s="4"/>
      <c r="AB928" s="4"/>
      <c r="AC928" s="4"/>
      <c r="AD928" s="4"/>
      <c r="AE928" s="4"/>
      <c r="AF928" s="4"/>
      <c r="AG928" s="4"/>
      <c r="AH928" s="127"/>
      <c r="AI928" s="4"/>
      <c r="AJ928" s="4"/>
      <c r="AK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127"/>
      <c r="AH930" s="4"/>
      <c r="AI930" s="4"/>
      <c r="AJ930" s="4"/>
      <c r="AK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127"/>
      <c r="AH932" s="127"/>
      <c r="AI932" s="4"/>
      <c r="AJ932" s="4"/>
      <c r="AK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127"/>
      <c r="AI934" s="4"/>
      <c r="AJ934" s="4"/>
      <c r="AK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127"/>
      <c r="AI936" s="4"/>
      <c r="AJ936" s="4"/>
      <c r="AK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127"/>
      <c r="AH937" s="127"/>
      <c r="AI937" s="4"/>
      <c r="AJ937" s="4"/>
      <c r="AK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127"/>
      <c r="AI938" s="4"/>
      <c r="AJ938" s="4"/>
      <c r="AK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127"/>
      <c r="AH940" s="4"/>
      <c r="AI940" s="4"/>
      <c r="AJ940" s="4"/>
      <c r="AK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127"/>
      <c r="AH941" s="4"/>
      <c r="AI941" s="4"/>
      <c r="AJ941" s="4"/>
      <c r="AK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127"/>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127"/>
      <c r="AI943" s="4"/>
      <c r="AJ943" s="4"/>
      <c r="AK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127"/>
      <c r="AI944" s="4"/>
      <c r="AJ944" s="4"/>
      <c r="AK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127"/>
      <c r="AI945" s="4"/>
      <c r="AJ945" s="4"/>
      <c r="AK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127"/>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127"/>
      <c r="AE947" s="127"/>
      <c r="AF947" s="4"/>
      <c r="AG947" s="4"/>
      <c r="AH947" s="127"/>
      <c r="AI947" s="4"/>
      <c r="AJ947" s="127"/>
      <c r="AK947" s="127"/>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127"/>
      <c r="AH948" s="4"/>
      <c r="AI948" s="4"/>
      <c r="AJ948" s="4"/>
      <c r="AK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127"/>
      <c r="AI950" s="4"/>
      <c r="AJ950" s="4"/>
      <c r="AK950" s="127"/>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127"/>
      <c r="AH951" s="127"/>
      <c r="AI951" s="4"/>
      <c r="AJ951" s="4"/>
      <c r="AK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127"/>
      <c r="AH952" s="4"/>
      <c r="AI952" s="4"/>
      <c r="AJ952" s="4"/>
      <c r="AK952" s="127"/>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127"/>
      <c r="AI953" s="4"/>
      <c r="AJ953" s="4"/>
      <c r="AK953" s="4"/>
    </row>
    <row r="954">
      <c r="A954" s="4"/>
      <c r="B954" s="4"/>
      <c r="C954" s="4"/>
      <c r="D954" s="4"/>
      <c r="E954" s="4"/>
      <c r="F954" s="4"/>
      <c r="G954" s="4"/>
      <c r="H954" s="4"/>
      <c r="I954" s="4"/>
      <c r="J954" s="4"/>
      <c r="K954" s="4"/>
      <c r="L954" s="4"/>
      <c r="M954" s="4"/>
      <c r="N954" s="4"/>
      <c r="O954" s="4"/>
      <c r="P954" s="4"/>
      <c r="Q954" s="4"/>
      <c r="R954" s="4"/>
      <c r="S954" s="4"/>
      <c r="T954" s="127"/>
      <c r="U954" s="4"/>
      <c r="V954" s="4"/>
      <c r="W954" s="4"/>
      <c r="X954" s="4"/>
      <c r="Y954" s="4"/>
      <c r="Z954" s="4"/>
      <c r="AA954" s="4"/>
      <c r="AB954" s="4"/>
      <c r="AC954" s="4"/>
      <c r="AD954" s="127"/>
      <c r="AE954" s="127"/>
      <c r="AF954" s="4"/>
      <c r="AG954" s="127"/>
      <c r="AH954" s="127"/>
      <c r="AI954" s="4"/>
      <c r="AJ954" s="4"/>
      <c r="AK954" s="127"/>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127"/>
      <c r="AH955" s="4"/>
      <c r="AI955" s="4"/>
      <c r="AJ955" s="4"/>
      <c r="AK955" s="127"/>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127"/>
      <c r="AH956" s="4"/>
      <c r="AI956" s="4"/>
      <c r="AJ956" s="4"/>
      <c r="AK956" s="127"/>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127"/>
      <c r="AH957" s="4"/>
      <c r="AI957" s="4"/>
      <c r="AJ957" s="4"/>
      <c r="AK957" s="127"/>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127"/>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127"/>
      <c r="AI959" s="4"/>
      <c r="AJ959" s="4"/>
      <c r="AK959" s="127"/>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127"/>
      <c r="AH960" s="127"/>
      <c r="AI960" s="4"/>
      <c r="AJ960" s="4"/>
      <c r="AK960" s="127"/>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127"/>
      <c r="AH961" s="127"/>
      <c r="AI961" s="4"/>
      <c r="AJ961" s="4"/>
      <c r="AK961" s="127"/>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127"/>
      <c r="AI962" s="4"/>
      <c r="AJ962" s="127"/>
      <c r="AK962" s="127"/>
    </row>
    <row r="963">
      <c r="A963" s="4"/>
      <c r="B963" s="4"/>
      <c r="C963" s="4"/>
      <c r="D963" s="4"/>
      <c r="E963" s="4"/>
      <c r="F963" s="4"/>
      <c r="G963" s="4"/>
      <c r="H963" s="4"/>
      <c r="I963" s="4"/>
      <c r="J963" s="4"/>
      <c r="K963" s="4"/>
      <c r="L963" s="4"/>
      <c r="M963" s="4"/>
      <c r="N963" s="4"/>
      <c r="O963" s="4"/>
      <c r="P963" s="4"/>
      <c r="Q963" s="4"/>
      <c r="R963" s="4"/>
      <c r="S963" s="4"/>
      <c r="T963" s="127"/>
      <c r="U963" s="4"/>
      <c r="V963" s="4"/>
      <c r="W963" s="4"/>
      <c r="X963" s="4"/>
      <c r="Y963" s="4"/>
      <c r="Z963" s="127"/>
      <c r="AA963" s="4"/>
      <c r="AB963" s="4"/>
      <c r="AC963" s="4"/>
      <c r="AD963" s="4"/>
      <c r="AE963" s="4"/>
      <c r="AF963" s="4"/>
      <c r="AG963" s="127"/>
      <c r="AH963" s="127"/>
      <c r="AI963" s="127"/>
      <c r="AJ963" s="127"/>
      <c r="AK963" s="127"/>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127"/>
      <c r="AI964" s="4"/>
      <c r="AJ964" s="4"/>
      <c r="AK964" s="127"/>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127"/>
      <c r="AH965" s="127"/>
      <c r="AI965" s="127"/>
      <c r="AJ965" s="4"/>
      <c r="AK965" s="127"/>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127"/>
      <c r="AI966" s="4"/>
      <c r="AJ966" s="4"/>
      <c r="AK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127"/>
      <c r="AH967" s="127"/>
      <c r="AI967" s="4"/>
      <c r="AJ967" s="4"/>
      <c r="AK967" s="127"/>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127"/>
      <c r="AA968" s="4"/>
      <c r="AB968" s="4"/>
      <c r="AC968" s="4"/>
      <c r="AD968" s="4"/>
      <c r="AE968" s="4"/>
      <c r="AF968" s="4"/>
      <c r="AG968" s="127"/>
      <c r="AH968" s="127"/>
      <c r="AI968" s="4"/>
      <c r="AJ968" s="127"/>
      <c r="AK968" s="127"/>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127"/>
      <c r="AH969" s="127"/>
      <c r="AI969" s="4"/>
      <c r="AJ969" s="4"/>
      <c r="AK969" s="127"/>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127"/>
      <c r="AH970" s="127"/>
      <c r="AI970" s="4"/>
      <c r="AJ970" s="4"/>
      <c r="AK970" s="127"/>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127"/>
      <c r="AI971" s="4"/>
      <c r="AJ971" s="4"/>
      <c r="AK971" s="127"/>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127"/>
      <c r="AH972" s="127"/>
      <c r="AI972" s="4"/>
      <c r="AJ972" s="4"/>
      <c r="AK972" s="127"/>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127"/>
      <c r="AH973" s="127"/>
      <c r="AI973" s="4"/>
      <c r="AJ973" s="4"/>
      <c r="AK973" s="127"/>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127"/>
      <c r="AI974" s="4"/>
      <c r="AJ974" s="4"/>
      <c r="AK974" s="127"/>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127"/>
      <c r="AH975" s="127"/>
      <c r="AI975" s="4"/>
      <c r="AJ975" s="4"/>
      <c r="AK975" s="127"/>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127"/>
      <c r="AH976" s="127"/>
      <c r="AI976" s="4"/>
      <c r="AJ976" s="4"/>
      <c r="AK976" s="127"/>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127"/>
      <c r="AI977" s="4"/>
      <c r="AJ977" s="4"/>
      <c r="AK977" s="127"/>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127"/>
      <c r="AI978" s="4"/>
      <c r="AJ978" s="4"/>
      <c r="AK978" s="127"/>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127"/>
      <c r="AH979" s="127"/>
      <c r="AI979" s="4"/>
      <c r="AJ979" s="4"/>
      <c r="AK979" s="4"/>
    </row>
    <row r="980">
      <c r="A980" s="4"/>
      <c r="B980" s="4"/>
      <c r="C980" s="4"/>
      <c r="D980" s="4"/>
      <c r="E980" s="4"/>
      <c r="F980" s="4"/>
      <c r="G980" s="4"/>
      <c r="H980" s="4"/>
      <c r="I980" s="4"/>
      <c r="J980" s="4"/>
      <c r="K980" s="4"/>
      <c r="L980" s="4"/>
      <c r="M980" s="4"/>
      <c r="N980" s="4"/>
      <c r="O980" s="4"/>
      <c r="P980" s="4"/>
      <c r="Q980" s="4"/>
      <c r="R980" s="4"/>
      <c r="S980" s="4"/>
      <c r="T980" s="127"/>
      <c r="U980" s="4"/>
      <c r="V980" s="4"/>
      <c r="W980" s="4"/>
      <c r="X980" s="4"/>
      <c r="Y980" s="4"/>
      <c r="Z980" s="4"/>
      <c r="AA980" s="4"/>
      <c r="AB980" s="4"/>
      <c r="AC980" s="4"/>
      <c r="AD980" s="4"/>
      <c r="AE980" s="4"/>
      <c r="AF980" s="4"/>
      <c r="AG980" s="127"/>
      <c r="AH980" s="127"/>
      <c r="AI980" s="4"/>
      <c r="AJ980" s="4"/>
      <c r="AK980" s="127"/>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127"/>
      <c r="AH981" s="127"/>
      <c r="AI981" s="4"/>
      <c r="AJ981" s="4"/>
      <c r="AK981" s="127"/>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127"/>
      <c r="AH982" s="127"/>
      <c r="AI982" s="4"/>
      <c r="AJ982" s="4"/>
      <c r="AK982" s="127"/>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127"/>
      <c r="AH983" s="127"/>
      <c r="AI983" s="4"/>
      <c r="AJ983" s="4"/>
      <c r="AK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127"/>
      <c r="AH984" s="4"/>
      <c r="AI984" s="4"/>
      <c r="AJ984" s="4"/>
      <c r="AK984" s="127"/>
    </row>
    <row r="985">
      <c r="A985" s="4"/>
      <c r="B985" s="4"/>
      <c r="C985" s="4"/>
      <c r="D985" s="4"/>
      <c r="E985" s="4"/>
      <c r="F985" s="4"/>
      <c r="G985" s="4"/>
      <c r="H985" s="4"/>
      <c r="I985" s="4"/>
      <c r="J985" s="4"/>
      <c r="K985" s="4"/>
      <c r="L985" s="4"/>
      <c r="M985" s="4"/>
      <c r="N985" s="4"/>
      <c r="O985" s="4"/>
      <c r="P985" s="4"/>
      <c r="Q985" s="4"/>
      <c r="R985" s="4"/>
      <c r="S985" s="4"/>
      <c r="T985" s="127"/>
      <c r="U985" s="4"/>
      <c r="V985" s="4"/>
      <c r="W985" s="4"/>
      <c r="X985" s="4"/>
      <c r="Y985" s="4"/>
      <c r="Z985" s="4"/>
      <c r="AA985" s="4"/>
      <c r="AB985" s="4"/>
      <c r="AC985" s="4"/>
      <c r="AD985" s="4"/>
      <c r="AE985" s="4"/>
      <c r="AF985" s="4"/>
      <c r="AG985" s="127"/>
      <c r="AH985" s="127"/>
      <c r="AI985" s="4"/>
      <c r="AJ985" s="4"/>
      <c r="AK985" s="127"/>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127"/>
      <c r="AH986" s="127"/>
      <c r="AI986" s="4"/>
      <c r="AJ986" s="4"/>
      <c r="AK986" s="127"/>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127"/>
      <c r="AK987" s="127"/>
    </row>
    <row r="988">
      <c r="A988" s="4"/>
      <c r="B988" s="4"/>
      <c r="C988" s="4"/>
      <c r="D988" s="4"/>
      <c r="E988" s="4"/>
      <c r="F988" s="4"/>
      <c r="G988" s="4"/>
      <c r="H988" s="4"/>
      <c r="I988" s="4"/>
      <c r="J988" s="4"/>
      <c r="K988" s="4"/>
      <c r="L988" s="4"/>
      <c r="M988" s="4"/>
      <c r="N988" s="4"/>
      <c r="O988" s="4"/>
      <c r="P988" s="4"/>
      <c r="Q988" s="4"/>
      <c r="R988" s="4"/>
      <c r="S988" s="4"/>
      <c r="T988" s="127"/>
      <c r="U988" s="4"/>
      <c r="V988" s="4"/>
      <c r="W988" s="4"/>
      <c r="X988" s="4"/>
      <c r="Y988" s="4"/>
      <c r="Z988" s="4"/>
      <c r="AA988" s="4"/>
      <c r="AB988" s="4"/>
      <c r="AC988" s="4"/>
      <c r="AD988" s="4"/>
      <c r="AE988" s="4"/>
      <c r="AF988" s="4"/>
      <c r="AG988" s="4"/>
      <c r="AH988" s="4"/>
      <c r="AI988" s="4"/>
      <c r="AJ988" s="4"/>
      <c r="AK988" s="127"/>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127"/>
      <c r="AI989" s="4"/>
      <c r="AJ989" s="4"/>
      <c r="AK989" s="127"/>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127"/>
      <c r="AI990" s="4"/>
      <c r="AJ990" s="4"/>
      <c r="AK990" s="127"/>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127"/>
      <c r="AD991" s="4"/>
      <c r="AE991" s="4"/>
      <c r="AF991" s="4"/>
      <c r="AG991" s="4"/>
      <c r="AH991" s="127"/>
      <c r="AI991" s="4"/>
      <c r="AJ991" s="127"/>
      <c r="AK991" s="127"/>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127"/>
      <c r="AD992" s="127"/>
      <c r="AE992" s="127"/>
      <c r="AF992" s="4"/>
      <c r="AG992" s="4"/>
      <c r="AH992" s="127"/>
      <c r="AI992" s="4"/>
      <c r="AJ992" s="127"/>
      <c r="AK992" s="127"/>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127"/>
      <c r="AE993" s="127"/>
      <c r="AF993" s="4"/>
      <c r="AG993" s="4"/>
      <c r="AH993" s="127"/>
      <c r="AI993" s="4"/>
      <c r="AJ993" s="4"/>
      <c r="AK993" s="127"/>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127"/>
      <c r="AE994" s="127"/>
      <c r="AF994" s="4"/>
      <c r="AG994" s="4"/>
      <c r="AH994" s="4"/>
      <c r="AI994" s="4"/>
      <c r="AJ994" s="4"/>
      <c r="AK994" s="127"/>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sheetData>
  <drawing r:id="rId1"/>
</worksheet>
</file>