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Dev\AI\Libs\Argumentum\Cartes\Fallacies\"/>
    </mc:Choice>
  </mc:AlternateContent>
  <xr:revisionPtr revIDLastSave="0" documentId="13_ncr:1_{BF142DE3-F26D-4E92-BA2D-4A3E785C282A}" xr6:coauthVersionLast="47" xr6:coauthVersionMax="47" xr10:uidLastSave="{00000000-0000-0000-0000-000000000000}"/>
  <bookViews>
    <workbookView xWindow="-120" yWindow="-120" windowWidth="29040" windowHeight="15840" activeTab="1" xr2:uid="{00000000-000D-0000-FFFF-FFFF00000000}"/>
  </bookViews>
  <sheets>
    <sheet name="Taxonomy" sheetId="1" r:id="rId1"/>
    <sheet name="Temp Cards export" sheetId="2" r:id="rId2"/>
  </sheets>
  <definedNames>
    <definedName name="Z_283A1BDC_3314_43C2_89FB_394000FC9C6B_.wvu.FilterData" localSheetId="0" hidden="1">Taxonomy!$B$1:$AK$1007</definedName>
    <definedName name="Z_7E398645_81C6_42DF_9A14_D2A4FFA39048_.wvu.FilterData" localSheetId="0" hidden="1">Taxonomy!$A$1:$A$1015</definedName>
    <definedName name="Z_8297B0F1_6C9F_4255_BFEB_D690D6D1531F_.wvu.FilterData" localSheetId="0" hidden="1">Taxonomy!$A$1:$AQ$1015</definedName>
    <definedName name="Z_8B710C3C_B5FF_4FB0_AE14_4D0458AB2FC8_.wvu.FilterData" localSheetId="0" hidden="1">Taxonomy!$J$1:$J$1015</definedName>
    <definedName name="Z_B31209B2_23FB_43F7_9BB9_5B3A48FB9711_.wvu.FilterData" localSheetId="0" hidden="1">Taxonomy!$J$1:$J$1015</definedName>
    <definedName name="Z_E2F9715F_300A_450D_9FAE_1AC134E5C179_.wvu.FilterData" localSheetId="0" hidden="1">Taxonomy!$B$1:$AQ$1015</definedName>
    <definedName name="Z_F71BC7C1_8CCC_4618_A1C0_77924E7AAB02_.wvu.FilterData" localSheetId="0" hidden="1">Taxonomy!$J$1:$J$1015</definedName>
  </definedNames>
  <calcPr calcId="191029"/>
  <customWorkbookViews>
    <customWorkbookView name="PK triées" guid="{7E398645-81C6-42DF-9A14-D2A4FFA39048}" maximized="1" windowWidth="0" windowHeight="0" activeSheetId="0"/>
    <customWorkbookView name="Familles et sous-familles" guid="{8297B0F1-6C9F-4255-BFEB-D690D6D1531F}" maximized="1" windowWidth="0" windowHeight="0" activeSheetId="0"/>
    <customWorkbookView name="Cartes" guid="{F71BC7C1-8CCC-4618-A1C0-77924E7AAB02}" maximized="1" windowWidth="0" windowHeight="0" activeSheetId="0"/>
    <customWorkbookView name="Cartes 1" guid="{8B710C3C-B5FF-4FB0-AE14-4D0458AB2FC8}" maximized="1" windowWidth="0" windowHeight="0" activeSheetId="0"/>
    <customWorkbookView name="A faire" guid="{E2F9715F-300A-450D-9FAE-1AC134E5C179}" maximized="1" windowWidth="0" windowHeight="0" activeSheetId="0"/>
    <customWorkbookView name="edition février 2022" guid="{283A1BDC-3314-43C2-89FB-394000FC9C6B}" maximized="1" windowWidth="0" windowHeight="0" activeSheetId="0"/>
    <customWorkbookView name="Cartes 2" guid="{B31209B2-23FB-43F7-9BB9-5B3A48FB971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1015" i="1" l="1"/>
  <c r="D1015" i="1"/>
  <c r="AB1014" i="1"/>
  <c r="Y1014" i="1"/>
  <c r="S1014" i="1"/>
  <c r="Q1014" i="1"/>
  <c r="O1014" i="1"/>
  <c r="D1014" i="1"/>
  <c r="C1014" i="1"/>
  <c r="AB1013" i="1"/>
  <c r="Y1013" i="1"/>
  <c r="S1013" i="1"/>
  <c r="Q1013" i="1"/>
  <c r="O1013" i="1"/>
  <c r="D1013" i="1"/>
  <c r="C1013" i="1"/>
  <c r="AB1012" i="1"/>
  <c r="Y1012" i="1"/>
  <c r="S1012" i="1"/>
  <c r="Q1012" i="1"/>
  <c r="O1012" i="1"/>
  <c r="D1012" i="1"/>
  <c r="C1012" i="1"/>
  <c r="AB1011" i="1"/>
  <c r="Y1011" i="1"/>
  <c r="S1011" i="1"/>
  <c r="Q1011" i="1"/>
  <c r="O1011" i="1"/>
  <c r="D1011" i="1"/>
  <c r="C1011" i="1"/>
  <c r="AB1010" i="1"/>
  <c r="Y1010" i="1"/>
  <c r="S1010" i="1"/>
  <c r="Q1010" i="1"/>
  <c r="O1010" i="1"/>
  <c r="D1010" i="1"/>
  <c r="C1010" i="1"/>
  <c r="AB1009" i="1"/>
  <c r="Y1009" i="1"/>
  <c r="S1009" i="1"/>
  <c r="Q1009" i="1"/>
  <c r="O1009" i="1"/>
  <c r="D1009" i="1"/>
  <c r="C1009" i="1"/>
  <c r="AB1008" i="1"/>
  <c r="Y1008" i="1"/>
  <c r="S1008" i="1"/>
  <c r="Q1008" i="1"/>
  <c r="O1008" i="1"/>
  <c r="D1008" i="1"/>
  <c r="C1008" i="1"/>
  <c r="AF1007" i="1"/>
  <c r="AB1007" i="1"/>
  <c r="Y1007" i="1"/>
  <c r="S1007" i="1"/>
  <c r="Q1007" i="1"/>
  <c r="O1007" i="1"/>
  <c r="D1007" i="1"/>
  <c r="C1007" i="1"/>
  <c r="AB1006" i="1"/>
  <c r="Y1006" i="1"/>
  <c r="S1006" i="1"/>
  <c r="Q1006" i="1"/>
  <c r="O1006" i="1"/>
  <c r="D1006" i="1"/>
  <c r="C1006" i="1"/>
  <c r="AB1005" i="1"/>
  <c r="Y1005" i="1"/>
  <c r="S1005" i="1"/>
  <c r="Q1005" i="1"/>
  <c r="O1005" i="1"/>
  <c r="D1005" i="1"/>
  <c r="C1005" i="1"/>
  <c r="AB1004" i="1"/>
  <c r="Y1004" i="1"/>
  <c r="S1004" i="1"/>
  <c r="Q1004" i="1"/>
  <c r="O1004" i="1"/>
  <c r="D1004" i="1"/>
  <c r="C1004" i="1"/>
  <c r="AB1003" i="1"/>
  <c r="Y1003" i="1"/>
  <c r="S1003" i="1"/>
  <c r="Q1003" i="1"/>
  <c r="O1003" i="1"/>
  <c r="D1003" i="1"/>
  <c r="C1003" i="1"/>
  <c r="AB1002" i="1"/>
  <c r="Y1002" i="1"/>
  <c r="S1002" i="1"/>
  <c r="Q1002" i="1"/>
  <c r="O1002" i="1"/>
  <c r="D1002" i="1"/>
  <c r="C1002" i="1"/>
  <c r="AB1001" i="1"/>
  <c r="Y1001" i="1"/>
  <c r="S1001" i="1"/>
  <c r="Q1001" i="1"/>
  <c r="O1001" i="1"/>
  <c r="D1001" i="1"/>
  <c r="C1001" i="1"/>
  <c r="AB1000" i="1"/>
  <c r="Y1000" i="1"/>
  <c r="S1000" i="1"/>
  <c r="Q1000" i="1"/>
  <c r="O1000" i="1"/>
  <c r="D1000" i="1"/>
  <c r="C1000" i="1"/>
  <c r="AB999" i="1"/>
  <c r="Y999" i="1"/>
  <c r="S999" i="1"/>
  <c r="Q999" i="1"/>
  <c r="O999" i="1"/>
  <c r="D999" i="1"/>
  <c r="C999" i="1"/>
  <c r="AB998" i="1"/>
  <c r="Y998" i="1"/>
  <c r="S998" i="1"/>
  <c r="Q998" i="1"/>
  <c r="O998" i="1"/>
  <c r="D998" i="1"/>
  <c r="C998" i="1"/>
  <c r="AB997" i="1"/>
  <c r="Y997" i="1"/>
  <c r="S997" i="1"/>
  <c r="Q997" i="1"/>
  <c r="O997" i="1"/>
  <c r="D997" i="1"/>
  <c r="C997" i="1"/>
  <c r="AF996" i="1"/>
  <c r="AB996" i="1"/>
  <c r="Y996" i="1"/>
  <c r="S996" i="1"/>
  <c r="Q996" i="1"/>
  <c r="O996" i="1"/>
  <c r="D996" i="1"/>
  <c r="C996" i="1"/>
  <c r="AB995" i="1"/>
  <c r="Y995" i="1"/>
  <c r="S995" i="1"/>
  <c r="Q995" i="1"/>
  <c r="O995" i="1"/>
  <c r="D995" i="1"/>
  <c r="C995" i="1"/>
  <c r="AB994" i="1"/>
  <c r="Y994" i="1"/>
  <c r="S994" i="1"/>
  <c r="Q994" i="1"/>
  <c r="O994" i="1"/>
  <c r="D994" i="1"/>
  <c r="C994" i="1"/>
  <c r="AB993" i="1"/>
  <c r="Y993" i="1"/>
  <c r="S993" i="1"/>
  <c r="Q993" i="1"/>
  <c r="O993" i="1"/>
  <c r="D993" i="1"/>
  <c r="C993" i="1"/>
  <c r="AB992" i="1"/>
  <c r="Y992" i="1"/>
  <c r="S992" i="1"/>
  <c r="Q992" i="1"/>
  <c r="O992" i="1"/>
  <c r="D992" i="1"/>
  <c r="C992" i="1"/>
  <c r="AB991" i="1"/>
  <c r="Y991" i="1"/>
  <c r="S991" i="1"/>
  <c r="Q991" i="1"/>
  <c r="O991" i="1"/>
  <c r="D991" i="1"/>
  <c r="C991" i="1"/>
  <c r="AB990" i="1"/>
  <c r="Y990" i="1"/>
  <c r="S990" i="1"/>
  <c r="Q990" i="1"/>
  <c r="O990" i="1"/>
  <c r="D990" i="1"/>
  <c r="C990" i="1"/>
  <c r="AB989" i="1"/>
  <c r="Y989" i="1"/>
  <c r="S989" i="1"/>
  <c r="Q989" i="1"/>
  <c r="O989" i="1"/>
  <c r="D989" i="1"/>
  <c r="C989" i="1"/>
  <c r="AB988" i="1"/>
  <c r="Y988" i="1"/>
  <c r="S988" i="1"/>
  <c r="Q988" i="1"/>
  <c r="O988" i="1"/>
  <c r="D988" i="1"/>
  <c r="C988" i="1"/>
  <c r="AB987" i="1"/>
  <c r="Y987" i="1"/>
  <c r="S987" i="1"/>
  <c r="Q987" i="1"/>
  <c r="O987" i="1"/>
  <c r="D987" i="1"/>
  <c r="C987" i="1"/>
  <c r="AF986" i="1"/>
  <c r="AB986" i="1"/>
  <c r="Y986" i="1"/>
  <c r="S986" i="1"/>
  <c r="Q986" i="1"/>
  <c r="O986" i="1"/>
  <c r="D986" i="1"/>
  <c r="C986" i="1"/>
  <c r="AF985" i="1"/>
  <c r="AB985" i="1"/>
  <c r="Y985" i="1"/>
  <c r="S985" i="1"/>
  <c r="Q985" i="1"/>
  <c r="O985" i="1"/>
  <c r="D985" i="1"/>
  <c r="C985" i="1"/>
  <c r="AF984" i="1"/>
  <c r="AB984" i="1"/>
  <c r="Y984" i="1"/>
  <c r="S984" i="1"/>
  <c r="Q984" i="1"/>
  <c r="O984" i="1"/>
  <c r="D984" i="1"/>
  <c r="C984" i="1"/>
  <c r="AB983" i="1"/>
  <c r="Y983" i="1"/>
  <c r="S983" i="1"/>
  <c r="Q983" i="1"/>
  <c r="O983" i="1"/>
  <c r="D983" i="1"/>
  <c r="C983" i="1"/>
  <c r="AB982" i="1"/>
  <c r="Y982" i="1"/>
  <c r="S982" i="1"/>
  <c r="Q982" i="1"/>
  <c r="O982" i="1"/>
  <c r="D982" i="1"/>
  <c r="C982" i="1"/>
  <c r="AB981" i="1"/>
  <c r="Y981" i="1"/>
  <c r="S981" i="1"/>
  <c r="Q981" i="1"/>
  <c r="O981" i="1"/>
  <c r="D981" i="1"/>
  <c r="C981" i="1"/>
  <c r="AB980" i="1"/>
  <c r="Y980" i="1"/>
  <c r="S980" i="1"/>
  <c r="Q980" i="1"/>
  <c r="O980" i="1"/>
  <c r="D980" i="1"/>
  <c r="C980" i="1"/>
  <c r="AB979" i="1"/>
  <c r="Y979" i="1"/>
  <c r="S979" i="1"/>
  <c r="Q979" i="1"/>
  <c r="O979" i="1"/>
  <c r="D979" i="1"/>
  <c r="C979" i="1"/>
  <c r="AB978" i="1"/>
  <c r="Y978" i="1"/>
  <c r="S978" i="1"/>
  <c r="Q978" i="1"/>
  <c r="O978" i="1"/>
  <c r="D978" i="1"/>
  <c r="C978" i="1"/>
  <c r="AB977" i="1"/>
  <c r="Y977" i="1"/>
  <c r="S977" i="1"/>
  <c r="Q977" i="1"/>
  <c r="O977" i="1"/>
  <c r="D977" i="1"/>
  <c r="C977" i="1"/>
  <c r="AF976" i="1"/>
  <c r="AB976" i="1"/>
  <c r="Y976" i="1"/>
  <c r="S976" i="1"/>
  <c r="Q976" i="1"/>
  <c r="O976" i="1"/>
  <c r="D976" i="1"/>
  <c r="C976" i="1"/>
  <c r="AB975" i="1"/>
  <c r="Y975" i="1"/>
  <c r="S975" i="1"/>
  <c r="Q975" i="1"/>
  <c r="O975" i="1"/>
  <c r="D975" i="1"/>
  <c r="C975" i="1"/>
  <c r="AF974" i="1"/>
  <c r="AB974" i="1"/>
  <c r="Y974" i="1"/>
  <c r="S974" i="1"/>
  <c r="Q974" i="1"/>
  <c r="O974" i="1"/>
  <c r="D974" i="1"/>
  <c r="C974" i="1"/>
  <c r="AF973" i="1"/>
  <c r="AB973" i="1"/>
  <c r="Y973" i="1"/>
  <c r="S973" i="1"/>
  <c r="Q973" i="1"/>
  <c r="O973" i="1"/>
  <c r="D973" i="1"/>
  <c r="C973" i="1"/>
  <c r="AF972" i="1"/>
  <c r="AB972" i="1"/>
  <c r="Y972" i="1"/>
  <c r="S972" i="1"/>
  <c r="Q972" i="1"/>
  <c r="O972" i="1"/>
  <c r="D972" i="1"/>
  <c r="C972" i="1"/>
  <c r="W972" i="1" s="1"/>
  <c r="AB971" i="1"/>
  <c r="Y971" i="1"/>
  <c r="S971" i="1"/>
  <c r="Q971" i="1"/>
  <c r="O971" i="1"/>
  <c r="D971" i="1"/>
  <c r="C971" i="1"/>
  <c r="AB970" i="1"/>
  <c r="Y970" i="1"/>
  <c r="S970" i="1"/>
  <c r="Q970" i="1"/>
  <c r="O970" i="1"/>
  <c r="D970" i="1"/>
  <c r="C970" i="1"/>
  <c r="AB969" i="1"/>
  <c r="Y969" i="1"/>
  <c r="S969" i="1"/>
  <c r="Q969" i="1"/>
  <c r="O969" i="1"/>
  <c r="D969" i="1"/>
  <c r="C969" i="1"/>
  <c r="AB968" i="1"/>
  <c r="Y968" i="1"/>
  <c r="S968" i="1"/>
  <c r="Q968" i="1"/>
  <c r="O968" i="1"/>
  <c r="D968" i="1"/>
  <c r="C968" i="1"/>
  <c r="AB967" i="1"/>
  <c r="Y967" i="1"/>
  <c r="S967" i="1"/>
  <c r="Q967" i="1"/>
  <c r="O967" i="1"/>
  <c r="D967" i="1"/>
  <c r="C967" i="1"/>
  <c r="AB966" i="1"/>
  <c r="Y966" i="1"/>
  <c r="S966" i="1"/>
  <c r="Q966" i="1"/>
  <c r="O966" i="1"/>
  <c r="D966" i="1"/>
  <c r="C966" i="1"/>
  <c r="AB965" i="1"/>
  <c r="Y965" i="1"/>
  <c r="S965" i="1"/>
  <c r="Q965" i="1"/>
  <c r="O965" i="1"/>
  <c r="D965" i="1"/>
  <c r="C965" i="1"/>
  <c r="AB964" i="1"/>
  <c r="Y964" i="1"/>
  <c r="S964" i="1"/>
  <c r="Q964" i="1"/>
  <c r="O964" i="1"/>
  <c r="D964" i="1"/>
  <c r="C964" i="1"/>
  <c r="AF963" i="1"/>
  <c r="AB963" i="1"/>
  <c r="Y963" i="1"/>
  <c r="S963" i="1"/>
  <c r="Q963" i="1"/>
  <c r="O963" i="1"/>
  <c r="D963" i="1"/>
  <c r="C963" i="1"/>
  <c r="AB962" i="1"/>
  <c r="Y962" i="1"/>
  <c r="S962" i="1"/>
  <c r="Q962" i="1"/>
  <c r="O962" i="1"/>
  <c r="D962" i="1"/>
  <c r="C962" i="1"/>
  <c r="AB961" i="1"/>
  <c r="Y961" i="1"/>
  <c r="S961" i="1"/>
  <c r="Q961" i="1"/>
  <c r="O961" i="1"/>
  <c r="D961" i="1"/>
  <c r="C961" i="1"/>
  <c r="AB960" i="1"/>
  <c r="Y960" i="1"/>
  <c r="S960" i="1"/>
  <c r="Q960" i="1"/>
  <c r="O960" i="1"/>
  <c r="D960" i="1"/>
  <c r="C960" i="1"/>
  <c r="AB959" i="1"/>
  <c r="Y959" i="1"/>
  <c r="S959" i="1"/>
  <c r="Q959" i="1"/>
  <c r="O959" i="1"/>
  <c r="D959" i="1"/>
  <c r="C959" i="1"/>
  <c r="AF958" i="1"/>
  <c r="AB958" i="1"/>
  <c r="Y958" i="1"/>
  <c r="S958" i="1"/>
  <c r="Q958" i="1"/>
  <c r="O958" i="1"/>
  <c r="D958" i="1"/>
  <c r="C958" i="1"/>
  <c r="AF957" i="1"/>
  <c r="AB957" i="1"/>
  <c r="Y957" i="1"/>
  <c r="S957" i="1"/>
  <c r="Q957" i="1"/>
  <c r="O957" i="1"/>
  <c r="D957" i="1"/>
  <c r="C957" i="1"/>
  <c r="AB956" i="1"/>
  <c r="Y956" i="1"/>
  <c r="S956" i="1"/>
  <c r="Q956" i="1"/>
  <c r="O956" i="1"/>
  <c r="D956" i="1"/>
  <c r="C956" i="1"/>
  <c r="AB955" i="1"/>
  <c r="Y955" i="1"/>
  <c r="S955" i="1"/>
  <c r="Q955" i="1"/>
  <c r="O955" i="1"/>
  <c r="D955" i="1"/>
  <c r="C955" i="1"/>
  <c r="AB954" i="1"/>
  <c r="Y954" i="1"/>
  <c r="S954" i="1"/>
  <c r="Q954" i="1"/>
  <c r="O954" i="1"/>
  <c r="D954" i="1"/>
  <c r="C954" i="1"/>
  <c r="AB953" i="1"/>
  <c r="Y953" i="1"/>
  <c r="S953" i="1"/>
  <c r="Q953" i="1"/>
  <c r="O953" i="1"/>
  <c r="D953" i="1"/>
  <c r="C953" i="1"/>
  <c r="AB952" i="1"/>
  <c r="Y952" i="1"/>
  <c r="S952" i="1"/>
  <c r="Q952" i="1"/>
  <c r="O952" i="1"/>
  <c r="D952" i="1"/>
  <c r="C952" i="1"/>
  <c r="AB951" i="1"/>
  <c r="Y951" i="1"/>
  <c r="S951" i="1"/>
  <c r="Q951" i="1"/>
  <c r="O951" i="1"/>
  <c r="D951" i="1"/>
  <c r="C951" i="1"/>
  <c r="AB950" i="1"/>
  <c r="Y950" i="1"/>
  <c r="S950" i="1"/>
  <c r="Q950" i="1"/>
  <c r="O950" i="1"/>
  <c r="D950" i="1"/>
  <c r="C950" i="1"/>
  <c r="AB949" i="1"/>
  <c r="Y949" i="1"/>
  <c r="S949" i="1"/>
  <c r="Q949" i="1"/>
  <c r="O949" i="1"/>
  <c r="D949" i="1"/>
  <c r="C949" i="1"/>
  <c r="AB948" i="1"/>
  <c r="Y948" i="1"/>
  <c r="S948" i="1"/>
  <c r="Q948" i="1"/>
  <c r="O948" i="1"/>
  <c r="D948" i="1"/>
  <c r="C948" i="1"/>
  <c r="AB947" i="1"/>
  <c r="Y947" i="1"/>
  <c r="S947" i="1"/>
  <c r="Q947" i="1"/>
  <c r="O947" i="1"/>
  <c r="D947" i="1"/>
  <c r="C947" i="1"/>
  <c r="AB946" i="1"/>
  <c r="Y946" i="1"/>
  <c r="S946" i="1"/>
  <c r="Q946" i="1"/>
  <c r="O946" i="1"/>
  <c r="D946" i="1"/>
  <c r="C946" i="1"/>
  <c r="AB945" i="1"/>
  <c r="Y945" i="1"/>
  <c r="S945" i="1"/>
  <c r="Q945" i="1"/>
  <c r="O945" i="1"/>
  <c r="D945" i="1"/>
  <c r="C945" i="1"/>
  <c r="AB944" i="1"/>
  <c r="Y944" i="1"/>
  <c r="S944" i="1"/>
  <c r="Q944" i="1"/>
  <c r="O944" i="1"/>
  <c r="D944" i="1"/>
  <c r="C944" i="1"/>
  <c r="AB943" i="1"/>
  <c r="Y943" i="1"/>
  <c r="S943" i="1"/>
  <c r="Q943" i="1"/>
  <c r="O943" i="1"/>
  <c r="D943" i="1"/>
  <c r="C943" i="1"/>
  <c r="AF942" i="1"/>
  <c r="AB942" i="1"/>
  <c r="Y942" i="1"/>
  <c r="S942" i="1"/>
  <c r="Q942" i="1"/>
  <c r="O942" i="1"/>
  <c r="D942" i="1"/>
  <c r="C942" i="1"/>
  <c r="AF941" i="1"/>
  <c r="AB941" i="1"/>
  <c r="Y941" i="1"/>
  <c r="S941" i="1"/>
  <c r="Q941" i="1"/>
  <c r="O941" i="1"/>
  <c r="D941" i="1"/>
  <c r="C941" i="1"/>
  <c r="H941" i="1" s="1"/>
  <c r="AB940" i="1"/>
  <c r="Y940" i="1"/>
  <c r="S940" i="1"/>
  <c r="Q940" i="1"/>
  <c r="O940" i="1"/>
  <c r="D940" i="1"/>
  <c r="C940" i="1"/>
  <c r="AB939" i="1"/>
  <c r="Y939" i="1"/>
  <c r="S939" i="1"/>
  <c r="Q939" i="1"/>
  <c r="O939" i="1"/>
  <c r="D939" i="1"/>
  <c r="C939" i="1"/>
  <c r="AB938" i="1"/>
  <c r="Y938" i="1"/>
  <c r="S938" i="1"/>
  <c r="Q938" i="1"/>
  <c r="O938" i="1"/>
  <c r="D938" i="1"/>
  <c r="C938" i="1"/>
  <c r="AB937" i="1"/>
  <c r="Y937" i="1"/>
  <c r="S937" i="1"/>
  <c r="Q937" i="1"/>
  <c r="O937" i="1"/>
  <c r="D937" i="1"/>
  <c r="C937" i="1"/>
  <c r="AB936" i="1"/>
  <c r="Y936" i="1"/>
  <c r="S936" i="1"/>
  <c r="Q936" i="1"/>
  <c r="O936" i="1"/>
  <c r="D936" i="1"/>
  <c r="C936" i="1"/>
  <c r="AB935" i="1"/>
  <c r="Y935" i="1"/>
  <c r="S935" i="1"/>
  <c r="Q935" i="1"/>
  <c r="O935" i="1"/>
  <c r="D935" i="1"/>
  <c r="C935" i="1"/>
  <c r="AB934" i="1"/>
  <c r="Y934" i="1"/>
  <c r="S934" i="1"/>
  <c r="Q934" i="1"/>
  <c r="O934" i="1"/>
  <c r="D934" i="1"/>
  <c r="C934" i="1"/>
  <c r="AB933" i="1"/>
  <c r="Y933" i="1"/>
  <c r="S933" i="1"/>
  <c r="Q933" i="1"/>
  <c r="O933" i="1"/>
  <c r="D933" i="1"/>
  <c r="C933" i="1"/>
  <c r="AB932" i="1"/>
  <c r="Y932" i="1"/>
  <c r="S932" i="1"/>
  <c r="Q932" i="1"/>
  <c r="O932" i="1"/>
  <c r="D932" i="1"/>
  <c r="C932" i="1"/>
  <c r="AF931" i="1"/>
  <c r="AB931" i="1"/>
  <c r="Y931" i="1"/>
  <c r="S931" i="1"/>
  <c r="Q931" i="1"/>
  <c r="O931" i="1"/>
  <c r="D931" i="1"/>
  <c r="C931" i="1"/>
  <c r="AB930" i="1"/>
  <c r="Y930" i="1"/>
  <c r="S930" i="1"/>
  <c r="Q930" i="1"/>
  <c r="O930" i="1"/>
  <c r="D930" i="1"/>
  <c r="C930" i="1"/>
  <c r="AB929" i="1"/>
  <c r="Y929" i="1"/>
  <c r="S929" i="1"/>
  <c r="Q929" i="1"/>
  <c r="O929" i="1"/>
  <c r="D929" i="1"/>
  <c r="C929" i="1"/>
  <c r="AF928" i="1"/>
  <c r="AB928" i="1"/>
  <c r="Y928" i="1"/>
  <c r="S928" i="1"/>
  <c r="Q928" i="1"/>
  <c r="O928" i="1"/>
  <c r="D928" i="1"/>
  <c r="C928" i="1"/>
  <c r="AB927" i="1"/>
  <c r="Y927" i="1"/>
  <c r="S927" i="1"/>
  <c r="Q927" i="1"/>
  <c r="O927" i="1"/>
  <c r="D927" i="1"/>
  <c r="C927" i="1"/>
  <c r="AB926" i="1"/>
  <c r="Y926" i="1"/>
  <c r="S926" i="1"/>
  <c r="Q926" i="1"/>
  <c r="O926" i="1"/>
  <c r="D926" i="1"/>
  <c r="C926" i="1"/>
  <c r="AB925" i="1"/>
  <c r="Y925" i="1"/>
  <c r="S925" i="1"/>
  <c r="Q925" i="1"/>
  <c r="O925" i="1"/>
  <c r="D925" i="1"/>
  <c r="C925" i="1"/>
  <c r="AB924" i="1"/>
  <c r="Y924" i="1"/>
  <c r="S924" i="1"/>
  <c r="Q924" i="1"/>
  <c r="O924" i="1"/>
  <c r="D924" i="1"/>
  <c r="C924" i="1"/>
  <c r="AB923" i="1"/>
  <c r="Y923" i="1"/>
  <c r="S923" i="1"/>
  <c r="Q923" i="1"/>
  <c r="O923" i="1"/>
  <c r="D923" i="1"/>
  <c r="C923" i="1"/>
  <c r="AF922" i="1"/>
  <c r="AB922" i="1"/>
  <c r="Y922" i="1"/>
  <c r="S922" i="1"/>
  <c r="Q922" i="1"/>
  <c r="O922" i="1"/>
  <c r="D922" i="1"/>
  <c r="C922" i="1"/>
  <c r="AB921" i="1"/>
  <c r="Y921" i="1"/>
  <c r="S921" i="1"/>
  <c r="Q921" i="1"/>
  <c r="O921" i="1"/>
  <c r="D921" i="1"/>
  <c r="C921" i="1"/>
  <c r="AB920" i="1"/>
  <c r="Y920" i="1"/>
  <c r="S920" i="1"/>
  <c r="Q920" i="1"/>
  <c r="O920" i="1"/>
  <c r="D920" i="1"/>
  <c r="C920" i="1"/>
  <c r="AF919" i="1"/>
  <c r="AB919" i="1"/>
  <c r="Y919" i="1"/>
  <c r="S919" i="1"/>
  <c r="Q919" i="1"/>
  <c r="O919" i="1"/>
  <c r="D919" i="1"/>
  <c r="C919" i="1"/>
  <c r="AF918" i="1"/>
  <c r="AB918" i="1"/>
  <c r="Y918" i="1"/>
  <c r="S918" i="1"/>
  <c r="Q918" i="1"/>
  <c r="O918" i="1"/>
  <c r="D918" i="1"/>
  <c r="C918" i="1"/>
  <c r="AB917" i="1"/>
  <c r="Y917" i="1"/>
  <c r="S917" i="1"/>
  <c r="Q917" i="1"/>
  <c r="O917" i="1"/>
  <c r="D917" i="1"/>
  <c r="C917" i="1"/>
  <c r="AB916" i="1"/>
  <c r="Y916" i="1"/>
  <c r="S916" i="1"/>
  <c r="Q916" i="1"/>
  <c r="O916" i="1"/>
  <c r="D916" i="1"/>
  <c r="C916" i="1"/>
  <c r="AB915" i="1"/>
  <c r="Y915" i="1"/>
  <c r="S915" i="1"/>
  <c r="Q915" i="1"/>
  <c r="O915" i="1"/>
  <c r="D915" i="1"/>
  <c r="C915" i="1"/>
  <c r="AB914" i="1"/>
  <c r="Y914" i="1"/>
  <c r="S914" i="1"/>
  <c r="Q914" i="1"/>
  <c r="O914" i="1"/>
  <c r="D914" i="1"/>
  <c r="C914" i="1"/>
  <c r="AF913" i="1"/>
  <c r="AB913" i="1"/>
  <c r="Y913" i="1"/>
  <c r="S913" i="1"/>
  <c r="Q913" i="1"/>
  <c r="O913" i="1"/>
  <c r="D913" i="1"/>
  <c r="C913" i="1"/>
  <c r="AF912" i="1"/>
  <c r="AB912" i="1"/>
  <c r="Y912" i="1"/>
  <c r="S912" i="1"/>
  <c r="Q912" i="1"/>
  <c r="O912" i="1"/>
  <c r="D912" i="1"/>
  <c r="C912" i="1"/>
  <c r="AF911" i="1"/>
  <c r="AB911" i="1"/>
  <c r="Y911" i="1"/>
  <c r="S911" i="1"/>
  <c r="Q911" i="1"/>
  <c r="O911" i="1"/>
  <c r="G911" i="1"/>
  <c r="D911" i="1"/>
  <c r="C911" i="1"/>
  <c r="H911" i="1" s="1"/>
  <c r="AB910" i="1"/>
  <c r="Y910" i="1"/>
  <c r="S910" i="1"/>
  <c r="Q910" i="1"/>
  <c r="O910" i="1"/>
  <c r="D910" i="1"/>
  <c r="C910" i="1"/>
  <c r="AB909" i="1"/>
  <c r="Y909" i="1"/>
  <c r="S909" i="1"/>
  <c r="Q909" i="1"/>
  <c r="O909" i="1"/>
  <c r="D909" i="1"/>
  <c r="C909" i="1"/>
  <c r="AB908" i="1"/>
  <c r="Y908" i="1"/>
  <c r="S908" i="1"/>
  <c r="Q908" i="1"/>
  <c r="O908" i="1"/>
  <c r="D908" i="1"/>
  <c r="C908" i="1"/>
  <c r="AB907" i="1"/>
  <c r="Y907" i="1"/>
  <c r="S907" i="1"/>
  <c r="Q907" i="1"/>
  <c r="O907" i="1"/>
  <c r="D907" i="1"/>
  <c r="C907" i="1"/>
  <c r="AB906" i="1"/>
  <c r="Y906" i="1"/>
  <c r="S906" i="1"/>
  <c r="Q906" i="1"/>
  <c r="O906" i="1"/>
  <c r="D906" i="1"/>
  <c r="C906" i="1"/>
  <c r="AB905" i="1"/>
  <c r="Y905" i="1"/>
  <c r="S905" i="1"/>
  <c r="Q905" i="1"/>
  <c r="O905" i="1"/>
  <c r="D905" i="1"/>
  <c r="C905" i="1"/>
  <c r="AB904" i="1"/>
  <c r="Y904" i="1"/>
  <c r="S904" i="1"/>
  <c r="Q904" i="1"/>
  <c r="O904" i="1"/>
  <c r="D904" i="1"/>
  <c r="C904" i="1"/>
  <c r="AB903" i="1"/>
  <c r="Y903" i="1"/>
  <c r="S903" i="1"/>
  <c r="Q903" i="1"/>
  <c r="O903" i="1"/>
  <c r="D903" i="1"/>
  <c r="C903" i="1"/>
  <c r="AB902" i="1"/>
  <c r="Y902" i="1"/>
  <c r="S902" i="1"/>
  <c r="Q902" i="1"/>
  <c r="O902" i="1"/>
  <c r="D902" i="1"/>
  <c r="C902" i="1"/>
  <c r="AB901" i="1"/>
  <c r="Y901" i="1"/>
  <c r="S901" i="1"/>
  <c r="Q901" i="1"/>
  <c r="O901" i="1"/>
  <c r="D901" i="1"/>
  <c r="C901" i="1"/>
  <c r="AB900" i="1"/>
  <c r="Y900" i="1"/>
  <c r="S900" i="1"/>
  <c r="Q900" i="1"/>
  <c r="O900" i="1"/>
  <c r="D900" i="1"/>
  <c r="C900" i="1"/>
  <c r="AF899" i="1"/>
  <c r="AB899" i="1"/>
  <c r="Y899" i="1"/>
  <c r="S899" i="1"/>
  <c r="Q899" i="1"/>
  <c r="O899" i="1"/>
  <c r="D899" i="1"/>
  <c r="C899" i="1"/>
  <c r="AB898" i="1"/>
  <c r="Y898" i="1"/>
  <c r="S898" i="1"/>
  <c r="Q898" i="1"/>
  <c r="O898" i="1"/>
  <c r="D898" i="1"/>
  <c r="C898" i="1"/>
  <c r="AB897" i="1"/>
  <c r="Y897" i="1"/>
  <c r="S897" i="1"/>
  <c r="Q897" i="1"/>
  <c r="O897" i="1"/>
  <c r="D897" i="1"/>
  <c r="C897" i="1"/>
  <c r="AB896" i="1"/>
  <c r="Y896" i="1"/>
  <c r="S896" i="1"/>
  <c r="Q896" i="1"/>
  <c r="O896" i="1"/>
  <c r="D896" i="1"/>
  <c r="C896" i="1"/>
  <c r="AB895" i="1"/>
  <c r="Y895" i="1"/>
  <c r="S895" i="1"/>
  <c r="Q895" i="1"/>
  <c r="O895" i="1"/>
  <c r="D895" i="1"/>
  <c r="C895" i="1"/>
  <c r="AB894" i="1"/>
  <c r="Y894" i="1"/>
  <c r="S894" i="1"/>
  <c r="Q894" i="1"/>
  <c r="O894" i="1"/>
  <c r="D894" i="1"/>
  <c r="C894" i="1"/>
  <c r="AB893" i="1"/>
  <c r="Y893" i="1"/>
  <c r="S893" i="1"/>
  <c r="Q893" i="1"/>
  <c r="O893" i="1"/>
  <c r="D893" i="1"/>
  <c r="C893" i="1"/>
  <c r="AB892" i="1"/>
  <c r="Y892" i="1"/>
  <c r="S892" i="1"/>
  <c r="Q892" i="1"/>
  <c r="O892" i="1"/>
  <c r="D892" i="1"/>
  <c r="C892" i="1"/>
  <c r="AB891" i="1"/>
  <c r="Y891" i="1"/>
  <c r="S891" i="1"/>
  <c r="Q891" i="1"/>
  <c r="O891" i="1"/>
  <c r="D891" i="1"/>
  <c r="C891" i="1"/>
  <c r="AB890" i="1"/>
  <c r="Y890" i="1"/>
  <c r="S890" i="1"/>
  <c r="Q890" i="1"/>
  <c r="O890" i="1"/>
  <c r="D890" i="1"/>
  <c r="C890" i="1"/>
  <c r="AB889" i="1"/>
  <c r="Y889" i="1"/>
  <c r="S889" i="1"/>
  <c r="Q889" i="1"/>
  <c r="O889" i="1"/>
  <c r="D889" i="1"/>
  <c r="C889" i="1"/>
  <c r="AB888" i="1"/>
  <c r="Y888" i="1"/>
  <c r="S888" i="1"/>
  <c r="Q888" i="1"/>
  <c r="O888" i="1"/>
  <c r="D888" i="1"/>
  <c r="C888" i="1"/>
  <c r="AB887" i="1"/>
  <c r="Y887" i="1"/>
  <c r="S887" i="1"/>
  <c r="Q887" i="1"/>
  <c r="O887" i="1"/>
  <c r="D887" i="1"/>
  <c r="C887" i="1"/>
  <c r="AB886" i="1"/>
  <c r="Y886" i="1"/>
  <c r="S886" i="1"/>
  <c r="Q886" i="1"/>
  <c r="O886" i="1"/>
  <c r="D886" i="1"/>
  <c r="C886" i="1"/>
  <c r="AB885" i="1"/>
  <c r="Y885" i="1"/>
  <c r="S885" i="1"/>
  <c r="Q885" i="1"/>
  <c r="O885" i="1"/>
  <c r="D885" i="1"/>
  <c r="C885" i="1"/>
  <c r="AB884" i="1"/>
  <c r="Y884" i="1"/>
  <c r="S884" i="1"/>
  <c r="Q884" i="1"/>
  <c r="O884" i="1"/>
  <c r="D884" i="1"/>
  <c r="C884" i="1"/>
  <c r="AF883" i="1"/>
  <c r="AB883" i="1"/>
  <c r="Y883" i="1"/>
  <c r="S883" i="1"/>
  <c r="Q883" i="1"/>
  <c r="O883" i="1"/>
  <c r="D883" i="1"/>
  <c r="C883" i="1"/>
  <c r="AB882" i="1"/>
  <c r="Y882" i="1"/>
  <c r="S882" i="1"/>
  <c r="Q882" i="1"/>
  <c r="O882" i="1"/>
  <c r="D882" i="1"/>
  <c r="C882" i="1"/>
  <c r="AB881" i="1"/>
  <c r="Y881" i="1"/>
  <c r="S881" i="1"/>
  <c r="Q881" i="1"/>
  <c r="O881" i="1"/>
  <c r="D881" i="1"/>
  <c r="C881" i="1"/>
  <c r="AB880" i="1"/>
  <c r="Y880" i="1"/>
  <c r="S880" i="1"/>
  <c r="Q880" i="1"/>
  <c r="O880" i="1"/>
  <c r="D880" i="1"/>
  <c r="C880" i="1"/>
  <c r="AB879" i="1"/>
  <c r="Y879" i="1"/>
  <c r="S879" i="1"/>
  <c r="Q879" i="1"/>
  <c r="O879" i="1"/>
  <c r="D879" i="1"/>
  <c r="C879" i="1"/>
  <c r="AB878" i="1"/>
  <c r="Y878" i="1"/>
  <c r="S878" i="1"/>
  <c r="Q878" i="1"/>
  <c r="O878" i="1"/>
  <c r="D878" i="1"/>
  <c r="C878" i="1"/>
  <c r="AB877" i="1"/>
  <c r="Y877" i="1"/>
  <c r="S877" i="1"/>
  <c r="Q877" i="1"/>
  <c r="O877" i="1"/>
  <c r="D877" i="1"/>
  <c r="C877" i="1"/>
  <c r="AB876" i="1"/>
  <c r="Y876" i="1"/>
  <c r="S876" i="1"/>
  <c r="Q876" i="1"/>
  <c r="O876" i="1"/>
  <c r="D876" i="1"/>
  <c r="C876" i="1"/>
  <c r="AB875" i="1"/>
  <c r="Y875" i="1"/>
  <c r="S875" i="1"/>
  <c r="Q875" i="1"/>
  <c r="O875" i="1"/>
  <c r="D875" i="1"/>
  <c r="C875" i="1"/>
  <c r="AB874" i="1"/>
  <c r="Y874" i="1"/>
  <c r="S874" i="1"/>
  <c r="Q874" i="1"/>
  <c r="O874" i="1"/>
  <c r="D874" i="1"/>
  <c r="C874" i="1"/>
  <c r="AB873" i="1"/>
  <c r="Y873" i="1"/>
  <c r="S873" i="1"/>
  <c r="Q873" i="1"/>
  <c r="O873" i="1"/>
  <c r="D873" i="1"/>
  <c r="C873" i="1"/>
  <c r="AB872" i="1"/>
  <c r="Y872" i="1"/>
  <c r="S872" i="1"/>
  <c r="Q872" i="1"/>
  <c r="O872" i="1"/>
  <c r="D872" i="1"/>
  <c r="C872" i="1"/>
  <c r="AB871" i="1"/>
  <c r="Y871" i="1"/>
  <c r="S871" i="1"/>
  <c r="Q871" i="1"/>
  <c r="O871" i="1"/>
  <c r="D871" i="1"/>
  <c r="C871" i="1"/>
  <c r="AB870" i="1"/>
  <c r="Y870" i="1"/>
  <c r="S870" i="1"/>
  <c r="Q870" i="1"/>
  <c r="O870" i="1"/>
  <c r="D870" i="1"/>
  <c r="C870" i="1"/>
  <c r="AF869" i="1"/>
  <c r="AB869" i="1"/>
  <c r="Y869" i="1"/>
  <c r="S869" i="1"/>
  <c r="Q869" i="1"/>
  <c r="O869" i="1"/>
  <c r="D869" i="1"/>
  <c r="C869" i="1"/>
  <c r="AF868" i="1"/>
  <c r="AB868" i="1"/>
  <c r="Y868" i="1"/>
  <c r="S868" i="1"/>
  <c r="Q868" i="1"/>
  <c r="O868" i="1"/>
  <c r="D868" i="1"/>
  <c r="C868" i="1"/>
  <c r="AB867" i="1"/>
  <c r="Y867" i="1"/>
  <c r="S867" i="1"/>
  <c r="Q867" i="1"/>
  <c r="O867" i="1"/>
  <c r="D867" i="1"/>
  <c r="C867" i="1"/>
  <c r="AB866" i="1"/>
  <c r="Y866" i="1"/>
  <c r="S866" i="1"/>
  <c r="Q866" i="1"/>
  <c r="O866" i="1"/>
  <c r="D866" i="1"/>
  <c r="C866" i="1"/>
  <c r="AB865" i="1"/>
  <c r="Y865" i="1"/>
  <c r="S865" i="1"/>
  <c r="Q865" i="1"/>
  <c r="O865" i="1"/>
  <c r="D865" i="1"/>
  <c r="C865" i="1"/>
  <c r="AB864" i="1"/>
  <c r="Y864" i="1"/>
  <c r="S864" i="1"/>
  <c r="Q864" i="1"/>
  <c r="O864" i="1"/>
  <c r="D864" i="1"/>
  <c r="C864" i="1"/>
  <c r="AB863" i="1"/>
  <c r="Y863" i="1"/>
  <c r="S863" i="1"/>
  <c r="Q863" i="1"/>
  <c r="O863" i="1"/>
  <c r="D863" i="1"/>
  <c r="C863" i="1"/>
  <c r="AB862" i="1"/>
  <c r="Y862" i="1"/>
  <c r="S862" i="1"/>
  <c r="Q862" i="1"/>
  <c r="O862" i="1"/>
  <c r="D862" i="1"/>
  <c r="C862" i="1"/>
  <c r="AB861" i="1"/>
  <c r="Y861" i="1"/>
  <c r="S861" i="1"/>
  <c r="Q861" i="1"/>
  <c r="O861" i="1"/>
  <c r="D861" i="1"/>
  <c r="C861" i="1"/>
  <c r="AB860" i="1"/>
  <c r="Y860" i="1"/>
  <c r="S860" i="1"/>
  <c r="Q860" i="1"/>
  <c r="O860" i="1"/>
  <c r="D860" i="1"/>
  <c r="C860" i="1"/>
  <c r="AB859" i="1"/>
  <c r="Y859" i="1"/>
  <c r="S859" i="1"/>
  <c r="Q859" i="1"/>
  <c r="O859" i="1"/>
  <c r="D859" i="1"/>
  <c r="C859" i="1"/>
  <c r="AB858" i="1"/>
  <c r="Y858" i="1"/>
  <c r="S858" i="1"/>
  <c r="Q858" i="1"/>
  <c r="O858" i="1"/>
  <c r="D858" i="1"/>
  <c r="C858" i="1"/>
  <c r="AB857" i="1"/>
  <c r="Y857" i="1"/>
  <c r="S857" i="1"/>
  <c r="Q857" i="1"/>
  <c r="O857" i="1"/>
  <c r="D857" i="1"/>
  <c r="C857" i="1"/>
  <c r="AF856" i="1"/>
  <c r="AB856" i="1"/>
  <c r="Y856" i="1"/>
  <c r="S856" i="1"/>
  <c r="Q856" i="1"/>
  <c r="O856" i="1"/>
  <c r="D856" i="1"/>
  <c r="C856" i="1"/>
  <c r="AB855" i="1"/>
  <c r="Y855" i="1"/>
  <c r="S855" i="1"/>
  <c r="Q855" i="1"/>
  <c r="O855" i="1"/>
  <c r="D855" i="1"/>
  <c r="C855" i="1"/>
  <c r="AB854" i="1"/>
  <c r="Y854" i="1"/>
  <c r="S854" i="1"/>
  <c r="Q854" i="1"/>
  <c r="O854" i="1"/>
  <c r="D854" i="1"/>
  <c r="C854" i="1"/>
  <c r="AB853" i="1"/>
  <c r="Y853" i="1"/>
  <c r="S853" i="1"/>
  <c r="Q853" i="1"/>
  <c r="O853" i="1"/>
  <c r="D853" i="1"/>
  <c r="C853" i="1"/>
  <c r="AB852" i="1"/>
  <c r="Y852" i="1"/>
  <c r="S852" i="1"/>
  <c r="Q852" i="1"/>
  <c r="O852" i="1"/>
  <c r="D852" i="1"/>
  <c r="C852" i="1"/>
  <c r="AB851" i="1"/>
  <c r="Y851" i="1"/>
  <c r="S851" i="1"/>
  <c r="Q851" i="1"/>
  <c r="O851" i="1"/>
  <c r="D851" i="1"/>
  <c r="C851" i="1"/>
  <c r="AB850" i="1"/>
  <c r="Y850" i="1"/>
  <c r="S850" i="1"/>
  <c r="Q850" i="1"/>
  <c r="O850" i="1"/>
  <c r="D850" i="1"/>
  <c r="C850" i="1"/>
  <c r="AF849" i="1"/>
  <c r="AB849" i="1"/>
  <c r="Y849" i="1"/>
  <c r="S849" i="1"/>
  <c r="Q849" i="1"/>
  <c r="O849" i="1"/>
  <c r="D849" i="1"/>
  <c r="C849" i="1"/>
  <c r="AB848" i="1"/>
  <c r="Y848" i="1"/>
  <c r="S848" i="1"/>
  <c r="Q848" i="1"/>
  <c r="O848" i="1"/>
  <c r="D848" i="1"/>
  <c r="C848" i="1"/>
  <c r="AB847" i="1"/>
  <c r="Y847" i="1"/>
  <c r="S847" i="1"/>
  <c r="Q847" i="1"/>
  <c r="O847" i="1"/>
  <c r="D847" i="1"/>
  <c r="C847" i="1"/>
  <c r="AB846" i="1"/>
  <c r="Y846" i="1"/>
  <c r="S846" i="1"/>
  <c r="Q846" i="1"/>
  <c r="O846" i="1"/>
  <c r="D846" i="1"/>
  <c r="C846" i="1"/>
  <c r="AB845" i="1"/>
  <c r="Y845" i="1"/>
  <c r="S845" i="1"/>
  <c r="Q845" i="1"/>
  <c r="O845" i="1"/>
  <c r="D845" i="1"/>
  <c r="C845" i="1"/>
  <c r="AB844" i="1"/>
  <c r="Y844" i="1"/>
  <c r="S844" i="1"/>
  <c r="Q844" i="1"/>
  <c r="O844" i="1"/>
  <c r="D844" i="1"/>
  <c r="C844" i="1"/>
  <c r="AB843" i="1"/>
  <c r="Y843" i="1"/>
  <c r="S843" i="1"/>
  <c r="Q843" i="1"/>
  <c r="O843" i="1"/>
  <c r="D843" i="1"/>
  <c r="C843" i="1"/>
  <c r="AB842" i="1"/>
  <c r="Y842" i="1"/>
  <c r="S842" i="1"/>
  <c r="Q842" i="1"/>
  <c r="O842" i="1"/>
  <c r="D842" i="1"/>
  <c r="C842" i="1"/>
  <c r="AB841" i="1"/>
  <c r="Y841" i="1"/>
  <c r="S841" i="1"/>
  <c r="Q841" i="1"/>
  <c r="O841" i="1"/>
  <c r="D841" i="1"/>
  <c r="C841" i="1"/>
  <c r="AF840" i="1"/>
  <c r="AB840" i="1"/>
  <c r="Y840" i="1"/>
  <c r="S840" i="1"/>
  <c r="Q840" i="1"/>
  <c r="O840" i="1"/>
  <c r="D840" i="1"/>
  <c r="C840" i="1"/>
  <c r="AB839" i="1"/>
  <c r="Y839" i="1"/>
  <c r="S839" i="1"/>
  <c r="Q839" i="1"/>
  <c r="O839" i="1"/>
  <c r="D839" i="1"/>
  <c r="C839" i="1"/>
  <c r="AF838" i="1"/>
  <c r="AB838" i="1"/>
  <c r="Y838" i="1"/>
  <c r="S838" i="1"/>
  <c r="Q838" i="1"/>
  <c r="O838" i="1"/>
  <c r="D838" i="1"/>
  <c r="C838" i="1"/>
  <c r="AB837" i="1"/>
  <c r="Y837" i="1"/>
  <c r="S837" i="1"/>
  <c r="Q837" i="1"/>
  <c r="O837" i="1"/>
  <c r="D837" i="1"/>
  <c r="C837" i="1"/>
  <c r="AB836" i="1"/>
  <c r="Y836" i="1"/>
  <c r="S836" i="1"/>
  <c r="Q836" i="1"/>
  <c r="O836" i="1"/>
  <c r="D836" i="1"/>
  <c r="C836" i="1"/>
  <c r="AF835" i="1"/>
  <c r="AB835" i="1"/>
  <c r="Y835" i="1"/>
  <c r="S835" i="1"/>
  <c r="Q835" i="1"/>
  <c r="O835" i="1"/>
  <c r="D835" i="1"/>
  <c r="C835" i="1"/>
  <c r="AB834" i="1"/>
  <c r="Y834" i="1"/>
  <c r="S834" i="1"/>
  <c r="Q834" i="1"/>
  <c r="O834" i="1"/>
  <c r="D834" i="1"/>
  <c r="C834" i="1"/>
  <c r="AB833" i="1"/>
  <c r="Y833" i="1"/>
  <c r="S833" i="1"/>
  <c r="Q833" i="1"/>
  <c r="O833" i="1"/>
  <c r="D833" i="1"/>
  <c r="C833" i="1"/>
  <c r="AB832" i="1"/>
  <c r="Y832" i="1"/>
  <c r="S832" i="1"/>
  <c r="Q832" i="1"/>
  <c r="O832" i="1"/>
  <c r="D832" i="1"/>
  <c r="C832" i="1"/>
  <c r="AB831" i="1"/>
  <c r="Y831" i="1"/>
  <c r="S831" i="1"/>
  <c r="Q831" i="1"/>
  <c r="O831" i="1"/>
  <c r="D831" i="1"/>
  <c r="C831" i="1"/>
  <c r="AB830" i="1"/>
  <c r="Y830" i="1"/>
  <c r="S830" i="1"/>
  <c r="Q830" i="1"/>
  <c r="O830" i="1"/>
  <c r="D830" i="1"/>
  <c r="C830" i="1"/>
  <c r="AB829" i="1"/>
  <c r="Y829" i="1"/>
  <c r="S829" i="1"/>
  <c r="Q829" i="1"/>
  <c r="O829" i="1"/>
  <c r="D829" i="1"/>
  <c r="C829" i="1"/>
  <c r="AB828" i="1"/>
  <c r="Y828" i="1"/>
  <c r="S828" i="1"/>
  <c r="Q828" i="1"/>
  <c r="O828" i="1"/>
  <c r="D828" i="1"/>
  <c r="C828" i="1"/>
  <c r="AF827" i="1"/>
  <c r="AB827" i="1"/>
  <c r="Y827" i="1"/>
  <c r="S827" i="1"/>
  <c r="Q827" i="1"/>
  <c r="O827" i="1"/>
  <c r="D827" i="1"/>
  <c r="C827" i="1"/>
  <c r="AB826" i="1"/>
  <c r="Y826" i="1"/>
  <c r="S826" i="1"/>
  <c r="Q826" i="1"/>
  <c r="O826" i="1"/>
  <c r="D826" i="1"/>
  <c r="C826" i="1"/>
  <c r="AF825" i="1"/>
  <c r="AB825" i="1"/>
  <c r="Y825" i="1"/>
  <c r="S825" i="1"/>
  <c r="Q825" i="1"/>
  <c r="O825" i="1"/>
  <c r="D825" i="1"/>
  <c r="C825" i="1"/>
  <c r="AF824" i="1"/>
  <c r="AB824" i="1"/>
  <c r="Y824" i="1"/>
  <c r="S824" i="1"/>
  <c r="Q824" i="1"/>
  <c r="O824" i="1"/>
  <c r="D824" i="1"/>
  <c r="C824" i="1"/>
  <c r="W824" i="1" s="1"/>
  <c r="AB823" i="1"/>
  <c r="Y823" i="1"/>
  <c r="S823" i="1"/>
  <c r="Q823" i="1"/>
  <c r="O823" i="1"/>
  <c r="D823" i="1"/>
  <c r="C823" i="1"/>
  <c r="AB822" i="1"/>
  <c r="Y822" i="1"/>
  <c r="S822" i="1"/>
  <c r="Q822" i="1"/>
  <c r="O822" i="1"/>
  <c r="D822" i="1"/>
  <c r="C822" i="1"/>
  <c r="AB821" i="1"/>
  <c r="Y821" i="1"/>
  <c r="S821" i="1"/>
  <c r="Q821" i="1"/>
  <c r="O821" i="1"/>
  <c r="D821" i="1"/>
  <c r="C821" i="1"/>
  <c r="AB820" i="1"/>
  <c r="Y820" i="1"/>
  <c r="S820" i="1"/>
  <c r="Q820" i="1"/>
  <c r="O820" i="1"/>
  <c r="D820" i="1"/>
  <c r="C820" i="1"/>
  <c r="AB819" i="1"/>
  <c r="Y819" i="1"/>
  <c r="S819" i="1"/>
  <c r="Q819" i="1"/>
  <c r="O819" i="1"/>
  <c r="D819" i="1"/>
  <c r="C819" i="1"/>
  <c r="AB818" i="1"/>
  <c r="Y818" i="1"/>
  <c r="S818" i="1"/>
  <c r="Q818" i="1"/>
  <c r="O818" i="1"/>
  <c r="D818" i="1"/>
  <c r="C818" i="1"/>
  <c r="AB817" i="1"/>
  <c r="Y817" i="1"/>
  <c r="S817" i="1"/>
  <c r="Q817" i="1"/>
  <c r="O817" i="1"/>
  <c r="D817" i="1"/>
  <c r="C817" i="1"/>
  <c r="AB816" i="1"/>
  <c r="Y816" i="1"/>
  <c r="S816" i="1"/>
  <c r="Q816" i="1"/>
  <c r="O816" i="1"/>
  <c r="D816" i="1"/>
  <c r="C816" i="1"/>
  <c r="AB815" i="1"/>
  <c r="Y815" i="1"/>
  <c r="S815" i="1"/>
  <c r="Q815" i="1"/>
  <c r="O815" i="1"/>
  <c r="D815" i="1"/>
  <c r="C815" i="1"/>
  <c r="AB814" i="1"/>
  <c r="Y814" i="1"/>
  <c r="S814" i="1"/>
  <c r="Q814" i="1"/>
  <c r="O814" i="1"/>
  <c r="D814" i="1"/>
  <c r="C814" i="1"/>
  <c r="AB813" i="1"/>
  <c r="Y813" i="1"/>
  <c r="S813" i="1"/>
  <c r="Q813" i="1"/>
  <c r="O813" i="1"/>
  <c r="D813" i="1"/>
  <c r="C813" i="1"/>
  <c r="AB812" i="1"/>
  <c r="Y812" i="1"/>
  <c r="S812" i="1"/>
  <c r="Q812" i="1"/>
  <c r="O812" i="1"/>
  <c r="D812" i="1"/>
  <c r="C812" i="1"/>
  <c r="AB811" i="1"/>
  <c r="Y811" i="1"/>
  <c r="S811" i="1"/>
  <c r="Q811" i="1"/>
  <c r="O811" i="1"/>
  <c r="D811" i="1"/>
  <c r="C811" i="1"/>
  <c r="AB810" i="1"/>
  <c r="Y810" i="1"/>
  <c r="S810" i="1"/>
  <c r="Q810" i="1"/>
  <c r="O810" i="1"/>
  <c r="D810" i="1"/>
  <c r="C810" i="1"/>
  <c r="AB809" i="1"/>
  <c r="Y809" i="1"/>
  <c r="S809" i="1"/>
  <c r="Q809" i="1"/>
  <c r="O809" i="1"/>
  <c r="D809" i="1"/>
  <c r="C809" i="1"/>
  <c r="AB808" i="1"/>
  <c r="Y808" i="1"/>
  <c r="S808" i="1"/>
  <c r="Q808" i="1"/>
  <c r="O808" i="1"/>
  <c r="D808" i="1"/>
  <c r="C808" i="1"/>
  <c r="AB807" i="1"/>
  <c r="Y807" i="1"/>
  <c r="S807" i="1"/>
  <c r="Q807" i="1"/>
  <c r="O807" i="1"/>
  <c r="D807" i="1"/>
  <c r="C807" i="1"/>
  <c r="AB806" i="1"/>
  <c r="Y806" i="1"/>
  <c r="S806" i="1"/>
  <c r="Q806" i="1"/>
  <c r="O806" i="1"/>
  <c r="D806" i="1"/>
  <c r="C806" i="1"/>
  <c r="AF805" i="1"/>
  <c r="AB805" i="1"/>
  <c r="Y805" i="1"/>
  <c r="S805" i="1"/>
  <c r="Q805" i="1"/>
  <c r="O805" i="1"/>
  <c r="D805" i="1"/>
  <c r="C805" i="1"/>
  <c r="AB804" i="1"/>
  <c r="Y804" i="1"/>
  <c r="S804" i="1"/>
  <c r="Q804" i="1"/>
  <c r="O804" i="1"/>
  <c r="D804" i="1"/>
  <c r="C804" i="1"/>
  <c r="AB803" i="1"/>
  <c r="Y803" i="1"/>
  <c r="S803" i="1"/>
  <c r="Q803" i="1"/>
  <c r="O803" i="1"/>
  <c r="D803" i="1"/>
  <c r="C803" i="1"/>
  <c r="AF802" i="1"/>
  <c r="AB802" i="1"/>
  <c r="Y802" i="1"/>
  <c r="S802" i="1"/>
  <c r="Q802" i="1"/>
  <c r="O802" i="1"/>
  <c r="D802" i="1"/>
  <c r="C802" i="1"/>
  <c r="AB801" i="1"/>
  <c r="Y801" i="1"/>
  <c r="S801" i="1"/>
  <c r="Q801" i="1"/>
  <c r="O801" i="1"/>
  <c r="D801" i="1"/>
  <c r="C801" i="1"/>
  <c r="AB800" i="1"/>
  <c r="Y800" i="1"/>
  <c r="S800" i="1"/>
  <c r="Q800" i="1"/>
  <c r="O800" i="1"/>
  <c r="D800" i="1"/>
  <c r="C800" i="1"/>
  <c r="AB799" i="1"/>
  <c r="Y799" i="1"/>
  <c r="S799" i="1"/>
  <c r="Q799" i="1"/>
  <c r="O799" i="1"/>
  <c r="D799" i="1"/>
  <c r="C799" i="1"/>
  <c r="AB798" i="1"/>
  <c r="Y798" i="1"/>
  <c r="S798" i="1"/>
  <c r="Q798" i="1"/>
  <c r="O798" i="1"/>
  <c r="D798" i="1"/>
  <c r="C798" i="1"/>
  <c r="AB797" i="1"/>
  <c r="Y797" i="1"/>
  <c r="S797" i="1"/>
  <c r="Q797" i="1"/>
  <c r="O797" i="1"/>
  <c r="D797" i="1"/>
  <c r="C797" i="1"/>
  <c r="AB796" i="1"/>
  <c r="Y796" i="1"/>
  <c r="S796" i="1"/>
  <c r="Q796" i="1"/>
  <c r="O796" i="1"/>
  <c r="D796" i="1"/>
  <c r="C796" i="1"/>
  <c r="AF795" i="1"/>
  <c r="AB795" i="1"/>
  <c r="Y795" i="1"/>
  <c r="S795" i="1"/>
  <c r="Q795" i="1"/>
  <c r="O795" i="1"/>
  <c r="D795" i="1"/>
  <c r="C795" i="1"/>
  <c r="AF794" i="1"/>
  <c r="AB794" i="1"/>
  <c r="Y794" i="1"/>
  <c r="S794" i="1"/>
  <c r="Q794" i="1"/>
  <c r="O794" i="1"/>
  <c r="D794" i="1"/>
  <c r="C794" i="1"/>
  <c r="AB793" i="1"/>
  <c r="Y793" i="1"/>
  <c r="S793" i="1"/>
  <c r="Q793" i="1"/>
  <c r="O793" i="1"/>
  <c r="D793" i="1"/>
  <c r="C793" i="1"/>
  <c r="AB792" i="1"/>
  <c r="Y792" i="1"/>
  <c r="S792" i="1"/>
  <c r="Q792" i="1"/>
  <c r="O792" i="1"/>
  <c r="D792" i="1"/>
  <c r="C792" i="1"/>
  <c r="AB791" i="1"/>
  <c r="Y791" i="1"/>
  <c r="S791" i="1"/>
  <c r="Q791" i="1"/>
  <c r="O791" i="1"/>
  <c r="D791" i="1"/>
  <c r="C791" i="1"/>
  <c r="AB790" i="1"/>
  <c r="Y790" i="1"/>
  <c r="S790" i="1"/>
  <c r="Q790" i="1"/>
  <c r="O790" i="1"/>
  <c r="D790" i="1"/>
  <c r="C790" i="1"/>
  <c r="AB789" i="1"/>
  <c r="Y789" i="1"/>
  <c r="S789" i="1"/>
  <c r="Q789" i="1"/>
  <c r="O789" i="1"/>
  <c r="D789" i="1"/>
  <c r="C789" i="1"/>
  <c r="AB788" i="1"/>
  <c r="Y788" i="1"/>
  <c r="S788" i="1"/>
  <c r="Q788" i="1"/>
  <c r="O788" i="1"/>
  <c r="D788" i="1"/>
  <c r="C788" i="1"/>
  <c r="AB787" i="1"/>
  <c r="Y787" i="1"/>
  <c r="S787" i="1"/>
  <c r="Q787" i="1"/>
  <c r="O787" i="1"/>
  <c r="D787" i="1"/>
  <c r="C787" i="1"/>
  <c r="AB786" i="1"/>
  <c r="Y786" i="1"/>
  <c r="S786" i="1"/>
  <c r="Q786" i="1"/>
  <c r="O786" i="1"/>
  <c r="D786" i="1"/>
  <c r="C786" i="1"/>
  <c r="AB785" i="1"/>
  <c r="Y785" i="1"/>
  <c r="S785" i="1"/>
  <c r="Q785" i="1"/>
  <c r="O785" i="1"/>
  <c r="D785" i="1"/>
  <c r="C785" i="1"/>
  <c r="AB784" i="1"/>
  <c r="Y784" i="1"/>
  <c r="S784" i="1"/>
  <c r="Q784" i="1"/>
  <c r="O784" i="1"/>
  <c r="D784" i="1"/>
  <c r="C784" i="1"/>
  <c r="AB783" i="1"/>
  <c r="Y783" i="1"/>
  <c r="S783" i="1"/>
  <c r="Q783" i="1"/>
  <c r="O783" i="1"/>
  <c r="D783" i="1"/>
  <c r="C783" i="1"/>
  <c r="AB782" i="1"/>
  <c r="Y782" i="1"/>
  <c r="S782" i="1"/>
  <c r="Q782" i="1"/>
  <c r="O782" i="1"/>
  <c r="D782" i="1"/>
  <c r="C782" i="1"/>
  <c r="AB781" i="1"/>
  <c r="Y781" i="1"/>
  <c r="S781" i="1"/>
  <c r="Q781" i="1"/>
  <c r="O781" i="1"/>
  <c r="D781" i="1"/>
  <c r="C781" i="1"/>
  <c r="AB780" i="1"/>
  <c r="Y780" i="1"/>
  <c r="S780" i="1"/>
  <c r="Q780" i="1"/>
  <c r="O780" i="1"/>
  <c r="D780" i="1"/>
  <c r="C780" i="1"/>
  <c r="AB779" i="1"/>
  <c r="Y779" i="1"/>
  <c r="S779" i="1"/>
  <c r="Q779" i="1"/>
  <c r="O779" i="1"/>
  <c r="D779" i="1"/>
  <c r="C779" i="1"/>
  <c r="AB778" i="1"/>
  <c r="Y778" i="1"/>
  <c r="S778" i="1"/>
  <c r="Q778" i="1"/>
  <c r="O778" i="1"/>
  <c r="D778" i="1"/>
  <c r="C778" i="1"/>
  <c r="AB777" i="1"/>
  <c r="Y777" i="1"/>
  <c r="S777" i="1"/>
  <c r="Q777" i="1"/>
  <c r="O777" i="1"/>
  <c r="D777" i="1"/>
  <c r="C777" i="1"/>
  <c r="AB776" i="1"/>
  <c r="Y776" i="1"/>
  <c r="S776" i="1"/>
  <c r="Q776" i="1"/>
  <c r="O776" i="1"/>
  <c r="D776" i="1"/>
  <c r="C776" i="1"/>
  <c r="AB775" i="1"/>
  <c r="Y775" i="1"/>
  <c r="S775" i="1"/>
  <c r="Q775" i="1"/>
  <c r="O775" i="1"/>
  <c r="D775" i="1"/>
  <c r="C775" i="1"/>
  <c r="AB774" i="1"/>
  <c r="Y774" i="1"/>
  <c r="S774" i="1"/>
  <c r="Q774" i="1"/>
  <c r="O774" i="1"/>
  <c r="D774" i="1"/>
  <c r="C774" i="1"/>
  <c r="AB773" i="1"/>
  <c r="Y773" i="1"/>
  <c r="S773" i="1"/>
  <c r="Q773" i="1"/>
  <c r="O773" i="1"/>
  <c r="D773" i="1"/>
  <c r="C773" i="1"/>
  <c r="AB772" i="1"/>
  <c r="Y772" i="1"/>
  <c r="S772" i="1"/>
  <c r="Q772" i="1"/>
  <c r="O772" i="1"/>
  <c r="D772" i="1"/>
  <c r="C772" i="1"/>
  <c r="AB771" i="1"/>
  <c r="Y771" i="1"/>
  <c r="S771" i="1"/>
  <c r="Q771" i="1"/>
  <c r="O771" i="1"/>
  <c r="D771" i="1"/>
  <c r="C771" i="1"/>
  <c r="AB770" i="1"/>
  <c r="Y770" i="1"/>
  <c r="S770" i="1"/>
  <c r="Q770" i="1"/>
  <c r="O770" i="1"/>
  <c r="D770" i="1"/>
  <c r="C770" i="1"/>
  <c r="AB769" i="1"/>
  <c r="Y769" i="1"/>
  <c r="S769" i="1"/>
  <c r="Q769" i="1"/>
  <c r="O769" i="1"/>
  <c r="D769" i="1"/>
  <c r="C769" i="1"/>
  <c r="AB768" i="1"/>
  <c r="Y768" i="1"/>
  <c r="S768" i="1"/>
  <c r="Q768" i="1"/>
  <c r="O768" i="1"/>
  <c r="D768" i="1"/>
  <c r="C768" i="1"/>
  <c r="AB767" i="1"/>
  <c r="Y767" i="1"/>
  <c r="S767" i="1"/>
  <c r="Q767" i="1"/>
  <c r="O767" i="1"/>
  <c r="D767" i="1"/>
  <c r="C767" i="1"/>
  <c r="AB766" i="1"/>
  <c r="Y766" i="1"/>
  <c r="S766" i="1"/>
  <c r="Q766" i="1"/>
  <c r="O766" i="1"/>
  <c r="D766" i="1"/>
  <c r="C766" i="1"/>
  <c r="AB765" i="1"/>
  <c r="Y765" i="1"/>
  <c r="S765" i="1"/>
  <c r="Q765" i="1"/>
  <c r="O765" i="1"/>
  <c r="D765" i="1"/>
  <c r="C765" i="1"/>
  <c r="AB764" i="1"/>
  <c r="Y764" i="1"/>
  <c r="S764" i="1"/>
  <c r="Q764" i="1"/>
  <c r="O764" i="1"/>
  <c r="D764" i="1"/>
  <c r="C764" i="1"/>
  <c r="AB763" i="1"/>
  <c r="Y763" i="1"/>
  <c r="S763" i="1"/>
  <c r="Q763" i="1"/>
  <c r="O763" i="1"/>
  <c r="D763" i="1"/>
  <c r="C763" i="1"/>
  <c r="AB762" i="1"/>
  <c r="Y762" i="1"/>
  <c r="S762" i="1"/>
  <c r="Q762" i="1"/>
  <c r="O762" i="1"/>
  <c r="D762" i="1"/>
  <c r="C762" i="1"/>
  <c r="AB761" i="1"/>
  <c r="Y761" i="1"/>
  <c r="S761" i="1"/>
  <c r="Q761" i="1"/>
  <c r="O761" i="1"/>
  <c r="D761" i="1"/>
  <c r="C761" i="1"/>
  <c r="AB760" i="1"/>
  <c r="Y760" i="1"/>
  <c r="S760" i="1"/>
  <c r="Q760" i="1"/>
  <c r="O760" i="1"/>
  <c r="D760" i="1"/>
  <c r="C760" i="1"/>
  <c r="AB759" i="1"/>
  <c r="Y759" i="1"/>
  <c r="S759" i="1"/>
  <c r="Q759" i="1"/>
  <c r="O759" i="1"/>
  <c r="D759" i="1"/>
  <c r="C759" i="1"/>
  <c r="AB758" i="1"/>
  <c r="Y758" i="1"/>
  <c r="S758" i="1"/>
  <c r="Q758" i="1"/>
  <c r="O758" i="1"/>
  <c r="D758" i="1"/>
  <c r="C758" i="1"/>
  <c r="AF757" i="1"/>
  <c r="AB757" i="1"/>
  <c r="Y757" i="1"/>
  <c r="S757" i="1"/>
  <c r="Q757" i="1"/>
  <c r="O757" i="1"/>
  <c r="D757" i="1"/>
  <c r="C757" i="1"/>
  <c r="AF756" i="1"/>
  <c r="AB756" i="1"/>
  <c r="Y756" i="1"/>
  <c r="W756" i="1"/>
  <c r="S756" i="1"/>
  <c r="Q756" i="1"/>
  <c r="O756" i="1"/>
  <c r="D756" i="1"/>
  <c r="C756" i="1"/>
  <c r="H756" i="1" s="1"/>
  <c r="AF755" i="1"/>
  <c r="AB755" i="1"/>
  <c r="Y755" i="1"/>
  <c r="S755" i="1"/>
  <c r="Q755" i="1"/>
  <c r="O755" i="1"/>
  <c r="D755" i="1"/>
  <c r="C755" i="1"/>
  <c r="AB754" i="1"/>
  <c r="Y754" i="1"/>
  <c r="S754" i="1"/>
  <c r="Q754" i="1"/>
  <c r="O754" i="1"/>
  <c r="D754" i="1"/>
  <c r="C754" i="1"/>
  <c r="AB753" i="1"/>
  <c r="Y753" i="1"/>
  <c r="S753" i="1"/>
  <c r="Q753" i="1"/>
  <c r="O753" i="1"/>
  <c r="D753" i="1"/>
  <c r="C753" i="1"/>
  <c r="AB752" i="1"/>
  <c r="Y752" i="1"/>
  <c r="S752" i="1"/>
  <c r="Q752" i="1"/>
  <c r="O752" i="1"/>
  <c r="D752" i="1"/>
  <c r="C752" i="1"/>
  <c r="AF751" i="1"/>
  <c r="AB751" i="1"/>
  <c r="Y751" i="1"/>
  <c r="S751" i="1"/>
  <c r="Q751" i="1"/>
  <c r="O751" i="1"/>
  <c r="D751" i="1"/>
  <c r="C751" i="1"/>
  <c r="AB750" i="1"/>
  <c r="Y750" i="1"/>
  <c r="S750" i="1"/>
  <c r="Q750" i="1"/>
  <c r="O750" i="1"/>
  <c r="D750" i="1"/>
  <c r="C750" i="1"/>
  <c r="AF749" i="1"/>
  <c r="AB749" i="1"/>
  <c r="Y749" i="1"/>
  <c r="S749" i="1"/>
  <c r="Q749" i="1"/>
  <c r="O749" i="1"/>
  <c r="D749" i="1"/>
  <c r="C749" i="1"/>
  <c r="AB748" i="1"/>
  <c r="Y748" i="1"/>
  <c r="S748" i="1"/>
  <c r="Q748" i="1"/>
  <c r="O748" i="1"/>
  <c r="D748" i="1"/>
  <c r="C748" i="1"/>
  <c r="AB747" i="1"/>
  <c r="Y747" i="1"/>
  <c r="S747" i="1"/>
  <c r="Q747" i="1"/>
  <c r="O747" i="1"/>
  <c r="D747" i="1"/>
  <c r="C747" i="1"/>
  <c r="AB746" i="1"/>
  <c r="Y746" i="1"/>
  <c r="S746" i="1"/>
  <c r="Q746" i="1"/>
  <c r="O746" i="1"/>
  <c r="D746" i="1"/>
  <c r="C746" i="1"/>
  <c r="AB745" i="1"/>
  <c r="Y745" i="1"/>
  <c r="S745" i="1"/>
  <c r="Q745" i="1"/>
  <c r="O745" i="1"/>
  <c r="D745" i="1"/>
  <c r="C745" i="1"/>
  <c r="AB744" i="1"/>
  <c r="Y744" i="1"/>
  <c r="S744" i="1"/>
  <c r="Q744" i="1"/>
  <c r="O744" i="1"/>
  <c r="D744" i="1"/>
  <c r="C744" i="1"/>
  <c r="AB743" i="1"/>
  <c r="Y743" i="1"/>
  <c r="S743" i="1"/>
  <c r="Q743" i="1"/>
  <c r="O743" i="1"/>
  <c r="D743" i="1"/>
  <c r="C743" i="1"/>
  <c r="AF742" i="1"/>
  <c r="AB742" i="1"/>
  <c r="Y742" i="1"/>
  <c r="S742" i="1"/>
  <c r="Q742" i="1"/>
  <c r="O742" i="1"/>
  <c r="D742" i="1"/>
  <c r="C742" i="1"/>
  <c r="AB741" i="1"/>
  <c r="Y741" i="1"/>
  <c r="S741" i="1"/>
  <c r="Q741" i="1"/>
  <c r="O741" i="1"/>
  <c r="D741" i="1"/>
  <c r="C741" i="1"/>
  <c r="AB740" i="1"/>
  <c r="Y740" i="1"/>
  <c r="S740" i="1"/>
  <c r="Q740" i="1"/>
  <c r="O740" i="1"/>
  <c r="D740" i="1"/>
  <c r="C740" i="1"/>
  <c r="AB739" i="1"/>
  <c r="Y739" i="1"/>
  <c r="S739" i="1"/>
  <c r="Q739" i="1"/>
  <c r="O739" i="1"/>
  <c r="D739" i="1"/>
  <c r="C739" i="1"/>
  <c r="AB738" i="1"/>
  <c r="Y738" i="1"/>
  <c r="S738" i="1"/>
  <c r="Q738" i="1"/>
  <c r="O738" i="1"/>
  <c r="D738" i="1"/>
  <c r="C738" i="1"/>
  <c r="AB737" i="1"/>
  <c r="Y737" i="1"/>
  <c r="S737" i="1"/>
  <c r="Q737" i="1"/>
  <c r="O737" i="1"/>
  <c r="D737" i="1"/>
  <c r="C737" i="1"/>
  <c r="AB736" i="1"/>
  <c r="Y736" i="1"/>
  <c r="S736" i="1"/>
  <c r="Q736" i="1"/>
  <c r="O736" i="1"/>
  <c r="D736" i="1"/>
  <c r="C736" i="1"/>
  <c r="AB735" i="1"/>
  <c r="Y735" i="1"/>
  <c r="S735" i="1"/>
  <c r="Q735" i="1"/>
  <c r="O735" i="1"/>
  <c r="D735" i="1"/>
  <c r="C735" i="1"/>
  <c r="AB734" i="1"/>
  <c r="Y734" i="1"/>
  <c r="S734" i="1"/>
  <c r="Q734" i="1"/>
  <c r="O734" i="1"/>
  <c r="D734" i="1"/>
  <c r="C734" i="1"/>
  <c r="AB733" i="1"/>
  <c r="Y733" i="1"/>
  <c r="S733" i="1"/>
  <c r="Q733" i="1"/>
  <c r="O733" i="1"/>
  <c r="D733" i="1"/>
  <c r="C733" i="1"/>
  <c r="AB732" i="1"/>
  <c r="Y732" i="1"/>
  <c r="S732" i="1"/>
  <c r="Q732" i="1"/>
  <c r="O732" i="1"/>
  <c r="D732" i="1"/>
  <c r="C732" i="1"/>
  <c r="AB731" i="1"/>
  <c r="Y731" i="1"/>
  <c r="S731" i="1"/>
  <c r="Q731" i="1"/>
  <c r="O731" i="1"/>
  <c r="D731" i="1"/>
  <c r="C731" i="1"/>
  <c r="AB730" i="1"/>
  <c r="Y730" i="1"/>
  <c r="S730" i="1"/>
  <c r="Q730" i="1"/>
  <c r="O730" i="1"/>
  <c r="D730" i="1"/>
  <c r="C730" i="1"/>
  <c r="AF729" i="1"/>
  <c r="AB729" i="1"/>
  <c r="Y729" i="1"/>
  <c r="S729" i="1"/>
  <c r="Q729" i="1"/>
  <c r="O729" i="1"/>
  <c r="D729" i="1"/>
  <c r="C729" i="1"/>
  <c r="AB728" i="1"/>
  <c r="Y728" i="1"/>
  <c r="S728" i="1"/>
  <c r="Q728" i="1"/>
  <c r="O728" i="1"/>
  <c r="D728" i="1"/>
  <c r="C728" i="1"/>
  <c r="AB727" i="1"/>
  <c r="Y727" i="1"/>
  <c r="S727" i="1"/>
  <c r="Q727" i="1"/>
  <c r="O727" i="1"/>
  <c r="D727" i="1"/>
  <c r="C727" i="1"/>
  <c r="AB726" i="1"/>
  <c r="Y726" i="1"/>
  <c r="S726" i="1"/>
  <c r="Q726" i="1"/>
  <c r="O726" i="1"/>
  <c r="D726" i="1"/>
  <c r="C726" i="1"/>
  <c r="AB725" i="1"/>
  <c r="Y725" i="1"/>
  <c r="S725" i="1"/>
  <c r="Q725" i="1"/>
  <c r="O725" i="1"/>
  <c r="D725" i="1"/>
  <c r="C725" i="1"/>
  <c r="AB724" i="1"/>
  <c r="Y724" i="1"/>
  <c r="S724" i="1"/>
  <c r="Q724" i="1"/>
  <c r="O724" i="1"/>
  <c r="D724" i="1"/>
  <c r="C724" i="1"/>
  <c r="AB723" i="1"/>
  <c r="Y723" i="1"/>
  <c r="S723" i="1"/>
  <c r="Q723" i="1"/>
  <c r="O723" i="1"/>
  <c r="D723" i="1"/>
  <c r="C723" i="1"/>
  <c r="AF722" i="1"/>
  <c r="AB722" i="1"/>
  <c r="Y722" i="1"/>
  <c r="S722" i="1"/>
  <c r="Q722" i="1"/>
  <c r="O722" i="1"/>
  <c r="D722" i="1"/>
  <c r="C722" i="1"/>
  <c r="AB721" i="1"/>
  <c r="Y721" i="1"/>
  <c r="S721" i="1"/>
  <c r="Q721" i="1"/>
  <c r="O721" i="1"/>
  <c r="D721" i="1"/>
  <c r="C721" i="1"/>
  <c r="AF720" i="1"/>
  <c r="AB720" i="1"/>
  <c r="Y720" i="1"/>
  <c r="S720" i="1"/>
  <c r="Q720" i="1"/>
  <c r="O720" i="1"/>
  <c r="D720" i="1"/>
  <c r="C720" i="1"/>
  <c r="AF719" i="1"/>
  <c r="AB719" i="1"/>
  <c r="Y719" i="1"/>
  <c r="W719" i="1"/>
  <c r="S719" i="1"/>
  <c r="Q719" i="1"/>
  <c r="O719" i="1"/>
  <c r="D719" i="1"/>
  <c r="C719" i="1"/>
  <c r="H719" i="1" s="1"/>
  <c r="AF718" i="1"/>
  <c r="AB718" i="1"/>
  <c r="Y718" i="1"/>
  <c r="S718" i="1"/>
  <c r="Q718" i="1"/>
  <c r="O718" i="1"/>
  <c r="D718" i="1"/>
  <c r="C718" i="1"/>
  <c r="AF717" i="1"/>
  <c r="AB717" i="1"/>
  <c r="Y717" i="1"/>
  <c r="S717" i="1"/>
  <c r="Q717" i="1"/>
  <c r="O717" i="1"/>
  <c r="D717" i="1"/>
  <c r="C717" i="1"/>
  <c r="AB716" i="1"/>
  <c r="Y716" i="1"/>
  <c r="S716" i="1"/>
  <c r="Q716" i="1"/>
  <c r="O716" i="1"/>
  <c r="D716" i="1"/>
  <c r="C716" i="1"/>
  <c r="AB715" i="1"/>
  <c r="Y715" i="1"/>
  <c r="S715" i="1"/>
  <c r="Q715" i="1"/>
  <c r="O715" i="1"/>
  <c r="D715" i="1"/>
  <c r="C715" i="1"/>
  <c r="AB714" i="1"/>
  <c r="Y714" i="1"/>
  <c r="S714" i="1"/>
  <c r="Q714" i="1"/>
  <c r="O714" i="1"/>
  <c r="D714" i="1"/>
  <c r="C714" i="1"/>
  <c r="AB713" i="1"/>
  <c r="Y713" i="1"/>
  <c r="S713" i="1"/>
  <c r="Q713" i="1"/>
  <c r="O713" i="1"/>
  <c r="D713" i="1"/>
  <c r="C713" i="1"/>
  <c r="AF712" i="1"/>
  <c r="AB712" i="1"/>
  <c r="Y712" i="1"/>
  <c r="S712" i="1"/>
  <c r="Q712" i="1"/>
  <c r="O712" i="1"/>
  <c r="D712" i="1"/>
  <c r="C712" i="1"/>
  <c r="AB711" i="1"/>
  <c r="Y711" i="1"/>
  <c r="S711" i="1"/>
  <c r="Q711" i="1"/>
  <c r="O711" i="1"/>
  <c r="D711" i="1"/>
  <c r="C711" i="1"/>
  <c r="AF710" i="1"/>
  <c r="AB710" i="1"/>
  <c r="Y710" i="1"/>
  <c r="S710" i="1"/>
  <c r="Q710" i="1"/>
  <c r="O710" i="1"/>
  <c r="D710" i="1"/>
  <c r="C710" i="1"/>
  <c r="AB709" i="1"/>
  <c r="Y709" i="1"/>
  <c r="S709" i="1"/>
  <c r="Q709" i="1"/>
  <c r="O709" i="1"/>
  <c r="D709" i="1"/>
  <c r="C709" i="1"/>
  <c r="AB708" i="1"/>
  <c r="Y708" i="1"/>
  <c r="S708" i="1"/>
  <c r="Q708" i="1"/>
  <c r="O708" i="1"/>
  <c r="D708" i="1"/>
  <c r="C708" i="1"/>
  <c r="AF707" i="1"/>
  <c r="AB707" i="1"/>
  <c r="Y707" i="1"/>
  <c r="S707" i="1"/>
  <c r="Q707" i="1"/>
  <c r="O707" i="1"/>
  <c r="D707" i="1"/>
  <c r="C707" i="1"/>
  <c r="AF706" i="1"/>
  <c r="AB706" i="1"/>
  <c r="Y706" i="1"/>
  <c r="W706" i="1"/>
  <c r="S706" i="1"/>
  <c r="Q706" i="1"/>
  <c r="O706" i="1"/>
  <c r="H706" i="1"/>
  <c r="D706" i="1"/>
  <c r="C706" i="1"/>
  <c r="AB705" i="1"/>
  <c r="Y705" i="1"/>
  <c r="S705" i="1"/>
  <c r="Q705" i="1"/>
  <c r="O705" i="1"/>
  <c r="D705" i="1"/>
  <c r="C705" i="1"/>
  <c r="AB704" i="1"/>
  <c r="Y704" i="1"/>
  <c r="S704" i="1"/>
  <c r="Q704" i="1"/>
  <c r="O704" i="1"/>
  <c r="D704" i="1"/>
  <c r="C704" i="1"/>
  <c r="AB703" i="1"/>
  <c r="Y703" i="1"/>
  <c r="S703" i="1"/>
  <c r="Q703" i="1"/>
  <c r="O703" i="1"/>
  <c r="D703" i="1"/>
  <c r="C703" i="1"/>
  <c r="AB702" i="1"/>
  <c r="Y702" i="1"/>
  <c r="S702" i="1"/>
  <c r="Q702" i="1"/>
  <c r="O702" i="1"/>
  <c r="D702" i="1"/>
  <c r="C702" i="1"/>
  <c r="AB701" i="1"/>
  <c r="Y701" i="1"/>
  <c r="S701" i="1"/>
  <c r="Q701" i="1"/>
  <c r="O701" i="1"/>
  <c r="D701" i="1"/>
  <c r="C701" i="1"/>
  <c r="AF700" i="1"/>
  <c r="AB700" i="1"/>
  <c r="Y700" i="1"/>
  <c r="S700" i="1"/>
  <c r="Q700" i="1"/>
  <c r="O700" i="1"/>
  <c r="D700" i="1"/>
  <c r="C700" i="1"/>
  <c r="AB699" i="1"/>
  <c r="Y699" i="1"/>
  <c r="S699" i="1"/>
  <c r="Q699" i="1"/>
  <c r="O699" i="1"/>
  <c r="D699" i="1"/>
  <c r="C699" i="1"/>
  <c r="AB698" i="1"/>
  <c r="Y698" i="1"/>
  <c r="S698" i="1"/>
  <c r="Q698" i="1"/>
  <c r="O698" i="1"/>
  <c r="D698" i="1"/>
  <c r="C698" i="1"/>
  <c r="AB697" i="1"/>
  <c r="Y697" i="1"/>
  <c r="S697" i="1"/>
  <c r="Q697" i="1"/>
  <c r="O697" i="1"/>
  <c r="D697" i="1"/>
  <c r="C697" i="1"/>
  <c r="AB696" i="1"/>
  <c r="Y696" i="1"/>
  <c r="S696" i="1"/>
  <c r="Q696" i="1"/>
  <c r="O696" i="1"/>
  <c r="D696" i="1"/>
  <c r="C696" i="1"/>
  <c r="AB695" i="1"/>
  <c r="Y695" i="1"/>
  <c r="S695" i="1"/>
  <c r="Q695" i="1"/>
  <c r="O695" i="1"/>
  <c r="D695" i="1"/>
  <c r="C695" i="1"/>
  <c r="AF694" i="1"/>
  <c r="AB694" i="1"/>
  <c r="Y694" i="1"/>
  <c r="S694" i="1"/>
  <c r="Q694" i="1"/>
  <c r="O694" i="1"/>
  <c r="D694" i="1"/>
  <c r="C694" i="1"/>
  <c r="AF693" i="1"/>
  <c r="AB693" i="1"/>
  <c r="Y693" i="1"/>
  <c r="S693" i="1"/>
  <c r="Q693" i="1"/>
  <c r="O693" i="1"/>
  <c r="D693" i="1"/>
  <c r="C693" i="1"/>
  <c r="AB692" i="1"/>
  <c r="Y692" i="1"/>
  <c r="S692" i="1"/>
  <c r="Q692" i="1"/>
  <c r="O692" i="1"/>
  <c r="D692" i="1"/>
  <c r="C692" i="1"/>
  <c r="AF691" i="1"/>
  <c r="AB691" i="1"/>
  <c r="Y691" i="1"/>
  <c r="S691" i="1"/>
  <c r="Q691" i="1"/>
  <c r="O691" i="1"/>
  <c r="D691" i="1"/>
  <c r="C691" i="1"/>
  <c r="AF690" i="1"/>
  <c r="AB690" i="1"/>
  <c r="Y690" i="1"/>
  <c r="S690" i="1"/>
  <c r="Q690" i="1"/>
  <c r="O690" i="1"/>
  <c r="D690" i="1"/>
  <c r="C690" i="1"/>
  <c r="AB689" i="1"/>
  <c r="Y689" i="1"/>
  <c r="S689" i="1"/>
  <c r="Q689" i="1"/>
  <c r="O689" i="1"/>
  <c r="D689" i="1"/>
  <c r="C689" i="1"/>
  <c r="AB688" i="1"/>
  <c r="Y688" i="1"/>
  <c r="S688" i="1"/>
  <c r="Q688" i="1"/>
  <c r="O688" i="1"/>
  <c r="D688" i="1"/>
  <c r="C688" i="1"/>
  <c r="AB687" i="1"/>
  <c r="Y687" i="1"/>
  <c r="S687" i="1"/>
  <c r="Q687" i="1"/>
  <c r="O687" i="1"/>
  <c r="D687" i="1"/>
  <c r="C687" i="1"/>
  <c r="AF686" i="1"/>
  <c r="AB686" i="1"/>
  <c r="Y686" i="1"/>
  <c r="S686" i="1"/>
  <c r="Q686" i="1"/>
  <c r="O686" i="1"/>
  <c r="D686" i="1"/>
  <c r="C686" i="1"/>
  <c r="AF685" i="1"/>
  <c r="AB685" i="1"/>
  <c r="Y685" i="1"/>
  <c r="S685" i="1"/>
  <c r="Q685" i="1"/>
  <c r="O685" i="1"/>
  <c r="D685" i="1"/>
  <c r="C685" i="1"/>
  <c r="AB684" i="1"/>
  <c r="Y684" i="1"/>
  <c r="S684" i="1"/>
  <c r="Q684" i="1"/>
  <c r="O684" i="1"/>
  <c r="D684" i="1"/>
  <c r="C684" i="1"/>
  <c r="AF683" i="1"/>
  <c r="AB683" i="1"/>
  <c r="Y683" i="1"/>
  <c r="S683" i="1"/>
  <c r="Q683" i="1"/>
  <c r="O683" i="1"/>
  <c r="D683" i="1"/>
  <c r="C683" i="1"/>
  <c r="AF682" i="1"/>
  <c r="AB682" i="1"/>
  <c r="Y682" i="1"/>
  <c r="S682" i="1"/>
  <c r="Q682" i="1"/>
  <c r="O682" i="1"/>
  <c r="D682" i="1"/>
  <c r="C682" i="1"/>
  <c r="AF681" i="1"/>
  <c r="AB681" i="1"/>
  <c r="Y681" i="1"/>
  <c r="V681" i="1"/>
  <c r="S681" i="1"/>
  <c r="Q681" i="1"/>
  <c r="O681" i="1"/>
  <c r="H681" i="1"/>
  <c r="D681" i="1"/>
  <c r="C681" i="1"/>
  <c r="G681" i="1" s="1"/>
  <c r="AB680" i="1"/>
  <c r="Y680" i="1"/>
  <c r="S680" i="1"/>
  <c r="Q680" i="1"/>
  <c r="O680" i="1"/>
  <c r="D680" i="1"/>
  <c r="C680" i="1"/>
  <c r="AB679" i="1"/>
  <c r="Y679" i="1"/>
  <c r="S679" i="1"/>
  <c r="Q679" i="1"/>
  <c r="O679" i="1"/>
  <c r="D679" i="1"/>
  <c r="C679" i="1"/>
  <c r="AB678" i="1"/>
  <c r="Y678" i="1"/>
  <c r="S678" i="1"/>
  <c r="Q678" i="1"/>
  <c r="O678" i="1"/>
  <c r="D678" i="1"/>
  <c r="C678" i="1"/>
  <c r="AB677" i="1"/>
  <c r="Y677" i="1"/>
  <c r="S677" i="1"/>
  <c r="Q677" i="1"/>
  <c r="O677" i="1"/>
  <c r="D677" i="1"/>
  <c r="C677" i="1"/>
  <c r="AB676" i="1"/>
  <c r="Y676" i="1"/>
  <c r="S676" i="1"/>
  <c r="Q676" i="1"/>
  <c r="O676" i="1"/>
  <c r="D676" i="1"/>
  <c r="C676" i="1"/>
  <c r="AB675" i="1"/>
  <c r="Y675" i="1"/>
  <c r="S675" i="1"/>
  <c r="Q675" i="1"/>
  <c r="O675" i="1"/>
  <c r="D675" i="1"/>
  <c r="C675" i="1"/>
  <c r="AB674" i="1"/>
  <c r="Y674" i="1"/>
  <c r="S674" i="1"/>
  <c r="Q674" i="1"/>
  <c r="O674" i="1"/>
  <c r="D674" i="1"/>
  <c r="C674" i="1"/>
  <c r="AB673" i="1"/>
  <c r="Y673" i="1"/>
  <c r="S673" i="1"/>
  <c r="Q673" i="1"/>
  <c r="O673" i="1"/>
  <c r="D673" i="1"/>
  <c r="C673" i="1"/>
  <c r="AB672" i="1"/>
  <c r="Y672" i="1"/>
  <c r="S672" i="1"/>
  <c r="Q672" i="1"/>
  <c r="O672" i="1"/>
  <c r="D672" i="1"/>
  <c r="C672" i="1"/>
  <c r="AF671" i="1"/>
  <c r="AB671" i="1"/>
  <c r="Y671" i="1"/>
  <c r="S671" i="1"/>
  <c r="Q671" i="1"/>
  <c r="O671" i="1"/>
  <c r="D671" i="1"/>
  <c r="C671" i="1"/>
  <c r="AB670" i="1"/>
  <c r="Y670" i="1"/>
  <c r="S670" i="1"/>
  <c r="Q670" i="1"/>
  <c r="O670" i="1"/>
  <c r="D670" i="1"/>
  <c r="C670" i="1"/>
  <c r="AB669" i="1"/>
  <c r="Y669" i="1"/>
  <c r="S669" i="1"/>
  <c r="Q669" i="1"/>
  <c r="O669" i="1"/>
  <c r="D669" i="1"/>
  <c r="C669" i="1"/>
  <c r="AF668" i="1"/>
  <c r="AB668" i="1"/>
  <c r="Y668" i="1"/>
  <c r="S668" i="1"/>
  <c r="Q668" i="1"/>
  <c r="O668" i="1"/>
  <c r="D668" i="1"/>
  <c r="C668" i="1"/>
  <c r="AB667" i="1"/>
  <c r="Y667" i="1"/>
  <c r="S667" i="1"/>
  <c r="Q667" i="1"/>
  <c r="O667" i="1"/>
  <c r="D667" i="1"/>
  <c r="C667" i="1"/>
  <c r="AB666" i="1"/>
  <c r="Y666" i="1"/>
  <c r="S666" i="1"/>
  <c r="Q666" i="1"/>
  <c r="O666" i="1"/>
  <c r="D666" i="1"/>
  <c r="C666" i="1"/>
  <c r="AB665" i="1"/>
  <c r="Y665" i="1"/>
  <c r="S665" i="1"/>
  <c r="Q665" i="1"/>
  <c r="O665" i="1"/>
  <c r="D665" i="1"/>
  <c r="C665" i="1"/>
  <c r="AB664" i="1"/>
  <c r="Y664" i="1"/>
  <c r="S664" i="1"/>
  <c r="Q664" i="1"/>
  <c r="O664" i="1"/>
  <c r="D664" i="1"/>
  <c r="C664" i="1"/>
  <c r="AB663" i="1"/>
  <c r="Y663" i="1"/>
  <c r="S663" i="1"/>
  <c r="Q663" i="1"/>
  <c r="O663" i="1"/>
  <c r="D663" i="1"/>
  <c r="C663" i="1"/>
  <c r="AB662" i="1"/>
  <c r="Y662" i="1"/>
  <c r="S662" i="1"/>
  <c r="Q662" i="1"/>
  <c r="O662" i="1"/>
  <c r="D662" i="1"/>
  <c r="C662" i="1"/>
  <c r="AF661" i="1"/>
  <c r="AB661" i="1"/>
  <c r="Y661" i="1"/>
  <c r="S661" i="1"/>
  <c r="Q661" i="1"/>
  <c r="O661" i="1"/>
  <c r="D661" i="1"/>
  <c r="C661" i="1"/>
  <c r="AB660" i="1"/>
  <c r="Y660" i="1"/>
  <c r="S660" i="1"/>
  <c r="Q660" i="1"/>
  <c r="O660" i="1"/>
  <c r="D660" i="1"/>
  <c r="C660" i="1"/>
  <c r="AB659" i="1"/>
  <c r="Y659" i="1"/>
  <c r="S659" i="1"/>
  <c r="Q659" i="1"/>
  <c r="O659" i="1"/>
  <c r="D659" i="1"/>
  <c r="C659" i="1"/>
  <c r="AF658" i="1"/>
  <c r="AB658" i="1"/>
  <c r="Y658" i="1"/>
  <c r="S658" i="1"/>
  <c r="Q658" i="1"/>
  <c r="O658" i="1"/>
  <c r="D658" i="1"/>
  <c r="C658" i="1"/>
  <c r="AB657" i="1"/>
  <c r="Y657" i="1"/>
  <c r="S657" i="1"/>
  <c r="Q657" i="1"/>
  <c r="O657" i="1"/>
  <c r="D657" i="1"/>
  <c r="C657" i="1"/>
  <c r="AB656" i="1"/>
  <c r="Y656" i="1"/>
  <c r="S656" i="1"/>
  <c r="Q656" i="1"/>
  <c r="O656" i="1"/>
  <c r="D656" i="1"/>
  <c r="C656" i="1"/>
  <c r="AB655" i="1"/>
  <c r="Y655" i="1"/>
  <c r="S655" i="1"/>
  <c r="Q655" i="1"/>
  <c r="O655" i="1"/>
  <c r="D655" i="1"/>
  <c r="C655" i="1"/>
  <c r="AB654" i="1"/>
  <c r="Y654" i="1"/>
  <c r="S654" i="1"/>
  <c r="Q654" i="1"/>
  <c r="O654" i="1"/>
  <c r="D654" i="1"/>
  <c r="C654" i="1"/>
  <c r="AB653" i="1"/>
  <c r="Y653" i="1"/>
  <c r="S653" i="1"/>
  <c r="Q653" i="1"/>
  <c r="O653" i="1"/>
  <c r="D653" i="1"/>
  <c r="C653" i="1"/>
  <c r="AF652" i="1"/>
  <c r="AB652" i="1"/>
  <c r="Y652" i="1"/>
  <c r="S652" i="1"/>
  <c r="Q652" i="1"/>
  <c r="O652" i="1"/>
  <c r="D652" i="1"/>
  <c r="C652" i="1"/>
  <c r="AB651" i="1"/>
  <c r="Y651" i="1"/>
  <c r="S651" i="1"/>
  <c r="Q651" i="1"/>
  <c r="O651" i="1"/>
  <c r="D651" i="1"/>
  <c r="C651" i="1"/>
  <c r="AF650" i="1"/>
  <c r="AB650" i="1"/>
  <c r="Y650" i="1"/>
  <c r="S650" i="1"/>
  <c r="Q650" i="1"/>
  <c r="O650" i="1"/>
  <c r="D650" i="1"/>
  <c r="C650" i="1"/>
  <c r="AF649" i="1"/>
  <c r="AB649" i="1"/>
  <c r="Y649" i="1"/>
  <c r="S649" i="1"/>
  <c r="Q649" i="1"/>
  <c r="O649" i="1"/>
  <c r="D649" i="1"/>
  <c r="C649" i="1"/>
  <c r="AB648" i="1"/>
  <c r="Y648" i="1"/>
  <c r="S648" i="1"/>
  <c r="Q648" i="1"/>
  <c r="O648" i="1"/>
  <c r="D648" i="1"/>
  <c r="C648" i="1"/>
  <c r="AB647" i="1"/>
  <c r="Y647" i="1"/>
  <c r="S647" i="1"/>
  <c r="Q647" i="1"/>
  <c r="O647" i="1"/>
  <c r="D647" i="1"/>
  <c r="C647" i="1"/>
  <c r="AB646" i="1"/>
  <c r="Y646" i="1"/>
  <c r="S646" i="1"/>
  <c r="Q646" i="1"/>
  <c r="O646" i="1"/>
  <c r="D646" i="1"/>
  <c r="C646" i="1"/>
  <c r="V646" i="1" s="1"/>
  <c r="AB645" i="1"/>
  <c r="Y645" i="1"/>
  <c r="S645" i="1"/>
  <c r="Q645" i="1"/>
  <c r="O645" i="1"/>
  <c r="D645" i="1"/>
  <c r="C645" i="1"/>
  <c r="AB644" i="1"/>
  <c r="Y644" i="1"/>
  <c r="S644" i="1"/>
  <c r="Q644" i="1"/>
  <c r="O644" i="1"/>
  <c r="D644" i="1"/>
  <c r="C644" i="1"/>
  <c r="AB643" i="1"/>
  <c r="Y643" i="1"/>
  <c r="S643" i="1"/>
  <c r="Q643" i="1"/>
  <c r="O643" i="1"/>
  <c r="D643" i="1"/>
  <c r="C643" i="1"/>
  <c r="AF642" i="1"/>
  <c r="AB642" i="1"/>
  <c r="Y642" i="1"/>
  <c r="S642" i="1"/>
  <c r="Q642" i="1"/>
  <c r="O642" i="1"/>
  <c r="D642" i="1"/>
  <c r="C642" i="1"/>
  <c r="AB641" i="1"/>
  <c r="Y641" i="1"/>
  <c r="S641" i="1"/>
  <c r="Q641" i="1"/>
  <c r="O641" i="1"/>
  <c r="D641" i="1"/>
  <c r="C641" i="1"/>
  <c r="AB640" i="1"/>
  <c r="Y640" i="1"/>
  <c r="S640" i="1"/>
  <c r="Q640" i="1"/>
  <c r="O640" i="1"/>
  <c r="D640" i="1"/>
  <c r="C640" i="1"/>
  <c r="AB639" i="1"/>
  <c r="Y639" i="1"/>
  <c r="S639" i="1"/>
  <c r="Q639" i="1"/>
  <c r="O639" i="1"/>
  <c r="D639" i="1"/>
  <c r="C639" i="1"/>
  <c r="AB638" i="1"/>
  <c r="Y638" i="1"/>
  <c r="S638" i="1"/>
  <c r="Q638" i="1"/>
  <c r="O638" i="1"/>
  <c r="D638" i="1"/>
  <c r="C638" i="1"/>
  <c r="AB637" i="1"/>
  <c r="Y637" i="1"/>
  <c r="S637" i="1"/>
  <c r="Q637" i="1"/>
  <c r="O637" i="1"/>
  <c r="D637" i="1"/>
  <c r="C637" i="1"/>
  <c r="AB636" i="1"/>
  <c r="Y636" i="1"/>
  <c r="S636" i="1"/>
  <c r="Q636" i="1"/>
  <c r="O636" i="1"/>
  <c r="D636" i="1"/>
  <c r="C636" i="1"/>
  <c r="AB635" i="1"/>
  <c r="Y635" i="1"/>
  <c r="S635" i="1"/>
  <c r="Q635" i="1"/>
  <c r="O635" i="1"/>
  <c r="D635" i="1"/>
  <c r="C635" i="1"/>
  <c r="AB634" i="1"/>
  <c r="Y634" i="1"/>
  <c r="S634" i="1"/>
  <c r="Q634" i="1"/>
  <c r="O634" i="1"/>
  <c r="D634" i="1"/>
  <c r="C634" i="1"/>
  <c r="W634" i="1" s="1"/>
  <c r="AB633" i="1"/>
  <c r="Y633" i="1"/>
  <c r="S633" i="1"/>
  <c r="Q633" i="1"/>
  <c r="O633" i="1"/>
  <c r="D633" i="1"/>
  <c r="C633" i="1"/>
  <c r="AB632" i="1"/>
  <c r="Y632" i="1"/>
  <c r="S632" i="1"/>
  <c r="Q632" i="1"/>
  <c r="O632" i="1"/>
  <c r="D632" i="1"/>
  <c r="C632" i="1"/>
  <c r="G632" i="1" s="1"/>
  <c r="AF631" i="1"/>
  <c r="AB631" i="1"/>
  <c r="Y631" i="1"/>
  <c r="S631" i="1"/>
  <c r="Q631" i="1"/>
  <c r="O631" i="1"/>
  <c r="D631" i="1"/>
  <c r="C631" i="1"/>
  <c r="W631" i="1" s="1"/>
  <c r="AB630" i="1"/>
  <c r="Y630" i="1"/>
  <c r="S630" i="1"/>
  <c r="Q630" i="1"/>
  <c r="O630" i="1"/>
  <c r="D630" i="1"/>
  <c r="C630" i="1"/>
  <c r="AB629" i="1"/>
  <c r="Y629" i="1"/>
  <c r="S629" i="1"/>
  <c r="Q629" i="1"/>
  <c r="O629" i="1"/>
  <c r="D629" i="1"/>
  <c r="C629" i="1"/>
  <c r="AF628" i="1"/>
  <c r="AB628" i="1"/>
  <c r="Y628" i="1"/>
  <c r="S628" i="1"/>
  <c r="Q628" i="1"/>
  <c r="O628" i="1"/>
  <c r="D628" i="1"/>
  <c r="C628" i="1"/>
  <c r="AB627" i="1"/>
  <c r="Y627" i="1"/>
  <c r="S627" i="1"/>
  <c r="Q627" i="1"/>
  <c r="O627" i="1"/>
  <c r="D627" i="1"/>
  <c r="C627" i="1"/>
  <c r="W627" i="1" s="1"/>
  <c r="AB626" i="1"/>
  <c r="Y626" i="1"/>
  <c r="S626" i="1"/>
  <c r="Q626" i="1"/>
  <c r="O626" i="1"/>
  <c r="D626" i="1"/>
  <c r="C626" i="1"/>
  <c r="AB625" i="1"/>
  <c r="Y625" i="1"/>
  <c r="S625" i="1"/>
  <c r="Q625" i="1"/>
  <c r="O625" i="1"/>
  <c r="D625" i="1"/>
  <c r="C625" i="1"/>
  <c r="AB624" i="1"/>
  <c r="Y624" i="1"/>
  <c r="S624" i="1"/>
  <c r="Q624" i="1"/>
  <c r="O624" i="1"/>
  <c r="D624" i="1"/>
  <c r="C624" i="1"/>
  <c r="AB623" i="1"/>
  <c r="Y623" i="1"/>
  <c r="S623" i="1"/>
  <c r="Q623" i="1"/>
  <c r="O623" i="1"/>
  <c r="D623" i="1"/>
  <c r="C623" i="1"/>
  <c r="AF622" i="1"/>
  <c r="AB622" i="1"/>
  <c r="Y622" i="1"/>
  <c r="S622" i="1"/>
  <c r="Q622" i="1"/>
  <c r="O622" i="1"/>
  <c r="D622" i="1"/>
  <c r="C622" i="1"/>
  <c r="V622" i="1" s="1"/>
  <c r="AF621" i="1"/>
  <c r="AB621" i="1"/>
  <c r="Y621" i="1"/>
  <c r="S621" i="1"/>
  <c r="Q621" i="1"/>
  <c r="O621" i="1"/>
  <c r="D621" i="1"/>
  <c r="C621" i="1"/>
  <c r="AB620" i="1"/>
  <c r="Y620" i="1"/>
  <c r="S620" i="1"/>
  <c r="Q620" i="1"/>
  <c r="O620" i="1"/>
  <c r="D620" i="1"/>
  <c r="C620" i="1"/>
  <c r="AB619" i="1"/>
  <c r="Y619" i="1"/>
  <c r="S619" i="1"/>
  <c r="Q619" i="1"/>
  <c r="O619" i="1"/>
  <c r="D619" i="1"/>
  <c r="C619" i="1"/>
  <c r="AB618" i="1"/>
  <c r="Y618" i="1"/>
  <c r="S618" i="1"/>
  <c r="Q618" i="1"/>
  <c r="O618" i="1"/>
  <c r="D618" i="1"/>
  <c r="C618" i="1"/>
  <c r="AB617" i="1"/>
  <c r="Y617" i="1"/>
  <c r="S617" i="1"/>
  <c r="Q617" i="1"/>
  <c r="O617" i="1"/>
  <c r="D617" i="1"/>
  <c r="C617" i="1"/>
  <c r="AB616" i="1"/>
  <c r="Y616" i="1"/>
  <c r="S616" i="1"/>
  <c r="Q616" i="1"/>
  <c r="O616" i="1"/>
  <c r="D616" i="1"/>
  <c r="C616" i="1"/>
  <c r="AB615" i="1"/>
  <c r="Y615" i="1"/>
  <c r="S615" i="1"/>
  <c r="Q615" i="1"/>
  <c r="O615" i="1"/>
  <c r="D615" i="1"/>
  <c r="C615" i="1"/>
  <c r="AB614" i="1"/>
  <c r="Y614" i="1"/>
  <c r="S614" i="1"/>
  <c r="Q614" i="1"/>
  <c r="O614" i="1"/>
  <c r="D614" i="1"/>
  <c r="C614" i="1"/>
  <c r="AF613" i="1"/>
  <c r="AB613" i="1"/>
  <c r="Y613" i="1"/>
  <c r="S613" i="1"/>
  <c r="Q613" i="1"/>
  <c r="O613" i="1"/>
  <c r="D613" i="1"/>
  <c r="C613" i="1"/>
  <c r="AB612" i="1"/>
  <c r="Y612" i="1"/>
  <c r="S612" i="1"/>
  <c r="Q612" i="1"/>
  <c r="O612" i="1"/>
  <c r="D612" i="1"/>
  <c r="C612" i="1"/>
  <c r="AB611" i="1"/>
  <c r="Y611" i="1"/>
  <c r="S611" i="1"/>
  <c r="Q611" i="1"/>
  <c r="O611" i="1"/>
  <c r="D611" i="1"/>
  <c r="C611" i="1"/>
  <c r="AB610" i="1"/>
  <c r="Y610" i="1"/>
  <c r="S610" i="1"/>
  <c r="Q610" i="1"/>
  <c r="O610" i="1"/>
  <c r="D610" i="1"/>
  <c r="C610" i="1"/>
  <c r="AB609" i="1"/>
  <c r="Y609" i="1"/>
  <c r="S609" i="1"/>
  <c r="Q609" i="1"/>
  <c r="O609" i="1"/>
  <c r="D609" i="1"/>
  <c r="C609" i="1"/>
  <c r="AB608" i="1"/>
  <c r="Y608" i="1"/>
  <c r="S608" i="1"/>
  <c r="Q608" i="1"/>
  <c r="O608" i="1"/>
  <c r="D608" i="1"/>
  <c r="C608" i="1"/>
  <c r="AF607" i="1"/>
  <c r="AB607" i="1"/>
  <c r="Y607" i="1"/>
  <c r="S607" i="1"/>
  <c r="Q607" i="1"/>
  <c r="O607" i="1"/>
  <c r="D607" i="1"/>
  <c r="C607" i="1"/>
  <c r="AB606" i="1"/>
  <c r="Y606" i="1"/>
  <c r="S606" i="1"/>
  <c r="Q606" i="1"/>
  <c r="O606" i="1"/>
  <c r="D606" i="1"/>
  <c r="C606" i="1"/>
  <c r="AB605" i="1"/>
  <c r="Y605" i="1"/>
  <c r="S605" i="1"/>
  <c r="Q605" i="1"/>
  <c r="O605" i="1"/>
  <c r="D605" i="1"/>
  <c r="C605" i="1"/>
  <c r="AB604" i="1"/>
  <c r="Y604" i="1"/>
  <c r="S604" i="1"/>
  <c r="Q604" i="1"/>
  <c r="O604" i="1"/>
  <c r="D604" i="1"/>
  <c r="C604" i="1"/>
  <c r="H604" i="1" s="1"/>
  <c r="AB603" i="1"/>
  <c r="Y603" i="1"/>
  <c r="S603" i="1"/>
  <c r="Q603" i="1"/>
  <c r="O603" i="1"/>
  <c r="D603" i="1"/>
  <c r="C603" i="1"/>
  <c r="AB602" i="1"/>
  <c r="Y602" i="1"/>
  <c r="S602" i="1"/>
  <c r="Q602" i="1"/>
  <c r="O602" i="1"/>
  <c r="D602" i="1"/>
  <c r="C602" i="1"/>
  <c r="AF601" i="1"/>
  <c r="AB601" i="1"/>
  <c r="Y601" i="1"/>
  <c r="S601" i="1"/>
  <c r="Q601" i="1"/>
  <c r="O601" i="1"/>
  <c r="D601" i="1"/>
  <c r="C601" i="1"/>
  <c r="AF600" i="1"/>
  <c r="AB600" i="1"/>
  <c r="Y600" i="1"/>
  <c r="S600" i="1"/>
  <c r="Q600" i="1"/>
  <c r="O600" i="1"/>
  <c r="D600" i="1"/>
  <c r="C600" i="1"/>
  <c r="AB599" i="1"/>
  <c r="Y599" i="1"/>
  <c r="S599" i="1"/>
  <c r="Q599" i="1"/>
  <c r="O599" i="1"/>
  <c r="D599" i="1"/>
  <c r="C599" i="1"/>
  <c r="AB598" i="1"/>
  <c r="Y598" i="1"/>
  <c r="S598" i="1"/>
  <c r="Q598" i="1"/>
  <c r="O598" i="1"/>
  <c r="D598" i="1"/>
  <c r="C598" i="1"/>
  <c r="AB597" i="1"/>
  <c r="Y597" i="1"/>
  <c r="S597" i="1"/>
  <c r="Q597" i="1"/>
  <c r="O597" i="1"/>
  <c r="D597" i="1"/>
  <c r="C597" i="1"/>
  <c r="AB596" i="1"/>
  <c r="Y596" i="1"/>
  <c r="S596" i="1"/>
  <c r="Q596" i="1"/>
  <c r="O596" i="1"/>
  <c r="D596" i="1"/>
  <c r="C596" i="1"/>
  <c r="AB595" i="1"/>
  <c r="Y595" i="1"/>
  <c r="S595" i="1"/>
  <c r="Q595" i="1"/>
  <c r="O595" i="1"/>
  <c r="D595" i="1"/>
  <c r="C595" i="1"/>
  <c r="AB594" i="1"/>
  <c r="Y594" i="1"/>
  <c r="S594" i="1"/>
  <c r="Q594" i="1"/>
  <c r="O594" i="1"/>
  <c r="D594" i="1"/>
  <c r="C594" i="1"/>
  <c r="AF593" i="1"/>
  <c r="AB593" i="1"/>
  <c r="Y593" i="1"/>
  <c r="S593" i="1"/>
  <c r="Q593" i="1"/>
  <c r="O593" i="1"/>
  <c r="D593" i="1"/>
  <c r="C593" i="1"/>
  <c r="V593" i="1" s="1"/>
  <c r="AF592" i="1"/>
  <c r="AB592" i="1"/>
  <c r="Y592" i="1"/>
  <c r="S592" i="1"/>
  <c r="Q592" i="1"/>
  <c r="O592" i="1"/>
  <c r="D592" i="1"/>
  <c r="C592" i="1"/>
  <c r="AF591" i="1"/>
  <c r="AB591" i="1"/>
  <c r="Y591" i="1"/>
  <c r="S591" i="1"/>
  <c r="Q591" i="1"/>
  <c r="O591" i="1"/>
  <c r="D591" i="1"/>
  <c r="C591" i="1"/>
  <c r="AF590" i="1"/>
  <c r="AB590" i="1"/>
  <c r="Y590" i="1"/>
  <c r="V590" i="1"/>
  <c r="S590" i="1"/>
  <c r="Q590" i="1"/>
  <c r="O590" i="1"/>
  <c r="G590" i="1"/>
  <c r="D590" i="1"/>
  <c r="C590" i="1"/>
  <c r="H590" i="1" s="1"/>
  <c r="AB589" i="1"/>
  <c r="Y589" i="1"/>
  <c r="S589" i="1"/>
  <c r="Q589" i="1"/>
  <c r="O589" i="1"/>
  <c r="D589" i="1"/>
  <c r="C589" i="1"/>
  <c r="AB588" i="1"/>
  <c r="Y588" i="1"/>
  <c r="S588" i="1"/>
  <c r="Q588" i="1"/>
  <c r="O588" i="1"/>
  <c r="D588" i="1"/>
  <c r="C588" i="1"/>
  <c r="W588" i="1" s="1"/>
  <c r="AB587" i="1"/>
  <c r="Y587" i="1"/>
  <c r="S587" i="1"/>
  <c r="Q587" i="1"/>
  <c r="O587" i="1"/>
  <c r="D587" i="1"/>
  <c r="C587" i="1"/>
  <c r="AB586" i="1"/>
  <c r="Y586" i="1"/>
  <c r="S586" i="1"/>
  <c r="Q586" i="1"/>
  <c r="O586" i="1"/>
  <c r="D586" i="1"/>
  <c r="C586" i="1"/>
  <c r="AB585" i="1"/>
  <c r="Y585" i="1"/>
  <c r="S585" i="1"/>
  <c r="Q585" i="1"/>
  <c r="O585" i="1"/>
  <c r="D585" i="1"/>
  <c r="C585" i="1"/>
  <c r="AF584" i="1"/>
  <c r="AB584" i="1"/>
  <c r="Y584" i="1"/>
  <c r="S584" i="1"/>
  <c r="Q584" i="1"/>
  <c r="O584" i="1"/>
  <c r="D584" i="1"/>
  <c r="C584" i="1"/>
  <c r="G584" i="1" s="1"/>
  <c r="AB583" i="1"/>
  <c r="Y583" i="1"/>
  <c r="S583" i="1"/>
  <c r="Q583" i="1"/>
  <c r="O583" i="1"/>
  <c r="D583" i="1"/>
  <c r="C583" i="1"/>
  <c r="V583" i="1" s="1"/>
  <c r="AB582" i="1"/>
  <c r="Y582" i="1"/>
  <c r="S582" i="1"/>
  <c r="Q582" i="1"/>
  <c r="O582" i="1"/>
  <c r="D582" i="1"/>
  <c r="C582" i="1"/>
  <c r="AB581" i="1"/>
  <c r="Y581" i="1"/>
  <c r="S581" i="1"/>
  <c r="Q581" i="1"/>
  <c r="O581" i="1"/>
  <c r="D581" i="1"/>
  <c r="C581" i="1"/>
  <c r="AB580" i="1"/>
  <c r="Y580" i="1"/>
  <c r="S580" i="1"/>
  <c r="Q580" i="1"/>
  <c r="O580" i="1"/>
  <c r="D580" i="1"/>
  <c r="C580" i="1"/>
  <c r="G580" i="1" s="1"/>
  <c r="AB579" i="1"/>
  <c r="Y579" i="1"/>
  <c r="S579" i="1"/>
  <c r="Q579" i="1"/>
  <c r="O579" i="1"/>
  <c r="D579" i="1"/>
  <c r="C579" i="1"/>
  <c r="AB578" i="1"/>
  <c r="Y578" i="1"/>
  <c r="S578" i="1"/>
  <c r="Q578" i="1"/>
  <c r="O578" i="1"/>
  <c r="D578" i="1"/>
  <c r="C578" i="1"/>
  <c r="AB577" i="1"/>
  <c r="Y577" i="1"/>
  <c r="S577" i="1"/>
  <c r="Q577" i="1"/>
  <c r="O577" i="1"/>
  <c r="D577" i="1"/>
  <c r="C577" i="1"/>
  <c r="AB576" i="1"/>
  <c r="Y576" i="1"/>
  <c r="S576" i="1"/>
  <c r="Q576" i="1"/>
  <c r="O576" i="1"/>
  <c r="D576" i="1"/>
  <c r="C576" i="1"/>
  <c r="AF575" i="1"/>
  <c r="AB575" i="1"/>
  <c r="Y575" i="1"/>
  <c r="S575" i="1"/>
  <c r="Q575" i="1"/>
  <c r="O575" i="1"/>
  <c r="D575" i="1"/>
  <c r="C575" i="1"/>
  <c r="AB574" i="1"/>
  <c r="Y574" i="1"/>
  <c r="S574" i="1"/>
  <c r="Q574" i="1"/>
  <c r="O574" i="1"/>
  <c r="D574" i="1"/>
  <c r="C574" i="1"/>
  <c r="AF573" i="1"/>
  <c r="AB573" i="1"/>
  <c r="Y573" i="1"/>
  <c r="S573" i="1"/>
  <c r="Q573" i="1"/>
  <c r="O573" i="1"/>
  <c r="D573" i="1"/>
  <c r="C573" i="1"/>
  <c r="AB572" i="1"/>
  <c r="Y572" i="1"/>
  <c r="S572" i="1"/>
  <c r="Q572" i="1"/>
  <c r="O572" i="1"/>
  <c r="D572" i="1"/>
  <c r="C572" i="1"/>
  <c r="AF571" i="1"/>
  <c r="AB571" i="1"/>
  <c r="Y571" i="1"/>
  <c r="S571" i="1"/>
  <c r="Q571" i="1"/>
  <c r="O571" i="1"/>
  <c r="D571" i="1"/>
  <c r="C571" i="1"/>
  <c r="AB570" i="1"/>
  <c r="Y570" i="1"/>
  <c r="S570" i="1"/>
  <c r="Q570" i="1"/>
  <c r="O570" i="1"/>
  <c r="D570" i="1"/>
  <c r="C570" i="1"/>
  <c r="W570" i="1" s="1"/>
  <c r="AB569" i="1"/>
  <c r="Y569" i="1"/>
  <c r="S569" i="1"/>
  <c r="Q569" i="1"/>
  <c r="O569" i="1"/>
  <c r="D569" i="1"/>
  <c r="C569" i="1"/>
  <c r="AB568" i="1"/>
  <c r="Y568" i="1"/>
  <c r="S568" i="1"/>
  <c r="Q568" i="1"/>
  <c r="O568" i="1"/>
  <c r="D568" i="1"/>
  <c r="C568" i="1"/>
  <c r="AB567" i="1"/>
  <c r="Y567" i="1"/>
  <c r="S567" i="1"/>
  <c r="Q567" i="1"/>
  <c r="O567" i="1"/>
  <c r="D567" i="1"/>
  <c r="C567" i="1"/>
  <c r="AF566" i="1"/>
  <c r="AB566" i="1"/>
  <c r="Y566" i="1"/>
  <c r="S566" i="1"/>
  <c r="Q566" i="1"/>
  <c r="O566" i="1"/>
  <c r="D566" i="1"/>
  <c r="C566" i="1"/>
  <c r="AB565" i="1"/>
  <c r="Y565" i="1"/>
  <c r="S565" i="1"/>
  <c r="Q565" i="1"/>
  <c r="O565" i="1"/>
  <c r="D565" i="1"/>
  <c r="C565" i="1"/>
  <c r="AB564" i="1"/>
  <c r="Y564" i="1"/>
  <c r="S564" i="1"/>
  <c r="Q564" i="1"/>
  <c r="O564" i="1"/>
  <c r="D564" i="1"/>
  <c r="C564" i="1"/>
  <c r="H564" i="1" s="1"/>
  <c r="AF563" i="1"/>
  <c r="AB563" i="1"/>
  <c r="Y563" i="1"/>
  <c r="S563" i="1"/>
  <c r="Q563" i="1"/>
  <c r="O563" i="1"/>
  <c r="D563" i="1"/>
  <c r="C563" i="1"/>
  <c r="AB562" i="1"/>
  <c r="Y562" i="1"/>
  <c r="S562" i="1"/>
  <c r="Q562" i="1"/>
  <c r="O562" i="1"/>
  <c r="D562" i="1"/>
  <c r="C562" i="1"/>
  <c r="AB561" i="1"/>
  <c r="Y561" i="1"/>
  <c r="S561" i="1"/>
  <c r="Q561" i="1"/>
  <c r="O561" i="1"/>
  <c r="D561" i="1"/>
  <c r="C561" i="1"/>
  <c r="W561" i="1" s="1"/>
  <c r="AF560" i="1"/>
  <c r="AB560" i="1"/>
  <c r="Y560" i="1"/>
  <c r="S560" i="1"/>
  <c r="Q560" i="1"/>
  <c r="O560" i="1"/>
  <c r="D560" i="1"/>
  <c r="C560" i="1"/>
  <c r="V560" i="1" s="1"/>
  <c r="AF559" i="1"/>
  <c r="AB559" i="1"/>
  <c r="Y559" i="1"/>
  <c r="S559" i="1"/>
  <c r="Q559" i="1"/>
  <c r="O559" i="1"/>
  <c r="H559" i="1"/>
  <c r="D559" i="1"/>
  <c r="C559" i="1"/>
  <c r="W559" i="1" s="1"/>
  <c r="AB558" i="1"/>
  <c r="Y558" i="1"/>
  <c r="S558" i="1"/>
  <c r="Q558" i="1"/>
  <c r="O558" i="1"/>
  <c r="D558" i="1"/>
  <c r="C558" i="1"/>
  <c r="AB557" i="1"/>
  <c r="Y557" i="1"/>
  <c r="S557" i="1"/>
  <c r="Q557" i="1"/>
  <c r="O557" i="1"/>
  <c r="D557" i="1"/>
  <c r="C557" i="1"/>
  <c r="V557" i="1" s="1"/>
  <c r="AF556" i="1"/>
  <c r="AB556" i="1"/>
  <c r="Y556" i="1"/>
  <c r="S556" i="1"/>
  <c r="Q556" i="1"/>
  <c r="O556" i="1"/>
  <c r="D556" i="1"/>
  <c r="C556" i="1"/>
  <c r="AF555" i="1"/>
  <c r="AB555" i="1"/>
  <c r="Y555" i="1"/>
  <c r="S555" i="1"/>
  <c r="Q555" i="1"/>
  <c r="O555" i="1"/>
  <c r="D555" i="1"/>
  <c r="C555" i="1"/>
  <c r="AB554" i="1"/>
  <c r="Y554" i="1"/>
  <c r="S554" i="1"/>
  <c r="Q554" i="1"/>
  <c r="O554" i="1"/>
  <c r="D554" i="1"/>
  <c r="C554" i="1"/>
  <c r="AB553" i="1"/>
  <c r="Y553" i="1"/>
  <c r="S553" i="1"/>
  <c r="Q553" i="1"/>
  <c r="O553" i="1"/>
  <c r="D553" i="1"/>
  <c r="C553" i="1"/>
  <c r="AB552" i="1"/>
  <c r="Y552" i="1"/>
  <c r="S552" i="1"/>
  <c r="Q552" i="1"/>
  <c r="O552" i="1"/>
  <c r="D552" i="1"/>
  <c r="C552" i="1"/>
  <c r="AF551" i="1"/>
  <c r="AB551" i="1"/>
  <c r="Y551" i="1"/>
  <c r="S551" i="1"/>
  <c r="Q551" i="1"/>
  <c r="O551" i="1"/>
  <c r="D551" i="1"/>
  <c r="C551" i="1"/>
  <c r="AB550" i="1"/>
  <c r="Y550" i="1"/>
  <c r="S550" i="1"/>
  <c r="Q550" i="1"/>
  <c r="O550" i="1"/>
  <c r="D550" i="1"/>
  <c r="C550" i="1"/>
  <c r="AB549" i="1"/>
  <c r="Y549" i="1"/>
  <c r="S549" i="1"/>
  <c r="Q549" i="1"/>
  <c r="O549" i="1"/>
  <c r="D549" i="1"/>
  <c r="C549" i="1"/>
  <c r="AB548" i="1"/>
  <c r="Y548" i="1"/>
  <c r="S548" i="1"/>
  <c r="Q548" i="1"/>
  <c r="O548" i="1"/>
  <c r="D548" i="1"/>
  <c r="C548" i="1"/>
  <c r="AB547" i="1"/>
  <c r="Y547" i="1"/>
  <c r="S547" i="1"/>
  <c r="Q547" i="1"/>
  <c r="O547" i="1"/>
  <c r="D547" i="1"/>
  <c r="C547" i="1"/>
  <c r="G547" i="1" s="1"/>
  <c r="AB546" i="1"/>
  <c r="Y546" i="1"/>
  <c r="S546" i="1"/>
  <c r="Q546" i="1"/>
  <c r="O546" i="1"/>
  <c r="D546" i="1"/>
  <c r="C546" i="1"/>
  <c r="V546" i="1" s="1"/>
  <c r="AB545" i="1"/>
  <c r="Y545" i="1"/>
  <c r="S545" i="1"/>
  <c r="Q545" i="1"/>
  <c r="O545" i="1"/>
  <c r="D545" i="1"/>
  <c r="C545" i="1"/>
  <c r="AB544" i="1"/>
  <c r="Y544" i="1"/>
  <c r="S544" i="1"/>
  <c r="Q544" i="1"/>
  <c r="O544" i="1"/>
  <c r="D544" i="1"/>
  <c r="C544" i="1"/>
  <c r="W544" i="1" s="1"/>
  <c r="AB543" i="1"/>
  <c r="Y543" i="1"/>
  <c r="S543" i="1"/>
  <c r="Q543" i="1"/>
  <c r="O543" i="1"/>
  <c r="D543" i="1"/>
  <c r="C543" i="1"/>
  <c r="AF542" i="1"/>
  <c r="AB542" i="1"/>
  <c r="Y542" i="1"/>
  <c r="S542" i="1"/>
  <c r="Q542" i="1"/>
  <c r="O542" i="1"/>
  <c r="D542" i="1"/>
  <c r="C542" i="1"/>
  <c r="W542" i="1" s="1"/>
  <c r="AB541" i="1"/>
  <c r="Y541" i="1"/>
  <c r="S541" i="1"/>
  <c r="Q541" i="1"/>
  <c r="O541" i="1"/>
  <c r="D541" i="1"/>
  <c r="C541" i="1"/>
  <c r="AB540" i="1"/>
  <c r="Y540" i="1"/>
  <c r="S540" i="1"/>
  <c r="Q540" i="1"/>
  <c r="O540" i="1"/>
  <c r="D540" i="1"/>
  <c r="C540" i="1"/>
  <c r="G540" i="1" s="1"/>
  <c r="AB539" i="1"/>
  <c r="Y539" i="1"/>
  <c r="S539" i="1"/>
  <c r="Q539" i="1"/>
  <c r="O539" i="1"/>
  <c r="D539" i="1"/>
  <c r="C539" i="1"/>
  <c r="H539" i="1" s="1"/>
  <c r="AF538" i="1"/>
  <c r="AB538" i="1"/>
  <c r="Y538" i="1"/>
  <c r="S538" i="1"/>
  <c r="Q538" i="1"/>
  <c r="O538" i="1"/>
  <c r="G538" i="1"/>
  <c r="D538" i="1"/>
  <c r="C538" i="1"/>
  <c r="AB537" i="1"/>
  <c r="Y537" i="1"/>
  <c r="S537" i="1"/>
  <c r="Q537" i="1"/>
  <c r="O537" i="1"/>
  <c r="D537" i="1"/>
  <c r="C537" i="1"/>
  <c r="V537" i="1" s="1"/>
  <c r="AF536" i="1"/>
  <c r="AB536" i="1"/>
  <c r="Y536" i="1"/>
  <c r="S536" i="1"/>
  <c r="Q536" i="1"/>
  <c r="O536" i="1"/>
  <c r="D536" i="1"/>
  <c r="C536" i="1"/>
  <c r="AB535" i="1"/>
  <c r="Y535" i="1"/>
  <c r="S535" i="1"/>
  <c r="Q535" i="1"/>
  <c r="O535" i="1"/>
  <c r="D535" i="1"/>
  <c r="C535" i="1"/>
  <c r="V535" i="1" s="1"/>
  <c r="AB534" i="1"/>
  <c r="Y534" i="1"/>
  <c r="S534" i="1"/>
  <c r="Q534" i="1"/>
  <c r="O534" i="1"/>
  <c r="D534" i="1"/>
  <c r="C534" i="1"/>
  <c r="AF533" i="1"/>
  <c r="AB533" i="1"/>
  <c r="Y533" i="1"/>
  <c r="S533" i="1"/>
  <c r="Q533" i="1"/>
  <c r="O533" i="1"/>
  <c r="D533" i="1"/>
  <c r="C533" i="1"/>
  <c r="AF532" i="1"/>
  <c r="AB532" i="1"/>
  <c r="Y532" i="1"/>
  <c r="W532" i="1"/>
  <c r="S532" i="1"/>
  <c r="Q532" i="1"/>
  <c r="O532" i="1"/>
  <c r="D532" i="1"/>
  <c r="C532" i="1"/>
  <c r="AB531" i="1"/>
  <c r="Y531" i="1"/>
  <c r="S531" i="1"/>
  <c r="Q531" i="1"/>
  <c r="O531" i="1"/>
  <c r="D531" i="1"/>
  <c r="C531" i="1"/>
  <c r="AB530" i="1"/>
  <c r="Y530" i="1"/>
  <c r="S530" i="1"/>
  <c r="Q530" i="1"/>
  <c r="O530" i="1"/>
  <c r="D530" i="1"/>
  <c r="C530" i="1"/>
  <c r="AB529" i="1"/>
  <c r="Y529" i="1"/>
  <c r="S529" i="1"/>
  <c r="Q529" i="1"/>
  <c r="O529" i="1"/>
  <c r="D529" i="1"/>
  <c r="C529" i="1"/>
  <c r="AB528" i="1"/>
  <c r="Y528" i="1"/>
  <c r="S528" i="1"/>
  <c r="Q528" i="1"/>
  <c r="O528" i="1"/>
  <c r="D528" i="1"/>
  <c r="C528" i="1"/>
  <c r="AB527" i="1"/>
  <c r="Y527" i="1"/>
  <c r="S527" i="1"/>
  <c r="Q527" i="1"/>
  <c r="O527" i="1"/>
  <c r="D527" i="1"/>
  <c r="C527" i="1"/>
  <c r="AB526" i="1"/>
  <c r="Y526" i="1"/>
  <c r="S526" i="1"/>
  <c r="Q526" i="1"/>
  <c r="O526" i="1"/>
  <c r="D526" i="1"/>
  <c r="C526" i="1"/>
  <c r="AF525" i="1"/>
  <c r="AB525" i="1"/>
  <c r="Y525" i="1"/>
  <c r="S525" i="1"/>
  <c r="Q525" i="1"/>
  <c r="O525" i="1"/>
  <c r="D525" i="1"/>
  <c r="C525" i="1"/>
  <c r="W525" i="1" s="1"/>
  <c r="AB524" i="1"/>
  <c r="Y524" i="1"/>
  <c r="S524" i="1"/>
  <c r="Q524" i="1"/>
  <c r="O524" i="1"/>
  <c r="D524" i="1"/>
  <c r="C524" i="1"/>
  <c r="AB523" i="1"/>
  <c r="Y523" i="1"/>
  <c r="S523" i="1"/>
  <c r="Q523" i="1"/>
  <c r="O523" i="1"/>
  <c r="D523" i="1"/>
  <c r="C523" i="1"/>
  <c r="AF522" i="1"/>
  <c r="AB522" i="1"/>
  <c r="Y522" i="1"/>
  <c r="S522" i="1"/>
  <c r="Q522" i="1"/>
  <c r="O522" i="1"/>
  <c r="D522" i="1"/>
  <c r="C522" i="1"/>
  <c r="AF521" i="1"/>
  <c r="AB521" i="1"/>
  <c r="Y521" i="1"/>
  <c r="S521" i="1"/>
  <c r="Q521" i="1"/>
  <c r="O521" i="1"/>
  <c r="D521" i="1"/>
  <c r="C521" i="1"/>
  <c r="W521" i="1" s="1"/>
  <c r="AB520" i="1"/>
  <c r="Y520" i="1"/>
  <c r="S520" i="1"/>
  <c r="Q520" i="1"/>
  <c r="O520" i="1"/>
  <c r="D520" i="1"/>
  <c r="C520" i="1"/>
  <c r="W520" i="1" s="1"/>
  <c r="AB519" i="1"/>
  <c r="Y519" i="1"/>
  <c r="S519" i="1"/>
  <c r="Q519" i="1"/>
  <c r="O519" i="1"/>
  <c r="D519" i="1"/>
  <c r="C519" i="1"/>
  <c r="AB518" i="1"/>
  <c r="Y518" i="1"/>
  <c r="S518" i="1"/>
  <c r="Q518" i="1"/>
  <c r="O518" i="1"/>
  <c r="D518" i="1"/>
  <c r="C518" i="1"/>
  <c r="H518" i="1" s="1"/>
  <c r="AB517" i="1"/>
  <c r="Y517" i="1"/>
  <c r="S517" i="1"/>
  <c r="Q517" i="1"/>
  <c r="O517" i="1"/>
  <c r="D517" i="1"/>
  <c r="C517" i="1"/>
  <c r="AF516" i="1"/>
  <c r="AB516" i="1"/>
  <c r="Y516" i="1"/>
  <c r="S516" i="1"/>
  <c r="Q516" i="1"/>
  <c r="O516" i="1"/>
  <c r="D516" i="1"/>
  <c r="C516" i="1"/>
  <c r="AB515" i="1"/>
  <c r="Y515" i="1"/>
  <c r="S515" i="1"/>
  <c r="Q515" i="1"/>
  <c r="O515" i="1"/>
  <c r="D515" i="1"/>
  <c r="C515" i="1"/>
  <c r="AF514" i="1"/>
  <c r="AB514" i="1"/>
  <c r="Y514" i="1"/>
  <c r="S514" i="1"/>
  <c r="Q514" i="1"/>
  <c r="O514" i="1"/>
  <c r="D514" i="1"/>
  <c r="C514" i="1"/>
  <c r="AB513" i="1"/>
  <c r="Y513" i="1"/>
  <c r="S513" i="1"/>
  <c r="Q513" i="1"/>
  <c r="O513" i="1"/>
  <c r="D513" i="1"/>
  <c r="C513" i="1"/>
  <c r="AB512" i="1"/>
  <c r="Y512" i="1"/>
  <c r="S512" i="1"/>
  <c r="Q512" i="1"/>
  <c r="O512" i="1"/>
  <c r="D512" i="1"/>
  <c r="C512" i="1"/>
  <c r="AB511" i="1"/>
  <c r="Y511" i="1"/>
  <c r="S511" i="1"/>
  <c r="Q511" i="1"/>
  <c r="O511" i="1"/>
  <c r="D511" i="1"/>
  <c r="C511" i="1"/>
  <c r="AB510" i="1"/>
  <c r="Y510" i="1"/>
  <c r="S510" i="1"/>
  <c r="Q510" i="1"/>
  <c r="O510" i="1"/>
  <c r="D510" i="1"/>
  <c r="C510" i="1"/>
  <c r="AB509" i="1"/>
  <c r="Y509" i="1"/>
  <c r="S509" i="1"/>
  <c r="Q509" i="1"/>
  <c r="O509" i="1"/>
  <c r="D509" i="1"/>
  <c r="C509" i="1"/>
  <c r="AB508" i="1"/>
  <c r="Y508" i="1"/>
  <c r="S508" i="1"/>
  <c r="Q508" i="1"/>
  <c r="O508" i="1"/>
  <c r="D508" i="1"/>
  <c r="C508" i="1"/>
  <c r="AB507" i="1"/>
  <c r="Y507" i="1"/>
  <c r="S507" i="1"/>
  <c r="Q507" i="1"/>
  <c r="O507" i="1"/>
  <c r="D507" i="1"/>
  <c r="C507" i="1"/>
  <c r="AF506" i="1"/>
  <c r="AB506" i="1"/>
  <c r="Y506" i="1"/>
  <c r="S506" i="1"/>
  <c r="Q506" i="1"/>
  <c r="O506" i="1"/>
  <c r="D506" i="1"/>
  <c r="C506" i="1"/>
  <c r="AB505" i="1"/>
  <c r="Y505" i="1"/>
  <c r="S505" i="1"/>
  <c r="Q505" i="1"/>
  <c r="O505" i="1"/>
  <c r="D505" i="1"/>
  <c r="C505" i="1"/>
  <c r="AF504" i="1"/>
  <c r="AB504" i="1"/>
  <c r="Y504" i="1"/>
  <c r="S504" i="1"/>
  <c r="Q504" i="1"/>
  <c r="O504" i="1"/>
  <c r="D504" i="1"/>
  <c r="C504" i="1"/>
  <c r="U813" i="1" s="1"/>
  <c r="AB503" i="1"/>
  <c r="Y503" i="1"/>
  <c r="S503" i="1"/>
  <c r="Q503" i="1"/>
  <c r="O503" i="1"/>
  <c r="D503" i="1"/>
  <c r="C503" i="1"/>
  <c r="AB502" i="1"/>
  <c r="Y502" i="1"/>
  <c r="S502" i="1"/>
  <c r="Q502" i="1"/>
  <c r="O502" i="1"/>
  <c r="D502" i="1"/>
  <c r="C502" i="1"/>
  <c r="AB501" i="1"/>
  <c r="Y501" i="1"/>
  <c r="S501" i="1"/>
  <c r="Q501" i="1"/>
  <c r="O501" i="1"/>
  <c r="D501" i="1"/>
  <c r="C501" i="1"/>
  <c r="AF500" i="1"/>
  <c r="AB500" i="1"/>
  <c r="Y500" i="1"/>
  <c r="S500" i="1"/>
  <c r="Q500" i="1"/>
  <c r="O500" i="1"/>
  <c r="D500" i="1"/>
  <c r="C500" i="1"/>
  <c r="AF499" i="1"/>
  <c r="AB499" i="1"/>
  <c r="Y499" i="1"/>
  <c r="W499" i="1"/>
  <c r="S499" i="1"/>
  <c r="Q499" i="1"/>
  <c r="O499" i="1"/>
  <c r="H499" i="1"/>
  <c r="D499" i="1"/>
  <c r="C499" i="1"/>
  <c r="AB498" i="1"/>
  <c r="Y498" i="1"/>
  <c r="S498" i="1"/>
  <c r="Q498" i="1"/>
  <c r="O498" i="1"/>
  <c r="D498" i="1"/>
  <c r="C498" i="1"/>
  <c r="AB497" i="1"/>
  <c r="Y497" i="1"/>
  <c r="S497" i="1"/>
  <c r="Q497" i="1"/>
  <c r="O497" i="1"/>
  <c r="D497" i="1"/>
  <c r="C497" i="1"/>
  <c r="AB496" i="1"/>
  <c r="Y496" i="1"/>
  <c r="S496" i="1"/>
  <c r="Q496" i="1"/>
  <c r="O496" i="1"/>
  <c r="D496" i="1"/>
  <c r="C496" i="1"/>
  <c r="AB495" i="1"/>
  <c r="Y495" i="1"/>
  <c r="S495" i="1"/>
  <c r="Q495" i="1"/>
  <c r="O495" i="1"/>
  <c r="D495" i="1"/>
  <c r="C495" i="1"/>
  <c r="AB494" i="1"/>
  <c r="Y494" i="1"/>
  <c r="S494" i="1"/>
  <c r="Q494" i="1"/>
  <c r="O494" i="1"/>
  <c r="D494" i="1"/>
  <c r="C494" i="1"/>
  <c r="AB493" i="1"/>
  <c r="Y493" i="1"/>
  <c r="S493" i="1"/>
  <c r="Q493" i="1"/>
  <c r="O493" i="1"/>
  <c r="D493" i="1"/>
  <c r="C493" i="1"/>
  <c r="AB492" i="1"/>
  <c r="Y492" i="1"/>
  <c r="S492" i="1"/>
  <c r="Q492" i="1"/>
  <c r="O492" i="1"/>
  <c r="D492" i="1"/>
  <c r="C492" i="1"/>
  <c r="AB491" i="1"/>
  <c r="Y491" i="1"/>
  <c r="S491" i="1"/>
  <c r="Q491" i="1"/>
  <c r="O491" i="1"/>
  <c r="D491" i="1"/>
  <c r="C491" i="1"/>
  <c r="AB490" i="1"/>
  <c r="Y490" i="1"/>
  <c r="S490" i="1"/>
  <c r="Q490" i="1"/>
  <c r="O490" i="1"/>
  <c r="D490" i="1"/>
  <c r="C490" i="1"/>
  <c r="AB489" i="1"/>
  <c r="Y489" i="1"/>
  <c r="S489" i="1"/>
  <c r="Q489" i="1"/>
  <c r="O489" i="1"/>
  <c r="D489" i="1"/>
  <c r="C489" i="1"/>
  <c r="AB488" i="1"/>
  <c r="Y488" i="1"/>
  <c r="S488" i="1"/>
  <c r="Q488" i="1"/>
  <c r="O488" i="1"/>
  <c r="D488" i="1"/>
  <c r="C488" i="1"/>
  <c r="AB487" i="1"/>
  <c r="Y487" i="1"/>
  <c r="S487" i="1"/>
  <c r="Q487" i="1"/>
  <c r="O487" i="1"/>
  <c r="D487" i="1"/>
  <c r="C487" i="1"/>
  <c r="AB486" i="1"/>
  <c r="Y486" i="1"/>
  <c r="S486" i="1"/>
  <c r="Q486" i="1"/>
  <c r="O486" i="1"/>
  <c r="D486" i="1"/>
  <c r="C486" i="1"/>
  <c r="AB485" i="1"/>
  <c r="Y485" i="1"/>
  <c r="S485" i="1"/>
  <c r="Q485" i="1"/>
  <c r="O485" i="1"/>
  <c r="D485" i="1"/>
  <c r="C485" i="1"/>
  <c r="AB484" i="1"/>
  <c r="Y484" i="1"/>
  <c r="S484" i="1"/>
  <c r="Q484" i="1"/>
  <c r="O484" i="1"/>
  <c r="D484" i="1"/>
  <c r="C484" i="1"/>
  <c r="AB483" i="1"/>
  <c r="Y483" i="1"/>
  <c r="S483" i="1"/>
  <c r="Q483" i="1"/>
  <c r="O483" i="1"/>
  <c r="D483" i="1"/>
  <c r="C483" i="1"/>
  <c r="AB482" i="1"/>
  <c r="Y482" i="1"/>
  <c r="S482" i="1"/>
  <c r="Q482" i="1"/>
  <c r="O482" i="1"/>
  <c r="D482" i="1"/>
  <c r="C482" i="1"/>
  <c r="AB481" i="1"/>
  <c r="Y481" i="1"/>
  <c r="S481" i="1"/>
  <c r="Q481" i="1"/>
  <c r="O481" i="1"/>
  <c r="D481" i="1"/>
  <c r="C481" i="1"/>
  <c r="AB480" i="1"/>
  <c r="Y480" i="1"/>
  <c r="S480" i="1"/>
  <c r="Q480" i="1"/>
  <c r="O480" i="1"/>
  <c r="D480" i="1"/>
  <c r="C480" i="1"/>
  <c r="AB479" i="1"/>
  <c r="Y479" i="1"/>
  <c r="S479" i="1"/>
  <c r="Q479" i="1"/>
  <c r="O479" i="1"/>
  <c r="D479" i="1"/>
  <c r="C479" i="1"/>
  <c r="AB478" i="1"/>
  <c r="Y478" i="1"/>
  <c r="S478" i="1"/>
  <c r="Q478" i="1"/>
  <c r="O478" i="1"/>
  <c r="D478" i="1"/>
  <c r="C478" i="1"/>
  <c r="AB477" i="1"/>
  <c r="Y477" i="1"/>
  <c r="S477" i="1"/>
  <c r="Q477" i="1"/>
  <c r="O477" i="1"/>
  <c r="D477" i="1"/>
  <c r="C477" i="1"/>
  <c r="AB476" i="1"/>
  <c r="Y476" i="1"/>
  <c r="S476" i="1"/>
  <c r="Q476" i="1"/>
  <c r="O476" i="1"/>
  <c r="D476" i="1"/>
  <c r="C476" i="1"/>
  <c r="AB475" i="1"/>
  <c r="Y475" i="1"/>
  <c r="S475" i="1"/>
  <c r="Q475" i="1"/>
  <c r="O475" i="1"/>
  <c r="D475" i="1"/>
  <c r="C475" i="1"/>
  <c r="AB474" i="1"/>
  <c r="Y474" i="1"/>
  <c r="S474" i="1"/>
  <c r="Q474" i="1"/>
  <c r="O474" i="1"/>
  <c r="D474" i="1"/>
  <c r="C474" i="1"/>
  <c r="AB473" i="1"/>
  <c r="Y473" i="1"/>
  <c r="S473" i="1"/>
  <c r="Q473" i="1"/>
  <c r="O473" i="1"/>
  <c r="D473" i="1"/>
  <c r="C473" i="1"/>
  <c r="AB472" i="1"/>
  <c r="Y472" i="1"/>
  <c r="S472" i="1"/>
  <c r="Q472" i="1"/>
  <c r="O472" i="1"/>
  <c r="D472" i="1"/>
  <c r="C472" i="1"/>
  <c r="AB471" i="1"/>
  <c r="Y471" i="1"/>
  <c r="S471" i="1"/>
  <c r="Q471" i="1"/>
  <c r="O471" i="1"/>
  <c r="D471" i="1"/>
  <c r="C471" i="1"/>
  <c r="AB470" i="1"/>
  <c r="Y470" i="1"/>
  <c r="S470" i="1"/>
  <c r="Q470" i="1"/>
  <c r="O470" i="1"/>
  <c r="D470" i="1"/>
  <c r="C470" i="1"/>
  <c r="AB469" i="1"/>
  <c r="Y469" i="1"/>
  <c r="S469" i="1"/>
  <c r="Q469" i="1"/>
  <c r="O469" i="1"/>
  <c r="D469" i="1"/>
  <c r="C469" i="1"/>
  <c r="AB468" i="1"/>
  <c r="Y468" i="1"/>
  <c r="S468" i="1"/>
  <c r="Q468" i="1"/>
  <c r="O468" i="1"/>
  <c r="D468" i="1"/>
  <c r="C468" i="1"/>
  <c r="AB467" i="1"/>
  <c r="Y467" i="1"/>
  <c r="S467" i="1"/>
  <c r="Q467" i="1"/>
  <c r="O467" i="1"/>
  <c r="D467" i="1"/>
  <c r="C467" i="1"/>
  <c r="AB466" i="1"/>
  <c r="Y466" i="1"/>
  <c r="S466" i="1"/>
  <c r="Q466" i="1"/>
  <c r="O466" i="1"/>
  <c r="D466" i="1"/>
  <c r="C466" i="1"/>
  <c r="AB465" i="1"/>
  <c r="Y465" i="1"/>
  <c r="S465" i="1"/>
  <c r="Q465" i="1"/>
  <c r="O465" i="1"/>
  <c r="D465" i="1"/>
  <c r="C465" i="1"/>
  <c r="AB464" i="1"/>
  <c r="Y464" i="1"/>
  <c r="S464" i="1"/>
  <c r="Q464" i="1"/>
  <c r="O464" i="1"/>
  <c r="D464" i="1"/>
  <c r="C464" i="1"/>
  <c r="AB463" i="1"/>
  <c r="Y463" i="1"/>
  <c r="S463" i="1"/>
  <c r="Q463" i="1"/>
  <c r="O463" i="1"/>
  <c r="D463" i="1"/>
  <c r="C463" i="1"/>
  <c r="AB462" i="1"/>
  <c r="Y462" i="1"/>
  <c r="S462" i="1"/>
  <c r="Q462" i="1"/>
  <c r="O462" i="1"/>
  <c r="D462" i="1"/>
  <c r="C462" i="1"/>
  <c r="AB461" i="1"/>
  <c r="Y461" i="1"/>
  <c r="S461" i="1"/>
  <c r="Q461" i="1"/>
  <c r="O461" i="1"/>
  <c r="D461" i="1"/>
  <c r="C461" i="1"/>
  <c r="AB460" i="1"/>
  <c r="Y460" i="1"/>
  <c r="S460" i="1"/>
  <c r="Q460" i="1"/>
  <c r="O460" i="1"/>
  <c r="D460" i="1"/>
  <c r="C460" i="1"/>
  <c r="AB459" i="1"/>
  <c r="Y459" i="1"/>
  <c r="S459" i="1"/>
  <c r="Q459" i="1"/>
  <c r="O459" i="1"/>
  <c r="D459" i="1"/>
  <c r="C459" i="1"/>
  <c r="AB458" i="1"/>
  <c r="Y458" i="1"/>
  <c r="S458" i="1"/>
  <c r="Q458" i="1"/>
  <c r="O458" i="1"/>
  <c r="D458" i="1"/>
  <c r="C458" i="1"/>
  <c r="AB457" i="1"/>
  <c r="Y457" i="1"/>
  <c r="S457" i="1"/>
  <c r="Q457" i="1"/>
  <c r="O457" i="1"/>
  <c r="D457" i="1"/>
  <c r="C457" i="1"/>
  <c r="AB456" i="1"/>
  <c r="Y456" i="1"/>
  <c r="S456" i="1"/>
  <c r="Q456" i="1"/>
  <c r="O456" i="1"/>
  <c r="D456" i="1"/>
  <c r="C456" i="1"/>
  <c r="AB455" i="1"/>
  <c r="Y455" i="1"/>
  <c r="S455" i="1"/>
  <c r="Q455" i="1"/>
  <c r="O455" i="1"/>
  <c r="D455" i="1"/>
  <c r="C455" i="1"/>
  <c r="AB454" i="1"/>
  <c r="Y454" i="1"/>
  <c r="S454" i="1"/>
  <c r="Q454" i="1"/>
  <c r="O454" i="1"/>
  <c r="D454" i="1"/>
  <c r="C454" i="1"/>
  <c r="AB453" i="1"/>
  <c r="Y453" i="1"/>
  <c r="S453" i="1"/>
  <c r="Q453" i="1"/>
  <c r="O453" i="1"/>
  <c r="D453" i="1"/>
  <c r="C453" i="1"/>
  <c r="AB452" i="1"/>
  <c r="Y452" i="1"/>
  <c r="S452" i="1"/>
  <c r="Q452" i="1"/>
  <c r="O452" i="1"/>
  <c r="D452" i="1"/>
  <c r="C452" i="1"/>
  <c r="AB451" i="1"/>
  <c r="Y451" i="1"/>
  <c r="S451" i="1"/>
  <c r="Q451" i="1"/>
  <c r="O451" i="1"/>
  <c r="D451" i="1"/>
  <c r="C451" i="1"/>
  <c r="AB450" i="1"/>
  <c r="Y450" i="1"/>
  <c r="S450" i="1"/>
  <c r="Q450" i="1"/>
  <c r="O450" i="1"/>
  <c r="D450" i="1"/>
  <c r="C450" i="1"/>
  <c r="AB449" i="1"/>
  <c r="Y449" i="1"/>
  <c r="S449" i="1"/>
  <c r="Q449" i="1"/>
  <c r="O449" i="1"/>
  <c r="D449" i="1"/>
  <c r="C449" i="1"/>
  <c r="AB448" i="1"/>
  <c r="Y448" i="1"/>
  <c r="S448" i="1"/>
  <c r="Q448" i="1"/>
  <c r="O448" i="1"/>
  <c r="D448" i="1"/>
  <c r="C448" i="1"/>
  <c r="AB447" i="1"/>
  <c r="Y447" i="1"/>
  <c r="S447" i="1"/>
  <c r="Q447" i="1"/>
  <c r="O447" i="1"/>
  <c r="D447" i="1"/>
  <c r="C447" i="1"/>
  <c r="AB446" i="1"/>
  <c r="Y446" i="1"/>
  <c r="S446" i="1"/>
  <c r="Q446" i="1"/>
  <c r="O446" i="1"/>
  <c r="D446" i="1"/>
  <c r="C446" i="1"/>
  <c r="AB445" i="1"/>
  <c r="Y445" i="1"/>
  <c r="S445" i="1"/>
  <c r="Q445" i="1"/>
  <c r="O445" i="1"/>
  <c r="D445" i="1"/>
  <c r="C445" i="1"/>
  <c r="AB444" i="1"/>
  <c r="Y444" i="1"/>
  <c r="S444" i="1"/>
  <c r="Q444" i="1"/>
  <c r="O444" i="1"/>
  <c r="D444" i="1"/>
  <c r="C444" i="1"/>
  <c r="AB443" i="1"/>
  <c r="Y443" i="1"/>
  <c r="S443" i="1"/>
  <c r="Q443" i="1"/>
  <c r="O443" i="1"/>
  <c r="D443" i="1"/>
  <c r="C443" i="1"/>
  <c r="AB442" i="1"/>
  <c r="Y442" i="1"/>
  <c r="S442" i="1"/>
  <c r="Q442" i="1"/>
  <c r="O442" i="1"/>
  <c r="D442" i="1"/>
  <c r="C442" i="1"/>
  <c r="AB441" i="1"/>
  <c r="Y441" i="1"/>
  <c r="S441" i="1"/>
  <c r="Q441" i="1"/>
  <c r="O441" i="1"/>
  <c r="D441" i="1"/>
  <c r="C441" i="1"/>
  <c r="AB440" i="1"/>
  <c r="Y440" i="1"/>
  <c r="S440" i="1"/>
  <c r="Q440" i="1"/>
  <c r="O440" i="1"/>
  <c r="D440" i="1"/>
  <c r="C440" i="1"/>
  <c r="AB439" i="1"/>
  <c r="Y439" i="1"/>
  <c r="S439" i="1"/>
  <c r="Q439" i="1"/>
  <c r="O439" i="1"/>
  <c r="D439" i="1"/>
  <c r="C439" i="1"/>
  <c r="AB438" i="1"/>
  <c r="Y438" i="1"/>
  <c r="S438" i="1"/>
  <c r="Q438" i="1"/>
  <c r="O438" i="1"/>
  <c r="D438" i="1"/>
  <c r="C438" i="1"/>
  <c r="AB437" i="1"/>
  <c r="Y437" i="1"/>
  <c r="S437" i="1"/>
  <c r="Q437" i="1"/>
  <c r="O437" i="1"/>
  <c r="D437" i="1"/>
  <c r="C437" i="1"/>
  <c r="AB436" i="1"/>
  <c r="Y436" i="1"/>
  <c r="S436" i="1"/>
  <c r="Q436" i="1"/>
  <c r="O436" i="1"/>
  <c r="D436" i="1"/>
  <c r="C436" i="1"/>
  <c r="AB435" i="1"/>
  <c r="Y435" i="1"/>
  <c r="S435" i="1"/>
  <c r="Q435" i="1"/>
  <c r="O435" i="1"/>
  <c r="D435" i="1"/>
  <c r="C435" i="1"/>
  <c r="AB434" i="1"/>
  <c r="Y434" i="1"/>
  <c r="S434" i="1"/>
  <c r="Q434" i="1"/>
  <c r="O434" i="1"/>
  <c r="D434" i="1"/>
  <c r="C434" i="1"/>
  <c r="AB433" i="1"/>
  <c r="Y433" i="1"/>
  <c r="S433" i="1"/>
  <c r="Q433" i="1"/>
  <c r="O433" i="1"/>
  <c r="D433" i="1"/>
  <c r="C433" i="1"/>
  <c r="AB432" i="1"/>
  <c r="Y432" i="1"/>
  <c r="S432" i="1"/>
  <c r="Q432" i="1"/>
  <c r="O432" i="1"/>
  <c r="D432" i="1"/>
  <c r="C432" i="1"/>
  <c r="AB431" i="1"/>
  <c r="Y431" i="1"/>
  <c r="S431" i="1"/>
  <c r="Q431" i="1"/>
  <c r="O431" i="1"/>
  <c r="D431" i="1"/>
  <c r="C431" i="1"/>
  <c r="AB430" i="1"/>
  <c r="Y430" i="1"/>
  <c r="S430" i="1"/>
  <c r="Q430" i="1"/>
  <c r="O430" i="1"/>
  <c r="D430" i="1"/>
  <c r="C430" i="1"/>
  <c r="AB429" i="1"/>
  <c r="Y429" i="1"/>
  <c r="S429" i="1"/>
  <c r="Q429" i="1"/>
  <c r="O429" i="1"/>
  <c r="D429" i="1"/>
  <c r="C429" i="1"/>
  <c r="AB428" i="1"/>
  <c r="Y428" i="1"/>
  <c r="S428" i="1"/>
  <c r="Q428" i="1"/>
  <c r="O428" i="1"/>
  <c r="D428" i="1"/>
  <c r="C428" i="1"/>
  <c r="AB427" i="1"/>
  <c r="Y427" i="1"/>
  <c r="S427" i="1"/>
  <c r="Q427" i="1"/>
  <c r="O427" i="1"/>
  <c r="D427" i="1"/>
  <c r="C427" i="1"/>
  <c r="AB426" i="1"/>
  <c r="Y426" i="1"/>
  <c r="S426" i="1"/>
  <c r="Q426" i="1"/>
  <c r="O426" i="1"/>
  <c r="D426" i="1"/>
  <c r="C426" i="1"/>
  <c r="AB425" i="1"/>
  <c r="Y425" i="1"/>
  <c r="S425" i="1"/>
  <c r="Q425" i="1"/>
  <c r="O425" i="1"/>
  <c r="D425" i="1"/>
  <c r="C425" i="1"/>
  <c r="AB424" i="1"/>
  <c r="Y424" i="1"/>
  <c r="S424" i="1"/>
  <c r="Q424" i="1"/>
  <c r="O424" i="1"/>
  <c r="D424" i="1"/>
  <c r="C424" i="1"/>
  <c r="AB423" i="1"/>
  <c r="Y423" i="1"/>
  <c r="S423" i="1"/>
  <c r="Q423" i="1"/>
  <c r="O423" i="1"/>
  <c r="D423" i="1"/>
  <c r="C423" i="1"/>
  <c r="AB422" i="1"/>
  <c r="Y422" i="1"/>
  <c r="S422" i="1"/>
  <c r="Q422" i="1"/>
  <c r="O422" i="1"/>
  <c r="D422" i="1"/>
  <c r="C422" i="1"/>
  <c r="AB421" i="1"/>
  <c r="Y421" i="1"/>
  <c r="S421" i="1"/>
  <c r="Q421" i="1"/>
  <c r="O421" i="1"/>
  <c r="D421" i="1"/>
  <c r="C421" i="1"/>
  <c r="AB420" i="1"/>
  <c r="Y420" i="1"/>
  <c r="S420" i="1"/>
  <c r="Q420" i="1"/>
  <c r="O420" i="1"/>
  <c r="D420" i="1"/>
  <c r="C420" i="1"/>
  <c r="AB419" i="1"/>
  <c r="Y419" i="1"/>
  <c r="S419" i="1"/>
  <c r="Q419" i="1"/>
  <c r="O419" i="1"/>
  <c r="D419" i="1"/>
  <c r="C419" i="1"/>
  <c r="AB418" i="1"/>
  <c r="Y418" i="1"/>
  <c r="S418" i="1"/>
  <c r="Q418" i="1"/>
  <c r="O418" i="1"/>
  <c r="D418" i="1"/>
  <c r="C418" i="1"/>
  <c r="AB417" i="1"/>
  <c r="Y417" i="1"/>
  <c r="S417" i="1"/>
  <c r="Q417" i="1"/>
  <c r="O417" i="1"/>
  <c r="D417" i="1"/>
  <c r="C417" i="1"/>
  <c r="AB416" i="1"/>
  <c r="Y416" i="1"/>
  <c r="S416" i="1"/>
  <c r="Q416" i="1"/>
  <c r="O416" i="1"/>
  <c r="D416" i="1"/>
  <c r="C416" i="1"/>
  <c r="AF415" i="1"/>
  <c r="AB415" i="1"/>
  <c r="Y415" i="1"/>
  <c r="S415" i="1"/>
  <c r="Q415" i="1"/>
  <c r="O415" i="1"/>
  <c r="D415" i="1"/>
  <c r="C415" i="1"/>
  <c r="AB414" i="1"/>
  <c r="Y414" i="1"/>
  <c r="S414" i="1"/>
  <c r="Q414" i="1"/>
  <c r="O414" i="1"/>
  <c r="D414" i="1"/>
  <c r="C414" i="1"/>
  <c r="AB413" i="1"/>
  <c r="Y413" i="1"/>
  <c r="S413" i="1"/>
  <c r="Q413" i="1"/>
  <c r="O413" i="1"/>
  <c r="D413" i="1"/>
  <c r="C413" i="1"/>
  <c r="AB412" i="1"/>
  <c r="Y412" i="1"/>
  <c r="S412" i="1"/>
  <c r="Q412" i="1"/>
  <c r="O412" i="1"/>
  <c r="D412" i="1"/>
  <c r="C412" i="1"/>
  <c r="AB411" i="1"/>
  <c r="Y411" i="1"/>
  <c r="S411" i="1"/>
  <c r="Q411" i="1"/>
  <c r="O411" i="1"/>
  <c r="D411" i="1"/>
  <c r="C411" i="1"/>
  <c r="AB410" i="1"/>
  <c r="Y410" i="1"/>
  <c r="S410" i="1"/>
  <c r="Q410" i="1"/>
  <c r="O410" i="1"/>
  <c r="D410" i="1"/>
  <c r="C410" i="1"/>
  <c r="AB409" i="1"/>
  <c r="Y409" i="1"/>
  <c r="S409" i="1"/>
  <c r="Q409" i="1"/>
  <c r="O409" i="1"/>
  <c r="D409" i="1"/>
  <c r="C409" i="1"/>
  <c r="AB408" i="1"/>
  <c r="Y408" i="1"/>
  <c r="S408" i="1"/>
  <c r="Q408" i="1"/>
  <c r="O408" i="1"/>
  <c r="D408" i="1"/>
  <c r="C408" i="1"/>
  <c r="AB407" i="1"/>
  <c r="Y407" i="1"/>
  <c r="S407" i="1"/>
  <c r="Q407" i="1"/>
  <c r="O407" i="1"/>
  <c r="D407" i="1"/>
  <c r="C407" i="1"/>
  <c r="AB406" i="1"/>
  <c r="Y406" i="1"/>
  <c r="S406" i="1"/>
  <c r="Q406" i="1"/>
  <c r="O406" i="1"/>
  <c r="D406" i="1"/>
  <c r="C406" i="1"/>
  <c r="AB405" i="1"/>
  <c r="Y405" i="1"/>
  <c r="S405" i="1"/>
  <c r="Q405" i="1"/>
  <c r="O405" i="1"/>
  <c r="D405" i="1"/>
  <c r="C405" i="1"/>
  <c r="AB404" i="1"/>
  <c r="Y404" i="1"/>
  <c r="S404" i="1"/>
  <c r="Q404" i="1"/>
  <c r="O404" i="1"/>
  <c r="D404" i="1"/>
  <c r="C404" i="1"/>
  <c r="AB403" i="1"/>
  <c r="Y403" i="1"/>
  <c r="S403" i="1"/>
  <c r="Q403" i="1"/>
  <c r="O403" i="1"/>
  <c r="D403" i="1"/>
  <c r="C403" i="1"/>
  <c r="AB402" i="1"/>
  <c r="Y402" i="1"/>
  <c r="S402" i="1"/>
  <c r="Q402" i="1"/>
  <c r="O402" i="1"/>
  <c r="D402" i="1"/>
  <c r="C402" i="1"/>
  <c r="AB401" i="1"/>
  <c r="Y401" i="1"/>
  <c r="S401" i="1"/>
  <c r="Q401" i="1"/>
  <c r="O401" i="1"/>
  <c r="D401" i="1"/>
  <c r="C401" i="1"/>
  <c r="AB400" i="1"/>
  <c r="Y400" i="1"/>
  <c r="S400" i="1"/>
  <c r="Q400" i="1"/>
  <c r="O400" i="1"/>
  <c r="D400" i="1"/>
  <c r="C400" i="1"/>
  <c r="AB399" i="1"/>
  <c r="Y399" i="1"/>
  <c r="S399" i="1"/>
  <c r="Q399" i="1"/>
  <c r="O399" i="1"/>
  <c r="D399" i="1"/>
  <c r="C399" i="1"/>
  <c r="AB398" i="1"/>
  <c r="Y398" i="1"/>
  <c r="S398" i="1"/>
  <c r="Q398" i="1"/>
  <c r="O398" i="1"/>
  <c r="D398" i="1"/>
  <c r="C398" i="1"/>
  <c r="AB397" i="1"/>
  <c r="Y397" i="1"/>
  <c r="S397" i="1"/>
  <c r="Q397" i="1"/>
  <c r="O397" i="1"/>
  <c r="D397" i="1"/>
  <c r="C397" i="1"/>
  <c r="AB396" i="1"/>
  <c r="Y396" i="1"/>
  <c r="S396" i="1"/>
  <c r="Q396" i="1"/>
  <c r="O396" i="1"/>
  <c r="D396" i="1"/>
  <c r="C396" i="1"/>
  <c r="W396" i="1" s="1"/>
  <c r="AB395" i="1"/>
  <c r="Y395" i="1"/>
  <c r="S395" i="1"/>
  <c r="Q395" i="1"/>
  <c r="O395" i="1"/>
  <c r="D395" i="1"/>
  <c r="C395" i="1"/>
  <c r="AB394" i="1"/>
  <c r="Y394" i="1"/>
  <c r="S394" i="1"/>
  <c r="Q394" i="1"/>
  <c r="O394" i="1"/>
  <c r="D394" i="1"/>
  <c r="C394" i="1"/>
  <c r="AB393" i="1"/>
  <c r="Y393" i="1"/>
  <c r="S393" i="1"/>
  <c r="Q393" i="1"/>
  <c r="O393" i="1"/>
  <c r="D393" i="1"/>
  <c r="C393" i="1"/>
  <c r="AB392" i="1"/>
  <c r="Y392" i="1"/>
  <c r="S392" i="1"/>
  <c r="Q392" i="1"/>
  <c r="O392" i="1"/>
  <c r="D392" i="1"/>
  <c r="C392" i="1"/>
  <c r="E392" i="1" s="1"/>
  <c r="F392" i="1" s="1"/>
  <c r="AB391" i="1"/>
  <c r="Y391" i="1"/>
  <c r="S391" i="1"/>
  <c r="Q391" i="1"/>
  <c r="O391" i="1"/>
  <c r="D391" i="1"/>
  <c r="C391" i="1"/>
  <c r="AB390" i="1"/>
  <c r="Y390" i="1"/>
  <c r="S390" i="1"/>
  <c r="Q390" i="1"/>
  <c r="O390" i="1"/>
  <c r="D390" i="1"/>
  <c r="C390" i="1"/>
  <c r="AB389" i="1"/>
  <c r="Y389" i="1"/>
  <c r="S389" i="1"/>
  <c r="Q389" i="1"/>
  <c r="O389" i="1"/>
  <c r="D389" i="1"/>
  <c r="C389" i="1"/>
  <c r="AB388" i="1"/>
  <c r="Y388" i="1"/>
  <c r="S388" i="1"/>
  <c r="Q388" i="1"/>
  <c r="O388" i="1"/>
  <c r="D388" i="1"/>
  <c r="C388" i="1"/>
  <c r="AB387" i="1"/>
  <c r="Y387" i="1"/>
  <c r="S387" i="1"/>
  <c r="Q387" i="1"/>
  <c r="O387" i="1"/>
  <c r="D387" i="1"/>
  <c r="C387" i="1"/>
  <c r="AB386" i="1"/>
  <c r="Y386" i="1"/>
  <c r="S386" i="1"/>
  <c r="Q386" i="1"/>
  <c r="O386" i="1"/>
  <c r="D386" i="1"/>
  <c r="C386" i="1"/>
  <c r="AB385" i="1"/>
  <c r="Y385" i="1"/>
  <c r="S385" i="1"/>
  <c r="Q385" i="1"/>
  <c r="O385" i="1"/>
  <c r="D385" i="1"/>
  <c r="C385" i="1"/>
  <c r="AB384" i="1"/>
  <c r="Y384" i="1"/>
  <c r="S384" i="1"/>
  <c r="Q384" i="1"/>
  <c r="O384" i="1"/>
  <c r="D384" i="1"/>
  <c r="C384" i="1"/>
  <c r="AB383" i="1"/>
  <c r="Y383" i="1"/>
  <c r="S383" i="1"/>
  <c r="Q383" i="1"/>
  <c r="O383" i="1"/>
  <c r="D383" i="1"/>
  <c r="C383" i="1"/>
  <c r="AB382" i="1"/>
  <c r="Y382" i="1"/>
  <c r="S382" i="1"/>
  <c r="Q382" i="1"/>
  <c r="O382" i="1"/>
  <c r="D382" i="1"/>
  <c r="C382" i="1"/>
  <c r="AB381" i="1"/>
  <c r="Y381" i="1"/>
  <c r="S381" i="1"/>
  <c r="Q381" i="1"/>
  <c r="O381" i="1"/>
  <c r="D381" i="1"/>
  <c r="C381" i="1"/>
  <c r="AB380" i="1"/>
  <c r="Y380" i="1"/>
  <c r="S380" i="1"/>
  <c r="Q380" i="1"/>
  <c r="O380" i="1"/>
  <c r="D380" i="1"/>
  <c r="C380" i="1"/>
  <c r="AB379" i="1"/>
  <c r="Y379" i="1"/>
  <c r="S379" i="1"/>
  <c r="Q379" i="1"/>
  <c r="O379" i="1"/>
  <c r="D379" i="1"/>
  <c r="C379" i="1"/>
  <c r="AB378" i="1"/>
  <c r="Y378" i="1"/>
  <c r="S378" i="1"/>
  <c r="Q378" i="1"/>
  <c r="O378" i="1"/>
  <c r="D378" i="1"/>
  <c r="C378" i="1"/>
  <c r="AB377" i="1"/>
  <c r="Y377" i="1"/>
  <c r="S377" i="1"/>
  <c r="Q377" i="1"/>
  <c r="O377" i="1"/>
  <c r="D377" i="1"/>
  <c r="C377" i="1"/>
  <c r="AB376" i="1"/>
  <c r="Y376" i="1"/>
  <c r="S376" i="1"/>
  <c r="Q376" i="1"/>
  <c r="O376" i="1"/>
  <c r="D376" i="1"/>
  <c r="C376" i="1"/>
  <c r="AB375" i="1"/>
  <c r="Y375" i="1"/>
  <c r="S375" i="1"/>
  <c r="Q375" i="1"/>
  <c r="O375" i="1"/>
  <c r="D375" i="1"/>
  <c r="C375" i="1"/>
  <c r="AB374" i="1"/>
  <c r="Y374" i="1"/>
  <c r="S374" i="1"/>
  <c r="Q374" i="1"/>
  <c r="O374" i="1"/>
  <c r="D374" i="1"/>
  <c r="C374" i="1"/>
  <c r="AB373" i="1"/>
  <c r="Y373" i="1"/>
  <c r="S373" i="1"/>
  <c r="Q373" i="1"/>
  <c r="O373" i="1"/>
  <c r="D373" i="1"/>
  <c r="C373" i="1"/>
  <c r="AB372" i="1"/>
  <c r="Y372" i="1"/>
  <c r="S372" i="1"/>
  <c r="Q372" i="1"/>
  <c r="O372" i="1"/>
  <c r="D372" i="1"/>
  <c r="C372" i="1"/>
  <c r="AB371" i="1"/>
  <c r="Y371" i="1"/>
  <c r="S371" i="1"/>
  <c r="Q371" i="1"/>
  <c r="O371" i="1"/>
  <c r="D371" i="1"/>
  <c r="C371" i="1"/>
  <c r="AB370" i="1"/>
  <c r="Y370" i="1"/>
  <c r="S370" i="1"/>
  <c r="Q370" i="1"/>
  <c r="O370" i="1"/>
  <c r="D370" i="1"/>
  <c r="C370" i="1"/>
  <c r="AB369" i="1"/>
  <c r="Y369" i="1"/>
  <c r="S369" i="1"/>
  <c r="Q369" i="1"/>
  <c r="O369" i="1"/>
  <c r="D369" i="1"/>
  <c r="C369" i="1"/>
  <c r="AB368" i="1"/>
  <c r="Y368" i="1"/>
  <c r="S368" i="1"/>
  <c r="Q368" i="1"/>
  <c r="O368" i="1"/>
  <c r="D368" i="1"/>
  <c r="C368" i="1"/>
  <c r="AB367" i="1"/>
  <c r="Y367" i="1"/>
  <c r="S367" i="1"/>
  <c r="Q367" i="1"/>
  <c r="O367" i="1"/>
  <c r="D367" i="1"/>
  <c r="C367" i="1"/>
  <c r="AB366" i="1"/>
  <c r="Y366" i="1"/>
  <c r="S366" i="1"/>
  <c r="Q366" i="1"/>
  <c r="O366" i="1"/>
  <c r="D366" i="1"/>
  <c r="C366" i="1"/>
  <c r="AB365" i="1"/>
  <c r="Y365" i="1"/>
  <c r="S365" i="1"/>
  <c r="Q365" i="1"/>
  <c r="O365" i="1"/>
  <c r="D365" i="1"/>
  <c r="C365" i="1"/>
  <c r="AB364" i="1"/>
  <c r="Y364" i="1"/>
  <c r="S364" i="1"/>
  <c r="Q364" i="1"/>
  <c r="O364" i="1"/>
  <c r="D364" i="1"/>
  <c r="C364" i="1"/>
  <c r="AF363" i="1"/>
  <c r="AB363" i="1"/>
  <c r="Y363" i="1"/>
  <c r="S363" i="1"/>
  <c r="Q363" i="1"/>
  <c r="O363" i="1"/>
  <c r="D363" i="1"/>
  <c r="C363" i="1"/>
  <c r="AB362" i="1"/>
  <c r="Y362" i="1"/>
  <c r="S362" i="1"/>
  <c r="Q362" i="1"/>
  <c r="O362" i="1"/>
  <c r="D362" i="1"/>
  <c r="C362" i="1"/>
  <c r="AB361" i="1"/>
  <c r="Y361" i="1"/>
  <c r="S361" i="1"/>
  <c r="Q361" i="1"/>
  <c r="O361" i="1"/>
  <c r="D361" i="1"/>
  <c r="C361" i="1"/>
  <c r="AB360" i="1"/>
  <c r="Y360" i="1"/>
  <c r="S360" i="1"/>
  <c r="Q360" i="1"/>
  <c r="O360" i="1"/>
  <c r="D360" i="1"/>
  <c r="C360" i="1"/>
  <c r="AB359" i="1"/>
  <c r="Y359" i="1"/>
  <c r="S359" i="1"/>
  <c r="Q359" i="1"/>
  <c r="O359" i="1"/>
  <c r="D359" i="1"/>
  <c r="C359" i="1"/>
  <c r="AB358" i="1"/>
  <c r="Y358" i="1"/>
  <c r="S358" i="1"/>
  <c r="Q358" i="1"/>
  <c r="O358" i="1"/>
  <c r="D358" i="1"/>
  <c r="C358" i="1"/>
  <c r="AB357" i="1"/>
  <c r="Y357" i="1"/>
  <c r="S357" i="1"/>
  <c r="Q357" i="1"/>
  <c r="O357" i="1"/>
  <c r="D357" i="1"/>
  <c r="C357" i="1"/>
  <c r="AB356" i="1"/>
  <c r="Y356" i="1"/>
  <c r="S356" i="1"/>
  <c r="Q356" i="1"/>
  <c r="O356" i="1"/>
  <c r="D356" i="1"/>
  <c r="C356" i="1"/>
  <c r="AB355" i="1"/>
  <c r="Y355" i="1"/>
  <c r="S355" i="1"/>
  <c r="Q355" i="1"/>
  <c r="O355" i="1"/>
  <c r="D355" i="1"/>
  <c r="C355" i="1"/>
  <c r="AB354" i="1"/>
  <c r="Y354" i="1"/>
  <c r="S354" i="1"/>
  <c r="Q354" i="1"/>
  <c r="O354" i="1"/>
  <c r="D354" i="1"/>
  <c r="C354" i="1"/>
  <c r="AB353" i="1"/>
  <c r="Y353" i="1"/>
  <c r="S353" i="1"/>
  <c r="Q353" i="1"/>
  <c r="O353" i="1"/>
  <c r="D353" i="1"/>
  <c r="C353" i="1"/>
  <c r="AB352" i="1"/>
  <c r="Y352" i="1"/>
  <c r="S352" i="1"/>
  <c r="Q352" i="1"/>
  <c r="O352" i="1"/>
  <c r="D352" i="1"/>
  <c r="C352" i="1"/>
  <c r="AB351" i="1"/>
  <c r="Y351" i="1"/>
  <c r="S351" i="1"/>
  <c r="Q351" i="1"/>
  <c r="O351" i="1"/>
  <c r="D351" i="1"/>
  <c r="C351" i="1"/>
  <c r="AB350" i="1"/>
  <c r="Y350" i="1"/>
  <c r="S350" i="1"/>
  <c r="Q350" i="1"/>
  <c r="O350" i="1"/>
  <c r="D350" i="1"/>
  <c r="C350" i="1"/>
  <c r="AB349" i="1"/>
  <c r="Y349" i="1"/>
  <c r="S349" i="1"/>
  <c r="Q349" i="1"/>
  <c r="O349" i="1"/>
  <c r="D349" i="1"/>
  <c r="C349" i="1"/>
  <c r="AB348" i="1"/>
  <c r="Y348" i="1"/>
  <c r="S348" i="1"/>
  <c r="Q348" i="1"/>
  <c r="O348" i="1"/>
  <c r="D348" i="1"/>
  <c r="C348" i="1"/>
  <c r="AB347" i="1"/>
  <c r="Y347" i="1"/>
  <c r="S347" i="1"/>
  <c r="Q347" i="1"/>
  <c r="O347" i="1"/>
  <c r="D347" i="1"/>
  <c r="C347" i="1"/>
  <c r="AB346" i="1"/>
  <c r="Y346" i="1"/>
  <c r="S346" i="1"/>
  <c r="Q346" i="1"/>
  <c r="O346" i="1"/>
  <c r="D346" i="1"/>
  <c r="C346" i="1"/>
  <c r="AB345" i="1"/>
  <c r="Y345" i="1"/>
  <c r="S345" i="1"/>
  <c r="Q345" i="1"/>
  <c r="O345" i="1"/>
  <c r="D345" i="1"/>
  <c r="C345" i="1"/>
  <c r="AB344" i="1"/>
  <c r="Y344" i="1"/>
  <c r="S344" i="1"/>
  <c r="Q344" i="1"/>
  <c r="O344" i="1"/>
  <c r="D344" i="1"/>
  <c r="C344" i="1"/>
  <c r="AF343" i="1"/>
  <c r="AB343" i="1"/>
  <c r="Y343" i="1"/>
  <c r="S343" i="1"/>
  <c r="Q343" i="1"/>
  <c r="O343" i="1"/>
  <c r="D343" i="1"/>
  <c r="C343" i="1"/>
  <c r="AB342" i="1"/>
  <c r="Y342" i="1"/>
  <c r="S342" i="1"/>
  <c r="Q342" i="1"/>
  <c r="O342" i="1"/>
  <c r="D342" i="1"/>
  <c r="C342" i="1"/>
  <c r="AB341" i="1"/>
  <c r="Y341" i="1"/>
  <c r="S341" i="1"/>
  <c r="Q341" i="1"/>
  <c r="O341" i="1"/>
  <c r="D341" i="1"/>
  <c r="C341" i="1"/>
  <c r="AB340" i="1"/>
  <c r="Y340" i="1"/>
  <c r="S340" i="1"/>
  <c r="Q340" i="1"/>
  <c r="O340" i="1"/>
  <c r="D340" i="1"/>
  <c r="C340" i="1"/>
  <c r="AB339" i="1"/>
  <c r="Y339" i="1"/>
  <c r="S339" i="1"/>
  <c r="Q339" i="1"/>
  <c r="O339" i="1"/>
  <c r="D339" i="1"/>
  <c r="C339" i="1"/>
  <c r="AB338" i="1"/>
  <c r="Y338" i="1"/>
  <c r="S338" i="1"/>
  <c r="Q338" i="1"/>
  <c r="O338" i="1"/>
  <c r="D338" i="1"/>
  <c r="C338" i="1"/>
  <c r="AF337" i="1"/>
  <c r="AB337" i="1"/>
  <c r="Y337" i="1"/>
  <c r="S337" i="1"/>
  <c r="Q337" i="1"/>
  <c r="O337" i="1"/>
  <c r="D337" i="1"/>
  <c r="C337" i="1"/>
  <c r="AB336" i="1"/>
  <c r="Y336" i="1"/>
  <c r="S336" i="1"/>
  <c r="Q336" i="1"/>
  <c r="O336" i="1"/>
  <c r="D336" i="1"/>
  <c r="C336" i="1"/>
  <c r="AF335" i="1"/>
  <c r="AB335" i="1"/>
  <c r="Y335" i="1"/>
  <c r="S335" i="1"/>
  <c r="Q335" i="1"/>
  <c r="O335" i="1"/>
  <c r="D335" i="1"/>
  <c r="C335" i="1"/>
  <c r="H335" i="1" s="1"/>
  <c r="AB334" i="1"/>
  <c r="Y334" i="1"/>
  <c r="S334" i="1"/>
  <c r="Q334" i="1"/>
  <c r="O334" i="1"/>
  <c r="D334" i="1"/>
  <c r="C334" i="1"/>
  <c r="AB333" i="1"/>
  <c r="Y333" i="1"/>
  <c r="S333" i="1"/>
  <c r="Q333" i="1"/>
  <c r="O333" i="1"/>
  <c r="D333" i="1"/>
  <c r="C333" i="1"/>
  <c r="AB332" i="1"/>
  <c r="Y332" i="1"/>
  <c r="S332" i="1"/>
  <c r="Q332" i="1"/>
  <c r="O332" i="1"/>
  <c r="D332" i="1"/>
  <c r="C332" i="1"/>
  <c r="AB331" i="1"/>
  <c r="Y331" i="1"/>
  <c r="S331" i="1"/>
  <c r="Q331" i="1"/>
  <c r="O331" i="1"/>
  <c r="D331" i="1"/>
  <c r="C331" i="1"/>
  <c r="AB330" i="1"/>
  <c r="Y330" i="1"/>
  <c r="S330" i="1"/>
  <c r="Q330" i="1"/>
  <c r="O330" i="1"/>
  <c r="D330" i="1"/>
  <c r="C330" i="1"/>
  <c r="AB329" i="1"/>
  <c r="Y329" i="1"/>
  <c r="S329" i="1"/>
  <c r="Q329" i="1"/>
  <c r="O329" i="1"/>
  <c r="D329" i="1"/>
  <c r="C329" i="1"/>
  <c r="AB328" i="1"/>
  <c r="Y328" i="1"/>
  <c r="S328" i="1"/>
  <c r="Q328" i="1"/>
  <c r="O328" i="1"/>
  <c r="D328" i="1"/>
  <c r="C328" i="1"/>
  <c r="AB327" i="1"/>
  <c r="Y327" i="1"/>
  <c r="S327" i="1"/>
  <c r="Q327" i="1"/>
  <c r="O327" i="1"/>
  <c r="D327" i="1"/>
  <c r="C327" i="1"/>
  <c r="AB326" i="1"/>
  <c r="Y326" i="1"/>
  <c r="S326" i="1"/>
  <c r="Q326" i="1"/>
  <c r="O326" i="1"/>
  <c r="D326" i="1"/>
  <c r="C326" i="1"/>
  <c r="AB325" i="1"/>
  <c r="Y325" i="1"/>
  <c r="S325" i="1"/>
  <c r="Q325" i="1"/>
  <c r="O325" i="1"/>
  <c r="D325" i="1"/>
  <c r="C325" i="1"/>
  <c r="AB324" i="1"/>
  <c r="Y324" i="1"/>
  <c r="S324" i="1"/>
  <c r="Q324" i="1"/>
  <c r="O324" i="1"/>
  <c r="D324" i="1"/>
  <c r="C324" i="1"/>
  <c r="AB323" i="1"/>
  <c r="Y323" i="1"/>
  <c r="S323" i="1"/>
  <c r="Q323" i="1"/>
  <c r="O323" i="1"/>
  <c r="D323" i="1"/>
  <c r="C323" i="1"/>
  <c r="AF322" i="1"/>
  <c r="AB322" i="1"/>
  <c r="Y322" i="1"/>
  <c r="S322" i="1"/>
  <c r="Q322" i="1"/>
  <c r="O322" i="1"/>
  <c r="D322" i="1"/>
  <c r="C322" i="1"/>
  <c r="AB321" i="1"/>
  <c r="Y321" i="1"/>
  <c r="S321" i="1"/>
  <c r="Q321" i="1"/>
  <c r="O321" i="1"/>
  <c r="D321" i="1"/>
  <c r="C321" i="1"/>
  <c r="AB320" i="1"/>
  <c r="Y320" i="1"/>
  <c r="S320" i="1"/>
  <c r="Q320" i="1"/>
  <c r="O320" i="1"/>
  <c r="D320" i="1"/>
  <c r="C320" i="1"/>
  <c r="AF319" i="1"/>
  <c r="AB319" i="1"/>
  <c r="Y319" i="1"/>
  <c r="S319" i="1"/>
  <c r="Q319" i="1"/>
  <c r="O319" i="1"/>
  <c r="D319" i="1"/>
  <c r="C319" i="1"/>
  <c r="AB318" i="1"/>
  <c r="Y318" i="1"/>
  <c r="S318" i="1"/>
  <c r="Q318" i="1"/>
  <c r="O318" i="1"/>
  <c r="D318" i="1"/>
  <c r="C318" i="1"/>
  <c r="AB317" i="1"/>
  <c r="Y317" i="1"/>
  <c r="S317" i="1"/>
  <c r="Q317" i="1"/>
  <c r="O317" i="1"/>
  <c r="D317" i="1"/>
  <c r="C317" i="1"/>
  <c r="AF316" i="1"/>
  <c r="AB316" i="1"/>
  <c r="Y316" i="1"/>
  <c r="S316" i="1"/>
  <c r="Q316" i="1"/>
  <c r="O316" i="1"/>
  <c r="D316" i="1"/>
  <c r="C316" i="1"/>
  <c r="AB315" i="1"/>
  <c r="Y315" i="1"/>
  <c r="S315" i="1"/>
  <c r="Q315" i="1"/>
  <c r="O315" i="1"/>
  <c r="D315" i="1"/>
  <c r="C315" i="1"/>
  <c r="AB314" i="1"/>
  <c r="Y314" i="1"/>
  <c r="S314" i="1"/>
  <c r="Q314" i="1"/>
  <c r="O314" i="1"/>
  <c r="D314" i="1"/>
  <c r="C314" i="1"/>
  <c r="AB313" i="1"/>
  <c r="Y313" i="1"/>
  <c r="S313" i="1"/>
  <c r="Q313" i="1"/>
  <c r="O313" i="1"/>
  <c r="D313" i="1"/>
  <c r="C313" i="1"/>
  <c r="AB312" i="1"/>
  <c r="Y312" i="1"/>
  <c r="S312" i="1"/>
  <c r="Q312" i="1"/>
  <c r="O312" i="1"/>
  <c r="D312" i="1"/>
  <c r="C312" i="1"/>
  <c r="AB311" i="1"/>
  <c r="Y311" i="1"/>
  <c r="S311" i="1"/>
  <c r="Q311" i="1"/>
  <c r="O311" i="1"/>
  <c r="D311" i="1"/>
  <c r="C311" i="1"/>
  <c r="AB310" i="1"/>
  <c r="Y310" i="1"/>
  <c r="S310" i="1"/>
  <c r="Q310" i="1"/>
  <c r="O310" i="1"/>
  <c r="D310" i="1"/>
  <c r="C310" i="1"/>
  <c r="AB309" i="1"/>
  <c r="Y309" i="1"/>
  <c r="S309" i="1"/>
  <c r="Q309" i="1"/>
  <c r="O309" i="1"/>
  <c r="D309" i="1"/>
  <c r="C309" i="1"/>
  <c r="AB308" i="1"/>
  <c r="Y308" i="1"/>
  <c r="S308" i="1"/>
  <c r="Q308" i="1"/>
  <c r="O308" i="1"/>
  <c r="D308" i="1"/>
  <c r="C308" i="1"/>
  <c r="AB307" i="1"/>
  <c r="Y307" i="1"/>
  <c r="S307" i="1"/>
  <c r="Q307" i="1"/>
  <c r="O307" i="1"/>
  <c r="D307" i="1"/>
  <c r="C307" i="1"/>
  <c r="AB306" i="1"/>
  <c r="Y306" i="1"/>
  <c r="S306" i="1"/>
  <c r="Q306" i="1"/>
  <c r="O306" i="1"/>
  <c r="D306" i="1"/>
  <c r="C306" i="1"/>
  <c r="AB305" i="1"/>
  <c r="Y305" i="1"/>
  <c r="S305" i="1"/>
  <c r="Q305" i="1"/>
  <c r="O305" i="1"/>
  <c r="D305" i="1"/>
  <c r="C305" i="1"/>
  <c r="AF304" i="1"/>
  <c r="AB304" i="1"/>
  <c r="Y304" i="1"/>
  <c r="S304" i="1"/>
  <c r="Q304" i="1"/>
  <c r="O304" i="1"/>
  <c r="D304" i="1"/>
  <c r="C304" i="1"/>
  <c r="AF303" i="1"/>
  <c r="AB303" i="1"/>
  <c r="Y303" i="1"/>
  <c r="S303" i="1"/>
  <c r="Q303" i="1"/>
  <c r="O303" i="1"/>
  <c r="D303" i="1"/>
  <c r="C303" i="1"/>
  <c r="AB302" i="1"/>
  <c r="Y302" i="1"/>
  <c r="S302" i="1"/>
  <c r="Q302" i="1"/>
  <c r="O302" i="1"/>
  <c r="D302" i="1"/>
  <c r="C302" i="1"/>
  <c r="AB301" i="1"/>
  <c r="Y301" i="1"/>
  <c r="S301" i="1"/>
  <c r="Q301" i="1"/>
  <c r="O301" i="1"/>
  <c r="D301" i="1"/>
  <c r="C301" i="1"/>
  <c r="AF300" i="1"/>
  <c r="AB300" i="1"/>
  <c r="Y300" i="1"/>
  <c r="S300" i="1"/>
  <c r="Q300" i="1"/>
  <c r="O300" i="1"/>
  <c r="D300" i="1"/>
  <c r="C300" i="1"/>
  <c r="AB299" i="1"/>
  <c r="Y299" i="1"/>
  <c r="S299" i="1"/>
  <c r="Q299" i="1"/>
  <c r="O299" i="1"/>
  <c r="D299" i="1"/>
  <c r="C299" i="1"/>
  <c r="AB298" i="1"/>
  <c r="Y298" i="1"/>
  <c r="S298" i="1"/>
  <c r="Q298" i="1"/>
  <c r="O298" i="1"/>
  <c r="D298" i="1"/>
  <c r="C298" i="1"/>
  <c r="G298" i="1" s="1"/>
  <c r="AB297" i="1"/>
  <c r="Y297" i="1"/>
  <c r="S297" i="1"/>
  <c r="Q297" i="1"/>
  <c r="O297" i="1"/>
  <c r="D297" i="1"/>
  <c r="C297" i="1"/>
  <c r="AB296" i="1"/>
  <c r="Y296" i="1"/>
  <c r="S296" i="1"/>
  <c r="Q296" i="1"/>
  <c r="O296" i="1"/>
  <c r="D296" i="1"/>
  <c r="C296" i="1"/>
  <c r="AB295" i="1"/>
  <c r="Y295" i="1"/>
  <c r="S295" i="1"/>
  <c r="Q295" i="1"/>
  <c r="O295" i="1"/>
  <c r="D295" i="1"/>
  <c r="C295" i="1"/>
  <c r="AF294" i="1"/>
  <c r="AB294" i="1"/>
  <c r="Y294" i="1"/>
  <c r="S294" i="1"/>
  <c r="Q294" i="1"/>
  <c r="O294" i="1"/>
  <c r="D294" i="1"/>
  <c r="C294" i="1"/>
  <c r="AB293" i="1"/>
  <c r="Y293" i="1"/>
  <c r="S293" i="1"/>
  <c r="Q293" i="1"/>
  <c r="O293" i="1"/>
  <c r="D293" i="1"/>
  <c r="C293" i="1"/>
  <c r="AB292" i="1"/>
  <c r="Y292" i="1"/>
  <c r="S292" i="1"/>
  <c r="Q292" i="1"/>
  <c r="O292" i="1"/>
  <c r="D292" i="1"/>
  <c r="C292" i="1"/>
  <c r="AB291" i="1"/>
  <c r="Y291" i="1"/>
  <c r="S291" i="1"/>
  <c r="Q291" i="1"/>
  <c r="O291" i="1"/>
  <c r="D291" i="1"/>
  <c r="C291" i="1"/>
  <c r="AB290" i="1"/>
  <c r="Y290" i="1"/>
  <c r="S290" i="1"/>
  <c r="Q290" i="1"/>
  <c r="O290" i="1"/>
  <c r="D290" i="1"/>
  <c r="C290" i="1"/>
  <c r="AB289" i="1"/>
  <c r="Y289" i="1"/>
  <c r="S289" i="1"/>
  <c r="Q289" i="1"/>
  <c r="O289" i="1"/>
  <c r="D289" i="1"/>
  <c r="C289" i="1"/>
  <c r="AB288" i="1"/>
  <c r="Y288" i="1"/>
  <c r="S288" i="1"/>
  <c r="Q288" i="1"/>
  <c r="O288" i="1"/>
  <c r="D288" i="1"/>
  <c r="C288" i="1"/>
  <c r="AB287" i="1"/>
  <c r="Y287" i="1"/>
  <c r="S287" i="1"/>
  <c r="Q287" i="1"/>
  <c r="O287" i="1"/>
  <c r="D287" i="1"/>
  <c r="C287" i="1"/>
  <c r="AB286" i="1"/>
  <c r="Y286" i="1"/>
  <c r="S286" i="1"/>
  <c r="Q286" i="1"/>
  <c r="O286" i="1"/>
  <c r="D286" i="1"/>
  <c r="C286" i="1"/>
  <c r="AB285" i="1"/>
  <c r="Y285" i="1"/>
  <c r="S285" i="1"/>
  <c r="Q285" i="1"/>
  <c r="O285" i="1"/>
  <c r="D285" i="1"/>
  <c r="C285" i="1"/>
  <c r="AF284" i="1"/>
  <c r="AB284" i="1"/>
  <c r="Y284" i="1"/>
  <c r="S284" i="1"/>
  <c r="Q284" i="1"/>
  <c r="O284" i="1"/>
  <c r="D284" i="1"/>
  <c r="C284" i="1"/>
  <c r="AB283" i="1"/>
  <c r="Y283" i="1"/>
  <c r="S283" i="1"/>
  <c r="Q283" i="1"/>
  <c r="O283" i="1"/>
  <c r="D283" i="1"/>
  <c r="C283" i="1"/>
  <c r="AB282" i="1"/>
  <c r="Y282" i="1"/>
  <c r="S282" i="1"/>
  <c r="Q282" i="1"/>
  <c r="O282" i="1"/>
  <c r="D282" i="1"/>
  <c r="C282" i="1"/>
  <c r="AB281" i="1"/>
  <c r="Y281" i="1"/>
  <c r="S281" i="1"/>
  <c r="Q281" i="1"/>
  <c r="O281" i="1"/>
  <c r="D281" i="1"/>
  <c r="C281" i="1"/>
  <c r="AF280" i="1"/>
  <c r="AB280" i="1"/>
  <c r="Y280" i="1"/>
  <c r="S280" i="1"/>
  <c r="Q280" i="1"/>
  <c r="O280" i="1"/>
  <c r="D280" i="1"/>
  <c r="C280" i="1"/>
  <c r="AF279" i="1"/>
  <c r="AB279" i="1"/>
  <c r="Y279" i="1"/>
  <c r="S279" i="1"/>
  <c r="Q279" i="1"/>
  <c r="O279" i="1"/>
  <c r="H279" i="1"/>
  <c r="D279" i="1"/>
  <c r="C279" i="1"/>
  <c r="W279" i="1" s="1"/>
  <c r="AB278" i="1"/>
  <c r="Y278" i="1"/>
  <c r="S278" i="1"/>
  <c r="Q278" i="1"/>
  <c r="O278" i="1"/>
  <c r="D278" i="1"/>
  <c r="C278" i="1"/>
  <c r="AB277" i="1"/>
  <c r="Y277" i="1"/>
  <c r="S277" i="1"/>
  <c r="Q277" i="1"/>
  <c r="O277" i="1"/>
  <c r="D277" i="1"/>
  <c r="C277" i="1"/>
  <c r="AB276" i="1"/>
  <c r="Y276" i="1"/>
  <c r="S276" i="1"/>
  <c r="Q276" i="1"/>
  <c r="O276" i="1"/>
  <c r="D276" i="1"/>
  <c r="C276" i="1"/>
  <c r="AB275" i="1"/>
  <c r="Y275" i="1"/>
  <c r="S275" i="1"/>
  <c r="Q275" i="1"/>
  <c r="O275" i="1"/>
  <c r="D275" i="1"/>
  <c r="C275" i="1"/>
  <c r="AB274" i="1"/>
  <c r="Y274" i="1"/>
  <c r="S274" i="1"/>
  <c r="Q274" i="1"/>
  <c r="O274" i="1"/>
  <c r="D274" i="1"/>
  <c r="C274" i="1"/>
  <c r="AB273" i="1"/>
  <c r="Y273" i="1"/>
  <c r="S273" i="1"/>
  <c r="Q273" i="1"/>
  <c r="O273" i="1"/>
  <c r="D273" i="1"/>
  <c r="C273" i="1"/>
  <c r="AB272" i="1"/>
  <c r="Y272" i="1"/>
  <c r="S272" i="1"/>
  <c r="Q272" i="1"/>
  <c r="O272" i="1"/>
  <c r="D272" i="1"/>
  <c r="C272" i="1"/>
  <c r="AB271" i="1"/>
  <c r="Y271" i="1"/>
  <c r="S271" i="1"/>
  <c r="Q271" i="1"/>
  <c r="O271" i="1"/>
  <c r="D271" i="1"/>
  <c r="C271" i="1"/>
  <c r="AB270" i="1"/>
  <c r="Y270" i="1"/>
  <c r="S270" i="1"/>
  <c r="Q270" i="1"/>
  <c r="O270" i="1"/>
  <c r="D270" i="1"/>
  <c r="C270" i="1"/>
  <c r="AB269" i="1"/>
  <c r="Y269" i="1"/>
  <c r="S269" i="1"/>
  <c r="Q269" i="1"/>
  <c r="O269" i="1"/>
  <c r="D269" i="1"/>
  <c r="C269" i="1"/>
  <c r="AB268" i="1"/>
  <c r="Y268" i="1"/>
  <c r="S268" i="1"/>
  <c r="Q268" i="1"/>
  <c r="O268" i="1"/>
  <c r="D268" i="1"/>
  <c r="C268" i="1"/>
  <c r="AB267" i="1"/>
  <c r="Y267" i="1"/>
  <c r="S267" i="1"/>
  <c r="Q267" i="1"/>
  <c r="O267" i="1"/>
  <c r="D267" i="1"/>
  <c r="C267" i="1"/>
  <c r="AB266" i="1"/>
  <c r="Y266" i="1"/>
  <c r="S266" i="1"/>
  <c r="Q266" i="1"/>
  <c r="O266" i="1"/>
  <c r="D266" i="1"/>
  <c r="C266" i="1"/>
  <c r="AB265" i="1"/>
  <c r="Y265" i="1"/>
  <c r="S265" i="1"/>
  <c r="Q265" i="1"/>
  <c r="O265" i="1"/>
  <c r="D265" i="1"/>
  <c r="C265" i="1"/>
  <c r="AB264" i="1"/>
  <c r="Y264" i="1"/>
  <c r="S264" i="1"/>
  <c r="Q264" i="1"/>
  <c r="O264" i="1"/>
  <c r="D264" i="1"/>
  <c r="C264" i="1"/>
  <c r="AB263" i="1"/>
  <c r="Y263" i="1"/>
  <c r="S263" i="1"/>
  <c r="Q263" i="1"/>
  <c r="O263" i="1"/>
  <c r="D263" i="1"/>
  <c r="C263" i="1"/>
  <c r="AB262" i="1"/>
  <c r="Y262" i="1"/>
  <c r="S262" i="1"/>
  <c r="Q262" i="1"/>
  <c r="O262" i="1"/>
  <c r="D262" i="1"/>
  <c r="C262" i="1"/>
  <c r="AB261" i="1"/>
  <c r="Y261" i="1"/>
  <c r="S261" i="1"/>
  <c r="Q261" i="1"/>
  <c r="O261" i="1"/>
  <c r="D261" i="1"/>
  <c r="C261" i="1"/>
  <c r="AB260" i="1"/>
  <c r="Y260" i="1"/>
  <c r="S260" i="1"/>
  <c r="Q260" i="1"/>
  <c r="O260" i="1"/>
  <c r="D260" i="1"/>
  <c r="C260" i="1"/>
  <c r="AB259" i="1"/>
  <c r="Y259" i="1"/>
  <c r="S259" i="1"/>
  <c r="Q259" i="1"/>
  <c r="O259" i="1"/>
  <c r="D259" i="1"/>
  <c r="C259" i="1"/>
  <c r="AB258" i="1"/>
  <c r="Y258" i="1"/>
  <c r="S258" i="1"/>
  <c r="Q258" i="1"/>
  <c r="O258" i="1"/>
  <c r="D258" i="1"/>
  <c r="C258" i="1"/>
  <c r="AB257" i="1"/>
  <c r="Y257" i="1"/>
  <c r="S257" i="1"/>
  <c r="Q257" i="1"/>
  <c r="O257" i="1"/>
  <c r="D257" i="1"/>
  <c r="C257" i="1"/>
  <c r="AB256" i="1"/>
  <c r="Y256" i="1"/>
  <c r="S256" i="1"/>
  <c r="Q256" i="1"/>
  <c r="O256" i="1"/>
  <c r="D256" i="1"/>
  <c r="C256" i="1"/>
  <c r="AB255" i="1"/>
  <c r="Y255" i="1"/>
  <c r="S255" i="1"/>
  <c r="Q255" i="1"/>
  <c r="D255" i="1"/>
  <c r="C255" i="1"/>
  <c r="AB254" i="1"/>
  <c r="Y254" i="1"/>
  <c r="S254" i="1"/>
  <c r="Q254" i="1"/>
  <c r="O254" i="1"/>
  <c r="D254" i="1"/>
  <c r="C254" i="1"/>
  <c r="AB253" i="1"/>
  <c r="Y253" i="1"/>
  <c r="S253" i="1"/>
  <c r="Q253" i="1"/>
  <c r="O253" i="1"/>
  <c r="D253" i="1"/>
  <c r="C253" i="1"/>
  <c r="AB252" i="1"/>
  <c r="Y252" i="1"/>
  <c r="S252" i="1"/>
  <c r="Q252" i="1"/>
  <c r="O252" i="1"/>
  <c r="D252" i="1"/>
  <c r="C252" i="1"/>
  <c r="U351" i="1" s="1"/>
  <c r="AB251" i="1"/>
  <c r="Y251" i="1"/>
  <c r="S251" i="1"/>
  <c r="Q251" i="1"/>
  <c r="O251" i="1"/>
  <c r="D251" i="1"/>
  <c r="C251" i="1"/>
  <c r="AB250" i="1"/>
  <c r="Y250" i="1"/>
  <c r="S250" i="1"/>
  <c r="Q250" i="1"/>
  <c r="O250" i="1"/>
  <c r="D250" i="1"/>
  <c r="C250" i="1"/>
  <c r="AB249" i="1"/>
  <c r="Y249" i="1"/>
  <c r="S249" i="1"/>
  <c r="Q249" i="1"/>
  <c r="O249" i="1"/>
  <c r="D249" i="1"/>
  <c r="C249" i="1"/>
  <c r="AB248" i="1"/>
  <c r="Y248" i="1"/>
  <c r="S248" i="1"/>
  <c r="Q248" i="1"/>
  <c r="O248" i="1"/>
  <c r="D248" i="1"/>
  <c r="C248" i="1"/>
  <c r="AB247" i="1"/>
  <c r="Y247" i="1"/>
  <c r="S247" i="1"/>
  <c r="Q247" i="1"/>
  <c r="O247" i="1"/>
  <c r="D247" i="1"/>
  <c r="C247" i="1"/>
  <c r="AB246" i="1"/>
  <c r="Y246" i="1"/>
  <c r="S246" i="1"/>
  <c r="Q246" i="1"/>
  <c r="O246" i="1"/>
  <c r="D246" i="1"/>
  <c r="C246" i="1"/>
  <c r="AB245" i="1"/>
  <c r="Y245" i="1"/>
  <c r="S245" i="1"/>
  <c r="Q245" i="1"/>
  <c r="O245" i="1"/>
  <c r="D245" i="1"/>
  <c r="C245" i="1"/>
  <c r="AB244" i="1"/>
  <c r="Y244" i="1"/>
  <c r="S244" i="1"/>
  <c r="Q244" i="1"/>
  <c r="O244" i="1"/>
  <c r="D244" i="1"/>
  <c r="C244" i="1"/>
  <c r="AB243" i="1"/>
  <c r="Y243" i="1"/>
  <c r="S243" i="1"/>
  <c r="Q243" i="1"/>
  <c r="O243" i="1"/>
  <c r="D243" i="1"/>
  <c r="C243" i="1"/>
  <c r="AB242" i="1"/>
  <c r="Y242" i="1"/>
  <c r="S242" i="1"/>
  <c r="Q242" i="1"/>
  <c r="O242" i="1"/>
  <c r="D242" i="1"/>
  <c r="C242" i="1"/>
  <c r="AB241" i="1"/>
  <c r="Y241" i="1"/>
  <c r="S241" i="1"/>
  <c r="Q241" i="1"/>
  <c r="O241" i="1"/>
  <c r="D241" i="1"/>
  <c r="C241" i="1"/>
  <c r="AB240" i="1"/>
  <c r="Y240" i="1"/>
  <c r="S240" i="1"/>
  <c r="Q240" i="1"/>
  <c r="O240" i="1"/>
  <c r="D240" i="1"/>
  <c r="C240" i="1"/>
  <c r="AB239" i="1"/>
  <c r="Y239" i="1"/>
  <c r="S239" i="1"/>
  <c r="Q239" i="1"/>
  <c r="O239" i="1"/>
  <c r="D239" i="1"/>
  <c r="C239" i="1"/>
  <c r="AB238" i="1"/>
  <c r="Y238" i="1"/>
  <c r="S238" i="1"/>
  <c r="Q238" i="1"/>
  <c r="O238" i="1"/>
  <c r="D238" i="1"/>
  <c r="C238" i="1"/>
  <c r="AB237" i="1"/>
  <c r="Y237" i="1"/>
  <c r="S237" i="1"/>
  <c r="Q237" i="1"/>
  <c r="O237" i="1"/>
  <c r="D237" i="1"/>
  <c r="C237" i="1"/>
  <c r="AB236" i="1"/>
  <c r="Y236" i="1"/>
  <c r="S236" i="1"/>
  <c r="Q236" i="1"/>
  <c r="O236" i="1"/>
  <c r="D236" i="1"/>
  <c r="C236" i="1"/>
  <c r="AB235" i="1"/>
  <c r="Y235" i="1"/>
  <c r="S235" i="1"/>
  <c r="Q235" i="1"/>
  <c r="O235" i="1"/>
  <c r="D235" i="1"/>
  <c r="C235" i="1"/>
  <c r="W235" i="1" s="1"/>
  <c r="AB234" i="1"/>
  <c r="Y234" i="1"/>
  <c r="S234" i="1"/>
  <c r="Q234" i="1"/>
  <c r="O234" i="1"/>
  <c r="D234" i="1"/>
  <c r="C234" i="1"/>
  <c r="AB233" i="1"/>
  <c r="Y233" i="1"/>
  <c r="S233" i="1"/>
  <c r="Q233" i="1"/>
  <c r="O233" i="1"/>
  <c r="D233" i="1"/>
  <c r="C233" i="1"/>
  <c r="AB232" i="1"/>
  <c r="Y232" i="1"/>
  <c r="S232" i="1"/>
  <c r="Q232" i="1"/>
  <c r="O232" i="1"/>
  <c r="D232" i="1"/>
  <c r="C232" i="1"/>
  <c r="AB231" i="1"/>
  <c r="Y231" i="1"/>
  <c r="S231" i="1"/>
  <c r="Q231" i="1"/>
  <c r="O231" i="1"/>
  <c r="D231" i="1"/>
  <c r="C231" i="1"/>
  <c r="AB230" i="1"/>
  <c r="Y230" i="1"/>
  <c r="S230" i="1"/>
  <c r="Q230" i="1"/>
  <c r="O230" i="1"/>
  <c r="D230" i="1"/>
  <c r="C230" i="1"/>
  <c r="AB229" i="1"/>
  <c r="Y229" i="1"/>
  <c r="S229" i="1"/>
  <c r="Q229" i="1"/>
  <c r="O229" i="1"/>
  <c r="D229" i="1"/>
  <c r="C229" i="1"/>
  <c r="AB228" i="1"/>
  <c r="Y228" i="1"/>
  <c r="S228" i="1"/>
  <c r="Q228" i="1"/>
  <c r="O228" i="1"/>
  <c r="D228" i="1"/>
  <c r="C228" i="1"/>
  <c r="AB227" i="1"/>
  <c r="Y227" i="1"/>
  <c r="S227" i="1"/>
  <c r="Q227" i="1"/>
  <c r="O227" i="1"/>
  <c r="D227" i="1"/>
  <c r="C227" i="1"/>
  <c r="AF226" i="1"/>
  <c r="AB226" i="1"/>
  <c r="Y226" i="1"/>
  <c r="S226" i="1"/>
  <c r="Q226" i="1"/>
  <c r="O226" i="1"/>
  <c r="D226" i="1"/>
  <c r="C226" i="1"/>
  <c r="AB225" i="1"/>
  <c r="Y225" i="1"/>
  <c r="S225" i="1"/>
  <c r="Q225" i="1"/>
  <c r="O225" i="1"/>
  <c r="D225" i="1"/>
  <c r="C225" i="1"/>
  <c r="G225" i="1" s="1"/>
  <c r="AB224" i="1"/>
  <c r="Y224" i="1"/>
  <c r="S224" i="1"/>
  <c r="Q224" i="1"/>
  <c r="O224" i="1"/>
  <c r="D224" i="1"/>
  <c r="C224" i="1"/>
  <c r="AB223" i="1"/>
  <c r="Y223" i="1"/>
  <c r="S223" i="1"/>
  <c r="Q223" i="1"/>
  <c r="O223" i="1"/>
  <c r="D223" i="1"/>
  <c r="C223" i="1"/>
  <c r="AB222" i="1"/>
  <c r="Y222" i="1"/>
  <c r="S222" i="1"/>
  <c r="Q222" i="1"/>
  <c r="O222" i="1"/>
  <c r="D222" i="1"/>
  <c r="C222" i="1"/>
  <c r="AB221" i="1"/>
  <c r="Y221" i="1"/>
  <c r="S221" i="1"/>
  <c r="Q221" i="1"/>
  <c r="O221" i="1"/>
  <c r="D221" i="1"/>
  <c r="C221" i="1"/>
  <c r="AB220" i="1"/>
  <c r="Y220" i="1"/>
  <c r="S220" i="1"/>
  <c r="Q220" i="1"/>
  <c r="O220" i="1"/>
  <c r="D220" i="1"/>
  <c r="C220" i="1"/>
  <c r="AB219" i="1"/>
  <c r="Y219" i="1"/>
  <c r="S219" i="1"/>
  <c r="Q219" i="1"/>
  <c r="O219" i="1"/>
  <c r="D219" i="1"/>
  <c r="C219" i="1"/>
  <c r="AB218" i="1"/>
  <c r="Y218" i="1"/>
  <c r="S218" i="1"/>
  <c r="Q218" i="1"/>
  <c r="O218" i="1"/>
  <c r="D218" i="1"/>
  <c r="C218" i="1"/>
  <c r="AB217" i="1"/>
  <c r="Y217" i="1"/>
  <c r="S217" i="1"/>
  <c r="Q217" i="1"/>
  <c r="O217" i="1"/>
  <c r="D217" i="1"/>
  <c r="C217" i="1"/>
  <c r="AB216" i="1"/>
  <c r="Y216" i="1"/>
  <c r="S216" i="1"/>
  <c r="Q216" i="1"/>
  <c r="O216" i="1"/>
  <c r="D216" i="1"/>
  <c r="C216" i="1"/>
  <c r="AB215" i="1"/>
  <c r="Y215" i="1"/>
  <c r="S215" i="1"/>
  <c r="Q215" i="1"/>
  <c r="O215" i="1"/>
  <c r="D215" i="1"/>
  <c r="C215" i="1"/>
  <c r="AB214" i="1"/>
  <c r="Y214" i="1"/>
  <c r="S214" i="1"/>
  <c r="Q214" i="1"/>
  <c r="O214" i="1"/>
  <c r="D214" i="1"/>
  <c r="C214" i="1"/>
  <c r="AB213" i="1"/>
  <c r="Y213" i="1"/>
  <c r="S213" i="1"/>
  <c r="Q213" i="1"/>
  <c r="O213" i="1"/>
  <c r="D213" i="1"/>
  <c r="C213" i="1"/>
  <c r="AB212" i="1"/>
  <c r="Y212" i="1"/>
  <c r="V212" i="1"/>
  <c r="S212" i="1"/>
  <c r="Q212" i="1"/>
  <c r="O212" i="1"/>
  <c r="D212" i="1"/>
  <c r="C212" i="1"/>
  <c r="AB211" i="1"/>
  <c r="Y211" i="1"/>
  <c r="S211" i="1"/>
  <c r="Q211" i="1"/>
  <c r="O211" i="1"/>
  <c r="D211" i="1"/>
  <c r="C211" i="1"/>
  <c r="AB210" i="1"/>
  <c r="Y210" i="1"/>
  <c r="S210" i="1"/>
  <c r="Q210" i="1"/>
  <c r="O210" i="1"/>
  <c r="D210" i="1"/>
  <c r="C210" i="1"/>
  <c r="AB209" i="1"/>
  <c r="Y209" i="1"/>
  <c r="S209" i="1"/>
  <c r="Q209" i="1"/>
  <c r="O209" i="1"/>
  <c r="D209" i="1"/>
  <c r="C209" i="1"/>
  <c r="AB208" i="1"/>
  <c r="Y208" i="1"/>
  <c r="S208" i="1"/>
  <c r="Q208" i="1"/>
  <c r="O208" i="1"/>
  <c r="D208" i="1"/>
  <c r="C208" i="1"/>
  <c r="AB207" i="1"/>
  <c r="Y207" i="1"/>
  <c r="S207" i="1"/>
  <c r="Q207" i="1"/>
  <c r="O207" i="1"/>
  <c r="D207" i="1"/>
  <c r="C207" i="1"/>
  <c r="AB206" i="1"/>
  <c r="Y206" i="1"/>
  <c r="S206" i="1"/>
  <c r="Q206" i="1"/>
  <c r="O206" i="1"/>
  <c r="D206" i="1"/>
  <c r="C206" i="1"/>
  <c r="AB205" i="1"/>
  <c r="Y205" i="1"/>
  <c r="S205" i="1"/>
  <c r="Q205" i="1"/>
  <c r="O205" i="1"/>
  <c r="D205" i="1"/>
  <c r="C205" i="1"/>
  <c r="AB204" i="1"/>
  <c r="Y204" i="1"/>
  <c r="S204" i="1"/>
  <c r="Q204" i="1"/>
  <c r="O204" i="1"/>
  <c r="D204" i="1"/>
  <c r="C204" i="1"/>
  <c r="AB203" i="1"/>
  <c r="Y203" i="1"/>
  <c r="S203" i="1"/>
  <c r="Q203" i="1"/>
  <c r="O203" i="1"/>
  <c r="D203" i="1"/>
  <c r="C203" i="1"/>
  <c r="AB202" i="1"/>
  <c r="Y202" i="1"/>
  <c r="S202" i="1"/>
  <c r="Q202" i="1"/>
  <c r="O202" i="1"/>
  <c r="D202" i="1"/>
  <c r="C202" i="1"/>
  <c r="AB201" i="1"/>
  <c r="Y201" i="1"/>
  <c r="S201" i="1"/>
  <c r="Q201" i="1"/>
  <c r="O201" i="1"/>
  <c r="D201" i="1"/>
  <c r="C201" i="1"/>
  <c r="AB200" i="1"/>
  <c r="Y200" i="1"/>
  <c r="S200" i="1"/>
  <c r="Q200" i="1"/>
  <c r="O200" i="1"/>
  <c r="D200" i="1"/>
  <c r="C200" i="1"/>
  <c r="AF199" i="1"/>
  <c r="AB199" i="1"/>
  <c r="Y199" i="1"/>
  <c r="U199" i="1"/>
  <c r="S199" i="1"/>
  <c r="Q199" i="1"/>
  <c r="O199" i="1"/>
  <c r="D199" i="1"/>
  <c r="C199" i="1"/>
  <c r="AB198" i="1"/>
  <c r="Y198" i="1"/>
  <c r="S198" i="1"/>
  <c r="Q198" i="1"/>
  <c r="O198" i="1"/>
  <c r="D198" i="1"/>
  <c r="C198" i="1"/>
  <c r="AB197" i="1"/>
  <c r="Y197" i="1"/>
  <c r="S197" i="1"/>
  <c r="Q197" i="1"/>
  <c r="O197" i="1"/>
  <c r="D197" i="1"/>
  <c r="C197" i="1"/>
  <c r="AB196" i="1"/>
  <c r="Y196" i="1"/>
  <c r="S196" i="1"/>
  <c r="Q196" i="1"/>
  <c r="O196" i="1"/>
  <c r="D196" i="1"/>
  <c r="C196" i="1"/>
  <c r="AB195" i="1"/>
  <c r="Y195" i="1"/>
  <c r="S195" i="1"/>
  <c r="Q195" i="1"/>
  <c r="O195" i="1"/>
  <c r="D195" i="1"/>
  <c r="C195" i="1"/>
  <c r="AB194" i="1"/>
  <c r="Y194" i="1"/>
  <c r="S194" i="1"/>
  <c r="Q194" i="1"/>
  <c r="O194" i="1"/>
  <c r="D194" i="1"/>
  <c r="C194" i="1"/>
  <c r="AB193" i="1"/>
  <c r="Y193" i="1"/>
  <c r="S193" i="1"/>
  <c r="Q193" i="1"/>
  <c r="O193" i="1"/>
  <c r="D193" i="1"/>
  <c r="C193" i="1"/>
  <c r="H193" i="1" s="1"/>
  <c r="AB192" i="1"/>
  <c r="Y192" i="1"/>
  <c r="S192" i="1"/>
  <c r="Q192" i="1"/>
  <c r="O192" i="1"/>
  <c r="D192" i="1"/>
  <c r="C192" i="1"/>
  <c r="AB191" i="1"/>
  <c r="Y191" i="1"/>
  <c r="S191" i="1"/>
  <c r="Q191" i="1"/>
  <c r="O191" i="1"/>
  <c r="D191" i="1"/>
  <c r="C191" i="1"/>
  <c r="U191" i="1" s="1"/>
  <c r="AB190" i="1"/>
  <c r="Y190" i="1"/>
  <c r="S190" i="1"/>
  <c r="Q190" i="1"/>
  <c r="O190" i="1"/>
  <c r="D190" i="1"/>
  <c r="C190" i="1"/>
  <c r="AB189" i="1"/>
  <c r="Y189" i="1"/>
  <c r="S189" i="1"/>
  <c r="Q189" i="1"/>
  <c r="O189" i="1"/>
  <c r="D189" i="1"/>
  <c r="C189" i="1"/>
  <c r="AB188" i="1"/>
  <c r="Y188" i="1"/>
  <c r="S188" i="1"/>
  <c r="Q188" i="1"/>
  <c r="O188" i="1"/>
  <c r="D188" i="1"/>
  <c r="C188" i="1"/>
  <c r="AB187" i="1"/>
  <c r="Y187" i="1"/>
  <c r="S187" i="1"/>
  <c r="Q187" i="1"/>
  <c r="O187" i="1"/>
  <c r="D187" i="1"/>
  <c r="C187" i="1"/>
  <c r="AB186" i="1"/>
  <c r="Y186" i="1"/>
  <c r="S186" i="1"/>
  <c r="Q186" i="1"/>
  <c r="O186" i="1"/>
  <c r="D186" i="1"/>
  <c r="C186" i="1"/>
  <c r="AB185" i="1"/>
  <c r="Y185" i="1"/>
  <c r="S185" i="1"/>
  <c r="Q185" i="1"/>
  <c r="O185" i="1"/>
  <c r="H185" i="1"/>
  <c r="D185" i="1"/>
  <c r="C185" i="1"/>
  <c r="AB184" i="1"/>
  <c r="Y184" i="1"/>
  <c r="S184" i="1"/>
  <c r="Q184" i="1"/>
  <c r="O184" i="1"/>
  <c r="D184" i="1"/>
  <c r="C184" i="1"/>
  <c r="AB183" i="1"/>
  <c r="Y183" i="1"/>
  <c r="S183" i="1"/>
  <c r="Q183" i="1"/>
  <c r="O183" i="1"/>
  <c r="D183" i="1"/>
  <c r="C183" i="1"/>
  <c r="W183" i="1" s="1"/>
  <c r="AB182" i="1"/>
  <c r="Y182" i="1"/>
  <c r="S182" i="1"/>
  <c r="Q182" i="1"/>
  <c r="O182" i="1"/>
  <c r="D182" i="1"/>
  <c r="C182" i="1"/>
  <c r="AB181" i="1"/>
  <c r="Y181" i="1"/>
  <c r="S181" i="1"/>
  <c r="Q181" i="1"/>
  <c r="O181" i="1"/>
  <c r="D181" i="1"/>
  <c r="C181" i="1"/>
  <c r="AB180" i="1"/>
  <c r="Y180" i="1"/>
  <c r="S180" i="1"/>
  <c r="Q180" i="1"/>
  <c r="O180" i="1"/>
  <c r="D180" i="1"/>
  <c r="C180" i="1"/>
  <c r="AF179" i="1"/>
  <c r="AB179" i="1"/>
  <c r="Y179" i="1"/>
  <c r="S179" i="1"/>
  <c r="Q179" i="1"/>
  <c r="O179" i="1"/>
  <c r="D179" i="1"/>
  <c r="C179" i="1"/>
  <c r="AB178" i="1"/>
  <c r="Y178" i="1"/>
  <c r="S178" i="1"/>
  <c r="Q178" i="1"/>
  <c r="O178" i="1"/>
  <c r="D178" i="1"/>
  <c r="C178" i="1"/>
  <c r="AB177" i="1"/>
  <c r="Y177" i="1"/>
  <c r="S177" i="1"/>
  <c r="Q177" i="1"/>
  <c r="O177" i="1"/>
  <c r="D177" i="1"/>
  <c r="C177" i="1"/>
  <c r="AB176" i="1"/>
  <c r="Y176" i="1"/>
  <c r="W176" i="1"/>
  <c r="S176" i="1"/>
  <c r="Q176" i="1"/>
  <c r="O176" i="1"/>
  <c r="D176" i="1"/>
  <c r="C176" i="1"/>
  <c r="AB175" i="1"/>
  <c r="Y175" i="1"/>
  <c r="S175" i="1"/>
  <c r="Q175" i="1"/>
  <c r="O175" i="1"/>
  <c r="D175" i="1"/>
  <c r="C175" i="1"/>
  <c r="G175" i="1" s="1"/>
  <c r="AB174" i="1"/>
  <c r="Y174" i="1"/>
  <c r="S174" i="1"/>
  <c r="Q174" i="1"/>
  <c r="O174" i="1"/>
  <c r="D174" i="1"/>
  <c r="C174" i="1"/>
  <c r="AB173" i="1"/>
  <c r="Y173" i="1"/>
  <c r="S173" i="1"/>
  <c r="Q173" i="1"/>
  <c r="O173" i="1"/>
  <c r="D173" i="1"/>
  <c r="C173" i="1"/>
  <c r="AB172" i="1"/>
  <c r="Y172" i="1"/>
  <c r="S172" i="1"/>
  <c r="Q172" i="1"/>
  <c r="O172" i="1"/>
  <c r="D172" i="1"/>
  <c r="C172" i="1"/>
  <c r="AB171" i="1"/>
  <c r="Y171" i="1"/>
  <c r="S171" i="1"/>
  <c r="Q171" i="1"/>
  <c r="O171" i="1"/>
  <c r="D171" i="1"/>
  <c r="C171" i="1"/>
  <c r="AF170" i="1"/>
  <c r="AB170" i="1"/>
  <c r="Y170" i="1"/>
  <c r="S170" i="1"/>
  <c r="Q170" i="1"/>
  <c r="O170" i="1"/>
  <c r="D170" i="1"/>
  <c r="C170" i="1"/>
  <c r="AB169" i="1"/>
  <c r="Y169" i="1"/>
  <c r="S169" i="1"/>
  <c r="Q169" i="1"/>
  <c r="O169" i="1"/>
  <c r="D169" i="1"/>
  <c r="C169" i="1"/>
  <c r="G169" i="1" s="1"/>
  <c r="AF168" i="1"/>
  <c r="AB168" i="1"/>
  <c r="Y168" i="1"/>
  <c r="S168" i="1"/>
  <c r="Q168" i="1"/>
  <c r="O168" i="1"/>
  <c r="D168" i="1"/>
  <c r="C168" i="1"/>
  <c r="AB167" i="1"/>
  <c r="Y167" i="1"/>
  <c r="S167" i="1"/>
  <c r="Q167" i="1"/>
  <c r="O167" i="1"/>
  <c r="D167" i="1"/>
  <c r="C167" i="1"/>
  <c r="U167" i="1" s="1"/>
  <c r="AB166" i="1"/>
  <c r="Y166" i="1"/>
  <c r="S166" i="1"/>
  <c r="Q166" i="1"/>
  <c r="O166" i="1"/>
  <c r="D166" i="1"/>
  <c r="C166" i="1"/>
  <c r="AF165" i="1"/>
  <c r="AB165" i="1"/>
  <c r="Y165" i="1"/>
  <c r="U165" i="1"/>
  <c r="S165" i="1"/>
  <c r="Q165" i="1"/>
  <c r="O165" i="1"/>
  <c r="D165" i="1"/>
  <c r="C165" i="1"/>
  <c r="AB164" i="1"/>
  <c r="Y164" i="1"/>
  <c r="S164" i="1"/>
  <c r="Q164" i="1"/>
  <c r="O164" i="1"/>
  <c r="D164" i="1"/>
  <c r="C164" i="1"/>
  <c r="AF163" i="1"/>
  <c r="AB163" i="1"/>
  <c r="Y163" i="1"/>
  <c r="S163" i="1"/>
  <c r="Q163" i="1"/>
  <c r="O163" i="1"/>
  <c r="D163" i="1"/>
  <c r="C163" i="1"/>
  <c r="AF162" i="1"/>
  <c r="AB162" i="1"/>
  <c r="Y162" i="1"/>
  <c r="W162" i="1"/>
  <c r="S162" i="1"/>
  <c r="Q162" i="1"/>
  <c r="O162" i="1"/>
  <c r="D162" i="1"/>
  <c r="C162" i="1"/>
  <c r="H162" i="1" s="1"/>
  <c r="AF161" i="1"/>
  <c r="AB161" i="1"/>
  <c r="Y161" i="1"/>
  <c r="W161" i="1"/>
  <c r="S161" i="1"/>
  <c r="Q161" i="1"/>
  <c r="O161" i="1"/>
  <c r="H161" i="1"/>
  <c r="G161" i="1"/>
  <c r="D161" i="1"/>
  <c r="C161" i="1"/>
  <c r="V161" i="1" s="1"/>
  <c r="AB160" i="1"/>
  <c r="Y160" i="1"/>
  <c r="S160" i="1"/>
  <c r="Q160" i="1"/>
  <c r="O160" i="1"/>
  <c r="D160" i="1"/>
  <c r="C160" i="1"/>
  <c r="U160" i="1" s="1"/>
  <c r="AB159" i="1"/>
  <c r="Y159" i="1"/>
  <c r="S159" i="1"/>
  <c r="Q159" i="1"/>
  <c r="O159" i="1"/>
  <c r="D159" i="1"/>
  <c r="C159" i="1"/>
  <c r="AB158" i="1"/>
  <c r="Y158" i="1"/>
  <c r="S158" i="1"/>
  <c r="Q158" i="1"/>
  <c r="O158" i="1"/>
  <c r="D158" i="1"/>
  <c r="C158" i="1"/>
  <c r="AB157" i="1"/>
  <c r="Y157" i="1"/>
  <c r="S157" i="1"/>
  <c r="Q157" i="1"/>
  <c r="O157" i="1"/>
  <c r="D157" i="1"/>
  <c r="C157" i="1"/>
  <c r="AB156" i="1"/>
  <c r="Y156" i="1"/>
  <c r="S156" i="1"/>
  <c r="Q156" i="1"/>
  <c r="O156" i="1"/>
  <c r="D156" i="1"/>
  <c r="C156" i="1"/>
  <c r="AB155" i="1"/>
  <c r="Y155" i="1"/>
  <c r="S155" i="1"/>
  <c r="Q155" i="1"/>
  <c r="O155" i="1"/>
  <c r="D155" i="1"/>
  <c r="C155" i="1"/>
  <c r="AB154" i="1"/>
  <c r="Y154" i="1"/>
  <c r="S154" i="1"/>
  <c r="Q154" i="1"/>
  <c r="O154" i="1"/>
  <c r="D154" i="1"/>
  <c r="C154" i="1"/>
  <c r="AB153" i="1"/>
  <c r="Y153" i="1"/>
  <c r="S153" i="1"/>
  <c r="Q153" i="1"/>
  <c r="O153" i="1"/>
  <c r="D153" i="1"/>
  <c r="C153" i="1"/>
  <c r="AF152" i="1"/>
  <c r="AB152" i="1"/>
  <c r="Y152" i="1"/>
  <c r="S152" i="1"/>
  <c r="Q152" i="1"/>
  <c r="O152" i="1"/>
  <c r="D152" i="1"/>
  <c r="C152" i="1"/>
  <c r="AB151" i="1"/>
  <c r="Y151" i="1"/>
  <c r="S151" i="1"/>
  <c r="Q151" i="1"/>
  <c r="O151" i="1"/>
  <c r="D151" i="1"/>
  <c r="C151" i="1"/>
  <c r="AB150" i="1"/>
  <c r="Y150" i="1"/>
  <c r="S150" i="1"/>
  <c r="Q150" i="1"/>
  <c r="O150" i="1"/>
  <c r="D150" i="1"/>
  <c r="C150" i="1"/>
  <c r="AB149" i="1"/>
  <c r="Y149" i="1"/>
  <c r="S149" i="1"/>
  <c r="Q149" i="1"/>
  <c r="O149" i="1"/>
  <c r="D149" i="1"/>
  <c r="C149" i="1"/>
  <c r="AB148" i="1"/>
  <c r="Y148" i="1"/>
  <c r="S148" i="1"/>
  <c r="Q148" i="1"/>
  <c r="O148" i="1"/>
  <c r="D148" i="1"/>
  <c r="C148" i="1"/>
  <c r="AB147" i="1"/>
  <c r="Y147" i="1"/>
  <c r="S147" i="1"/>
  <c r="Q147" i="1"/>
  <c r="O147" i="1"/>
  <c r="D147" i="1"/>
  <c r="C147" i="1"/>
  <c r="AB146" i="1"/>
  <c r="Y146" i="1"/>
  <c r="S146" i="1"/>
  <c r="Q146" i="1"/>
  <c r="O146" i="1"/>
  <c r="D146" i="1"/>
  <c r="C146" i="1"/>
  <c r="AB145" i="1"/>
  <c r="Y145" i="1"/>
  <c r="S145" i="1"/>
  <c r="Q145" i="1"/>
  <c r="O145" i="1"/>
  <c r="D145" i="1"/>
  <c r="C145" i="1"/>
  <c r="AB144" i="1"/>
  <c r="Y144" i="1"/>
  <c r="S144" i="1"/>
  <c r="Q144" i="1"/>
  <c r="O144" i="1"/>
  <c r="D144" i="1"/>
  <c r="C144" i="1"/>
  <c r="AB143" i="1"/>
  <c r="Y143" i="1"/>
  <c r="S143" i="1"/>
  <c r="Q143" i="1"/>
  <c r="O143" i="1"/>
  <c r="D143" i="1"/>
  <c r="C143" i="1"/>
  <c r="AB142" i="1"/>
  <c r="Y142" i="1"/>
  <c r="S142" i="1"/>
  <c r="Q142" i="1"/>
  <c r="O142" i="1"/>
  <c r="D142" i="1"/>
  <c r="C142" i="1"/>
  <c r="AF141" i="1"/>
  <c r="AB141" i="1"/>
  <c r="Y141" i="1"/>
  <c r="S141" i="1"/>
  <c r="Q141" i="1"/>
  <c r="O141" i="1"/>
  <c r="D141" i="1"/>
  <c r="C141" i="1"/>
  <c r="AF140" i="1"/>
  <c r="AB140" i="1"/>
  <c r="Y140" i="1"/>
  <c r="S140" i="1"/>
  <c r="Q140" i="1"/>
  <c r="O140" i="1"/>
  <c r="D140" i="1"/>
  <c r="C140" i="1"/>
  <c r="AB139" i="1"/>
  <c r="Y139" i="1"/>
  <c r="S139" i="1"/>
  <c r="Q139" i="1"/>
  <c r="O139" i="1"/>
  <c r="D139" i="1"/>
  <c r="C139" i="1"/>
  <c r="AB138" i="1"/>
  <c r="Y138" i="1"/>
  <c r="S138" i="1"/>
  <c r="Q138" i="1"/>
  <c r="O138" i="1"/>
  <c r="D138" i="1"/>
  <c r="C138" i="1"/>
  <c r="AB137" i="1"/>
  <c r="Y137" i="1"/>
  <c r="U137" i="1"/>
  <c r="S137" i="1"/>
  <c r="Q137" i="1"/>
  <c r="O137" i="1"/>
  <c r="D137" i="1"/>
  <c r="C137" i="1"/>
  <c r="AB136" i="1"/>
  <c r="Y136" i="1"/>
  <c r="S136" i="1"/>
  <c r="Q136" i="1"/>
  <c r="O136" i="1"/>
  <c r="D136" i="1"/>
  <c r="C136" i="1"/>
  <c r="AB135" i="1"/>
  <c r="Y135" i="1"/>
  <c r="S135" i="1"/>
  <c r="Q135" i="1"/>
  <c r="O135" i="1"/>
  <c r="D135" i="1"/>
  <c r="C135" i="1"/>
  <c r="AB134" i="1"/>
  <c r="Y134" i="1"/>
  <c r="S134" i="1"/>
  <c r="Q134" i="1"/>
  <c r="O134" i="1"/>
  <c r="D134" i="1"/>
  <c r="C134" i="1"/>
  <c r="AB133" i="1"/>
  <c r="Y133" i="1"/>
  <c r="S133" i="1"/>
  <c r="Q133" i="1"/>
  <c r="O133" i="1"/>
  <c r="D133" i="1"/>
  <c r="C133" i="1"/>
  <c r="AB132" i="1"/>
  <c r="Y132" i="1"/>
  <c r="S132" i="1"/>
  <c r="Q132" i="1"/>
  <c r="O132" i="1"/>
  <c r="D132" i="1"/>
  <c r="C132" i="1"/>
  <c r="AB131" i="1"/>
  <c r="Y131" i="1"/>
  <c r="S131" i="1"/>
  <c r="Q131" i="1"/>
  <c r="O131" i="1"/>
  <c r="D131" i="1"/>
  <c r="C131" i="1"/>
  <c r="AB130" i="1"/>
  <c r="Y130" i="1"/>
  <c r="S130" i="1"/>
  <c r="Q130" i="1"/>
  <c r="O130" i="1"/>
  <c r="D130" i="1"/>
  <c r="C130" i="1"/>
  <c r="AB129" i="1"/>
  <c r="Y129" i="1"/>
  <c r="S129" i="1"/>
  <c r="Q129" i="1"/>
  <c r="O129" i="1"/>
  <c r="D129" i="1"/>
  <c r="C129" i="1"/>
  <c r="AB128" i="1"/>
  <c r="Y128" i="1"/>
  <c r="S128" i="1"/>
  <c r="Q128" i="1"/>
  <c r="D128" i="1"/>
  <c r="C128" i="1"/>
  <c r="AB127" i="1"/>
  <c r="Y127" i="1"/>
  <c r="S127" i="1"/>
  <c r="Q127" i="1"/>
  <c r="O127" i="1"/>
  <c r="D127" i="1"/>
  <c r="C127" i="1"/>
  <c r="AB126" i="1"/>
  <c r="Y126" i="1"/>
  <c r="S126" i="1"/>
  <c r="Q126" i="1"/>
  <c r="O126" i="1"/>
  <c r="D126" i="1"/>
  <c r="C126" i="1"/>
  <c r="U126" i="1" s="1"/>
  <c r="AB125" i="1"/>
  <c r="Y125" i="1"/>
  <c r="S125" i="1"/>
  <c r="Q125" i="1"/>
  <c r="O125" i="1"/>
  <c r="D125" i="1"/>
  <c r="C125" i="1"/>
  <c r="AB124" i="1"/>
  <c r="Y124" i="1"/>
  <c r="S124" i="1"/>
  <c r="Q124" i="1"/>
  <c r="O124" i="1"/>
  <c r="D124" i="1"/>
  <c r="C124" i="1"/>
  <c r="AF123" i="1"/>
  <c r="AB123" i="1"/>
  <c r="Y123" i="1"/>
  <c r="S123" i="1"/>
  <c r="Q123" i="1"/>
  <c r="O123" i="1"/>
  <c r="D123" i="1"/>
  <c r="C123" i="1"/>
  <c r="AF122" i="1"/>
  <c r="AB122" i="1"/>
  <c r="Y122" i="1"/>
  <c r="W122" i="1"/>
  <c r="S122" i="1"/>
  <c r="Q122" i="1"/>
  <c r="O122" i="1"/>
  <c r="D122" i="1"/>
  <c r="C122" i="1"/>
  <c r="H122" i="1" s="1"/>
  <c r="AB121" i="1"/>
  <c r="Y121" i="1"/>
  <c r="S121" i="1"/>
  <c r="Q121" i="1"/>
  <c r="O121" i="1"/>
  <c r="D121" i="1"/>
  <c r="C121" i="1"/>
  <c r="AB120" i="1"/>
  <c r="Y120" i="1"/>
  <c r="S120" i="1"/>
  <c r="Q120" i="1"/>
  <c r="O120" i="1"/>
  <c r="D120" i="1"/>
  <c r="C120" i="1"/>
  <c r="G120" i="1" s="1"/>
  <c r="AB119" i="1"/>
  <c r="Y119" i="1"/>
  <c r="S119" i="1"/>
  <c r="Q119" i="1"/>
  <c r="O119" i="1"/>
  <c r="D119" i="1"/>
  <c r="C119" i="1"/>
  <c r="U119" i="1" s="1"/>
  <c r="AB118" i="1"/>
  <c r="Y118" i="1"/>
  <c r="S118" i="1"/>
  <c r="Q118" i="1"/>
  <c r="O118" i="1"/>
  <c r="D118" i="1"/>
  <c r="C118" i="1"/>
  <c r="AB117" i="1"/>
  <c r="Y117" i="1"/>
  <c r="S117" i="1"/>
  <c r="Q117" i="1"/>
  <c r="O117" i="1"/>
  <c r="D117" i="1"/>
  <c r="C117" i="1"/>
  <c r="AB116" i="1"/>
  <c r="Y116" i="1"/>
  <c r="S116" i="1"/>
  <c r="Q116" i="1"/>
  <c r="O116" i="1"/>
  <c r="D116" i="1"/>
  <c r="C116" i="1"/>
  <c r="AB115" i="1"/>
  <c r="Y115" i="1"/>
  <c r="S115" i="1"/>
  <c r="Q115" i="1"/>
  <c r="O115" i="1"/>
  <c r="D115" i="1"/>
  <c r="C115" i="1"/>
  <c r="AB114" i="1"/>
  <c r="Y114" i="1"/>
  <c r="S114" i="1"/>
  <c r="Q114" i="1"/>
  <c r="O114" i="1"/>
  <c r="D114" i="1"/>
  <c r="C114" i="1"/>
  <c r="AB113" i="1"/>
  <c r="Y113" i="1"/>
  <c r="S113" i="1"/>
  <c r="Q113" i="1"/>
  <c r="O113" i="1"/>
  <c r="D113" i="1"/>
  <c r="C113" i="1"/>
  <c r="AF112" i="1"/>
  <c r="AB112" i="1"/>
  <c r="Y112" i="1"/>
  <c r="S112" i="1"/>
  <c r="Q112" i="1"/>
  <c r="O112" i="1"/>
  <c r="D112" i="1"/>
  <c r="C112" i="1"/>
  <c r="AB111" i="1"/>
  <c r="Y111" i="1"/>
  <c r="S111" i="1"/>
  <c r="Q111" i="1"/>
  <c r="O111" i="1"/>
  <c r="D111" i="1"/>
  <c r="C111" i="1"/>
  <c r="E111" i="1" s="1"/>
  <c r="F111" i="1" s="1"/>
  <c r="AB110" i="1"/>
  <c r="Y110" i="1"/>
  <c r="S110" i="1"/>
  <c r="Q110" i="1"/>
  <c r="O110" i="1"/>
  <c r="D110" i="1"/>
  <c r="C110" i="1"/>
  <c r="AB109" i="1"/>
  <c r="Y109" i="1"/>
  <c r="S109" i="1"/>
  <c r="Q109" i="1"/>
  <c r="O109" i="1"/>
  <c r="D109" i="1"/>
  <c r="C109" i="1"/>
  <c r="AB108" i="1"/>
  <c r="Y108" i="1"/>
  <c r="S108" i="1"/>
  <c r="Q108" i="1"/>
  <c r="O108" i="1"/>
  <c r="D108" i="1"/>
  <c r="C108" i="1"/>
  <c r="AB107" i="1"/>
  <c r="Y107" i="1"/>
  <c r="S107" i="1"/>
  <c r="Q107" i="1"/>
  <c r="O107" i="1"/>
  <c r="D107" i="1"/>
  <c r="C107" i="1"/>
  <c r="AB106" i="1"/>
  <c r="Y106" i="1"/>
  <c r="S106" i="1"/>
  <c r="Q106" i="1"/>
  <c r="O106" i="1"/>
  <c r="D106" i="1"/>
  <c r="C106" i="1"/>
  <c r="AB105" i="1"/>
  <c r="Y105" i="1"/>
  <c r="S105" i="1"/>
  <c r="Q105" i="1"/>
  <c r="O105" i="1"/>
  <c r="D105" i="1"/>
  <c r="C105" i="1"/>
  <c r="AF104" i="1"/>
  <c r="AB104" i="1"/>
  <c r="Y104" i="1"/>
  <c r="S104" i="1"/>
  <c r="Q104" i="1"/>
  <c r="O104" i="1"/>
  <c r="H104" i="1"/>
  <c r="D104" i="1"/>
  <c r="C104" i="1"/>
  <c r="AB103" i="1"/>
  <c r="Y103" i="1"/>
  <c r="S103" i="1"/>
  <c r="Q103" i="1"/>
  <c r="O103" i="1"/>
  <c r="D103" i="1"/>
  <c r="C103" i="1"/>
  <c r="AB102" i="1"/>
  <c r="Y102" i="1"/>
  <c r="S102" i="1"/>
  <c r="Q102" i="1"/>
  <c r="O102" i="1"/>
  <c r="D102" i="1"/>
  <c r="C102" i="1"/>
  <c r="AB101" i="1"/>
  <c r="Y101" i="1"/>
  <c r="S101" i="1"/>
  <c r="Q101" i="1"/>
  <c r="O101" i="1"/>
  <c r="D101" i="1"/>
  <c r="C101" i="1"/>
  <c r="W101" i="1" s="1"/>
  <c r="AF100" i="1"/>
  <c r="AB100" i="1"/>
  <c r="Y100" i="1"/>
  <c r="S100" i="1"/>
  <c r="Q100" i="1"/>
  <c r="O100" i="1"/>
  <c r="D100" i="1"/>
  <c r="C100" i="1"/>
  <c r="E100" i="1" s="1"/>
  <c r="F100" i="1" s="1"/>
  <c r="AB99" i="1"/>
  <c r="Y99" i="1"/>
  <c r="S99" i="1"/>
  <c r="Q99" i="1"/>
  <c r="O99" i="1"/>
  <c r="D99" i="1"/>
  <c r="C99" i="1"/>
  <c r="AB98" i="1"/>
  <c r="Y98" i="1"/>
  <c r="S98" i="1"/>
  <c r="Q98" i="1"/>
  <c r="O98" i="1"/>
  <c r="D98" i="1"/>
  <c r="C98" i="1"/>
  <c r="AB97" i="1"/>
  <c r="Y97" i="1"/>
  <c r="S97" i="1"/>
  <c r="Q97" i="1"/>
  <c r="O97" i="1"/>
  <c r="D97" i="1"/>
  <c r="C97" i="1"/>
  <c r="AF96" i="1"/>
  <c r="AB96" i="1"/>
  <c r="Y96" i="1"/>
  <c r="S96" i="1"/>
  <c r="Q96" i="1"/>
  <c r="O96" i="1"/>
  <c r="D96" i="1"/>
  <c r="C96" i="1"/>
  <c r="AB95" i="1"/>
  <c r="Y95" i="1"/>
  <c r="S95" i="1"/>
  <c r="Q95" i="1"/>
  <c r="O95" i="1"/>
  <c r="D95" i="1"/>
  <c r="C95" i="1"/>
  <c r="AB94" i="1"/>
  <c r="Y94" i="1"/>
  <c r="S94" i="1"/>
  <c r="Q94" i="1"/>
  <c r="O94" i="1"/>
  <c r="D94" i="1"/>
  <c r="C94" i="1"/>
  <c r="AB93" i="1"/>
  <c r="Y93" i="1"/>
  <c r="S93" i="1"/>
  <c r="Q93" i="1"/>
  <c r="O93" i="1"/>
  <c r="D93" i="1"/>
  <c r="C93" i="1"/>
  <c r="AB92" i="1"/>
  <c r="Y92" i="1"/>
  <c r="S92" i="1"/>
  <c r="Q92" i="1"/>
  <c r="O92" i="1"/>
  <c r="D92" i="1"/>
  <c r="C92" i="1"/>
  <c r="AB91" i="1"/>
  <c r="Y91" i="1"/>
  <c r="S91" i="1"/>
  <c r="Q91" i="1"/>
  <c r="O91" i="1"/>
  <c r="D91" i="1"/>
  <c r="C91" i="1"/>
  <c r="AF90" i="1"/>
  <c r="AB90" i="1"/>
  <c r="Y90" i="1"/>
  <c r="S90" i="1"/>
  <c r="Q90" i="1"/>
  <c r="O90" i="1"/>
  <c r="D90" i="1"/>
  <c r="C90" i="1"/>
  <c r="AB89" i="1"/>
  <c r="Y89" i="1"/>
  <c r="S89" i="1"/>
  <c r="Q89" i="1"/>
  <c r="O89" i="1"/>
  <c r="D89" i="1"/>
  <c r="C89" i="1"/>
  <c r="AF88" i="1"/>
  <c r="AB88" i="1"/>
  <c r="Y88" i="1"/>
  <c r="S88" i="1"/>
  <c r="Q88" i="1"/>
  <c r="O88" i="1"/>
  <c r="D88" i="1"/>
  <c r="C88" i="1"/>
  <c r="AB87" i="1"/>
  <c r="Y87" i="1"/>
  <c r="S87" i="1"/>
  <c r="Q87" i="1"/>
  <c r="O87" i="1"/>
  <c r="D87" i="1"/>
  <c r="C87" i="1"/>
  <c r="AB86" i="1"/>
  <c r="Y86" i="1"/>
  <c r="S86" i="1"/>
  <c r="Q86" i="1"/>
  <c r="O86" i="1"/>
  <c r="D86" i="1"/>
  <c r="C86" i="1"/>
  <c r="W86" i="1" s="1"/>
  <c r="AB85" i="1"/>
  <c r="Y85" i="1"/>
  <c r="S85" i="1"/>
  <c r="Q85" i="1"/>
  <c r="O85" i="1"/>
  <c r="D85" i="1"/>
  <c r="C85" i="1"/>
  <c r="U85" i="1" s="1"/>
  <c r="AB84" i="1"/>
  <c r="Y84" i="1"/>
  <c r="S84" i="1"/>
  <c r="Q84" i="1"/>
  <c r="O84" i="1"/>
  <c r="D84" i="1"/>
  <c r="C84" i="1"/>
  <c r="AB83" i="1"/>
  <c r="Y83" i="1"/>
  <c r="S83" i="1"/>
  <c r="Q83" i="1"/>
  <c r="O83" i="1"/>
  <c r="H83" i="1"/>
  <c r="D83" i="1"/>
  <c r="C83" i="1"/>
  <c r="AB82" i="1"/>
  <c r="Y82" i="1"/>
  <c r="S82" i="1"/>
  <c r="Q82" i="1"/>
  <c r="O82" i="1"/>
  <c r="D82" i="1"/>
  <c r="C82" i="1"/>
  <c r="W82" i="1" s="1"/>
  <c r="AB81" i="1"/>
  <c r="Y81" i="1"/>
  <c r="S81" i="1"/>
  <c r="Q81" i="1"/>
  <c r="O81" i="1"/>
  <c r="D81" i="1"/>
  <c r="C81" i="1"/>
  <c r="U81" i="1" s="1"/>
  <c r="AB80" i="1"/>
  <c r="Y80" i="1"/>
  <c r="S80" i="1"/>
  <c r="Q80" i="1"/>
  <c r="O80" i="1"/>
  <c r="D80" i="1"/>
  <c r="C80" i="1"/>
  <c r="AB79" i="1"/>
  <c r="Y79" i="1"/>
  <c r="S79" i="1"/>
  <c r="Q79" i="1"/>
  <c r="O79" i="1"/>
  <c r="D79" i="1"/>
  <c r="C79" i="1"/>
  <c r="H79" i="1" s="1"/>
  <c r="AB78" i="1"/>
  <c r="Y78" i="1"/>
  <c r="S78" i="1"/>
  <c r="Q78" i="1"/>
  <c r="O78" i="1"/>
  <c r="D78" i="1"/>
  <c r="C78" i="1"/>
  <c r="W78" i="1" s="1"/>
  <c r="AB77" i="1"/>
  <c r="Y77" i="1"/>
  <c r="S77" i="1"/>
  <c r="Q77" i="1"/>
  <c r="O77" i="1"/>
  <c r="D77" i="1"/>
  <c r="C77" i="1"/>
  <c r="U77" i="1" s="1"/>
  <c r="AF76" i="1"/>
  <c r="AB76" i="1"/>
  <c r="Y76" i="1"/>
  <c r="S76" i="1"/>
  <c r="Q76" i="1"/>
  <c r="O76" i="1"/>
  <c r="D76" i="1"/>
  <c r="C76" i="1"/>
  <c r="AF75" i="1"/>
  <c r="AB75" i="1"/>
  <c r="Y75" i="1"/>
  <c r="S75" i="1"/>
  <c r="Q75" i="1"/>
  <c r="O75" i="1"/>
  <c r="G75" i="1"/>
  <c r="D75" i="1"/>
  <c r="C75" i="1"/>
  <c r="AB74" i="1"/>
  <c r="Y74" i="1"/>
  <c r="S74" i="1"/>
  <c r="Q74" i="1"/>
  <c r="O74" i="1"/>
  <c r="D74" i="1"/>
  <c r="C74" i="1"/>
  <c r="V74" i="1" s="1"/>
  <c r="AB73" i="1"/>
  <c r="Y73" i="1"/>
  <c r="S73" i="1"/>
  <c r="Q73" i="1"/>
  <c r="O73" i="1"/>
  <c r="D73" i="1"/>
  <c r="C73" i="1"/>
  <c r="W73" i="1" s="1"/>
  <c r="AB72" i="1"/>
  <c r="Y72" i="1"/>
  <c r="S72" i="1"/>
  <c r="Q72" i="1"/>
  <c r="O72" i="1"/>
  <c r="D72" i="1"/>
  <c r="C72" i="1"/>
  <c r="U72" i="1" s="1"/>
  <c r="AB71" i="1"/>
  <c r="Y71" i="1"/>
  <c r="S71" i="1"/>
  <c r="Q71" i="1"/>
  <c r="O71" i="1"/>
  <c r="D71" i="1"/>
  <c r="C71" i="1"/>
  <c r="G71" i="1" s="1"/>
  <c r="AB70" i="1"/>
  <c r="Y70" i="1"/>
  <c r="S70" i="1"/>
  <c r="Q70" i="1"/>
  <c r="O70" i="1"/>
  <c r="D70" i="1"/>
  <c r="C70" i="1"/>
  <c r="AB69" i="1"/>
  <c r="Y69" i="1"/>
  <c r="S69" i="1"/>
  <c r="Q69" i="1"/>
  <c r="O69" i="1"/>
  <c r="D69" i="1"/>
  <c r="C69" i="1"/>
  <c r="W69" i="1" s="1"/>
  <c r="AF68" i="1"/>
  <c r="AB68" i="1"/>
  <c r="Y68" i="1"/>
  <c r="V68" i="1"/>
  <c r="S68" i="1"/>
  <c r="Q68" i="1"/>
  <c r="O68" i="1"/>
  <c r="D68" i="1"/>
  <c r="C68" i="1"/>
  <c r="AF67" i="1"/>
  <c r="AB67" i="1"/>
  <c r="Y67" i="1"/>
  <c r="S67" i="1"/>
  <c r="Q67" i="1"/>
  <c r="O67" i="1"/>
  <c r="G67" i="1"/>
  <c r="D67" i="1"/>
  <c r="C67" i="1"/>
  <c r="W67" i="1" s="1"/>
  <c r="AB66" i="1"/>
  <c r="Y66" i="1"/>
  <c r="S66" i="1"/>
  <c r="Q66" i="1"/>
  <c r="O66" i="1"/>
  <c r="D66" i="1"/>
  <c r="C66" i="1"/>
  <c r="AB65" i="1"/>
  <c r="Y65" i="1"/>
  <c r="S65" i="1"/>
  <c r="Q65" i="1"/>
  <c r="O65" i="1"/>
  <c r="D65" i="1"/>
  <c r="C65" i="1"/>
  <c r="H65" i="1" s="1"/>
  <c r="AB64" i="1"/>
  <c r="Y64" i="1"/>
  <c r="S64" i="1"/>
  <c r="Q64" i="1"/>
  <c r="O64" i="1"/>
  <c r="D64" i="1"/>
  <c r="C64" i="1"/>
  <c r="W64" i="1" s="1"/>
  <c r="AB63" i="1"/>
  <c r="Y63" i="1"/>
  <c r="S63" i="1"/>
  <c r="Q63" i="1"/>
  <c r="O63" i="1"/>
  <c r="D63" i="1"/>
  <c r="C63" i="1"/>
  <c r="U63" i="1" s="1"/>
  <c r="AB62" i="1"/>
  <c r="Y62" i="1"/>
  <c r="S62" i="1"/>
  <c r="Q62" i="1"/>
  <c r="O62" i="1"/>
  <c r="D62" i="1"/>
  <c r="C62" i="1"/>
  <c r="AB61" i="1"/>
  <c r="Y61" i="1"/>
  <c r="S61" i="1"/>
  <c r="Q61" i="1"/>
  <c r="O61" i="1"/>
  <c r="D61" i="1"/>
  <c r="C61" i="1"/>
  <c r="H61" i="1" s="1"/>
  <c r="AB60" i="1"/>
  <c r="Y60" i="1"/>
  <c r="S60" i="1"/>
  <c r="Q60" i="1"/>
  <c r="O60" i="1"/>
  <c r="D60" i="1"/>
  <c r="C60" i="1"/>
  <c r="AB59" i="1"/>
  <c r="Y59" i="1"/>
  <c r="S59" i="1"/>
  <c r="Q59" i="1"/>
  <c r="O59" i="1"/>
  <c r="D59" i="1"/>
  <c r="C59" i="1"/>
  <c r="U59" i="1" s="1"/>
  <c r="AB58" i="1"/>
  <c r="Y58" i="1"/>
  <c r="S58" i="1"/>
  <c r="Q58" i="1"/>
  <c r="O58" i="1"/>
  <c r="D58" i="1"/>
  <c r="C58" i="1"/>
  <c r="AB57" i="1"/>
  <c r="Y57" i="1"/>
  <c r="S57" i="1"/>
  <c r="Q57" i="1"/>
  <c r="O57" i="1"/>
  <c r="D57" i="1"/>
  <c r="C57" i="1"/>
  <c r="AB56" i="1"/>
  <c r="Y56" i="1"/>
  <c r="S56" i="1"/>
  <c r="Q56" i="1"/>
  <c r="O56" i="1"/>
  <c r="D56" i="1"/>
  <c r="C56" i="1"/>
  <c r="AB55" i="1"/>
  <c r="Y55" i="1"/>
  <c r="S55" i="1"/>
  <c r="Q55" i="1"/>
  <c r="O55" i="1"/>
  <c r="D55" i="1"/>
  <c r="C55" i="1"/>
  <c r="U55" i="1" s="1"/>
  <c r="AB54" i="1"/>
  <c r="Y54" i="1"/>
  <c r="S54" i="1"/>
  <c r="Q54" i="1"/>
  <c r="O54" i="1"/>
  <c r="D54" i="1"/>
  <c r="C54" i="1"/>
  <c r="U54" i="1" s="1"/>
  <c r="AB53" i="1"/>
  <c r="Y53" i="1"/>
  <c r="S53" i="1"/>
  <c r="Q53" i="1"/>
  <c r="O53" i="1"/>
  <c r="D53" i="1"/>
  <c r="C53" i="1"/>
  <c r="AB52" i="1"/>
  <c r="Y52" i="1"/>
  <c r="S52" i="1"/>
  <c r="Q52" i="1"/>
  <c r="O52" i="1"/>
  <c r="D52" i="1"/>
  <c r="C52" i="1"/>
  <c r="AB51" i="1"/>
  <c r="Y51" i="1"/>
  <c r="S51" i="1"/>
  <c r="Q51" i="1"/>
  <c r="O51" i="1"/>
  <c r="D51" i="1"/>
  <c r="C51" i="1"/>
  <c r="G51" i="1" s="1"/>
  <c r="AB50" i="1"/>
  <c r="Y50" i="1"/>
  <c r="S50" i="1"/>
  <c r="Q50" i="1"/>
  <c r="O50" i="1"/>
  <c r="D50" i="1"/>
  <c r="C50" i="1"/>
  <c r="V50" i="1" s="1"/>
  <c r="AB49" i="1"/>
  <c r="Y49" i="1"/>
  <c r="S49" i="1"/>
  <c r="Q49" i="1"/>
  <c r="O49" i="1"/>
  <c r="D49" i="1"/>
  <c r="C49" i="1"/>
  <c r="H49" i="1" s="1"/>
  <c r="AB48" i="1"/>
  <c r="Y48" i="1"/>
  <c r="S48" i="1"/>
  <c r="Q48" i="1"/>
  <c r="O48" i="1"/>
  <c r="D48" i="1"/>
  <c r="C48" i="1"/>
  <c r="W48" i="1" s="1"/>
  <c r="AB47" i="1"/>
  <c r="Y47" i="1"/>
  <c r="S47" i="1"/>
  <c r="Q47" i="1"/>
  <c r="O47" i="1"/>
  <c r="D47" i="1"/>
  <c r="C47" i="1"/>
  <c r="U47" i="1" s="1"/>
  <c r="AB46" i="1"/>
  <c r="Y46" i="1"/>
  <c r="S46" i="1"/>
  <c r="Q46" i="1"/>
  <c r="O46" i="1"/>
  <c r="D46" i="1"/>
  <c r="C46" i="1"/>
  <c r="V46" i="1" s="1"/>
  <c r="AB45" i="1"/>
  <c r="Y45" i="1"/>
  <c r="S45" i="1"/>
  <c r="Q45" i="1"/>
  <c r="O45" i="1"/>
  <c r="H45" i="1"/>
  <c r="D45" i="1"/>
  <c r="C45" i="1"/>
  <c r="AB44" i="1"/>
  <c r="Y44" i="1"/>
  <c r="S44" i="1"/>
  <c r="Q44" i="1"/>
  <c r="O44" i="1"/>
  <c r="D44" i="1"/>
  <c r="C44" i="1"/>
  <c r="W44" i="1" s="1"/>
  <c r="AB43" i="1"/>
  <c r="Y43" i="1"/>
  <c r="S43" i="1"/>
  <c r="Q43" i="1"/>
  <c r="O43" i="1"/>
  <c r="D43" i="1"/>
  <c r="C43" i="1"/>
  <c r="U43" i="1" s="1"/>
  <c r="AB42" i="1"/>
  <c r="Y42" i="1"/>
  <c r="S42" i="1"/>
  <c r="Q42" i="1"/>
  <c r="O42" i="1"/>
  <c r="D42" i="1"/>
  <c r="C42" i="1"/>
  <c r="V42" i="1" s="1"/>
  <c r="AB41" i="1"/>
  <c r="Y41" i="1"/>
  <c r="S41" i="1"/>
  <c r="Q41" i="1"/>
  <c r="O41" i="1"/>
  <c r="D41" i="1"/>
  <c r="C41" i="1"/>
  <c r="AF40" i="1"/>
  <c r="AB40" i="1"/>
  <c r="Y40" i="1"/>
  <c r="S40" i="1"/>
  <c r="Q40" i="1"/>
  <c r="O40" i="1"/>
  <c r="D40" i="1"/>
  <c r="C40" i="1"/>
  <c r="AB39" i="1"/>
  <c r="Y39" i="1"/>
  <c r="S39" i="1"/>
  <c r="Q39" i="1"/>
  <c r="O39" i="1"/>
  <c r="D39" i="1"/>
  <c r="C39" i="1"/>
  <c r="AB38" i="1"/>
  <c r="Y38" i="1"/>
  <c r="S38" i="1"/>
  <c r="Q38" i="1"/>
  <c r="O38" i="1"/>
  <c r="D38" i="1"/>
  <c r="C38" i="1"/>
  <c r="AB37" i="1"/>
  <c r="Y37" i="1"/>
  <c r="S37" i="1"/>
  <c r="Q37" i="1"/>
  <c r="O37" i="1"/>
  <c r="D37" i="1"/>
  <c r="C37" i="1"/>
  <c r="AB36" i="1"/>
  <c r="Y36" i="1"/>
  <c r="S36" i="1"/>
  <c r="Q36" i="1"/>
  <c r="O36" i="1"/>
  <c r="D36" i="1"/>
  <c r="C36" i="1"/>
  <c r="AB35" i="1"/>
  <c r="Y35" i="1"/>
  <c r="S35" i="1"/>
  <c r="Q35" i="1"/>
  <c r="O35" i="1"/>
  <c r="D35" i="1"/>
  <c r="C35" i="1"/>
  <c r="V35" i="1" s="1"/>
  <c r="AB34" i="1"/>
  <c r="Y34" i="1"/>
  <c r="S34" i="1"/>
  <c r="Q34" i="1"/>
  <c r="O34" i="1"/>
  <c r="D34" i="1"/>
  <c r="C34" i="1"/>
  <c r="AB33" i="1"/>
  <c r="Y33" i="1"/>
  <c r="S33" i="1"/>
  <c r="Q33" i="1"/>
  <c r="O33" i="1"/>
  <c r="D33" i="1"/>
  <c r="C33" i="1"/>
  <c r="AB32" i="1"/>
  <c r="Y32" i="1"/>
  <c r="S32" i="1"/>
  <c r="Q32" i="1"/>
  <c r="O32" i="1"/>
  <c r="D32" i="1"/>
  <c r="C32" i="1"/>
  <c r="AB31" i="1"/>
  <c r="Y31" i="1"/>
  <c r="S31" i="1"/>
  <c r="Q31" i="1"/>
  <c r="O31" i="1"/>
  <c r="D31" i="1"/>
  <c r="C31" i="1"/>
  <c r="V31" i="1" s="1"/>
  <c r="AB30" i="1"/>
  <c r="Y30" i="1"/>
  <c r="S30" i="1"/>
  <c r="Q30" i="1"/>
  <c r="O30" i="1"/>
  <c r="D30" i="1"/>
  <c r="C30" i="1"/>
  <c r="AB29" i="1"/>
  <c r="Y29" i="1"/>
  <c r="S29" i="1"/>
  <c r="Q29" i="1"/>
  <c r="O29" i="1"/>
  <c r="D29" i="1"/>
  <c r="C29" i="1"/>
  <c r="V29" i="1" s="1"/>
  <c r="AB28" i="1"/>
  <c r="Y28" i="1"/>
  <c r="S28" i="1"/>
  <c r="Q28" i="1"/>
  <c r="O28" i="1"/>
  <c r="D28" i="1"/>
  <c r="C28" i="1"/>
  <c r="AB27" i="1"/>
  <c r="Y27" i="1"/>
  <c r="S27" i="1"/>
  <c r="Q27" i="1"/>
  <c r="O27" i="1"/>
  <c r="D27" i="1"/>
  <c r="C27" i="1"/>
  <c r="V27" i="1" s="1"/>
  <c r="AF26" i="1"/>
  <c r="AB26" i="1"/>
  <c r="Y26" i="1"/>
  <c r="S26" i="1"/>
  <c r="Q26" i="1"/>
  <c r="O26" i="1"/>
  <c r="D26" i="1"/>
  <c r="C26" i="1"/>
  <c r="AB25" i="1"/>
  <c r="Y25" i="1"/>
  <c r="S25" i="1"/>
  <c r="Q25" i="1"/>
  <c r="O25" i="1"/>
  <c r="D25" i="1"/>
  <c r="C25" i="1"/>
  <c r="AB24" i="1"/>
  <c r="Y24" i="1"/>
  <c r="S24" i="1"/>
  <c r="Q24" i="1"/>
  <c r="O24" i="1"/>
  <c r="D24" i="1"/>
  <c r="C24" i="1"/>
  <c r="AF23" i="1"/>
  <c r="AB23" i="1"/>
  <c r="Y23" i="1"/>
  <c r="S23" i="1"/>
  <c r="Q23" i="1"/>
  <c r="O23" i="1"/>
  <c r="D23" i="1"/>
  <c r="C23" i="1"/>
  <c r="AB22" i="1"/>
  <c r="Y22" i="1"/>
  <c r="S22" i="1"/>
  <c r="Q22" i="1"/>
  <c r="O22" i="1"/>
  <c r="D22" i="1"/>
  <c r="C22" i="1"/>
  <c r="AB21" i="1"/>
  <c r="Y21" i="1"/>
  <c r="S21" i="1"/>
  <c r="Q21" i="1"/>
  <c r="O21" i="1"/>
  <c r="D21" i="1"/>
  <c r="C21" i="1"/>
  <c r="AB20" i="1"/>
  <c r="Y20" i="1"/>
  <c r="S20" i="1"/>
  <c r="Q20" i="1"/>
  <c r="O20" i="1"/>
  <c r="D20" i="1"/>
  <c r="C20" i="1"/>
  <c r="AB19" i="1"/>
  <c r="Y19" i="1"/>
  <c r="S19" i="1"/>
  <c r="Q19" i="1"/>
  <c r="O19" i="1"/>
  <c r="D19" i="1"/>
  <c r="C19" i="1"/>
  <c r="G19" i="1" s="1"/>
  <c r="AB18" i="1"/>
  <c r="Y18" i="1"/>
  <c r="S18" i="1"/>
  <c r="Q18" i="1"/>
  <c r="O18" i="1"/>
  <c r="D18" i="1"/>
  <c r="C18" i="1"/>
  <c r="AB17" i="1"/>
  <c r="Y17" i="1"/>
  <c r="S17" i="1"/>
  <c r="Q17" i="1"/>
  <c r="O17" i="1"/>
  <c r="D17" i="1"/>
  <c r="C17" i="1"/>
  <c r="AB16" i="1"/>
  <c r="Y16" i="1"/>
  <c r="S16" i="1"/>
  <c r="Q16" i="1"/>
  <c r="O16" i="1"/>
  <c r="D16" i="1"/>
  <c r="C16" i="1"/>
  <c r="AF15" i="1"/>
  <c r="AB15" i="1"/>
  <c r="Y15" i="1"/>
  <c r="S15" i="1"/>
  <c r="Q15" i="1"/>
  <c r="O15" i="1"/>
  <c r="D15" i="1"/>
  <c r="C15" i="1"/>
  <c r="AB14" i="1"/>
  <c r="Y14" i="1"/>
  <c r="S14" i="1"/>
  <c r="Q14" i="1"/>
  <c r="O14" i="1"/>
  <c r="D14" i="1"/>
  <c r="C14" i="1"/>
  <c r="AB13" i="1"/>
  <c r="Y13" i="1"/>
  <c r="S13" i="1"/>
  <c r="Q13" i="1"/>
  <c r="O13" i="1"/>
  <c r="D13" i="1"/>
  <c r="C13" i="1"/>
  <c r="U13" i="1" s="1"/>
  <c r="AB12" i="1"/>
  <c r="Y12" i="1"/>
  <c r="S12" i="1"/>
  <c r="Q12" i="1"/>
  <c r="O12" i="1"/>
  <c r="D12" i="1"/>
  <c r="C12" i="1"/>
  <c r="G12" i="1" s="1"/>
  <c r="AB11" i="1"/>
  <c r="Y11" i="1"/>
  <c r="S11" i="1"/>
  <c r="Q11" i="1"/>
  <c r="O11" i="1"/>
  <c r="D11" i="1"/>
  <c r="C11" i="1"/>
  <c r="H11" i="1" s="1"/>
  <c r="AF10" i="1"/>
  <c r="AB10" i="1"/>
  <c r="Y10" i="1"/>
  <c r="S10" i="1"/>
  <c r="Q10" i="1"/>
  <c r="O10" i="1"/>
  <c r="D10" i="1"/>
  <c r="C10" i="1"/>
  <c r="AF9" i="1"/>
  <c r="AB9" i="1"/>
  <c r="Y9" i="1"/>
  <c r="S9" i="1"/>
  <c r="Q9" i="1"/>
  <c r="O9" i="1"/>
  <c r="D9" i="1"/>
  <c r="C9" i="1"/>
  <c r="AF8" i="1"/>
  <c r="AB8" i="1"/>
  <c r="Y8" i="1"/>
  <c r="S8" i="1"/>
  <c r="Q8" i="1"/>
  <c r="O8" i="1"/>
  <c r="D8" i="1"/>
  <c r="C8" i="1"/>
  <c r="AF7" i="1"/>
  <c r="AB7" i="1"/>
  <c r="Y7" i="1"/>
  <c r="U7" i="1"/>
  <c r="S7" i="1"/>
  <c r="Q7" i="1"/>
  <c r="O7" i="1"/>
  <c r="D7" i="1"/>
  <c r="C7" i="1"/>
  <c r="G7" i="1" s="1"/>
  <c r="AF6" i="1"/>
  <c r="AB6" i="1"/>
  <c r="Y6" i="1"/>
  <c r="S6" i="1"/>
  <c r="Q6" i="1"/>
  <c r="O6" i="1"/>
  <c r="D6" i="1"/>
  <c r="C6" i="1"/>
  <c r="AF5" i="1"/>
  <c r="AB5" i="1"/>
  <c r="Y5" i="1"/>
  <c r="S5" i="1"/>
  <c r="Q5" i="1"/>
  <c r="O5" i="1"/>
  <c r="D5" i="1"/>
  <c r="C5" i="1"/>
  <c r="G47" i="1" s="1"/>
  <c r="AF4" i="1"/>
  <c r="AB4" i="1"/>
  <c r="Y4" i="1"/>
  <c r="S4" i="1"/>
  <c r="Q4" i="1"/>
  <c r="O4" i="1"/>
  <c r="D4" i="1"/>
  <c r="C4" i="1"/>
  <c r="H4" i="1" s="1"/>
  <c r="AF3" i="1"/>
  <c r="AB3" i="1"/>
  <c r="Y3" i="1"/>
  <c r="S3" i="1"/>
  <c r="Q3" i="1"/>
  <c r="O3" i="1"/>
  <c r="D3" i="1"/>
  <c r="C3" i="1"/>
  <c r="G3" i="1" s="1"/>
  <c r="AF2" i="1"/>
  <c r="AB2" i="1"/>
  <c r="Y2" i="1"/>
  <c r="S2" i="1"/>
  <c r="Q2" i="1"/>
  <c r="O2" i="1"/>
  <c r="C2" i="1"/>
  <c r="W2" i="1" s="1"/>
  <c r="V52" i="1" l="1"/>
  <c r="V534" i="1"/>
  <c r="H563" i="1"/>
  <c r="E618" i="1"/>
  <c r="F618" i="1" s="1"/>
  <c r="G585" i="1"/>
  <c r="E593" i="1"/>
  <c r="F593" i="1" s="1"/>
  <c r="V594" i="1"/>
  <c r="W642" i="1"/>
  <c r="V798" i="1"/>
  <c r="W519" i="1"/>
  <c r="W541" i="1"/>
  <c r="V14" i="1"/>
  <c r="G15" i="1"/>
  <c r="U18" i="1"/>
  <c r="U22" i="1"/>
  <c r="U26" i="1"/>
  <c r="V39" i="1"/>
  <c r="V56" i="1"/>
  <c r="G57" i="1"/>
  <c r="U58" i="1"/>
  <c r="H67" i="1"/>
  <c r="H96" i="1"/>
  <c r="H98" i="1"/>
  <c r="E132" i="1"/>
  <c r="F132" i="1" s="1"/>
  <c r="W151" i="1"/>
  <c r="U161" i="1"/>
  <c r="E162" i="1"/>
  <c r="F162" i="1" s="1"/>
  <c r="W173" i="1"/>
  <c r="G205" i="1"/>
  <c r="W210" i="1"/>
  <c r="U216" i="1"/>
  <c r="U224" i="1"/>
  <c r="W293" i="1"/>
  <c r="V311" i="1"/>
  <c r="H516" i="1"/>
  <c r="V558" i="1"/>
  <c r="H562" i="1"/>
  <c r="G565" i="1"/>
  <c r="W566" i="1"/>
  <c r="G579" i="1"/>
  <c r="W708" i="1"/>
  <c r="V911" i="1"/>
  <c r="G10" i="1"/>
  <c r="G53" i="1"/>
  <c r="W514" i="1"/>
  <c r="V567" i="1"/>
  <c r="V8" i="1"/>
  <c r="G13" i="1"/>
  <c r="U25" i="1"/>
  <c r="H53" i="1"/>
  <c r="G55" i="1"/>
  <c r="U68" i="1"/>
  <c r="V70" i="1"/>
  <c r="V90" i="1"/>
  <c r="G101" i="1"/>
  <c r="U112" i="1"/>
  <c r="H113" i="1"/>
  <c r="H139" i="1"/>
  <c r="V178" i="1"/>
  <c r="H514" i="1"/>
  <c r="W533" i="1"/>
  <c r="G563" i="1"/>
  <c r="G567" i="1"/>
  <c r="G571" i="1"/>
  <c r="V575" i="1"/>
  <c r="H600" i="1"/>
  <c r="W603" i="1"/>
  <c r="W618" i="1"/>
  <c r="U639" i="1"/>
  <c r="H640" i="1"/>
  <c r="W652" i="1"/>
  <c r="W681" i="1"/>
  <c r="V60" i="1"/>
  <c r="W543" i="1"/>
  <c r="H24" i="1"/>
  <c r="V4" i="1"/>
  <c r="H15" i="1"/>
  <c r="E18" i="1"/>
  <c r="F18" i="1" s="1"/>
  <c r="E22" i="1"/>
  <c r="F22" i="1" s="1"/>
  <c r="G24" i="1"/>
  <c r="U39" i="1"/>
  <c r="H57" i="1"/>
  <c r="U106" i="1"/>
  <c r="G136" i="1"/>
  <c r="E115" i="1"/>
  <c r="F115" i="1" s="1"/>
  <c r="W138" i="1"/>
  <c r="H148" i="1"/>
  <c r="E159" i="1"/>
  <c r="F159" i="1" s="1"/>
  <c r="W164" i="1"/>
  <c r="U169" i="1"/>
  <c r="W177" i="1"/>
  <c r="U222" i="1"/>
  <c r="U232" i="1"/>
  <c r="V284" i="1"/>
  <c r="H515" i="1"/>
  <c r="H530" i="1"/>
  <c r="H534" i="1"/>
  <c r="H535" i="1"/>
  <c r="W554" i="1"/>
  <c r="W555" i="1"/>
  <c r="G566" i="1"/>
  <c r="W574" i="1"/>
  <c r="W576" i="1"/>
  <c r="G623" i="1"/>
  <c r="W638" i="1"/>
  <c r="V25" i="1"/>
  <c r="G61" i="1"/>
  <c r="H546" i="1"/>
  <c r="V571" i="1"/>
  <c r="G5" i="1"/>
  <c r="W4" i="1"/>
  <c r="U8" i="1"/>
  <c r="G23" i="1"/>
  <c r="G25" i="1"/>
  <c r="U35" i="1"/>
  <c r="W40" i="1"/>
  <c r="E68" i="1"/>
  <c r="F68" i="1" s="1"/>
  <c r="V69" i="1"/>
  <c r="G70" i="1"/>
  <c r="U90" i="1"/>
  <c r="E113" i="1"/>
  <c r="F113" i="1" s="1"/>
  <c r="U147" i="1"/>
  <c r="H163" i="1"/>
  <c r="U166" i="1"/>
  <c r="V174" i="1"/>
  <c r="H178" i="1"/>
  <c r="G188" i="1"/>
  <c r="W283" i="1"/>
  <c r="G533" i="1"/>
  <c r="H567" i="1"/>
  <c r="H571" i="1"/>
  <c r="V598" i="1"/>
  <c r="G619" i="1"/>
  <c r="H639" i="1"/>
  <c r="G28" i="1"/>
  <c r="V12" i="1"/>
  <c r="G26" i="1"/>
  <c r="U27" i="1"/>
  <c r="U31" i="1"/>
  <c r="W36" i="1"/>
  <c r="H37" i="1"/>
  <c r="E39" i="1"/>
  <c r="F39" i="1" s="1"/>
  <c r="G41" i="1"/>
  <c r="H42" i="1"/>
  <c r="U51" i="1"/>
  <c r="W52" i="1"/>
  <c r="V54" i="1"/>
  <c r="W60" i="1"/>
  <c r="U67" i="1"/>
  <c r="V73" i="1"/>
  <c r="G74" i="1"/>
  <c r="V86" i="1"/>
  <c r="G87" i="1"/>
  <c r="W94" i="1"/>
  <c r="G92" i="1"/>
  <c r="U108" i="1"/>
  <c r="W135" i="1"/>
  <c r="E148" i="1"/>
  <c r="F148" i="1" s="1"/>
  <c r="H164" i="1"/>
  <c r="E202" i="1"/>
  <c r="F202" i="1" s="1"/>
  <c r="G240" i="1"/>
  <c r="G285" i="1"/>
  <c r="H424" i="1"/>
  <c r="W528" i="1"/>
  <c r="G535" i="1"/>
  <c r="G537" i="1"/>
  <c r="V539" i="1"/>
  <c r="G550" i="1"/>
  <c r="G554" i="1"/>
  <c r="H557" i="1"/>
  <c r="V562" i="1"/>
  <c r="G568" i="1"/>
  <c r="G576" i="1"/>
  <c r="V588" i="1"/>
  <c r="G589" i="1"/>
  <c r="W597" i="1"/>
  <c r="V669" i="1"/>
  <c r="V5" i="1"/>
  <c r="E8" i="1"/>
  <c r="F8" i="1" s="1"/>
  <c r="W14" i="1"/>
  <c r="W28" i="1"/>
  <c r="H29" i="1"/>
  <c r="W32" i="1"/>
  <c r="H33" i="1"/>
  <c r="E35" i="1"/>
  <c r="F35" i="1" s="1"/>
  <c r="G40" i="1"/>
  <c r="V44" i="1"/>
  <c r="G45" i="1"/>
  <c r="U46" i="1"/>
  <c r="W56" i="1"/>
  <c r="H70" i="1"/>
  <c r="V82" i="1"/>
  <c r="G83" i="1"/>
  <c r="E90" i="1"/>
  <c r="F90" i="1" s="1"/>
  <c r="V91" i="1"/>
  <c r="U97" i="1"/>
  <c r="H107" i="1"/>
  <c r="H125" i="1"/>
  <c r="W134" i="1"/>
  <c r="U151" i="1"/>
  <c r="G166" i="1"/>
  <c r="G168" i="1"/>
  <c r="G196" i="1"/>
  <c r="G200" i="1"/>
  <c r="W281" i="1"/>
  <c r="G307" i="1"/>
  <c r="W527" i="1"/>
  <c r="G536" i="1"/>
  <c r="G546" i="1"/>
  <c r="G551" i="1"/>
  <c r="G558" i="1"/>
  <c r="G559" i="1"/>
  <c r="G560" i="1"/>
  <c r="V565" i="1"/>
  <c r="V579" i="1"/>
  <c r="W625" i="1"/>
  <c r="H816" i="1"/>
  <c r="G32" i="1"/>
  <c r="G2" i="1"/>
  <c r="V9" i="1"/>
  <c r="H3" i="1"/>
  <c r="G11" i="1"/>
  <c r="H12" i="1"/>
  <c r="V16" i="1"/>
  <c r="V18" i="1"/>
  <c r="V20" i="1"/>
  <c r="V22" i="1"/>
  <c r="E27" i="1"/>
  <c r="F27" i="1" s="1"/>
  <c r="E31" i="1"/>
  <c r="F31" i="1" s="1"/>
  <c r="G36" i="1"/>
  <c r="H41" i="1"/>
  <c r="G43" i="1"/>
  <c r="V48" i="1"/>
  <c r="G49" i="1"/>
  <c r="U50" i="1"/>
  <c r="G129" i="1"/>
  <c r="V64" i="1"/>
  <c r="G65" i="1"/>
  <c r="H74" i="1"/>
  <c r="V78" i="1"/>
  <c r="G79" i="1"/>
  <c r="H87" i="1"/>
  <c r="G100" i="1"/>
  <c r="H103" i="1"/>
  <c r="V115" i="1"/>
  <c r="H120" i="1"/>
  <c r="H144" i="1"/>
  <c r="V155" i="1"/>
  <c r="U162" i="1"/>
  <c r="U214" i="1"/>
  <c r="W320" i="1"/>
  <c r="H521" i="1"/>
  <c r="W524" i="1"/>
  <c r="H537" i="1"/>
  <c r="W545" i="1"/>
  <c r="G562" i="1"/>
  <c r="W575" i="1"/>
  <c r="G583" i="1"/>
  <c r="H644" i="1"/>
  <c r="H5" i="1"/>
  <c r="W10" i="1"/>
  <c r="H38" i="1"/>
  <c r="W38" i="1"/>
  <c r="G38" i="1"/>
  <c r="V38" i="1"/>
  <c r="E38" i="1"/>
  <c r="F38" i="1" s="1"/>
  <c r="U38" i="1"/>
  <c r="H34" i="1"/>
  <c r="W34" i="1"/>
  <c r="G34" i="1"/>
  <c r="V34" i="1"/>
  <c r="E34" i="1"/>
  <c r="F34" i="1" s="1"/>
  <c r="U34" i="1"/>
  <c r="H6" i="1"/>
  <c r="H13" i="1"/>
  <c r="G6" i="1"/>
  <c r="W5" i="1"/>
  <c r="W6" i="1"/>
  <c r="W16" i="1"/>
  <c r="W12" i="1"/>
  <c r="H18" i="1"/>
  <c r="W20" i="1"/>
  <c r="H7" i="1"/>
  <c r="H8" i="1"/>
  <c r="W25" i="1"/>
  <c r="H22" i="1"/>
  <c r="V6" i="1"/>
  <c r="E6" i="1"/>
  <c r="F6" i="1" s="1"/>
  <c r="U6" i="1"/>
  <c r="H30" i="1"/>
  <c r="W30" i="1"/>
  <c r="G30" i="1"/>
  <c r="V30" i="1"/>
  <c r="E30" i="1"/>
  <c r="F30" i="1" s="1"/>
  <c r="U30" i="1"/>
  <c r="H76" i="1"/>
  <c r="G76" i="1"/>
  <c r="W76" i="1"/>
  <c r="V76" i="1"/>
  <c r="E76" i="1"/>
  <c r="F76" i="1" s="1"/>
  <c r="U76" i="1"/>
  <c r="W9" i="1"/>
  <c r="H16" i="1"/>
  <c r="H17" i="1"/>
  <c r="G17" i="1"/>
  <c r="W17" i="1"/>
  <c r="V17" i="1"/>
  <c r="E17" i="1"/>
  <c r="F17" i="1" s="1"/>
  <c r="U17" i="1"/>
  <c r="W19" i="1"/>
  <c r="H20" i="1"/>
  <c r="G21" i="1"/>
  <c r="W21" i="1"/>
  <c r="H21" i="1"/>
  <c r="V21" i="1"/>
  <c r="E21" i="1"/>
  <c r="F21" i="1" s="1"/>
  <c r="U21" i="1"/>
  <c r="W23" i="1"/>
  <c r="G121" i="1"/>
  <c r="W121" i="1"/>
  <c r="W150" i="1"/>
  <c r="G270" i="1"/>
  <c r="V270" i="1"/>
  <c r="E270" i="1"/>
  <c r="F270" i="1" s="1"/>
  <c r="U270" i="1"/>
  <c r="H270" i="1"/>
  <c r="W22" i="1"/>
  <c r="H23" i="1"/>
  <c r="E26" i="1"/>
  <c r="F26" i="1" s="1"/>
  <c r="V26" i="1"/>
  <c r="W27" i="1"/>
  <c r="H28" i="1"/>
  <c r="W31" i="1"/>
  <c r="H32" i="1"/>
  <c r="W35" i="1"/>
  <c r="H36" i="1"/>
  <c r="W39" i="1"/>
  <c r="H40" i="1"/>
  <c r="E43" i="1"/>
  <c r="F43" i="1" s="1"/>
  <c r="V43" i="1"/>
  <c r="G44" i="1"/>
  <c r="E47" i="1"/>
  <c r="F47" i="1" s="1"/>
  <c r="V47" i="1"/>
  <c r="G48" i="1"/>
  <c r="E51" i="1"/>
  <c r="F51" i="1" s="1"/>
  <c r="V51" i="1"/>
  <c r="G52" i="1"/>
  <c r="E55" i="1"/>
  <c r="F55" i="1" s="1"/>
  <c r="V55" i="1"/>
  <c r="G56" i="1"/>
  <c r="E59" i="1"/>
  <c r="F59" i="1" s="1"/>
  <c r="V59" i="1"/>
  <c r="G60" i="1"/>
  <c r="E63" i="1"/>
  <c r="F63" i="1" s="1"/>
  <c r="V63" i="1"/>
  <c r="G64" i="1"/>
  <c r="E67" i="1"/>
  <c r="F67" i="1" s="1"/>
  <c r="V67" i="1"/>
  <c r="W68" i="1"/>
  <c r="G69" i="1"/>
  <c r="E72" i="1"/>
  <c r="F72" i="1" s="1"/>
  <c r="V72" i="1"/>
  <c r="G73" i="1"/>
  <c r="E77" i="1"/>
  <c r="F77" i="1" s="1"/>
  <c r="V77" i="1"/>
  <c r="G78" i="1"/>
  <c r="E81" i="1"/>
  <c r="F81" i="1" s="1"/>
  <c r="V81" i="1"/>
  <c r="G82" i="1"/>
  <c r="E85" i="1"/>
  <c r="F85" i="1" s="1"/>
  <c r="V85" i="1"/>
  <c r="G86" i="1"/>
  <c r="U89" i="1"/>
  <c r="W90" i="1"/>
  <c r="G91" i="1"/>
  <c r="U96" i="1"/>
  <c r="E97" i="1"/>
  <c r="F97" i="1" s="1"/>
  <c r="V97" i="1"/>
  <c r="G98" i="1"/>
  <c r="H101" i="1"/>
  <c r="W103" i="1"/>
  <c r="E106" i="1"/>
  <c r="F106" i="1" s="1"/>
  <c r="V106" i="1"/>
  <c r="G107" i="1"/>
  <c r="U110" i="1"/>
  <c r="H114" i="1"/>
  <c r="U114" i="1"/>
  <c r="W115" i="1"/>
  <c r="E117" i="1"/>
  <c r="F117" i="1" s="1"/>
  <c r="E119" i="1"/>
  <c r="F119" i="1" s="1"/>
  <c r="V119" i="1"/>
  <c r="U124" i="1"/>
  <c r="G125" i="1"/>
  <c r="G126" i="1"/>
  <c r="W126" i="1"/>
  <c r="V126" i="1"/>
  <c r="U128" i="1"/>
  <c r="V128" i="1"/>
  <c r="G131" i="1"/>
  <c r="U131" i="1"/>
  <c r="E135" i="1"/>
  <c r="F135" i="1" s="1"/>
  <c r="H136" i="1"/>
  <c r="W137" i="1"/>
  <c r="U138" i="1"/>
  <c r="V144" i="1"/>
  <c r="G145" i="1"/>
  <c r="U146" i="1"/>
  <c r="E157" i="1"/>
  <c r="F157" i="1" s="1"/>
  <c r="W157" i="1"/>
  <c r="W160" i="1"/>
  <c r="H160" i="1"/>
  <c r="V160" i="1"/>
  <c r="V163" i="1"/>
  <c r="E163" i="1"/>
  <c r="F163" i="1" s="1"/>
  <c r="U163" i="1"/>
  <c r="W163" i="1"/>
  <c r="G167" i="1"/>
  <c r="H169" i="1"/>
  <c r="G172" i="1"/>
  <c r="G173" i="1"/>
  <c r="V173" i="1"/>
  <c r="E173" i="1"/>
  <c r="F173" i="1" s="1"/>
  <c r="U173" i="1"/>
  <c r="E179" i="1"/>
  <c r="F179" i="1" s="1"/>
  <c r="E181" i="1"/>
  <c r="F181" i="1" s="1"/>
  <c r="W182" i="1"/>
  <c r="V183" i="1"/>
  <c r="E183" i="1"/>
  <c r="F183" i="1" s="1"/>
  <c r="H183" i="1"/>
  <c r="G183" i="1"/>
  <c r="W191" i="1"/>
  <c r="W199" i="1"/>
  <c r="E203" i="1"/>
  <c r="F203" i="1" s="1"/>
  <c r="U207" i="1"/>
  <c r="G207" i="1"/>
  <c r="H207" i="1"/>
  <c r="E207" i="1"/>
  <c r="F207" i="1" s="1"/>
  <c r="W207" i="1"/>
  <c r="W218" i="1"/>
  <c r="V220" i="1"/>
  <c r="E227" i="1"/>
  <c r="F227" i="1" s="1"/>
  <c r="E233" i="1"/>
  <c r="F233" i="1" s="1"/>
  <c r="G238" i="1"/>
  <c r="U254" i="1"/>
  <c r="H254" i="1"/>
  <c r="G254" i="1"/>
  <c r="W254" i="1"/>
  <c r="E254" i="1"/>
  <c r="F254" i="1" s="1"/>
  <c r="V254" i="1"/>
  <c r="W263" i="1"/>
  <c r="H267" i="1"/>
  <c r="W302" i="1"/>
  <c r="W91" i="1"/>
  <c r="W100" i="1"/>
  <c r="U103" i="1"/>
  <c r="V141" i="1"/>
  <c r="E141" i="1"/>
  <c r="F141" i="1" s="1"/>
  <c r="U141" i="1"/>
  <c r="U144" i="1"/>
  <c r="H149" i="1"/>
  <c r="H158" i="1"/>
  <c r="H2" i="1"/>
  <c r="E7" i="1"/>
  <c r="F7" i="1" s="1"/>
  <c r="V7" i="1"/>
  <c r="W8" i="1"/>
  <c r="G9" i="1"/>
  <c r="H10" i="1"/>
  <c r="E13" i="1"/>
  <c r="F13" i="1" s="1"/>
  <c r="V13" i="1"/>
  <c r="G14" i="1"/>
  <c r="W18" i="1"/>
  <c r="H19" i="1"/>
  <c r="U5" i="1"/>
  <c r="W7" i="1"/>
  <c r="G8" i="1"/>
  <c r="H9" i="1"/>
  <c r="U12" i="1"/>
  <c r="W13" i="1"/>
  <c r="H14" i="1"/>
  <c r="G18" i="1"/>
  <c r="G22" i="1"/>
  <c r="W26" i="1"/>
  <c r="G27" i="1"/>
  <c r="G31" i="1"/>
  <c r="G35" i="1"/>
  <c r="G39" i="1"/>
  <c r="U42" i="1"/>
  <c r="W43" i="1"/>
  <c r="H44" i="1"/>
  <c r="W47" i="1"/>
  <c r="H48" i="1"/>
  <c r="W51" i="1"/>
  <c r="H52" i="1"/>
  <c r="W55" i="1"/>
  <c r="H56" i="1"/>
  <c r="W59" i="1"/>
  <c r="H60" i="1"/>
  <c r="U62" i="1"/>
  <c r="W63" i="1"/>
  <c r="H64" i="1"/>
  <c r="U66" i="1"/>
  <c r="G68" i="1"/>
  <c r="H69" i="1"/>
  <c r="U71" i="1"/>
  <c r="W72" i="1"/>
  <c r="H73" i="1"/>
  <c r="U75" i="1"/>
  <c r="W77" i="1"/>
  <c r="H78" i="1"/>
  <c r="U80" i="1"/>
  <c r="W81" i="1"/>
  <c r="H82" i="1"/>
  <c r="U84" i="1"/>
  <c r="W85" i="1"/>
  <c r="H86" i="1"/>
  <c r="U88" i="1"/>
  <c r="E89" i="1"/>
  <c r="F89" i="1" s="1"/>
  <c r="V89" i="1"/>
  <c r="G90" i="1"/>
  <c r="H91" i="1"/>
  <c r="U93" i="1"/>
  <c r="G94" i="1"/>
  <c r="E96" i="1"/>
  <c r="F96" i="1" s="1"/>
  <c r="V96" i="1"/>
  <c r="W97" i="1"/>
  <c r="W99" i="1"/>
  <c r="U99" i="1"/>
  <c r="H105" i="1"/>
  <c r="U105" i="1"/>
  <c r="W106" i="1"/>
  <c r="W108" i="1"/>
  <c r="V108" i="1"/>
  <c r="E108" i="1"/>
  <c r="F108" i="1" s="1"/>
  <c r="E110" i="1"/>
  <c r="F110" i="1" s="1"/>
  <c r="V110" i="1"/>
  <c r="G111" i="1"/>
  <c r="V114" i="1"/>
  <c r="G115" i="1"/>
  <c r="H117" i="1"/>
  <c r="H118" i="1"/>
  <c r="U118" i="1"/>
  <c r="W119" i="1"/>
  <c r="E121" i="1"/>
  <c r="F121" i="1" s="1"/>
  <c r="U123" i="1"/>
  <c r="E124" i="1"/>
  <c r="F124" i="1" s="1"/>
  <c r="V124" i="1"/>
  <c r="W128" i="1"/>
  <c r="V131" i="1"/>
  <c r="G132" i="1"/>
  <c r="U133" i="1"/>
  <c r="U140" i="1"/>
  <c r="E144" i="1"/>
  <c r="F144" i="1" s="1"/>
  <c r="W144" i="1"/>
  <c r="H145" i="1"/>
  <c r="W146" i="1"/>
  <c r="G150" i="1"/>
  <c r="V151" i="1"/>
  <c r="E151" i="1"/>
  <c r="F151" i="1" s="1"/>
  <c r="H151" i="1"/>
  <c r="G151" i="1"/>
  <c r="U153" i="1"/>
  <c r="G154" i="1"/>
  <c r="U155" i="1"/>
  <c r="G155" i="1"/>
  <c r="W155" i="1"/>
  <c r="H159" i="1"/>
  <c r="W166" i="1"/>
  <c r="H166" i="1"/>
  <c r="V166" i="1"/>
  <c r="V168" i="1"/>
  <c r="E168" i="1"/>
  <c r="F168" i="1" s="1"/>
  <c r="U168" i="1"/>
  <c r="W168" i="1"/>
  <c r="U171" i="1"/>
  <c r="G179" i="1"/>
  <c r="G181" i="1"/>
  <c r="U189" i="1"/>
  <c r="W190" i="1"/>
  <c r="V191" i="1"/>
  <c r="U197" i="1"/>
  <c r="W198" i="1"/>
  <c r="V199" i="1"/>
  <c r="G203" i="1"/>
  <c r="H209" i="1"/>
  <c r="H210" i="1"/>
  <c r="H212" i="1"/>
  <c r="V214" i="1"/>
  <c r="E214" i="1"/>
  <c r="F214" i="1" s="1"/>
  <c r="W214" i="1"/>
  <c r="H214" i="1"/>
  <c r="G214" i="1"/>
  <c r="G230" i="1"/>
  <c r="H234" i="1"/>
  <c r="W246" i="1"/>
  <c r="W250" i="1"/>
  <c r="U513" i="1"/>
  <c r="H511" i="1"/>
  <c r="U509" i="1"/>
  <c r="H507" i="1"/>
  <c r="U504" i="1"/>
  <c r="H502" i="1"/>
  <c r="U499" i="1"/>
  <c r="H497" i="1"/>
  <c r="U495" i="1"/>
  <c r="H493" i="1"/>
  <c r="U491" i="1"/>
  <c r="H489" i="1"/>
  <c r="U487" i="1"/>
  <c r="H485" i="1"/>
  <c r="U483" i="1"/>
  <c r="H481" i="1"/>
  <c r="U479" i="1"/>
  <c r="H477" i="1"/>
  <c r="U475" i="1"/>
  <c r="H473" i="1"/>
  <c r="U471" i="1"/>
  <c r="G502" i="1"/>
  <c r="G497" i="1"/>
  <c r="G493" i="1"/>
  <c r="G489" i="1"/>
  <c r="G485" i="1"/>
  <c r="G481" i="1"/>
  <c r="G477" i="1"/>
  <c r="G473" i="1"/>
  <c r="G469" i="1"/>
  <c r="U580" i="1"/>
  <c r="U576" i="1"/>
  <c r="V525" i="1"/>
  <c r="E525" i="1"/>
  <c r="F525" i="1" s="1"/>
  <c r="V520" i="1"/>
  <c r="E520" i="1"/>
  <c r="F520" i="1" s="1"/>
  <c r="V511" i="1"/>
  <c r="E511" i="1"/>
  <c r="F511" i="1" s="1"/>
  <c r="V507" i="1"/>
  <c r="E507" i="1"/>
  <c r="F507" i="1" s="1"/>
  <c r="V502" i="1"/>
  <c r="E502" i="1"/>
  <c r="F502" i="1" s="1"/>
  <c r="V497" i="1"/>
  <c r="E497" i="1"/>
  <c r="F497" i="1" s="1"/>
  <c r="E563" i="1"/>
  <c r="F563" i="1" s="1"/>
  <c r="E536" i="1"/>
  <c r="F536" i="1" s="1"/>
  <c r="V531" i="1"/>
  <c r="E531" i="1"/>
  <c r="F531" i="1" s="1"/>
  <c r="V527" i="1"/>
  <c r="E527" i="1"/>
  <c r="F527" i="1" s="1"/>
  <c r="V522" i="1"/>
  <c r="E522" i="1"/>
  <c r="F522" i="1" s="1"/>
  <c r="E583" i="1"/>
  <c r="F583" i="1" s="1"/>
  <c r="E546" i="1"/>
  <c r="F546" i="1" s="1"/>
  <c r="U544" i="1"/>
  <c r="E537" i="1"/>
  <c r="F537" i="1" s="1"/>
  <c r="V530" i="1"/>
  <c r="E516" i="1"/>
  <c r="F516" i="1" s="1"/>
  <c r="U514" i="1"/>
  <c r="G510" i="1"/>
  <c r="U493" i="1"/>
  <c r="W483" i="1"/>
  <c r="W481" i="1"/>
  <c r="U477" i="1"/>
  <c r="H469" i="1"/>
  <c r="G461" i="1"/>
  <c r="U457" i="1"/>
  <c r="H455" i="1"/>
  <c r="G452" i="1"/>
  <c r="G448" i="1"/>
  <c r="G444" i="1"/>
  <c r="G440" i="1"/>
  <c r="G436" i="1"/>
  <c r="G432" i="1"/>
  <c r="G428" i="1"/>
  <c r="G424" i="1"/>
  <c r="G420" i="1"/>
  <c r="G416" i="1"/>
  <c r="H412" i="1"/>
  <c r="H408" i="1"/>
  <c r="H404" i="1"/>
  <c r="H400" i="1"/>
  <c r="H396" i="1"/>
  <c r="H392" i="1"/>
  <c r="H388" i="1"/>
  <c r="H384" i="1"/>
  <c r="H380" i="1"/>
  <c r="H376" i="1"/>
  <c r="H372" i="1"/>
  <c r="H368" i="1"/>
  <c r="H364" i="1"/>
  <c r="G363" i="1"/>
  <c r="G359" i="1"/>
  <c r="G355" i="1"/>
  <c r="E571" i="1"/>
  <c r="F571" i="1" s="1"/>
  <c r="E550" i="1"/>
  <c r="F550" i="1" s="1"/>
  <c r="U548" i="1"/>
  <c r="U543" i="1"/>
  <c r="G527" i="1"/>
  <c r="E523" i="1"/>
  <c r="F523" i="1" s="1"/>
  <c r="G519" i="1"/>
  <c r="E513" i="1"/>
  <c r="F513" i="1" s="1"/>
  <c r="W511" i="1"/>
  <c r="W505" i="1"/>
  <c r="H504" i="1"/>
  <c r="U503" i="1"/>
  <c r="H501" i="1"/>
  <c r="H491" i="1"/>
  <c r="E487" i="1"/>
  <c r="F487" i="1" s="1"/>
  <c r="E485" i="1"/>
  <c r="F485" i="1" s="1"/>
  <c r="V483" i="1"/>
  <c r="H482" i="1"/>
  <c r="V481" i="1"/>
  <c r="H475" i="1"/>
  <c r="E471" i="1"/>
  <c r="F471" i="1" s="1"/>
  <c r="H467" i="1"/>
  <c r="G464" i="1"/>
  <c r="V463" i="1"/>
  <c r="W461" i="1"/>
  <c r="U460" i="1"/>
  <c r="H453" i="1"/>
  <c r="W452" i="1"/>
  <c r="U451" i="1"/>
  <c r="H449" i="1"/>
  <c r="W448" i="1"/>
  <c r="U447" i="1"/>
  <c r="H445" i="1"/>
  <c r="W444" i="1"/>
  <c r="U443" i="1"/>
  <c r="H441" i="1"/>
  <c r="W440" i="1"/>
  <c r="U439" i="1"/>
  <c r="H437" i="1"/>
  <c r="W436" i="1"/>
  <c r="H433" i="1"/>
  <c r="W432" i="1"/>
  <c r="H429" i="1"/>
  <c r="W428" i="1"/>
  <c r="H425" i="1"/>
  <c r="W424" i="1"/>
  <c r="H421" i="1"/>
  <c r="W420" i="1"/>
  <c r="H417" i="1"/>
  <c r="W416" i="1"/>
  <c r="G412" i="1"/>
  <c r="G408" i="1"/>
  <c r="G404" i="1"/>
  <c r="G400" i="1"/>
  <c r="U566" i="1"/>
  <c r="E562" i="1"/>
  <c r="F562" i="1" s="1"/>
  <c r="E558" i="1"/>
  <c r="F558" i="1" s="1"/>
  <c r="U556" i="1"/>
  <c r="U547" i="1"/>
  <c r="E540" i="1"/>
  <c r="F540" i="1" s="1"/>
  <c r="U538" i="1"/>
  <c r="G526" i="1"/>
  <c r="U525" i="1"/>
  <c r="E515" i="1"/>
  <c r="F515" i="1" s="1"/>
  <c r="W513" i="1"/>
  <c r="U511" i="1"/>
  <c r="H509" i="1"/>
  <c r="G501" i="1"/>
  <c r="E499" i="1"/>
  <c r="F499" i="1" s="1"/>
  <c r="W497" i="1"/>
  <c r="W487" i="1"/>
  <c r="W485" i="1"/>
  <c r="H484" i="1"/>
  <c r="G482" i="1"/>
  <c r="U481" i="1"/>
  <c r="W471" i="1"/>
  <c r="W469" i="1"/>
  <c r="E469" i="1"/>
  <c r="F469" i="1" s="1"/>
  <c r="H465" i="1"/>
  <c r="W464" i="1"/>
  <c r="H462" i="1"/>
  <c r="V461" i="1"/>
  <c r="E461" i="1"/>
  <c r="F461" i="1" s="1"/>
  <c r="W455" i="1"/>
  <c r="E455" i="1"/>
  <c r="F455" i="1" s="1"/>
  <c r="G453" i="1"/>
  <c r="V452" i="1"/>
  <c r="E452" i="1"/>
  <c r="F452" i="1" s="1"/>
  <c r="G449" i="1"/>
  <c r="V448" i="1"/>
  <c r="E448" i="1"/>
  <c r="F448" i="1" s="1"/>
  <c r="G445" i="1"/>
  <c r="V444" i="1"/>
  <c r="E444" i="1"/>
  <c r="F444" i="1" s="1"/>
  <c r="G441" i="1"/>
  <c r="V440" i="1"/>
  <c r="E440" i="1"/>
  <c r="F440" i="1" s="1"/>
  <c r="G437" i="1"/>
  <c r="V436" i="1"/>
  <c r="E436" i="1"/>
  <c r="F436" i="1" s="1"/>
  <c r="G433" i="1"/>
  <c r="V432" i="1"/>
  <c r="E432" i="1"/>
  <c r="F432" i="1" s="1"/>
  <c r="G429" i="1"/>
  <c r="V428" i="1"/>
  <c r="E428" i="1"/>
  <c r="F428" i="1" s="1"/>
  <c r="G425" i="1"/>
  <c r="V424" i="1"/>
  <c r="E424" i="1"/>
  <c r="F424" i="1" s="1"/>
  <c r="G421" i="1"/>
  <c r="V420" i="1"/>
  <c r="E420" i="1"/>
  <c r="F420" i="1" s="1"/>
  <c r="G417" i="1"/>
  <c r="V416" i="1"/>
  <c r="E416" i="1"/>
  <c r="F416" i="1" s="1"/>
  <c r="W412" i="1"/>
  <c r="W408" i="1"/>
  <c r="W404" i="1"/>
  <c r="W400" i="1"/>
  <c r="U559" i="1"/>
  <c r="E553" i="1"/>
  <c r="F553" i="1" s="1"/>
  <c r="U551" i="1"/>
  <c r="G531" i="1"/>
  <c r="E526" i="1"/>
  <c r="F526" i="1" s="1"/>
  <c r="U524" i="1"/>
  <c r="G522" i="1"/>
  <c r="E518" i="1"/>
  <c r="F518" i="1" s="1"/>
  <c r="V516" i="1"/>
  <c r="V513" i="1"/>
  <c r="H512" i="1"/>
  <c r="U510" i="1"/>
  <c r="H506" i="1"/>
  <c r="E504" i="1"/>
  <c r="F504" i="1" s="1"/>
  <c r="W502" i="1"/>
  <c r="U497" i="1"/>
  <c r="H495" i="1"/>
  <c r="E491" i="1"/>
  <c r="F491" i="1" s="1"/>
  <c r="E489" i="1"/>
  <c r="F489" i="1" s="1"/>
  <c r="V487" i="1"/>
  <c r="V485" i="1"/>
  <c r="G484" i="1"/>
  <c r="H479" i="1"/>
  <c r="E475" i="1"/>
  <c r="F475" i="1" s="1"/>
  <c r="E473" i="1"/>
  <c r="F473" i="1" s="1"/>
  <c r="V471" i="1"/>
  <c r="V469" i="1"/>
  <c r="W467" i="1"/>
  <c r="E467" i="1"/>
  <c r="F467" i="1" s="1"/>
  <c r="G465" i="1"/>
  <c r="V464" i="1"/>
  <c r="E464" i="1"/>
  <c r="F464" i="1" s="1"/>
  <c r="G462" i="1"/>
  <c r="U587" i="1"/>
  <c r="U574" i="1"/>
  <c r="E567" i="1"/>
  <c r="F567" i="1" s="1"/>
  <c r="U541" i="1"/>
  <c r="E535" i="1"/>
  <c r="F535" i="1" s="1"/>
  <c r="U533" i="1"/>
  <c r="G530" i="1"/>
  <c r="V523" i="1"/>
  <c r="U520" i="1"/>
  <c r="E509" i="1"/>
  <c r="F509" i="1" s="1"/>
  <c r="W507" i="1"/>
  <c r="W504" i="1"/>
  <c r="U502" i="1"/>
  <c r="V499" i="1"/>
  <c r="W491" i="1"/>
  <c r="W489" i="1"/>
  <c r="U485" i="1"/>
  <c r="W475" i="1"/>
  <c r="W473" i="1"/>
  <c r="U469" i="1"/>
  <c r="V467" i="1"/>
  <c r="W465" i="1"/>
  <c r="H457" i="1"/>
  <c r="U412" i="1"/>
  <c r="U408" i="1"/>
  <c r="U404" i="1"/>
  <c r="U400" i="1"/>
  <c r="U396" i="1"/>
  <c r="U392" i="1"/>
  <c r="U388" i="1"/>
  <c r="U384" i="1"/>
  <c r="V360" i="1"/>
  <c r="E360" i="1"/>
  <c r="F360" i="1" s="1"/>
  <c r="V356" i="1"/>
  <c r="E356" i="1"/>
  <c r="F356" i="1" s="1"/>
  <c r="V352" i="1"/>
  <c r="E352" i="1"/>
  <c r="F352" i="1" s="1"/>
  <c r="V348" i="1"/>
  <c r="E348" i="1"/>
  <c r="F348" i="1" s="1"/>
  <c r="V344" i="1"/>
  <c r="E344" i="1"/>
  <c r="F344" i="1" s="1"/>
  <c r="U343" i="1"/>
  <c r="U339" i="1"/>
  <c r="E560" i="1"/>
  <c r="F560" i="1" s="1"/>
  <c r="U554" i="1"/>
  <c r="E530" i="1"/>
  <c r="F530" i="1" s="1"/>
  <c r="U527" i="1"/>
  <c r="U519" i="1"/>
  <c r="G514" i="1"/>
  <c r="W509" i="1"/>
  <c r="U507" i="1"/>
  <c r="V504" i="1"/>
  <c r="U501" i="1"/>
  <c r="E495" i="1"/>
  <c r="F495" i="1" s="1"/>
  <c r="E493" i="1"/>
  <c r="F493" i="1" s="1"/>
  <c r="V491" i="1"/>
  <c r="V489" i="1"/>
  <c r="H483" i="1"/>
  <c r="E479" i="1"/>
  <c r="F479" i="1" s="1"/>
  <c r="E477" i="1"/>
  <c r="F477" i="1" s="1"/>
  <c r="V475" i="1"/>
  <c r="V473" i="1"/>
  <c r="U467" i="1"/>
  <c r="V465" i="1"/>
  <c r="E465" i="1"/>
  <c r="F465" i="1" s="1"/>
  <c r="G457" i="1"/>
  <c r="G454" i="1"/>
  <c r="U360" i="1"/>
  <c r="U356" i="1"/>
  <c r="U352" i="1"/>
  <c r="U348" i="1"/>
  <c r="U536" i="1"/>
  <c r="E534" i="1"/>
  <c r="F534" i="1" s="1"/>
  <c r="V526" i="1"/>
  <c r="V518" i="1"/>
  <c r="V509" i="1"/>
  <c r="W495" i="1"/>
  <c r="W493" i="1"/>
  <c r="U489" i="1"/>
  <c r="U484" i="1"/>
  <c r="W479" i="1"/>
  <c r="W477" i="1"/>
  <c r="U473" i="1"/>
  <c r="U465" i="1"/>
  <c r="W457" i="1"/>
  <c r="H513" i="1"/>
  <c r="V495" i="1"/>
  <c r="V493" i="1"/>
  <c r="H487" i="1"/>
  <c r="W451" i="1"/>
  <c r="W443" i="1"/>
  <c r="W435" i="1"/>
  <c r="W427" i="1"/>
  <c r="W419" i="1"/>
  <c r="V408" i="1"/>
  <c r="E400" i="1"/>
  <c r="F400" i="1" s="1"/>
  <c r="V396" i="1"/>
  <c r="W392" i="1"/>
  <c r="E388" i="1"/>
  <c r="F388" i="1" s="1"/>
  <c r="G380" i="1"/>
  <c r="V364" i="1"/>
  <c r="H360" i="1"/>
  <c r="V359" i="1"/>
  <c r="H355" i="1"/>
  <c r="W348" i="1"/>
  <c r="G343" i="1"/>
  <c r="V339" i="1"/>
  <c r="U326" i="1"/>
  <c r="H304" i="1"/>
  <c r="H299" i="1"/>
  <c r="H295" i="1"/>
  <c r="H282" i="1"/>
  <c r="H277" i="1"/>
  <c r="H273" i="1"/>
  <c r="V252" i="1"/>
  <c r="E252" i="1"/>
  <c r="F252" i="1" s="1"/>
  <c r="H225" i="1"/>
  <c r="H221" i="1"/>
  <c r="E565" i="1"/>
  <c r="F565" i="1" s="1"/>
  <c r="E529" i="1"/>
  <c r="F529" i="1" s="1"/>
  <c r="V479" i="1"/>
  <c r="V477" i="1"/>
  <c r="H471" i="1"/>
  <c r="U461" i="1"/>
  <c r="E457" i="1"/>
  <c r="F457" i="1" s="1"/>
  <c r="G456" i="1"/>
  <c r="U450" i="1"/>
  <c r="H446" i="1"/>
  <c r="U442" i="1"/>
  <c r="H438" i="1"/>
  <c r="U434" i="1"/>
  <c r="H430" i="1"/>
  <c r="U426" i="1"/>
  <c r="H422" i="1"/>
  <c r="U418" i="1"/>
  <c r="E414" i="1"/>
  <c r="F414" i="1" s="1"/>
  <c r="G413" i="1"/>
  <c r="V406" i="1"/>
  <c r="E398" i="1"/>
  <c r="F398" i="1" s="1"/>
  <c r="H397" i="1"/>
  <c r="E395" i="1"/>
  <c r="F395" i="1" s="1"/>
  <c r="V392" i="1"/>
  <c r="G391" i="1"/>
  <c r="W388" i="1"/>
  <c r="E384" i="1"/>
  <c r="F384" i="1" s="1"/>
  <c r="G376" i="1"/>
  <c r="U375" i="1"/>
  <c r="G369" i="1"/>
  <c r="E366" i="1"/>
  <c r="F366" i="1" s="1"/>
  <c r="H365" i="1"/>
  <c r="W362" i="1"/>
  <c r="G360" i="1"/>
  <c r="U359" i="1"/>
  <c r="H347" i="1"/>
  <c r="W346" i="1"/>
  <c r="H345" i="1"/>
  <c r="E341" i="1"/>
  <c r="F341" i="1" s="1"/>
  <c r="H340" i="1"/>
  <c r="E337" i="1"/>
  <c r="F337" i="1" s="1"/>
  <c r="G329" i="1"/>
  <c r="U328" i="1"/>
  <c r="V324" i="1"/>
  <c r="H322" i="1"/>
  <c r="U320" i="1"/>
  <c r="G317" i="1"/>
  <c r="U315" i="1"/>
  <c r="U311" i="1"/>
  <c r="U307" i="1"/>
  <c r="G304" i="1"/>
  <c r="U302" i="1"/>
  <c r="G299" i="1"/>
  <c r="V298" i="1"/>
  <c r="E298" i="1"/>
  <c r="F298" i="1" s="1"/>
  <c r="G295" i="1"/>
  <c r="U293" i="1"/>
  <c r="W460" i="1"/>
  <c r="W449" i="1"/>
  <c r="W441" i="1"/>
  <c r="W433" i="1"/>
  <c r="W425" i="1"/>
  <c r="W417" i="1"/>
  <c r="E412" i="1"/>
  <c r="F412" i="1" s="1"/>
  <c r="V404" i="1"/>
  <c r="H393" i="1"/>
  <c r="V388" i="1"/>
  <c r="G387" i="1"/>
  <c r="W384" i="1"/>
  <c r="E380" i="1"/>
  <c r="F380" i="1" s="1"/>
  <c r="V378" i="1"/>
  <c r="G372" i="1"/>
  <c r="G365" i="1"/>
  <c r="H363" i="1"/>
  <c r="U362" i="1"/>
  <c r="H357" i="1"/>
  <c r="W355" i="1"/>
  <c r="E355" i="1"/>
  <c r="F355" i="1" s="1"/>
  <c r="W352" i="1"/>
  <c r="G347" i="1"/>
  <c r="H344" i="1"/>
  <c r="W343" i="1"/>
  <c r="E343" i="1"/>
  <c r="F343" i="1" s="1"/>
  <c r="W337" i="1"/>
  <c r="H336" i="1"/>
  <c r="H334" i="1"/>
  <c r="G322" i="1"/>
  <c r="W317" i="1"/>
  <c r="W304" i="1"/>
  <c r="W299" i="1"/>
  <c r="U298" i="1"/>
  <c r="W295" i="1"/>
  <c r="W282" i="1"/>
  <c r="U569" i="1"/>
  <c r="V506" i="1"/>
  <c r="H494" i="1"/>
  <c r="G492" i="1"/>
  <c r="H452" i="1"/>
  <c r="U448" i="1"/>
  <c r="H444" i="1"/>
  <c r="U440" i="1"/>
  <c r="H436" i="1"/>
  <c r="U432" i="1"/>
  <c r="H428" i="1"/>
  <c r="U424" i="1"/>
  <c r="H420" i="1"/>
  <c r="U416" i="1"/>
  <c r="E410" i="1"/>
  <c r="F410" i="1" s="1"/>
  <c r="G409" i="1"/>
  <c r="V402" i="1"/>
  <c r="G393" i="1"/>
  <c r="E390" i="1"/>
  <c r="F390" i="1" s="1"/>
  <c r="E387" i="1"/>
  <c r="F387" i="1" s="1"/>
  <c r="V384" i="1"/>
  <c r="W380" i="1"/>
  <c r="E376" i="1"/>
  <c r="F376" i="1" s="1"/>
  <c r="G368" i="1"/>
  <c r="U361" i="1"/>
  <c r="H356" i="1"/>
  <c r="V355" i="1"/>
  <c r="H351" i="1"/>
  <c r="H349" i="1"/>
  <c r="W347" i="1"/>
  <c r="G344" i="1"/>
  <c r="V343" i="1"/>
  <c r="G336" i="1"/>
  <c r="G334" i="1"/>
  <c r="H330" i="1"/>
  <c r="W329" i="1"/>
  <c r="E329" i="1"/>
  <c r="F329" i="1" s="1"/>
  <c r="W322" i="1"/>
  <c r="V317" i="1"/>
  <c r="E317" i="1"/>
  <c r="F317" i="1" s="1"/>
  <c r="H314" i="1"/>
  <c r="H310" i="1"/>
  <c r="H306" i="1"/>
  <c r="V304" i="1"/>
  <c r="E304" i="1"/>
  <c r="F304" i="1" s="1"/>
  <c r="H301" i="1"/>
  <c r="V299" i="1"/>
  <c r="E299" i="1"/>
  <c r="F299" i="1" s="1"/>
  <c r="V295" i="1"/>
  <c r="E295" i="1"/>
  <c r="F295" i="1" s="1"/>
  <c r="H292" i="1"/>
  <c r="H288" i="1"/>
  <c r="V282" i="1"/>
  <c r="E282" i="1"/>
  <c r="F282" i="1" s="1"/>
  <c r="V277" i="1"/>
  <c r="E277" i="1"/>
  <c r="F277" i="1" s="1"/>
  <c r="V273" i="1"/>
  <c r="E273" i="1"/>
  <c r="F273" i="1" s="1"/>
  <c r="V269" i="1"/>
  <c r="E269" i="1"/>
  <c r="F269" i="1" s="1"/>
  <c r="V265" i="1"/>
  <c r="E265" i="1"/>
  <c r="F265" i="1" s="1"/>
  <c r="V261" i="1"/>
  <c r="E261" i="1"/>
  <c r="F261" i="1" s="1"/>
  <c r="V257" i="1"/>
  <c r="E257" i="1"/>
  <c r="F257" i="1" s="1"/>
  <c r="H255" i="1"/>
  <c r="U522" i="1"/>
  <c r="H478" i="1"/>
  <c r="G476" i="1"/>
  <c r="U458" i="1"/>
  <c r="W447" i="1"/>
  <c r="W439" i="1"/>
  <c r="W431" i="1"/>
  <c r="W423" i="1"/>
  <c r="E408" i="1"/>
  <c r="F408" i="1" s="1"/>
  <c r="V400" i="1"/>
  <c r="G396" i="1"/>
  <c r="U395" i="1"/>
  <c r="V380" i="1"/>
  <c r="W376" i="1"/>
  <c r="E372" i="1"/>
  <c r="F372" i="1" s="1"/>
  <c r="G364" i="1"/>
  <c r="W363" i="1"/>
  <c r="E363" i="1"/>
  <c r="F363" i="1" s="1"/>
  <c r="W360" i="1"/>
  <c r="W358" i="1"/>
  <c r="G356" i="1"/>
  <c r="U355" i="1"/>
  <c r="G351" i="1"/>
  <c r="H348" i="1"/>
  <c r="V347" i="1"/>
  <c r="E347" i="1"/>
  <c r="F347" i="1" s="1"/>
  <c r="V341" i="1"/>
  <c r="H339" i="1"/>
  <c r="U337" i="1"/>
  <c r="W334" i="1"/>
  <c r="G330" i="1"/>
  <c r="V329" i="1"/>
  <c r="H326" i="1"/>
  <c r="V322" i="1"/>
  <c r="E322" i="1"/>
  <c r="F322" i="1" s="1"/>
  <c r="H319" i="1"/>
  <c r="U317" i="1"/>
  <c r="G314" i="1"/>
  <c r="G310" i="1"/>
  <c r="G306" i="1"/>
  <c r="U304" i="1"/>
  <c r="G301" i="1"/>
  <c r="U299" i="1"/>
  <c r="H297" i="1"/>
  <c r="U295" i="1"/>
  <c r="U512" i="1"/>
  <c r="E481" i="1"/>
  <c r="F481" i="1" s="1"/>
  <c r="W468" i="1"/>
  <c r="H461" i="1"/>
  <c r="V457" i="1"/>
  <c r="H450" i="1"/>
  <c r="U446" i="1"/>
  <c r="H442" i="1"/>
  <c r="U438" i="1"/>
  <c r="H434" i="1"/>
  <c r="U430" i="1"/>
  <c r="H426" i="1"/>
  <c r="U422" i="1"/>
  <c r="H418" i="1"/>
  <c r="V414" i="1"/>
  <c r="E406" i="1"/>
  <c r="F406" i="1" s="1"/>
  <c r="V398" i="1"/>
  <c r="G392" i="1"/>
  <c r="V376" i="1"/>
  <c r="W372" i="1"/>
  <c r="E368" i="1"/>
  <c r="F368" i="1" s="1"/>
  <c r="V363" i="1"/>
  <c r="H359" i="1"/>
  <c r="W351" i="1"/>
  <c r="G348" i="1"/>
  <c r="U347" i="1"/>
  <c r="G339" i="1"/>
  <c r="V334" i="1"/>
  <c r="E334" i="1"/>
  <c r="F334" i="1" s="1"/>
  <c r="W330" i="1"/>
  <c r="G326" i="1"/>
  <c r="U322" i="1"/>
  <c r="H252" i="1"/>
  <c r="W251" i="1"/>
  <c r="W247" i="1"/>
  <c r="W243" i="1"/>
  <c r="E579" i="1"/>
  <c r="F579" i="1" s="1"/>
  <c r="E483" i="1"/>
  <c r="F483" i="1" s="1"/>
  <c r="U470" i="1"/>
  <c r="V455" i="1"/>
  <c r="W454" i="1"/>
  <c r="W453" i="1"/>
  <c r="W445" i="1"/>
  <c r="W437" i="1"/>
  <c r="W429" i="1"/>
  <c r="W421" i="1"/>
  <c r="V412" i="1"/>
  <c r="E404" i="1"/>
  <c r="F404" i="1" s="1"/>
  <c r="G403" i="1"/>
  <c r="E396" i="1"/>
  <c r="F396" i="1" s="1"/>
  <c r="V394" i="1"/>
  <c r="G388" i="1"/>
  <c r="U387" i="1"/>
  <c r="G381" i="1"/>
  <c r="E378" i="1"/>
  <c r="F378" i="1" s="1"/>
  <c r="H377" i="1"/>
  <c r="E375" i="1"/>
  <c r="F375" i="1" s="1"/>
  <c r="V372" i="1"/>
  <c r="G371" i="1"/>
  <c r="W368" i="1"/>
  <c r="E364" i="1"/>
  <c r="F364" i="1" s="1"/>
  <c r="U363" i="1"/>
  <c r="U357" i="1"/>
  <c r="H352" i="1"/>
  <c r="V351" i="1"/>
  <c r="E351" i="1"/>
  <c r="F351" i="1" s="1"/>
  <c r="W344" i="1"/>
  <c r="U336" i="1"/>
  <c r="G335" i="1"/>
  <c r="U334" i="1"/>
  <c r="H331" i="1"/>
  <c r="V330" i="1"/>
  <c r="E330" i="1"/>
  <c r="F330" i="1" s="1"/>
  <c r="E328" i="1"/>
  <c r="F328" i="1" s="1"/>
  <c r="W326" i="1"/>
  <c r="G524" i="1"/>
  <c r="W354" i="1"/>
  <c r="U330" i="1"/>
  <c r="E319" i="1"/>
  <c r="F319" i="1" s="1"/>
  <c r="H316" i="1"/>
  <c r="U314" i="1"/>
  <c r="W311" i="1"/>
  <c r="W289" i="1"/>
  <c r="G288" i="1"/>
  <c r="G282" i="1"/>
  <c r="E276" i="1"/>
  <c r="F276" i="1" s="1"/>
  <c r="U272" i="1"/>
  <c r="W265" i="1"/>
  <c r="H264" i="1"/>
  <c r="E260" i="1"/>
  <c r="F260" i="1" s="1"/>
  <c r="U256" i="1"/>
  <c r="E255" i="1"/>
  <c r="F255" i="1" s="1"/>
  <c r="U252" i="1"/>
  <c r="G251" i="1"/>
  <c r="H247" i="1"/>
  <c r="U231" i="1"/>
  <c r="H230" i="1"/>
  <c r="V227" i="1"/>
  <c r="G221" i="1"/>
  <c r="H206" i="1"/>
  <c r="H176" i="1"/>
  <c r="H172" i="1"/>
  <c r="H167" i="1"/>
  <c r="H157" i="1"/>
  <c r="H153" i="1"/>
  <c r="U531" i="1"/>
  <c r="U452" i="1"/>
  <c r="H448" i="1"/>
  <c r="U420" i="1"/>
  <c r="H416" i="1"/>
  <c r="G367" i="1"/>
  <c r="W356" i="1"/>
  <c r="H327" i="1"/>
  <c r="H324" i="1"/>
  <c r="G315" i="1"/>
  <c r="V301" i="1"/>
  <c r="V292" i="1"/>
  <c r="E291" i="1"/>
  <c r="F291" i="1" s="1"/>
  <c r="U289" i="1"/>
  <c r="E288" i="1"/>
  <c r="F288" i="1" s="1"/>
  <c r="V276" i="1"/>
  <c r="G273" i="1"/>
  <c r="W267" i="1"/>
  <c r="U265" i="1"/>
  <c r="G264" i="1"/>
  <c r="V260" i="1"/>
  <c r="G257" i="1"/>
  <c r="E251" i="1"/>
  <c r="F251" i="1" s="1"/>
  <c r="H249" i="1"/>
  <c r="U248" i="1"/>
  <c r="G247" i="1"/>
  <c r="H243" i="1"/>
  <c r="V242" i="1"/>
  <c r="W238" i="1"/>
  <c r="E238" i="1"/>
  <c r="F238" i="1" s="1"/>
  <c r="G232" i="1"/>
  <c r="H459" i="1"/>
  <c r="V410" i="1"/>
  <c r="G384" i="1"/>
  <c r="W359" i="1"/>
  <c r="G352" i="1"/>
  <c r="W339" i="1"/>
  <c r="E326" i="1"/>
  <c r="F326" i="1" s="1"/>
  <c r="G324" i="1"/>
  <c r="H321" i="1"/>
  <c r="W319" i="1"/>
  <c r="V310" i="1"/>
  <c r="E306" i="1"/>
  <c r="F306" i="1" s="1"/>
  <c r="H303" i="1"/>
  <c r="U301" i="1"/>
  <c r="E297" i="1"/>
  <c r="F297" i="1" s="1"/>
  <c r="H294" i="1"/>
  <c r="U292" i="1"/>
  <c r="H290" i="1"/>
  <c r="H287" i="1"/>
  <c r="W285" i="1"/>
  <c r="U276" i="1"/>
  <c r="H275" i="1"/>
  <c r="W269" i="1"/>
  <c r="H268" i="1"/>
  <c r="H266" i="1"/>
  <c r="E264" i="1"/>
  <c r="F264" i="1" s="1"/>
  <c r="U260" i="1"/>
  <c r="H259" i="1"/>
  <c r="V251" i="1"/>
  <c r="E247" i="1"/>
  <c r="F247" i="1" s="1"/>
  <c r="H245" i="1"/>
  <c r="G243" i="1"/>
  <c r="H239" i="1"/>
  <c r="V238" i="1"/>
  <c r="G228" i="1"/>
  <c r="H226" i="1"/>
  <c r="V225" i="1"/>
  <c r="W223" i="1"/>
  <c r="W221" i="1"/>
  <c r="E221" i="1"/>
  <c r="F221" i="1" s="1"/>
  <c r="G213" i="1"/>
  <c r="H211" i="1"/>
  <c r="V208" i="1"/>
  <c r="W206" i="1"/>
  <c r="H204" i="1"/>
  <c r="V203" i="1"/>
  <c r="G201" i="1"/>
  <c r="U200" i="1"/>
  <c r="G197" i="1"/>
  <c r="V196" i="1"/>
  <c r="E196" i="1"/>
  <c r="F196" i="1" s="1"/>
  <c r="G193" i="1"/>
  <c r="V192" i="1"/>
  <c r="E192" i="1"/>
  <c r="F192" i="1" s="1"/>
  <c r="G189" i="1"/>
  <c r="V188" i="1"/>
  <c r="E188" i="1"/>
  <c r="F188" i="1" s="1"/>
  <c r="G185" i="1"/>
  <c r="V184" i="1"/>
  <c r="U444" i="1"/>
  <c r="H440" i="1"/>
  <c r="V390" i="1"/>
  <c r="E371" i="1"/>
  <c r="F371" i="1" s="1"/>
  <c r="W342" i="1"/>
  <c r="G331" i="1"/>
  <c r="G320" i="1"/>
  <c r="V319" i="1"/>
  <c r="H312" i="1"/>
  <c r="U310" i="1"/>
  <c r="W307" i="1"/>
  <c r="G302" i="1"/>
  <c r="G293" i="1"/>
  <c r="V288" i="1"/>
  <c r="E287" i="1"/>
  <c r="F287" i="1" s="1"/>
  <c r="U285" i="1"/>
  <c r="H281" i="1"/>
  <c r="G277" i="1"/>
  <c r="U269" i="1"/>
  <c r="G268" i="1"/>
  <c r="V264" i="1"/>
  <c r="G261" i="1"/>
  <c r="W255" i="1"/>
  <c r="U251" i="1"/>
  <c r="H250" i="1"/>
  <c r="W249" i="1"/>
  <c r="E249" i="1"/>
  <c r="F249" i="1" s="1"/>
  <c r="V247" i="1"/>
  <c r="E243" i="1"/>
  <c r="F243" i="1" s="1"/>
  <c r="G239" i="1"/>
  <c r="H235" i="1"/>
  <c r="W230" i="1"/>
  <c r="E230" i="1"/>
  <c r="F230" i="1" s="1"/>
  <c r="G226" i="1"/>
  <c r="U225" i="1"/>
  <c r="V221" i="1"/>
  <c r="W217" i="1"/>
  <c r="E217" i="1"/>
  <c r="F217" i="1" s="1"/>
  <c r="E215" i="1"/>
  <c r="F215" i="1" s="1"/>
  <c r="G209" i="1"/>
  <c r="V206" i="1"/>
  <c r="E206" i="1"/>
  <c r="F206" i="1" s="1"/>
  <c r="G204" i="1"/>
  <c r="H198" i="1"/>
  <c r="W197" i="1"/>
  <c r="H194" i="1"/>
  <c r="W193" i="1"/>
  <c r="H190" i="1"/>
  <c r="W189" i="1"/>
  <c r="H186" i="1"/>
  <c r="W185" i="1"/>
  <c r="H182" i="1"/>
  <c r="W181" i="1"/>
  <c r="V176" i="1"/>
  <c r="E176" i="1"/>
  <c r="F176" i="1" s="1"/>
  <c r="V172" i="1"/>
  <c r="E172" i="1"/>
  <c r="F172" i="1" s="1"/>
  <c r="V379" i="1"/>
  <c r="E374" i="1"/>
  <c r="F374" i="1" s="1"/>
  <c r="H373" i="1"/>
  <c r="W364" i="1"/>
  <c r="E314" i="1"/>
  <c r="F314" i="1" s="1"/>
  <c r="G311" i="1"/>
  <c r="W297" i="1"/>
  <c r="V291" i="1"/>
  <c r="U288" i="1"/>
  <c r="U282" i="1"/>
  <c r="G281" i="1"/>
  <c r="U280" i="1"/>
  <c r="U278" i="1"/>
  <c r="E275" i="1"/>
  <c r="F275" i="1" s="1"/>
  <c r="W273" i="1"/>
  <c r="H272" i="1"/>
  <c r="E268" i="1"/>
  <c r="F268" i="1" s="1"/>
  <c r="U264" i="1"/>
  <c r="H263" i="1"/>
  <c r="U262" i="1"/>
  <c r="E259" i="1"/>
  <c r="F259" i="1" s="1"/>
  <c r="W257" i="1"/>
  <c r="H256" i="1"/>
  <c r="V255" i="1"/>
  <c r="G252" i="1"/>
  <c r="G250" i="1"/>
  <c r="V249" i="1"/>
  <c r="U247" i="1"/>
  <c r="W245" i="1"/>
  <c r="E245" i="1"/>
  <c r="F245" i="1" s="1"/>
  <c r="V243" i="1"/>
  <c r="E239" i="1"/>
  <c r="F239" i="1" s="1"/>
  <c r="H237" i="1"/>
  <c r="U236" i="1"/>
  <c r="G235" i="1"/>
  <c r="H231" i="1"/>
  <c r="V230" i="1"/>
  <c r="U221" i="1"/>
  <c r="H220" i="1"/>
  <c r="H218" i="1"/>
  <c r="V217" i="1"/>
  <c r="W215" i="1"/>
  <c r="W213" i="1"/>
  <c r="E213" i="1"/>
  <c r="F213" i="1" s="1"/>
  <c r="E211" i="1"/>
  <c r="F211" i="1" s="1"/>
  <c r="U206" i="1"/>
  <c r="E204" i="1"/>
  <c r="F204" i="1" s="1"/>
  <c r="W201" i="1"/>
  <c r="E201" i="1"/>
  <c r="F201" i="1" s="1"/>
  <c r="G198" i="1"/>
  <c r="V197" i="1"/>
  <c r="E197" i="1"/>
  <c r="F197" i="1" s="1"/>
  <c r="G194" i="1"/>
  <c r="V193" i="1"/>
  <c r="E193" i="1"/>
  <c r="F193" i="1" s="1"/>
  <c r="G190" i="1"/>
  <c r="V189" i="1"/>
  <c r="E189" i="1"/>
  <c r="F189" i="1" s="1"/>
  <c r="G186" i="1"/>
  <c r="V185" i="1"/>
  <c r="E185" i="1"/>
  <c r="F185" i="1" s="1"/>
  <c r="G182" i="1"/>
  <c r="V181" i="1"/>
  <c r="H510" i="1"/>
  <c r="U436" i="1"/>
  <c r="H432" i="1"/>
  <c r="W315" i="1"/>
  <c r="V306" i="1"/>
  <c r="V297" i="1"/>
  <c r="G289" i="1"/>
  <c r="E281" i="1"/>
  <c r="F281" i="1" s="1"/>
  <c r="U273" i="1"/>
  <c r="G272" i="1"/>
  <c r="V268" i="1"/>
  <c r="G265" i="1"/>
  <c r="U257" i="1"/>
  <c r="G256" i="1"/>
  <c r="U243" i="1"/>
  <c r="V239" i="1"/>
  <c r="E235" i="1"/>
  <c r="F235" i="1" s="1"/>
  <c r="G231" i="1"/>
  <c r="H227" i="1"/>
  <c r="U217" i="1"/>
  <c r="V213" i="1"/>
  <c r="W209" i="1"/>
  <c r="E209" i="1"/>
  <c r="F209" i="1" s="1"/>
  <c r="E402" i="1"/>
  <c r="F402" i="1" s="1"/>
  <c r="G401" i="1"/>
  <c r="G377" i="1"/>
  <c r="V368" i="1"/>
  <c r="H361" i="1"/>
  <c r="E359" i="1"/>
  <c r="F359" i="1" s="1"/>
  <c r="U349" i="1"/>
  <c r="H343" i="1"/>
  <c r="E339" i="1"/>
  <c r="F339" i="1" s="1"/>
  <c r="V326" i="1"/>
  <c r="H308" i="1"/>
  <c r="U306" i="1"/>
  <c r="E301" i="1"/>
  <c r="F301" i="1" s="1"/>
  <c r="H298" i="1"/>
  <c r="G292" i="1"/>
  <c r="W290" i="1"/>
  <c r="V287" i="1"/>
  <c r="V281" i="1"/>
  <c r="W277" i="1"/>
  <c r="H276" i="1"/>
  <c r="E272" i="1"/>
  <c r="F272" i="1" s="1"/>
  <c r="U268" i="1"/>
  <c r="U266" i="1"/>
  <c r="W261" i="1"/>
  <c r="H260" i="1"/>
  <c r="E256" i="1"/>
  <c r="F256" i="1" s="1"/>
  <c r="U239" i="1"/>
  <c r="V235" i="1"/>
  <c r="E231" i="1"/>
  <c r="F231" i="1" s="1"/>
  <c r="U228" i="1"/>
  <c r="G227" i="1"/>
  <c r="U213" i="1"/>
  <c r="V209" i="1"/>
  <c r="G255" i="1"/>
  <c r="U261" i="1"/>
  <c r="G269" i="1"/>
  <c r="U277" i="1"/>
  <c r="E292" i="1"/>
  <c r="F292" i="1" s="1"/>
  <c r="E310" i="1"/>
  <c r="F310" i="1" s="1"/>
  <c r="V314" i="1"/>
  <c r="G516" i="1"/>
  <c r="H92" i="1"/>
  <c r="H116" i="1"/>
  <c r="H129" i="1"/>
  <c r="V135" i="1"/>
  <c r="E5" i="1"/>
  <c r="F5" i="1" s="1"/>
  <c r="H35" i="1"/>
  <c r="E50" i="1"/>
  <c r="F50" i="1" s="1"/>
  <c r="E54" i="1"/>
  <c r="F54" i="1" s="1"/>
  <c r="E58" i="1"/>
  <c r="F58" i="1" s="1"/>
  <c r="V58" i="1"/>
  <c r="G59" i="1"/>
  <c r="E62" i="1"/>
  <c r="F62" i="1" s="1"/>
  <c r="V62" i="1"/>
  <c r="G63" i="1"/>
  <c r="E66" i="1"/>
  <c r="F66" i="1" s="1"/>
  <c r="V66" i="1"/>
  <c r="H68" i="1"/>
  <c r="E71" i="1"/>
  <c r="F71" i="1" s="1"/>
  <c r="V71" i="1"/>
  <c r="G72" i="1"/>
  <c r="E75" i="1"/>
  <c r="F75" i="1" s="1"/>
  <c r="V75" i="1"/>
  <c r="G77" i="1"/>
  <c r="E80" i="1"/>
  <c r="F80" i="1" s="1"/>
  <c r="V80" i="1"/>
  <c r="G81" i="1"/>
  <c r="E84" i="1"/>
  <c r="F84" i="1" s="1"/>
  <c r="V84" i="1"/>
  <c r="G85" i="1"/>
  <c r="E88" i="1"/>
  <c r="F88" i="1" s="1"/>
  <c r="V88" i="1"/>
  <c r="W89" i="1"/>
  <c r="H90" i="1"/>
  <c r="E93" i="1"/>
  <c r="F93" i="1" s="1"/>
  <c r="V93" i="1"/>
  <c r="H94" i="1"/>
  <c r="G95" i="1"/>
  <c r="U95" i="1"/>
  <c r="W96" i="1"/>
  <c r="G97" i="1"/>
  <c r="V99" i="1"/>
  <c r="U102" i="1"/>
  <c r="G103" i="1"/>
  <c r="V105" i="1"/>
  <c r="G106" i="1"/>
  <c r="U109" i="1"/>
  <c r="W110" i="1"/>
  <c r="H111" i="1"/>
  <c r="W112" i="1"/>
  <c r="V112" i="1"/>
  <c r="E112" i="1"/>
  <c r="F112" i="1" s="1"/>
  <c r="E114" i="1"/>
  <c r="F114" i="1" s="1"/>
  <c r="W114" i="1"/>
  <c r="H115" i="1"/>
  <c r="V118" i="1"/>
  <c r="G119" i="1"/>
  <c r="H121" i="1"/>
  <c r="U122" i="1"/>
  <c r="E123" i="1"/>
  <c r="F123" i="1" s="1"/>
  <c r="V123" i="1"/>
  <c r="W124" i="1"/>
  <c r="E126" i="1"/>
  <c r="F126" i="1" s="1"/>
  <c r="E128" i="1"/>
  <c r="F128" i="1" s="1"/>
  <c r="E131" i="1"/>
  <c r="F131" i="1" s="1"/>
  <c r="W131" i="1"/>
  <c r="H132" i="1"/>
  <c r="W133" i="1"/>
  <c r="U134" i="1"/>
  <c r="H135" i="1"/>
  <c r="G137" i="1"/>
  <c r="V138" i="1"/>
  <c r="E138" i="1"/>
  <c r="F138" i="1" s="1"/>
  <c r="H138" i="1"/>
  <c r="G138" i="1"/>
  <c r="V140" i="1"/>
  <c r="G141" i="1"/>
  <c r="U142" i="1"/>
  <c r="W147" i="1"/>
  <c r="U149" i="1"/>
  <c r="H150" i="1"/>
  <c r="V153" i="1"/>
  <c r="H154" i="1"/>
  <c r="U156" i="1"/>
  <c r="G157" i="1"/>
  <c r="E160" i="1"/>
  <c r="F160" i="1" s="1"/>
  <c r="W171" i="1"/>
  <c r="V171" i="1"/>
  <c r="U174" i="1"/>
  <c r="G174" i="1"/>
  <c r="W174" i="1"/>
  <c r="G176" i="1"/>
  <c r="G177" i="1"/>
  <c r="V177" i="1"/>
  <c r="E177" i="1"/>
  <c r="F177" i="1" s="1"/>
  <c r="U177" i="1"/>
  <c r="G180" i="1"/>
  <c r="U180" i="1"/>
  <c r="V180" i="1"/>
  <c r="H181" i="1"/>
  <c r="G184" i="1"/>
  <c r="W184" i="1"/>
  <c r="U186" i="1"/>
  <c r="H188" i="1"/>
  <c r="W192" i="1"/>
  <c r="U194" i="1"/>
  <c r="H196" i="1"/>
  <c r="G206" i="1"/>
  <c r="E208" i="1"/>
  <c r="F208" i="1" s="1"/>
  <c r="W216" i="1"/>
  <c r="V216" i="1"/>
  <c r="H216" i="1"/>
  <c r="G216" i="1"/>
  <c r="U241" i="1"/>
  <c r="U281" i="1"/>
  <c r="U318" i="1"/>
  <c r="U383" i="1"/>
  <c r="U428" i="1"/>
  <c r="W132" i="1"/>
  <c r="W141" i="1"/>
  <c r="W148" i="1"/>
  <c r="V157" i="1"/>
  <c r="U16" i="1"/>
  <c r="H39" i="1"/>
  <c r="E42" i="1"/>
  <c r="F42" i="1" s="1"/>
  <c r="E4" i="1"/>
  <c r="F4" i="1" s="1"/>
  <c r="U11" i="1"/>
  <c r="E16" i="1"/>
  <c r="F16" i="1" s="1"/>
  <c r="H26" i="1"/>
  <c r="E29" i="1"/>
  <c r="F29" i="1" s="1"/>
  <c r="E33" i="1"/>
  <c r="F33" i="1" s="1"/>
  <c r="V33" i="1"/>
  <c r="E37" i="1"/>
  <c r="F37" i="1" s="1"/>
  <c r="V37" i="1"/>
  <c r="U41" i="1"/>
  <c r="W42" i="1"/>
  <c r="H43" i="1"/>
  <c r="U45" i="1"/>
  <c r="W46" i="1"/>
  <c r="H47" i="1"/>
  <c r="U49" i="1"/>
  <c r="W50" i="1"/>
  <c r="H51" i="1"/>
  <c r="U53" i="1"/>
  <c r="W54" i="1"/>
  <c r="H55" i="1"/>
  <c r="U57" i="1"/>
  <c r="W58" i="1"/>
  <c r="H59" i="1"/>
  <c r="U61" i="1"/>
  <c r="W62" i="1"/>
  <c r="H63" i="1"/>
  <c r="U65" i="1"/>
  <c r="W66" i="1"/>
  <c r="U70" i="1"/>
  <c r="W71" i="1"/>
  <c r="H72" i="1"/>
  <c r="U74" i="1"/>
  <c r="W75" i="1"/>
  <c r="H77" i="1"/>
  <c r="U79" i="1"/>
  <c r="W80" i="1"/>
  <c r="H81" i="1"/>
  <c r="U83" i="1"/>
  <c r="W84" i="1"/>
  <c r="H85" i="1"/>
  <c r="U87" i="1"/>
  <c r="W88" i="1"/>
  <c r="G89" i="1"/>
  <c r="U92" i="1"/>
  <c r="W93" i="1"/>
  <c r="V95" i="1"/>
  <c r="G96" i="1"/>
  <c r="H97" i="1"/>
  <c r="E99" i="1"/>
  <c r="F99" i="1" s="1"/>
  <c r="E102" i="1"/>
  <c r="F102" i="1" s="1"/>
  <c r="V102" i="1"/>
  <c r="G104" i="1"/>
  <c r="U104" i="1"/>
  <c r="E105" i="1"/>
  <c r="F105" i="1" s="1"/>
  <c r="W105" i="1"/>
  <c r="H106" i="1"/>
  <c r="G108" i="1"/>
  <c r="H109" i="1"/>
  <c r="G109" i="1"/>
  <c r="V109" i="1"/>
  <c r="G110" i="1"/>
  <c r="V116" i="1"/>
  <c r="E116" i="1"/>
  <c r="F116" i="1" s="1"/>
  <c r="U116" i="1"/>
  <c r="W116" i="1"/>
  <c r="E118" i="1"/>
  <c r="F118" i="1" s="1"/>
  <c r="W118" i="1"/>
  <c r="H119" i="1"/>
  <c r="V122" i="1"/>
  <c r="W123" i="1"/>
  <c r="G124" i="1"/>
  <c r="H126" i="1"/>
  <c r="H127" i="1"/>
  <c r="U127" i="1"/>
  <c r="U129" i="1"/>
  <c r="U136" i="1"/>
  <c r="H137" i="1"/>
  <c r="E140" i="1"/>
  <c r="F140" i="1" s="1"/>
  <c r="W140" i="1"/>
  <c r="H141" i="1"/>
  <c r="W142" i="1"/>
  <c r="U143" i="1"/>
  <c r="G146" i="1"/>
  <c r="V147" i="1"/>
  <c r="E147" i="1"/>
  <c r="F147" i="1" s="1"/>
  <c r="H147" i="1"/>
  <c r="G147" i="1"/>
  <c r="V149" i="1"/>
  <c r="G152" i="1"/>
  <c r="U152" i="1"/>
  <c r="E153" i="1"/>
  <c r="F153" i="1" s="1"/>
  <c r="W153" i="1"/>
  <c r="E155" i="1"/>
  <c r="F155" i="1" s="1"/>
  <c r="W156" i="1"/>
  <c r="H156" i="1"/>
  <c r="V156" i="1"/>
  <c r="V158" i="1"/>
  <c r="E158" i="1"/>
  <c r="F158" i="1" s="1"/>
  <c r="U158" i="1"/>
  <c r="W158" i="1"/>
  <c r="G160" i="1"/>
  <c r="V162" i="1"/>
  <c r="G163" i="1"/>
  <c r="U164" i="1"/>
  <c r="E166" i="1"/>
  <c r="F166" i="1" s="1"/>
  <c r="H173" i="1"/>
  <c r="U175" i="1"/>
  <c r="W180" i="1"/>
  <c r="U187" i="1"/>
  <c r="H189" i="1"/>
  <c r="G192" i="1"/>
  <c r="U195" i="1"/>
  <c r="H197" i="1"/>
  <c r="V200" i="1"/>
  <c r="V202" i="1"/>
  <c r="H208" i="1"/>
  <c r="G210" i="1"/>
  <c r="G212" i="1"/>
  <c r="G218" i="1"/>
  <c r="G220" i="1"/>
  <c r="V222" i="1"/>
  <c r="E222" i="1"/>
  <c r="F222" i="1" s="1"/>
  <c r="H222" i="1"/>
  <c r="G222" i="1"/>
  <c r="W222" i="1"/>
  <c r="W225" i="1"/>
  <c r="V237" i="1"/>
  <c r="H246" i="1"/>
  <c r="G248" i="1"/>
  <c r="H251" i="1"/>
  <c r="V256" i="1"/>
  <c r="E263" i="1"/>
  <c r="F263" i="1" s="1"/>
  <c r="V272" i="1"/>
  <c r="E279" i="1"/>
  <c r="F279" i="1" s="1"/>
  <c r="U296" i="1"/>
  <c r="E342" i="1"/>
  <c r="F342" i="1" s="1"/>
  <c r="H463" i="1"/>
  <c r="G127" i="1"/>
  <c r="H152" i="1"/>
  <c r="U29" i="1"/>
  <c r="E46" i="1"/>
  <c r="F46" i="1" s="1"/>
  <c r="U3" i="1"/>
  <c r="U2" i="1"/>
  <c r="E3" i="1"/>
  <c r="F3" i="1" s="1"/>
  <c r="V3" i="1"/>
  <c r="V15" i="1"/>
  <c r="U23" i="1"/>
  <c r="E24" i="1"/>
  <c r="F24" i="1" s="1"/>
  <c r="W33" i="1"/>
  <c r="U36" i="1"/>
  <c r="G42" i="1"/>
  <c r="G46" i="1"/>
  <c r="G50" i="1"/>
  <c r="G54" i="1"/>
  <c r="G58" i="1"/>
  <c r="G62" i="1"/>
  <c r="E65" i="1"/>
  <c r="F65" i="1" s="1"/>
  <c r="G80" i="1"/>
  <c r="E83" i="1"/>
  <c r="F83" i="1" s="1"/>
  <c r="G84" i="1"/>
  <c r="E87" i="1"/>
  <c r="F87" i="1" s="1"/>
  <c r="V87" i="1"/>
  <c r="G88" i="1"/>
  <c r="H89" i="1"/>
  <c r="E92" i="1"/>
  <c r="F92" i="1" s="1"/>
  <c r="V92" i="1"/>
  <c r="G93" i="1"/>
  <c r="E95" i="1"/>
  <c r="F95" i="1" s="1"/>
  <c r="W95" i="1"/>
  <c r="U98" i="1"/>
  <c r="G99" i="1"/>
  <c r="U101" i="1"/>
  <c r="W102" i="1"/>
  <c r="V104" i="1"/>
  <c r="U107" i="1"/>
  <c r="H108" i="1"/>
  <c r="W109" i="1"/>
  <c r="H110" i="1"/>
  <c r="G112" i="1"/>
  <c r="U113" i="1"/>
  <c r="G114" i="1"/>
  <c r="V120" i="1"/>
  <c r="E120" i="1"/>
  <c r="F120" i="1" s="1"/>
  <c r="U120" i="1"/>
  <c r="W120" i="1"/>
  <c r="E122" i="1"/>
  <c r="F122" i="1" s="1"/>
  <c r="G123" i="1"/>
  <c r="H124" i="1"/>
  <c r="V127" i="1"/>
  <c r="G128" i="1"/>
  <c r="W129" i="1"/>
  <c r="U130" i="1"/>
  <c r="H131" i="1"/>
  <c r="G133" i="1"/>
  <c r="V134" i="1"/>
  <c r="E134" i="1"/>
  <c r="F134" i="1" s="1"/>
  <c r="H134" i="1"/>
  <c r="G134" i="1"/>
  <c r="V136" i="1"/>
  <c r="G139" i="1"/>
  <c r="U139" i="1"/>
  <c r="W143" i="1"/>
  <c r="U145" i="1"/>
  <c r="H146" i="1"/>
  <c r="E149" i="1"/>
  <c r="F149" i="1" s="1"/>
  <c r="W149" i="1"/>
  <c r="V152" i="1"/>
  <c r="H155" i="1"/>
  <c r="E171" i="1"/>
  <c r="F171" i="1" s="1"/>
  <c r="U172" i="1"/>
  <c r="E174" i="1"/>
  <c r="F174" i="1" s="1"/>
  <c r="W175" i="1"/>
  <c r="V175" i="1"/>
  <c r="U178" i="1"/>
  <c r="G178" i="1"/>
  <c r="W178" i="1"/>
  <c r="E180" i="1"/>
  <c r="F180" i="1" s="1"/>
  <c r="E184" i="1"/>
  <c r="F184" i="1" s="1"/>
  <c r="W187" i="1"/>
  <c r="W195" i="1"/>
  <c r="H200" i="1"/>
  <c r="H215" i="1"/>
  <c r="E216" i="1"/>
  <c r="F216" i="1" s="1"/>
  <c r="W224" i="1"/>
  <c r="H224" i="1"/>
  <c r="G224" i="1"/>
  <c r="E224" i="1"/>
  <c r="F224" i="1" s="1"/>
  <c r="V224" i="1"/>
  <c r="U227" i="1"/>
  <c r="V229" i="1"/>
  <c r="V231" i="1"/>
  <c r="W233" i="1"/>
  <c r="U235" i="1"/>
  <c r="U244" i="1"/>
  <c r="W270" i="1"/>
  <c r="U284" i="1"/>
  <c r="G284" i="1"/>
  <c r="H284" i="1"/>
  <c r="E284" i="1"/>
  <c r="F284" i="1" s="1"/>
  <c r="W284" i="1"/>
  <c r="U300" i="1"/>
  <c r="W111" i="1"/>
  <c r="V121" i="1"/>
  <c r="V170" i="1"/>
  <c r="E170" i="1"/>
  <c r="F170" i="1" s="1"/>
  <c r="H170" i="1"/>
  <c r="G170" i="1"/>
  <c r="U4" i="1"/>
  <c r="H27" i="1"/>
  <c r="U33" i="1"/>
  <c r="U24" i="1"/>
  <c r="U19" i="1"/>
  <c r="V24" i="1"/>
  <c r="W29" i="1"/>
  <c r="U40" i="1"/>
  <c r="E41" i="1"/>
  <c r="F41" i="1" s="1"/>
  <c r="V41" i="1"/>
  <c r="V65" i="1"/>
  <c r="E70" i="1"/>
  <c r="F70" i="1" s="1"/>
  <c r="E79" i="1"/>
  <c r="F79" i="1" s="1"/>
  <c r="V83" i="1"/>
  <c r="E2" i="1"/>
  <c r="F2" i="1" s="1"/>
  <c r="V2" i="1"/>
  <c r="W3" i="1"/>
  <c r="E10" i="1"/>
  <c r="F10" i="1" s="1"/>
  <c r="W11" i="1"/>
  <c r="U14" i="1"/>
  <c r="W15" i="1"/>
  <c r="E19" i="1"/>
  <c r="F19" i="1" s="1"/>
  <c r="V19" i="1"/>
  <c r="E23" i="1"/>
  <c r="F23" i="1" s="1"/>
  <c r="V23" i="1"/>
  <c r="W24" i="1"/>
  <c r="E28" i="1"/>
  <c r="F28" i="1" s="1"/>
  <c r="V28" i="1"/>
  <c r="V40" i="1"/>
  <c r="W41" i="1"/>
  <c r="U44" i="1"/>
  <c r="W45" i="1"/>
  <c r="H46" i="1"/>
  <c r="U48" i="1"/>
  <c r="W49" i="1"/>
  <c r="H50" i="1"/>
  <c r="U52" i="1"/>
  <c r="W53" i="1"/>
  <c r="H54" i="1"/>
  <c r="U56" i="1"/>
  <c r="W57" i="1"/>
  <c r="H58" i="1"/>
  <c r="U60" i="1"/>
  <c r="W61" i="1"/>
  <c r="H62" i="1"/>
  <c r="U64" i="1"/>
  <c r="W65" i="1"/>
  <c r="H66" i="1"/>
  <c r="U69" i="1"/>
  <c r="W70" i="1"/>
  <c r="H71" i="1"/>
  <c r="U73" i="1"/>
  <c r="W74" i="1"/>
  <c r="H75" i="1"/>
  <c r="U78" i="1"/>
  <c r="W79" i="1"/>
  <c r="H80" i="1"/>
  <c r="U82" i="1"/>
  <c r="W83" i="1"/>
  <c r="H84" i="1"/>
  <c r="U86" i="1"/>
  <c r="W87" i="1"/>
  <c r="H88" i="1"/>
  <c r="U91" i="1"/>
  <c r="W92" i="1"/>
  <c r="H93" i="1"/>
  <c r="V98" i="1"/>
  <c r="H99" i="1"/>
  <c r="H100" i="1"/>
  <c r="U100" i="1"/>
  <c r="E101" i="1"/>
  <c r="F101" i="1" s="1"/>
  <c r="V101" i="1"/>
  <c r="G102" i="1"/>
  <c r="E104" i="1"/>
  <c r="F104" i="1" s="1"/>
  <c r="W104" i="1"/>
  <c r="G105" i="1"/>
  <c r="V107" i="1"/>
  <c r="E109" i="1"/>
  <c r="F109" i="1" s="1"/>
  <c r="U111" i="1"/>
  <c r="H112" i="1"/>
  <c r="G113" i="1"/>
  <c r="W113" i="1"/>
  <c r="V113" i="1"/>
  <c r="U117" i="1"/>
  <c r="G118" i="1"/>
  <c r="H123" i="1"/>
  <c r="V125" i="1"/>
  <c r="E125" i="1"/>
  <c r="F125" i="1" s="1"/>
  <c r="U125" i="1"/>
  <c r="W125" i="1"/>
  <c r="E127" i="1"/>
  <c r="F127" i="1" s="1"/>
  <c r="W127" i="1"/>
  <c r="H128" i="1"/>
  <c r="W130" i="1"/>
  <c r="U132" i="1"/>
  <c r="H133" i="1"/>
  <c r="E136" i="1"/>
  <c r="F136" i="1" s="1"/>
  <c r="W136" i="1"/>
  <c r="V139" i="1"/>
  <c r="G140" i="1"/>
  <c r="G142" i="1"/>
  <c r="V143" i="1"/>
  <c r="E143" i="1"/>
  <c r="F143" i="1" s="1"/>
  <c r="H143" i="1"/>
  <c r="G143" i="1"/>
  <c r="V145" i="1"/>
  <c r="G148" i="1"/>
  <c r="U148" i="1"/>
  <c r="E152" i="1"/>
  <c r="F152" i="1" s="1"/>
  <c r="W152" i="1"/>
  <c r="G153" i="1"/>
  <c r="E156" i="1"/>
  <c r="F156" i="1" s="1"/>
  <c r="V159" i="1"/>
  <c r="E161" i="1"/>
  <c r="F161" i="1" s="1"/>
  <c r="W165" i="1"/>
  <c r="V167" i="1"/>
  <c r="H168" i="1"/>
  <c r="W169" i="1"/>
  <c r="U170" i="1"/>
  <c r="G171" i="1"/>
  <c r="W172" i="1"/>
  <c r="H174" i="1"/>
  <c r="H177" i="1"/>
  <c r="U179" i="1"/>
  <c r="U182" i="1"/>
  <c r="U185" i="1"/>
  <c r="W186" i="1"/>
  <c r="V187" i="1"/>
  <c r="U193" i="1"/>
  <c r="W194" i="1"/>
  <c r="V195" i="1"/>
  <c r="U202" i="1"/>
  <c r="H202" i="1"/>
  <c r="G202" i="1"/>
  <c r="W202" i="1"/>
  <c r="W203" i="1"/>
  <c r="V205" i="1"/>
  <c r="V207" i="1"/>
  <c r="G217" i="1"/>
  <c r="E223" i="1"/>
  <c r="F223" i="1" s="1"/>
  <c r="U240" i="1"/>
  <c r="G241" i="1"/>
  <c r="H241" i="1"/>
  <c r="W241" i="1"/>
  <c r="E241" i="1"/>
  <c r="F241" i="1" s="1"/>
  <c r="V241" i="1"/>
  <c r="H242" i="1"/>
  <c r="E246" i="1"/>
  <c r="F246" i="1" s="1"/>
  <c r="U258" i="1"/>
  <c r="U274" i="1"/>
  <c r="G286" i="1"/>
  <c r="V286" i="1"/>
  <c r="E286" i="1"/>
  <c r="F286" i="1" s="1"/>
  <c r="U286" i="1"/>
  <c r="W286" i="1"/>
  <c r="H286" i="1"/>
  <c r="U358" i="1"/>
  <c r="V103" i="1"/>
  <c r="E103" i="1"/>
  <c r="F103" i="1" s="1"/>
  <c r="G144" i="1"/>
  <c r="E12" i="1"/>
  <c r="F12" i="1" s="1"/>
  <c r="U20" i="1"/>
  <c r="E25" i="1"/>
  <c r="F25" i="1" s="1"/>
  <c r="H31" i="1"/>
  <c r="U37" i="1"/>
  <c r="U15" i="1"/>
  <c r="E20" i="1"/>
  <c r="F20" i="1" s="1"/>
  <c r="U10" i="1"/>
  <c r="E11" i="1"/>
  <c r="F11" i="1" s="1"/>
  <c r="V11" i="1"/>
  <c r="E15" i="1"/>
  <c r="F15" i="1" s="1"/>
  <c r="U28" i="1"/>
  <c r="U32" i="1"/>
  <c r="W37" i="1"/>
  <c r="E45" i="1"/>
  <c r="F45" i="1" s="1"/>
  <c r="V45" i="1"/>
  <c r="E49" i="1"/>
  <c r="F49" i="1" s="1"/>
  <c r="V49" i="1"/>
  <c r="E53" i="1"/>
  <c r="F53" i="1" s="1"/>
  <c r="V53" i="1"/>
  <c r="E57" i="1"/>
  <c r="F57" i="1" s="1"/>
  <c r="V57" i="1"/>
  <c r="E61" i="1"/>
  <c r="F61" i="1" s="1"/>
  <c r="V61" i="1"/>
  <c r="G66" i="1"/>
  <c r="E74" i="1"/>
  <c r="F74" i="1" s="1"/>
  <c r="V79" i="1"/>
  <c r="G4" i="1"/>
  <c r="U9" i="1"/>
  <c r="V10" i="1"/>
  <c r="G16" i="1"/>
  <c r="G20" i="1"/>
  <c r="H25" i="1"/>
  <c r="G29" i="1"/>
  <c r="E32" i="1"/>
  <c r="F32" i="1" s="1"/>
  <c r="V32" i="1"/>
  <c r="G33" i="1"/>
  <c r="E36" i="1"/>
  <c r="F36" i="1" s="1"/>
  <c r="V36" i="1"/>
  <c r="G37" i="1"/>
  <c r="E40" i="1"/>
  <c r="F40" i="1" s="1"/>
  <c r="E9" i="1"/>
  <c r="F9" i="1" s="1"/>
  <c r="E14" i="1"/>
  <c r="F14" i="1" s="1"/>
  <c r="E44" i="1"/>
  <c r="F44" i="1" s="1"/>
  <c r="E48" i="1"/>
  <c r="F48" i="1" s="1"/>
  <c r="E52" i="1"/>
  <c r="F52" i="1" s="1"/>
  <c r="E56" i="1"/>
  <c r="F56" i="1" s="1"/>
  <c r="E60" i="1"/>
  <c r="F60" i="1" s="1"/>
  <c r="E64" i="1"/>
  <c r="F64" i="1" s="1"/>
  <c r="E69" i="1"/>
  <c r="F69" i="1" s="1"/>
  <c r="E73" i="1"/>
  <c r="F73" i="1" s="1"/>
  <c r="E78" i="1"/>
  <c r="F78" i="1" s="1"/>
  <c r="E82" i="1"/>
  <c r="F82" i="1" s="1"/>
  <c r="E86" i="1"/>
  <c r="F86" i="1" s="1"/>
  <c r="E91" i="1"/>
  <c r="F91" i="1" s="1"/>
  <c r="V94" i="1"/>
  <c r="E94" i="1"/>
  <c r="F94" i="1" s="1"/>
  <c r="U94" i="1"/>
  <c r="H95" i="1"/>
  <c r="E98" i="1"/>
  <c r="F98" i="1" s="1"/>
  <c r="W98" i="1"/>
  <c r="V100" i="1"/>
  <c r="H102" i="1"/>
  <c r="E107" i="1"/>
  <c r="F107" i="1" s="1"/>
  <c r="W107" i="1"/>
  <c r="V111" i="1"/>
  <c r="U115" i="1"/>
  <c r="G116" i="1"/>
  <c r="G117" i="1"/>
  <c r="W117" i="1"/>
  <c r="V117" i="1"/>
  <c r="U121" i="1"/>
  <c r="G122" i="1"/>
  <c r="V130" i="1"/>
  <c r="E130" i="1"/>
  <c r="F130" i="1" s="1"/>
  <c r="H130" i="1"/>
  <c r="G130" i="1"/>
  <c r="V132" i="1"/>
  <c r="G135" i="1"/>
  <c r="U135" i="1"/>
  <c r="E139" i="1"/>
  <c r="F139" i="1" s="1"/>
  <c r="W139" i="1"/>
  <c r="H140" i="1"/>
  <c r="H142" i="1"/>
  <c r="E145" i="1"/>
  <c r="F145" i="1" s="1"/>
  <c r="W145" i="1"/>
  <c r="V148" i="1"/>
  <c r="G149" i="1"/>
  <c r="U150" i="1"/>
  <c r="V154" i="1"/>
  <c r="E154" i="1"/>
  <c r="F154" i="1" s="1"/>
  <c r="U154" i="1"/>
  <c r="W154" i="1"/>
  <c r="G156" i="1"/>
  <c r="U157" i="1"/>
  <c r="G158" i="1"/>
  <c r="U159" i="1"/>
  <c r="G159" i="1"/>
  <c r="W159" i="1"/>
  <c r="G162" i="1"/>
  <c r="G164" i="1"/>
  <c r="V165" i="1"/>
  <c r="E165" i="1"/>
  <c r="F165" i="1" s="1"/>
  <c r="H165" i="1"/>
  <c r="G165" i="1"/>
  <c r="E167" i="1"/>
  <c r="F167" i="1" s="1"/>
  <c r="W167" i="1"/>
  <c r="W170" i="1"/>
  <c r="E175" i="1"/>
  <c r="F175" i="1" s="1"/>
  <c r="U176" i="1"/>
  <c r="E178" i="1"/>
  <c r="F178" i="1" s="1"/>
  <c r="W179" i="1"/>
  <c r="V179" i="1"/>
  <c r="H180" i="1"/>
  <c r="U181" i="1"/>
  <c r="U183" i="1"/>
  <c r="H184" i="1"/>
  <c r="W188" i="1"/>
  <c r="U190" i="1"/>
  <c r="H192" i="1"/>
  <c r="W196" i="1"/>
  <c r="U198" i="1"/>
  <c r="E200" i="1"/>
  <c r="F200" i="1" s="1"/>
  <c r="H203" i="1"/>
  <c r="U209" i="1"/>
  <c r="H223" i="1"/>
  <c r="E225" i="1"/>
  <c r="F225" i="1" s="1"/>
  <c r="W227" i="1"/>
  <c r="H229" i="1"/>
  <c r="H233" i="1"/>
  <c r="W237" i="1"/>
  <c r="H238" i="1"/>
  <c r="V250" i="1"/>
  <c r="W252" i="1"/>
  <c r="G260" i="1"/>
  <c r="G276" i="1"/>
  <c r="V323" i="1"/>
  <c r="E129" i="1"/>
  <c r="F129" i="1" s="1"/>
  <c r="V129" i="1"/>
  <c r="E133" i="1"/>
  <c r="F133" i="1" s="1"/>
  <c r="V133" i="1"/>
  <c r="E137" i="1"/>
  <c r="F137" i="1" s="1"/>
  <c r="V137" i="1"/>
  <c r="E142" i="1"/>
  <c r="F142" i="1" s="1"/>
  <c r="V142" i="1"/>
  <c r="E146" i="1"/>
  <c r="F146" i="1" s="1"/>
  <c r="V146" i="1"/>
  <c r="E150" i="1"/>
  <c r="F150" i="1" s="1"/>
  <c r="V150" i="1"/>
  <c r="E164" i="1"/>
  <c r="F164" i="1" s="1"/>
  <c r="V164" i="1"/>
  <c r="E169" i="1"/>
  <c r="F169" i="1" s="1"/>
  <c r="V169" i="1"/>
  <c r="H171" i="1"/>
  <c r="H175" i="1"/>
  <c r="H179" i="1"/>
  <c r="E182" i="1"/>
  <c r="F182" i="1" s="1"/>
  <c r="V182" i="1"/>
  <c r="E186" i="1"/>
  <c r="F186" i="1" s="1"/>
  <c r="V186" i="1"/>
  <c r="G187" i="1"/>
  <c r="E190" i="1"/>
  <c r="F190" i="1" s="1"/>
  <c r="V190" i="1"/>
  <c r="G191" i="1"/>
  <c r="E194" i="1"/>
  <c r="F194" i="1" s="1"/>
  <c r="V194" i="1"/>
  <c r="G195" i="1"/>
  <c r="E198" i="1"/>
  <c r="F198" i="1" s="1"/>
  <c r="V198" i="1"/>
  <c r="G199" i="1"/>
  <c r="H201" i="1"/>
  <c r="U201" i="1"/>
  <c r="W204" i="1"/>
  <c r="U204" i="1"/>
  <c r="U211" i="1"/>
  <c r="G211" i="1"/>
  <c r="V211" i="1"/>
  <c r="H213" i="1"/>
  <c r="E220" i="1"/>
  <c r="F220" i="1" s="1"/>
  <c r="V226" i="1"/>
  <c r="E226" i="1"/>
  <c r="F226" i="1" s="1"/>
  <c r="U226" i="1"/>
  <c r="E237" i="1"/>
  <c r="F237" i="1" s="1"/>
  <c r="W239" i="1"/>
  <c r="G242" i="1"/>
  <c r="G244" i="1"/>
  <c r="G245" i="1"/>
  <c r="U245" i="1"/>
  <c r="E250" i="1"/>
  <c r="F250" i="1" s="1"/>
  <c r="H258" i="1"/>
  <c r="U259" i="1"/>
  <c r="G259" i="1"/>
  <c r="V259" i="1"/>
  <c r="H261" i="1"/>
  <c r="W268" i="1"/>
  <c r="H274" i="1"/>
  <c r="U275" i="1"/>
  <c r="G275" i="1"/>
  <c r="V275" i="1"/>
  <c r="V293" i="1"/>
  <c r="V302" i="1"/>
  <c r="W314" i="1"/>
  <c r="V320" i="1"/>
  <c r="V374" i="1"/>
  <c r="G375" i="1"/>
  <c r="G442" i="1"/>
  <c r="H187" i="1"/>
  <c r="H191" i="1"/>
  <c r="H195" i="1"/>
  <c r="H199" i="1"/>
  <c r="V201" i="1"/>
  <c r="V204" i="1"/>
  <c r="W211" i="1"/>
  <c r="U215" i="1"/>
  <c r="G215" i="1"/>
  <c r="V215" i="1"/>
  <c r="H217" i="1"/>
  <c r="W226" i="1"/>
  <c r="V228" i="1"/>
  <c r="E228" i="1"/>
  <c r="F228" i="1" s="1"/>
  <c r="H228" i="1"/>
  <c r="W228" i="1"/>
  <c r="U230" i="1"/>
  <c r="V245" i="1"/>
  <c r="G246" i="1"/>
  <c r="G249" i="1"/>
  <c r="U249" i="1"/>
  <c r="W259" i="1"/>
  <c r="G266" i="1"/>
  <c r="V266" i="1"/>
  <c r="E266" i="1"/>
  <c r="F266" i="1" s="1"/>
  <c r="W266" i="1"/>
  <c r="W275" i="1"/>
  <c r="G287" i="1"/>
  <c r="W287" i="1"/>
  <c r="U287" i="1"/>
  <c r="G290" i="1"/>
  <c r="V290" i="1"/>
  <c r="E290" i="1"/>
  <c r="F290" i="1" s="1"/>
  <c r="U290" i="1"/>
  <c r="G312" i="1"/>
  <c r="H313" i="1"/>
  <c r="G313" i="1"/>
  <c r="W313" i="1"/>
  <c r="V313" i="1"/>
  <c r="E313" i="1"/>
  <c r="F313" i="1" s="1"/>
  <c r="U313" i="1"/>
  <c r="G332" i="1"/>
  <c r="W332" i="1"/>
  <c r="U332" i="1"/>
  <c r="H332" i="1"/>
  <c r="E332" i="1"/>
  <c r="F332" i="1" s="1"/>
  <c r="U371" i="1"/>
  <c r="U486" i="1"/>
  <c r="U219" i="1"/>
  <c r="G219" i="1"/>
  <c r="V219" i="1"/>
  <c r="V232" i="1"/>
  <c r="E232" i="1"/>
  <c r="F232" i="1" s="1"/>
  <c r="H232" i="1"/>
  <c r="W232" i="1"/>
  <c r="U234" i="1"/>
  <c r="G253" i="1"/>
  <c r="U253" i="1"/>
  <c r="H257" i="1"/>
  <c r="W264" i="1"/>
  <c r="U271" i="1"/>
  <c r="G271" i="1"/>
  <c r="V271" i="1"/>
  <c r="G294" i="1"/>
  <c r="W294" i="1"/>
  <c r="V294" i="1"/>
  <c r="E294" i="1"/>
  <c r="F294" i="1" s="1"/>
  <c r="U294" i="1"/>
  <c r="H296" i="1"/>
  <c r="G296" i="1"/>
  <c r="W296" i="1"/>
  <c r="V296" i="1"/>
  <c r="E296" i="1"/>
  <c r="F296" i="1" s="1"/>
  <c r="U297" i="1"/>
  <c r="G303" i="1"/>
  <c r="W306" i="1"/>
  <c r="V315" i="1"/>
  <c r="G321" i="1"/>
  <c r="U323" i="1"/>
  <c r="H323" i="1"/>
  <c r="G323" i="1"/>
  <c r="W323" i="1"/>
  <c r="E323" i="1"/>
  <c r="F323" i="1" s="1"/>
  <c r="G353" i="1"/>
  <c r="W353" i="1"/>
  <c r="V353" i="1"/>
  <c r="E353" i="1"/>
  <c r="F353" i="1" s="1"/>
  <c r="U353" i="1"/>
  <c r="H353" i="1"/>
  <c r="V370" i="1"/>
  <c r="W385" i="1"/>
  <c r="V385" i="1"/>
  <c r="E385" i="1"/>
  <c r="F385" i="1" s="1"/>
  <c r="U385" i="1"/>
  <c r="H385" i="1"/>
  <c r="G385" i="1"/>
  <c r="G418" i="1"/>
  <c r="G450" i="1"/>
  <c r="U459" i="1"/>
  <c r="U184" i="1"/>
  <c r="U188" i="1"/>
  <c r="U192" i="1"/>
  <c r="U196" i="1"/>
  <c r="W200" i="1"/>
  <c r="U203" i="1"/>
  <c r="W208" i="1"/>
  <c r="U208" i="1"/>
  <c r="W219" i="1"/>
  <c r="U223" i="1"/>
  <c r="G223" i="1"/>
  <c r="V223" i="1"/>
  <c r="V234" i="1"/>
  <c r="V236" i="1"/>
  <c r="E236" i="1"/>
  <c r="F236" i="1" s="1"/>
  <c r="H236" i="1"/>
  <c r="W236" i="1"/>
  <c r="U238" i="1"/>
  <c r="V253" i="1"/>
  <c r="G262" i="1"/>
  <c r="V262" i="1"/>
  <c r="E262" i="1"/>
  <c r="F262" i="1" s="1"/>
  <c r="W262" i="1"/>
  <c r="W271" i="1"/>
  <c r="G278" i="1"/>
  <c r="V278" i="1"/>
  <c r="E278" i="1"/>
  <c r="F278" i="1" s="1"/>
  <c r="W278" i="1"/>
  <c r="V280" i="1"/>
  <c r="E280" i="1"/>
  <c r="F280" i="1" s="1"/>
  <c r="H280" i="1"/>
  <c r="W280" i="1"/>
  <c r="U283" i="1"/>
  <c r="W288" i="1"/>
  <c r="G291" i="1"/>
  <c r="W291" i="1"/>
  <c r="U291" i="1"/>
  <c r="H305" i="1"/>
  <c r="G305" i="1"/>
  <c r="W305" i="1"/>
  <c r="V305" i="1"/>
  <c r="E305" i="1"/>
  <c r="F305" i="1" s="1"/>
  <c r="U305" i="1"/>
  <c r="H328" i="1"/>
  <c r="U350" i="1"/>
  <c r="U367" i="1"/>
  <c r="U368" i="1"/>
  <c r="U382" i="1"/>
  <c r="H382" i="1"/>
  <c r="G382" i="1"/>
  <c r="W382" i="1"/>
  <c r="V382" i="1"/>
  <c r="E382" i="1"/>
  <c r="F382" i="1" s="1"/>
  <c r="U406" i="1"/>
  <c r="G505" i="1"/>
  <c r="H205" i="1"/>
  <c r="U205" i="1"/>
  <c r="V210" i="1"/>
  <c r="E210" i="1"/>
  <c r="F210" i="1" s="1"/>
  <c r="U210" i="1"/>
  <c r="W212" i="1"/>
  <c r="U212" i="1"/>
  <c r="E219" i="1"/>
  <c r="F219" i="1" s="1"/>
  <c r="G229" i="1"/>
  <c r="U229" i="1"/>
  <c r="E234" i="1"/>
  <c r="F234" i="1" s="1"/>
  <c r="W234" i="1"/>
  <c r="V240" i="1"/>
  <c r="E240" i="1"/>
  <c r="F240" i="1" s="1"/>
  <c r="H240" i="1"/>
  <c r="W240" i="1"/>
  <c r="U242" i="1"/>
  <c r="E253" i="1"/>
  <c r="F253" i="1" s="1"/>
  <c r="W253" i="1"/>
  <c r="U255" i="1"/>
  <c r="W260" i="1"/>
  <c r="U267" i="1"/>
  <c r="G267" i="1"/>
  <c r="V267" i="1"/>
  <c r="H269" i="1"/>
  <c r="E271" i="1"/>
  <c r="F271" i="1" s="1"/>
  <c r="W276" i="1"/>
  <c r="V285" i="1"/>
  <c r="V307" i="1"/>
  <c r="G316" i="1"/>
  <c r="H318" i="1"/>
  <c r="G318" i="1"/>
  <c r="W318" i="1"/>
  <c r="V318" i="1"/>
  <c r="E318" i="1"/>
  <c r="F318" i="1" s="1"/>
  <c r="U319" i="1"/>
  <c r="V366" i="1"/>
  <c r="H381" i="1"/>
  <c r="H405" i="1"/>
  <c r="W405" i="1"/>
  <c r="V405" i="1"/>
  <c r="E405" i="1"/>
  <c r="F405" i="1" s="1"/>
  <c r="U405" i="1"/>
  <c r="G405" i="1"/>
  <c r="G426" i="1"/>
  <c r="G552" i="1"/>
  <c r="W552" i="1"/>
  <c r="U552" i="1"/>
  <c r="V552" i="1"/>
  <c r="H552" i="1"/>
  <c r="E552" i="1"/>
  <c r="F552" i="1" s="1"/>
  <c r="G233" i="1"/>
  <c r="U233" i="1"/>
  <c r="V244" i="1"/>
  <c r="E244" i="1"/>
  <c r="F244" i="1" s="1"/>
  <c r="H244" i="1"/>
  <c r="W244" i="1"/>
  <c r="U246" i="1"/>
  <c r="G258" i="1"/>
  <c r="V258" i="1"/>
  <c r="E258" i="1"/>
  <c r="F258" i="1" s="1"/>
  <c r="W258" i="1"/>
  <c r="G274" i="1"/>
  <c r="V274" i="1"/>
  <c r="E274" i="1"/>
  <c r="F274" i="1" s="1"/>
  <c r="W274" i="1"/>
  <c r="H283" i="1"/>
  <c r="G283" i="1"/>
  <c r="V283" i="1"/>
  <c r="E283" i="1"/>
  <c r="F283" i="1" s="1"/>
  <c r="W292" i="1"/>
  <c r="W298" i="1"/>
  <c r="H300" i="1"/>
  <c r="G300" i="1"/>
  <c r="W300" i="1"/>
  <c r="V300" i="1"/>
  <c r="E300" i="1"/>
  <c r="F300" i="1" s="1"/>
  <c r="W310" i="1"/>
  <c r="H317" i="1"/>
  <c r="G342" i="1"/>
  <c r="U346" i="1"/>
  <c r="W379" i="1"/>
  <c r="H379" i="1"/>
  <c r="U379" i="1"/>
  <c r="G379" i="1"/>
  <c r="E379" i="1"/>
  <c r="F379" i="1" s="1"/>
  <c r="E187" i="1"/>
  <c r="F187" i="1" s="1"/>
  <c r="E191" i="1"/>
  <c r="F191" i="1" s="1"/>
  <c r="E195" i="1"/>
  <c r="F195" i="1" s="1"/>
  <c r="E199" i="1"/>
  <c r="F199" i="1" s="1"/>
  <c r="E205" i="1"/>
  <c r="F205" i="1" s="1"/>
  <c r="W205" i="1"/>
  <c r="G208" i="1"/>
  <c r="E212" i="1"/>
  <c r="F212" i="1" s="1"/>
  <c r="V218" i="1"/>
  <c r="E218" i="1"/>
  <c r="F218" i="1" s="1"/>
  <c r="U218" i="1"/>
  <c r="H219" i="1"/>
  <c r="W220" i="1"/>
  <c r="U220" i="1"/>
  <c r="E229" i="1"/>
  <c r="F229" i="1" s="1"/>
  <c r="W229" i="1"/>
  <c r="W231" i="1"/>
  <c r="V233" i="1"/>
  <c r="G234" i="1"/>
  <c r="G236" i="1"/>
  <c r="G237" i="1"/>
  <c r="U237" i="1"/>
  <c r="E242" i="1"/>
  <c r="F242" i="1" s="1"/>
  <c r="W242" i="1"/>
  <c r="V246" i="1"/>
  <c r="V248" i="1"/>
  <c r="E248" i="1"/>
  <c r="F248" i="1" s="1"/>
  <c r="H248" i="1"/>
  <c r="W248" i="1"/>
  <c r="U250" i="1"/>
  <c r="H253" i="1"/>
  <c r="W256" i="1"/>
  <c r="H262" i="1"/>
  <c r="U263" i="1"/>
  <c r="G263" i="1"/>
  <c r="V263" i="1"/>
  <c r="H265" i="1"/>
  <c r="E267" i="1"/>
  <c r="F267" i="1" s="1"/>
  <c r="H271" i="1"/>
  <c r="W272" i="1"/>
  <c r="H278" i="1"/>
  <c r="U279" i="1"/>
  <c r="G279" i="1"/>
  <c r="V279" i="1"/>
  <c r="G280" i="1"/>
  <c r="V289" i="1"/>
  <c r="H291" i="1"/>
  <c r="W301" i="1"/>
  <c r="G308" i="1"/>
  <c r="H309" i="1"/>
  <c r="G309" i="1"/>
  <c r="W309" i="1"/>
  <c r="V309" i="1"/>
  <c r="E309" i="1"/>
  <c r="F309" i="1" s="1"/>
  <c r="U309" i="1"/>
  <c r="V332" i="1"/>
  <c r="U341" i="1"/>
  <c r="U345" i="1"/>
  <c r="U391" i="1"/>
  <c r="G434" i="1"/>
  <c r="H464" i="1"/>
  <c r="H325" i="1"/>
  <c r="U325" i="1"/>
  <c r="H338" i="1"/>
  <c r="U338" i="1"/>
  <c r="U344" i="1"/>
  <c r="V354" i="1"/>
  <c r="E354" i="1"/>
  <c r="F354" i="1" s="1"/>
  <c r="H354" i="1"/>
  <c r="G354" i="1"/>
  <c r="U372" i="1"/>
  <c r="W383" i="1"/>
  <c r="H383" i="1"/>
  <c r="V383" i="1"/>
  <c r="U386" i="1"/>
  <c r="H386" i="1"/>
  <c r="G386" i="1"/>
  <c r="W386" i="1"/>
  <c r="W389" i="1"/>
  <c r="V389" i="1"/>
  <c r="E389" i="1"/>
  <c r="F389" i="1" s="1"/>
  <c r="U389" i="1"/>
  <c r="W407" i="1"/>
  <c r="V407" i="1"/>
  <c r="E407" i="1"/>
  <c r="F407" i="1" s="1"/>
  <c r="U407" i="1"/>
  <c r="H407" i="1"/>
  <c r="V419" i="1"/>
  <c r="V427" i="1"/>
  <c r="V435" i="1"/>
  <c r="V443" i="1"/>
  <c r="V451" i="1"/>
  <c r="U476" i="1"/>
  <c r="G479" i="1"/>
  <c r="U480" i="1"/>
  <c r="G498" i="1"/>
  <c r="V498" i="1"/>
  <c r="E498" i="1"/>
  <c r="F498" i="1" s="1"/>
  <c r="U498" i="1"/>
  <c r="H498" i="1"/>
  <c r="H503" i="1"/>
  <c r="H285" i="1"/>
  <c r="H289" i="1"/>
  <c r="H293" i="1"/>
  <c r="G297" i="1"/>
  <c r="H302" i="1"/>
  <c r="H307" i="1"/>
  <c r="H311" i="1"/>
  <c r="H315" i="1"/>
  <c r="G319" i="1"/>
  <c r="H320" i="1"/>
  <c r="V325" i="1"/>
  <c r="H329" i="1"/>
  <c r="U329" i="1"/>
  <c r="W336" i="1"/>
  <c r="V336" i="1"/>
  <c r="E336" i="1"/>
  <c r="F336" i="1" s="1"/>
  <c r="V338" i="1"/>
  <c r="G349" i="1"/>
  <c r="W349" i="1"/>
  <c r="V349" i="1"/>
  <c r="E349" i="1"/>
  <c r="F349" i="1" s="1"/>
  <c r="U376" i="1"/>
  <c r="W387" i="1"/>
  <c r="H387" i="1"/>
  <c r="V387" i="1"/>
  <c r="U390" i="1"/>
  <c r="H390" i="1"/>
  <c r="G390" i="1"/>
  <c r="W390" i="1"/>
  <c r="W393" i="1"/>
  <c r="V393" i="1"/>
  <c r="E393" i="1"/>
  <c r="F393" i="1" s="1"/>
  <c r="U393" i="1"/>
  <c r="H409" i="1"/>
  <c r="W409" i="1"/>
  <c r="V409" i="1"/>
  <c r="E409" i="1"/>
  <c r="F409" i="1" s="1"/>
  <c r="U409" i="1"/>
  <c r="U410" i="1"/>
  <c r="H474" i="1"/>
  <c r="U492" i="1"/>
  <c r="G495" i="1"/>
  <c r="U496" i="1"/>
  <c r="E325" i="1"/>
  <c r="F325" i="1" s="1"/>
  <c r="W325" i="1"/>
  <c r="H333" i="1"/>
  <c r="U333" i="1"/>
  <c r="E338" i="1"/>
  <c r="F338" i="1" s="1"/>
  <c r="W338" i="1"/>
  <c r="W340" i="1"/>
  <c r="V340" i="1"/>
  <c r="E340" i="1"/>
  <c r="F340" i="1" s="1"/>
  <c r="U340" i="1"/>
  <c r="H350" i="1"/>
  <c r="G350" i="1"/>
  <c r="V350" i="1"/>
  <c r="G357" i="1"/>
  <c r="W365" i="1"/>
  <c r="V365" i="1"/>
  <c r="E365" i="1"/>
  <c r="F365" i="1" s="1"/>
  <c r="U365" i="1"/>
  <c r="U380" i="1"/>
  <c r="E383" i="1"/>
  <c r="F383" i="1" s="1"/>
  <c r="E386" i="1"/>
  <c r="F386" i="1" s="1"/>
  <c r="G389" i="1"/>
  <c r="W391" i="1"/>
  <c r="H391" i="1"/>
  <c r="V391" i="1"/>
  <c r="U394" i="1"/>
  <c r="H394" i="1"/>
  <c r="G394" i="1"/>
  <c r="W394" i="1"/>
  <c r="W397" i="1"/>
  <c r="V397" i="1"/>
  <c r="E397" i="1"/>
  <c r="F397" i="1" s="1"/>
  <c r="U397" i="1"/>
  <c r="G407" i="1"/>
  <c r="W411" i="1"/>
  <c r="V411" i="1"/>
  <c r="E411" i="1"/>
  <c r="F411" i="1" s="1"/>
  <c r="U411" i="1"/>
  <c r="H411" i="1"/>
  <c r="V421" i="1"/>
  <c r="V429" i="1"/>
  <c r="V437" i="1"/>
  <c r="V445" i="1"/>
  <c r="V453" i="1"/>
  <c r="H490" i="1"/>
  <c r="V500" i="1"/>
  <c r="E500" i="1"/>
  <c r="F500" i="1" s="1"/>
  <c r="U500" i="1"/>
  <c r="H500" i="1"/>
  <c r="W500" i="1"/>
  <c r="G500" i="1"/>
  <c r="U303" i="1"/>
  <c r="U308" i="1"/>
  <c r="U312" i="1"/>
  <c r="U316" i="1"/>
  <c r="U321" i="1"/>
  <c r="V327" i="1"/>
  <c r="E327" i="1"/>
  <c r="F327" i="1" s="1"/>
  <c r="U327" i="1"/>
  <c r="W327" i="1"/>
  <c r="V333" i="1"/>
  <c r="H337" i="1"/>
  <c r="G337" i="1"/>
  <c r="V337" i="1"/>
  <c r="H341" i="1"/>
  <c r="G341" i="1"/>
  <c r="W341" i="1"/>
  <c r="G345" i="1"/>
  <c r="W345" i="1"/>
  <c r="V345" i="1"/>
  <c r="E345" i="1"/>
  <c r="F345" i="1" s="1"/>
  <c r="W350" i="1"/>
  <c r="V358" i="1"/>
  <c r="E358" i="1"/>
  <c r="F358" i="1" s="1"/>
  <c r="H358" i="1"/>
  <c r="G358" i="1"/>
  <c r="U366" i="1"/>
  <c r="H366" i="1"/>
  <c r="G366" i="1"/>
  <c r="W366" i="1"/>
  <c r="W369" i="1"/>
  <c r="V369" i="1"/>
  <c r="E369" i="1"/>
  <c r="F369" i="1" s="1"/>
  <c r="U369" i="1"/>
  <c r="G383" i="1"/>
  <c r="H389" i="1"/>
  <c r="W395" i="1"/>
  <c r="H395" i="1"/>
  <c r="V395" i="1"/>
  <c r="U398" i="1"/>
  <c r="H413" i="1"/>
  <c r="W413" i="1"/>
  <c r="V413" i="1"/>
  <c r="E413" i="1"/>
  <c r="F413" i="1" s="1"/>
  <c r="U413" i="1"/>
  <c r="U414" i="1"/>
  <c r="G422" i="1"/>
  <c r="G430" i="1"/>
  <c r="G438" i="1"/>
  <c r="G446" i="1"/>
  <c r="H454" i="1"/>
  <c r="H456" i="1"/>
  <c r="W456" i="1"/>
  <c r="V456" i="1"/>
  <c r="E456" i="1"/>
  <c r="F456" i="1" s="1"/>
  <c r="U456" i="1"/>
  <c r="V470" i="1"/>
  <c r="E470" i="1"/>
  <c r="F470" i="1" s="1"/>
  <c r="H470" i="1"/>
  <c r="G470" i="1"/>
  <c r="W470" i="1"/>
  <c r="W472" i="1"/>
  <c r="V472" i="1"/>
  <c r="E472" i="1"/>
  <c r="F472" i="1" s="1"/>
  <c r="U472" i="1"/>
  <c r="H472" i="1"/>
  <c r="G472" i="1"/>
  <c r="V529" i="1"/>
  <c r="E303" i="1"/>
  <c r="F303" i="1" s="1"/>
  <c r="V303" i="1"/>
  <c r="E308" i="1"/>
  <c r="F308" i="1" s="1"/>
  <c r="V308" i="1"/>
  <c r="E312" i="1"/>
  <c r="F312" i="1" s="1"/>
  <c r="V312" i="1"/>
  <c r="E316" i="1"/>
  <c r="F316" i="1" s="1"/>
  <c r="V316" i="1"/>
  <c r="E321" i="1"/>
  <c r="F321" i="1" s="1"/>
  <c r="V321" i="1"/>
  <c r="W324" i="1"/>
  <c r="U324" i="1"/>
  <c r="G325" i="1"/>
  <c r="V331" i="1"/>
  <c r="E331" i="1"/>
  <c r="F331" i="1" s="1"/>
  <c r="U331" i="1"/>
  <c r="W331" i="1"/>
  <c r="E333" i="1"/>
  <c r="F333" i="1" s="1"/>
  <c r="W333" i="1"/>
  <c r="G338" i="1"/>
  <c r="G340" i="1"/>
  <c r="H346" i="1"/>
  <c r="G346" i="1"/>
  <c r="V346" i="1"/>
  <c r="E350" i="1"/>
  <c r="F350" i="1" s="1"/>
  <c r="W367" i="1"/>
  <c r="H367" i="1"/>
  <c r="V367" i="1"/>
  <c r="U370" i="1"/>
  <c r="H370" i="1"/>
  <c r="G370" i="1"/>
  <c r="W370" i="1"/>
  <c r="W373" i="1"/>
  <c r="V373" i="1"/>
  <c r="E373" i="1"/>
  <c r="F373" i="1" s="1"/>
  <c r="U373" i="1"/>
  <c r="E391" i="1"/>
  <c r="F391" i="1" s="1"/>
  <c r="E394" i="1"/>
  <c r="F394" i="1" s="1"/>
  <c r="G397" i="1"/>
  <c r="W399" i="1"/>
  <c r="V399" i="1"/>
  <c r="E399" i="1"/>
  <c r="F399" i="1" s="1"/>
  <c r="U399" i="1"/>
  <c r="H399" i="1"/>
  <c r="G411" i="1"/>
  <c r="W415" i="1"/>
  <c r="V415" i="1"/>
  <c r="E415" i="1"/>
  <c r="F415" i="1" s="1"/>
  <c r="U415" i="1"/>
  <c r="H415" i="1"/>
  <c r="V423" i="1"/>
  <c r="V431" i="1"/>
  <c r="V439" i="1"/>
  <c r="V447" i="1"/>
  <c r="V458" i="1"/>
  <c r="E458" i="1"/>
  <c r="F458" i="1" s="1"/>
  <c r="G458" i="1"/>
  <c r="W458" i="1"/>
  <c r="H468" i="1"/>
  <c r="V486" i="1"/>
  <c r="E486" i="1"/>
  <c r="F486" i="1" s="1"/>
  <c r="H486" i="1"/>
  <c r="G486" i="1"/>
  <c r="W486" i="1"/>
  <c r="W488" i="1"/>
  <c r="V488" i="1"/>
  <c r="E488" i="1"/>
  <c r="F488" i="1" s="1"/>
  <c r="U488" i="1"/>
  <c r="H488" i="1"/>
  <c r="G488" i="1"/>
  <c r="W303" i="1"/>
  <c r="W308" i="1"/>
  <c r="W312" i="1"/>
  <c r="W316" i="1"/>
  <c r="W321" i="1"/>
  <c r="V335" i="1"/>
  <c r="E335" i="1"/>
  <c r="F335" i="1" s="1"/>
  <c r="U335" i="1"/>
  <c r="W335" i="1"/>
  <c r="H342" i="1"/>
  <c r="U342" i="1"/>
  <c r="G361" i="1"/>
  <c r="W371" i="1"/>
  <c r="H371" i="1"/>
  <c r="V371" i="1"/>
  <c r="U374" i="1"/>
  <c r="H374" i="1"/>
  <c r="G374" i="1"/>
  <c r="W374" i="1"/>
  <c r="W377" i="1"/>
  <c r="V377" i="1"/>
  <c r="E377" i="1"/>
  <c r="F377" i="1" s="1"/>
  <c r="U377" i="1"/>
  <c r="H401" i="1"/>
  <c r="W401" i="1"/>
  <c r="V401" i="1"/>
  <c r="E401" i="1"/>
  <c r="F401" i="1" s="1"/>
  <c r="U401" i="1"/>
  <c r="U402" i="1"/>
  <c r="G459" i="1"/>
  <c r="W459" i="1"/>
  <c r="E459" i="1"/>
  <c r="F459" i="1" s="1"/>
  <c r="V459" i="1"/>
  <c r="H466" i="1"/>
  <c r="W498" i="1"/>
  <c r="V515" i="1"/>
  <c r="E285" i="1"/>
  <c r="F285" i="1" s="1"/>
  <c r="E289" i="1"/>
  <c r="F289" i="1" s="1"/>
  <c r="E293" i="1"/>
  <c r="F293" i="1" s="1"/>
  <c r="E302" i="1"/>
  <c r="F302" i="1" s="1"/>
  <c r="E307" i="1"/>
  <c r="F307" i="1" s="1"/>
  <c r="E311" i="1"/>
  <c r="F311" i="1" s="1"/>
  <c r="E315" i="1"/>
  <c r="F315" i="1" s="1"/>
  <c r="E320" i="1"/>
  <c r="F320" i="1" s="1"/>
  <c r="E324" i="1"/>
  <c r="F324" i="1" s="1"/>
  <c r="G327" i="1"/>
  <c r="G328" i="1"/>
  <c r="W328" i="1"/>
  <c r="V328" i="1"/>
  <c r="G333" i="1"/>
  <c r="V342" i="1"/>
  <c r="E346" i="1"/>
  <c r="F346" i="1" s="1"/>
  <c r="U354" i="1"/>
  <c r="V362" i="1"/>
  <c r="E362" i="1"/>
  <c r="F362" i="1" s="1"/>
  <c r="H362" i="1"/>
  <c r="G362" i="1"/>
  <c r="U364" i="1"/>
  <c r="E367" i="1"/>
  <c r="F367" i="1" s="1"/>
  <c r="H369" i="1"/>
  <c r="E370" i="1"/>
  <c r="F370" i="1" s="1"/>
  <c r="G373" i="1"/>
  <c r="W375" i="1"/>
  <c r="H375" i="1"/>
  <c r="V375" i="1"/>
  <c r="U378" i="1"/>
  <c r="H378" i="1"/>
  <c r="G378" i="1"/>
  <c r="W378" i="1"/>
  <c r="W381" i="1"/>
  <c r="V381" i="1"/>
  <c r="E381" i="1"/>
  <c r="F381" i="1" s="1"/>
  <c r="U381" i="1"/>
  <c r="V386" i="1"/>
  <c r="G395" i="1"/>
  <c r="G399" i="1"/>
  <c r="W403" i="1"/>
  <c r="V403" i="1"/>
  <c r="E403" i="1"/>
  <c r="F403" i="1" s="1"/>
  <c r="U403" i="1"/>
  <c r="H403" i="1"/>
  <c r="G415" i="1"/>
  <c r="V417" i="1"/>
  <c r="V425" i="1"/>
  <c r="V433" i="1"/>
  <c r="V441" i="1"/>
  <c r="V449" i="1"/>
  <c r="H458" i="1"/>
  <c r="V460" i="1"/>
  <c r="U508" i="1"/>
  <c r="G517" i="1"/>
  <c r="V517" i="1"/>
  <c r="E517" i="1"/>
  <c r="F517" i="1" s="1"/>
  <c r="U517" i="1"/>
  <c r="W517" i="1"/>
  <c r="H517" i="1"/>
  <c r="E357" i="1"/>
  <c r="F357" i="1" s="1"/>
  <c r="V357" i="1"/>
  <c r="E361" i="1"/>
  <c r="F361" i="1" s="1"/>
  <c r="V361" i="1"/>
  <c r="W398" i="1"/>
  <c r="W402" i="1"/>
  <c r="W406" i="1"/>
  <c r="W410" i="1"/>
  <c r="W414" i="1"/>
  <c r="E418" i="1"/>
  <c r="F418" i="1" s="1"/>
  <c r="V418" i="1"/>
  <c r="G419" i="1"/>
  <c r="E422" i="1"/>
  <c r="F422" i="1" s="1"/>
  <c r="V422" i="1"/>
  <c r="G423" i="1"/>
  <c r="E426" i="1"/>
  <c r="F426" i="1" s="1"/>
  <c r="V426" i="1"/>
  <c r="G427" i="1"/>
  <c r="E430" i="1"/>
  <c r="F430" i="1" s="1"/>
  <c r="V430" i="1"/>
  <c r="G431" i="1"/>
  <c r="E434" i="1"/>
  <c r="F434" i="1" s="1"/>
  <c r="V434" i="1"/>
  <c r="G435" i="1"/>
  <c r="E438" i="1"/>
  <c r="F438" i="1" s="1"/>
  <c r="V438" i="1"/>
  <c r="G439" i="1"/>
  <c r="E442" i="1"/>
  <c r="F442" i="1" s="1"/>
  <c r="V442" i="1"/>
  <c r="G443" i="1"/>
  <c r="E446" i="1"/>
  <c r="F446" i="1" s="1"/>
  <c r="V446" i="1"/>
  <c r="G447" i="1"/>
  <c r="E450" i="1"/>
  <c r="F450" i="1" s="1"/>
  <c r="V450" i="1"/>
  <c r="G451" i="1"/>
  <c r="G460" i="1"/>
  <c r="V462" i="1"/>
  <c r="E462" i="1"/>
  <c r="F462" i="1" s="1"/>
  <c r="U462" i="1"/>
  <c r="G466" i="1"/>
  <c r="G474" i="1"/>
  <c r="H476" i="1"/>
  <c r="G490" i="1"/>
  <c r="H492" i="1"/>
  <c r="G506" i="1"/>
  <c r="W506" i="1"/>
  <c r="U506" i="1"/>
  <c r="H508" i="1"/>
  <c r="G509" i="1"/>
  <c r="G512" i="1"/>
  <c r="V512" i="1"/>
  <c r="E512" i="1"/>
  <c r="F512" i="1" s="1"/>
  <c r="W512" i="1"/>
  <c r="H529" i="1"/>
  <c r="G539" i="1"/>
  <c r="W539" i="1"/>
  <c r="U539" i="1"/>
  <c r="W549" i="1"/>
  <c r="V553" i="1"/>
  <c r="G556" i="1"/>
  <c r="G557" i="1"/>
  <c r="W557" i="1"/>
  <c r="U557" i="1"/>
  <c r="H585" i="1"/>
  <c r="H589" i="1"/>
  <c r="H591" i="1"/>
  <c r="G591" i="1"/>
  <c r="W591" i="1"/>
  <c r="V591" i="1"/>
  <c r="E591" i="1"/>
  <c r="F591" i="1" s="1"/>
  <c r="U591" i="1"/>
  <c r="W592" i="1"/>
  <c r="U597" i="1"/>
  <c r="U612" i="1"/>
  <c r="U615" i="1"/>
  <c r="W357" i="1"/>
  <c r="W361" i="1"/>
  <c r="G398" i="1"/>
  <c r="G402" i="1"/>
  <c r="G406" i="1"/>
  <c r="G410" i="1"/>
  <c r="G414" i="1"/>
  <c r="U417" i="1"/>
  <c r="W418" i="1"/>
  <c r="H419" i="1"/>
  <c r="U421" i="1"/>
  <c r="W422" i="1"/>
  <c r="H423" i="1"/>
  <c r="U425" i="1"/>
  <c r="W426" i="1"/>
  <c r="H427" i="1"/>
  <c r="U429" i="1"/>
  <c r="W430" i="1"/>
  <c r="H431" i="1"/>
  <c r="U433" i="1"/>
  <c r="W434" i="1"/>
  <c r="H435" i="1"/>
  <c r="U437" i="1"/>
  <c r="W438" i="1"/>
  <c r="H439" i="1"/>
  <c r="U441" i="1"/>
  <c r="W442" i="1"/>
  <c r="H443" i="1"/>
  <c r="U445" i="1"/>
  <c r="W446" i="1"/>
  <c r="H447" i="1"/>
  <c r="U449" i="1"/>
  <c r="W450" i="1"/>
  <c r="H451" i="1"/>
  <c r="U453" i="1"/>
  <c r="H460" i="1"/>
  <c r="W462" i="1"/>
  <c r="G467" i="1"/>
  <c r="G468" i="1"/>
  <c r="G475" i="1"/>
  <c r="V482" i="1"/>
  <c r="E482" i="1"/>
  <c r="F482" i="1" s="1"/>
  <c r="U482" i="1"/>
  <c r="W484" i="1"/>
  <c r="V484" i="1"/>
  <c r="E484" i="1"/>
  <c r="F484" i="1" s="1"/>
  <c r="G491" i="1"/>
  <c r="G518" i="1"/>
  <c r="W522" i="1"/>
  <c r="H526" i="1"/>
  <c r="W531" i="1"/>
  <c r="V540" i="1"/>
  <c r="G543" i="1"/>
  <c r="G549" i="1"/>
  <c r="V549" i="1"/>
  <c r="E549" i="1"/>
  <c r="F549" i="1" s="1"/>
  <c r="U549" i="1"/>
  <c r="H553" i="1"/>
  <c r="V561" i="1"/>
  <c r="E561" i="1"/>
  <c r="F561" i="1" s="1"/>
  <c r="U561" i="1"/>
  <c r="W572" i="1"/>
  <c r="H560" i="1"/>
  <c r="H561" i="1"/>
  <c r="G561" i="1"/>
  <c r="G593" i="1"/>
  <c r="W594" i="1"/>
  <c r="W598" i="1"/>
  <c r="U602" i="1"/>
  <c r="U606" i="1"/>
  <c r="V609" i="1"/>
  <c r="W661" i="1"/>
  <c r="H661" i="1"/>
  <c r="G661" i="1"/>
  <c r="E661" i="1"/>
  <c r="F661" i="1" s="1"/>
  <c r="V661" i="1"/>
  <c r="U661" i="1"/>
  <c r="H398" i="1"/>
  <c r="H402" i="1"/>
  <c r="H406" i="1"/>
  <c r="H410" i="1"/>
  <c r="H414" i="1"/>
  <c r="E417" i="1"/>
  <c r="F417" i="1" s="1"/>
  <c r="E421" i="1"/>
  <c r="F421" i="1" s="1"/>
  <c r="E425" i="1"/>
  <c r="F425" i="1" s="1"/>
  <c r="E429" i="1"/>
  <c r="F429" i="1" s="1"/>
  <c r="E433" i="1"/>
  <c r="F433" i="1" s="1"/>
  <c r="E437" i="1"/>
  <c r="F437" i="1" s="1"/>
  <c r="E441" i="1"/>
  <c r="F441" i="1" s="1"/>
  <c r="E445" i="1"/>
  <c r="F445" i="1" s="1"/>
  <c r="E449" i="1"/>
  <c r="F449" i="1" s="1"/>
  <c r="E453" i="1"/>
  <c r="F453" i="1" s="1"/>
  <c r="G455" i="1"/>
  <c r="U455" i="1"/>
  <c r="U464" i="1"/>
  <c r="W482" i="1"/>
  <c r="G499" i="1"/>
  <c r="W501" i="1"/>
  <c r="E506" i="1"/>
  <c r="F506" i="1" s="1"/>
  <c r="G515" i="1"/>
  <c r="W515" i="1"/>
  <c r="U515" i="1"/>
  <c r="H519" i="1"/>
  <c r="W518" i="1"/>
  <c r="V532" i="1"/>
  <c r="E532" i="1"/>
  <c r="F532" i="1" s="1"/>
  <c r="U532" i="1"/>
  <c r="H532" i="1"/>
  <c r="G532" i="1"/>
  <c r="W536" i="1"/>
  <c r="E539" i="1"/>
  <c r="F539" i="1" s="1"/>
  <c r="H540" i="1"/>
  <c r="G545" i="1"/>
  <c r="V545" i="1"/>
  <c r="E545" i="1"/>
  <c r="F545" i="1" s="1"/>
  <c r="U545" i="1"/>
  <c r="V550" i="1"/>
  <c r="E557" i="1"/>
  <c r="F557" i="1" s="1"/>
  <c r="H558" i="1"/>
  <c r="H568" i="1"/>
  <c r="W569" i="1"/>
  <c r="V570" i="1"/>
  <c r="E570" i="1"/>
  <c r="F570" i="1" s="1"/>
  <c r="U570" i="1"/>
  <c r="H570" i="1"/>
  <c r="G570" i="1"/>
  <c r="G618" i="1"/>
  <c r="H622" i="1"/>
  <c r="G622" i="1"/>
  <c r="U622" i="1"/>
  <c r="E622" i="1"/>
  <c r="F622" i="1" s="1"/>
  <c r="W622" i="1"/>
  <c r="V625" i="1"/>
  <c r="E625" i="1"/>
  <c r="F625" i="1" s="1"/>
  <c r="U625" i="1"/>
  <c r="H625" i="1"/>
  <c r="G625" i="1"/>
  <c r="U626" i="1"/>
  <c r="U635" i="1"/>
  <c r="G471" i="1"/>
  <c r="V478" i="1"/>
  <c r="E478" i="1"/>
  <c r="F478" i="1" s="1"/>
  <c r="U478" i="1"/>
  <c r="W480" i="1"/>
  <c r="V480" i="1"/>
  <c r="E480" i="1"/>
  <c r="F480" i="1" s="1"/>
  <c r="G487" i="1"/>
  <c r="V494" i="1"/>
  <c r="E494" i="1"/>
  <c r="F494" i="1" s="1"/>
  <c r="U494" i="1"/>
  <c r="W496" i="1"/>
  <c r="V496" i="1"/>
  <c r="E496" i="1"/>
  <c r="F496" i="1" s="1"/>
  <c r="G513" i="1"/>
  <c r="G523" i="1"/>
  <c r="V612" i="1"/>
  <c r="E612" i="1"/>
  <c r="F612" i="1" s="1"/>
  <c r="H612" i="1"/>
  <c r="G612" i="1"/>
  <c r="W612" i="1"/>
  <c r="H616" i="1"/>
  <c r="E627" i="1"/>
  <c r="F627" i="1" s="1"/>
  <c r="E636" i="1"/>
  <c r="F636" i="1" s="1"/>
  <c r="V659" i="1"/>
  <c r="E659" i="1"/>
  <c r="F659" i="1" s="1"/>
  <c r="H659" i="1"/>
  <c r="G659" i="1"/>
  <c r="W659" i="1"/>
  <c r="U659" i="1"/>
  <c r="G463" i="1"/>
  <c r="U463" i="1"/>
  <c r="W478" i="1"/>
  <c r="W494" i="1"/>
  <c r="W510" i="1"/>
  <c r="V528" i="1"/>
  <c r="E528" i="1"/>
  <c r="F528" i="1" s="1"/>
  <c r="U528" i="1"/>
  <c r="H528" i="1"/>
  <c r="G528" i="1"/>
  <c r="H549" i="1"/>
  <c r="G553" i="1"/>
  <c r="V555" i="1"/>
  <c r="E555" i="1"/>
  <c r="F555" i="1" s="1"/>
  <c r="U555" i="1"/>
  <c r="H555" i="1"/>
  <c r="G555" i="1"/>
  <c r="G595" i="1"/>
  <c r="H596" i="1"/>
  <c r="G599" i="1"/>
  <c r="H601" i="1"/>
  <c r="G601" i="1"/>
  <c r="W601" i="1"/>
  <c r="V601" i="1"/>
  <c r="E601" i="1"/>
  <c r="F601" i="1" s="1"/>
  <c r="U601" i="1"/>
  <c r="W602" i="1"/>
  <c r="V603" i="1"/>
  <c r="W606" i="1"/>
  <c r="H607" i="1"/>
  <c r="W610" i="1"/>
  <c r="H628" i="1"/>
  <c r="G630" i="1"/>
  <c r="V640" i="1"/>
  <c r="H657" i="1"/>
  <c r="U419" i="1"/>
  <c r="U423" i="1"/>
  <c r="U427" i="1"/>
  <c r="U431" i="1"/>
  <c r="U435" i="1"/>
  <c r="V466" i="1"/>
  <c r="E466" i="1"/>
  <c r="F466" i="1" s="1"/>
  <c r="U466" i="1"/>
  <c r="V474" i="1"/>
  <c r="E474" i="1"/>
  <c r="F474" i="1" s="1"/>
  <c r="U474" i="1"/>
  <c r="W476" i="1"/>
  <c r="V476" i="1"/>
  <c r="E476" i="1"/>
  <c r="F476" i="1" s="1"/>
  <c r="G480" i="1"/>
  <c r="G483" i="1"/>
  <c r="V490" i="1"/>
  <c r="E490" i="1"/>
  <c r="F490" i="1" s="1"/>
  <c r="U490" i="1"/>
  <c r="W492" i="1"/>
  <c r="V492" i="1"/>
  <c r="E492" i="1"/>
  <c r="F492" i="1" s="1"/>
  <c r="G496" i="1"/>
  <c r="G508" i="1"/>
  <c r="V508" i="1"/>
  <c r="E508" i="1"/>
  <c r="F508" i="1" s="1"/>
  <c r="W508" i="1"/>
  <c r="G529" i="1"/>
  <c r="W529" i="1"/>
  <c r="U529" i="1"/>
  <c r="V542" i="1"/>
  <c r="E542" i="1"/>
  <c r="F542" i="1" s="1"/>
  <c r="U542" i="1"/>
  <c r="H542" i="1"/>
  <c r="G542" i="1"/>
  <c r="H545" i="1"/>
  <c r="W551" i="1"/>
  <c r="G564" i="1"/>
  <c r="W564" i="1"/>
  <c r="V564" i="1"/>
  <c r="E564" i="1"/>
  <c r="F564" i="1" s="1"/>
  <c r="U564" i="1"/>
  <c r="H573" i="1"/>
  <c r="G573" i="1"/>
  <c r="W573" i="1"/>
  <c r="V573" i="1"/>
  <c r="E573" i="1"/>
  <c r="F573" i="1" s="1"/>
  <c r="U573" i="1"/>
  <c r="H582" i="1"/>
  <c r="W581" i="1"/>
  <c r="W577" i="1"/>
  <c r="G582" i="1"/>
  <c r="W582" i="1"/>
  <c r="V582" i="1"/>
  <c r="E582" i="1"/>
  <c r="F582" i="1" s="1"/>
  <c r="U582" i="1"/>
  <c r="W584" i="1"/>
  <c r="W587" i="1"/>
  <c r="U592" i="1"/>
  <c r="G604" i="1"/>
  <c r="H605" i="1"/>
  <c r="H613" i="1"/>
  <c r="H619" i="1"/>
  <c r="E419" i="1"/>
  <c r="F419" i="1" s="1"/>
  <c r="E423" i="1"/>
  <c r="F423" i="1" s="1"/>
  <c r="E427" i="1"/>
  <c r="F427" i="1" s="1"/>
  <c r="E431" i="1"/>
  <c r="F431" i="1" s="1"/>
  <c r="E435" i="1"/>
  <c r="F435" i="1" s="1"/>
  <c r="E439" i="1"/>
  <c r="F439" i="1" s="1"/>
  <c r="E443" i="1"/>
  <c r="F443" i="1" s="1"/>
  <c r="E447" i="1"/>
  <c r="F447" i="1" s="1"/>
  <c r="E451" i="1"/>
  <c r="F451" i="1" s="1"/>
  <c r="V454" i="1"/>
  <c r="E454" i="1"/>
  <c r="F454" i="1" s="1"/>
  <c r="U454" i="1"/>
  <c r="E460" i="1"/>
  <c r="F460" i="1" s="1"/>
  <c r="E463" i="1"/>
  <c r="F463" i="1" s="1"/>
  <c r="W463" i="1"/>
  <c r="W466" i="1"/>
  <c r="V468" i="1"/>
  <c r="E468" i="1"/>
  <c r="F468" i="1" s="1"/>
  <c r="U468" i="1"/>
  <c r="W474" i="1"/>
  <c r="G478" i="1"/>
  <c r="H480" i="1"/>
  <c r="W490" i="1"/>
  <c r="G494" i="1"/>
  <c r="H496" i="1"/>
  <c r="G503" i="1"/>
  <c r="V503" i="1"/>
  <c r="E503" i="1"/>
  <c r="F503" i="1" s="1"/>
  <c r="W503" i="1"/>
  <c r="V505" i="1"/>
  <c r="E505" i="1"/>
  <c r="F505" i="1" s="1"/>
  <c r="U505" i="1"/>
  <c r="H505" i="1"/>
  <c r="G521" i="1"/>
  <c r="V521" i="1"/>
  <c r="E521" i="1"/>
  <c r="F521" i="1" s="1"/>
  <c r="H524" i="1"/>
  <c r="W523" i="1"/>
  <c r="U521" i="1"/>
  <c r="H523" i="1"/>
  <c r="G534" i="1"/>
  <c r="W534" i="1"/>
  <c r="U534" i="1"/>
  <c r="W538" i="1"/>
  <c r="G541" i="1"/>
  <c r="W547" i="1"/>
  <c r="W548" i="1"/>
  <c r="H550" i="1"/>
  <c r="W556" i="1"/>
  <c r="H578" i="1"/>
  <c r="G578" i="1"/>
  <c r="W578" i="1"/>
  <c r="V578" i="1"/>
  <c r="E578" i="1"/>
  <c r="F578" i="1" s="1"/>
  <c r="U578" i="1"/>
  <c r="W580" i="1"/>
  <c r="H586" i="1"/>
  <c r="H595" i="1"/>
  <c r="H599" i="1"/>
  <c r="G610" i="1"/>
  <c r="U665" i="1"/>
  <c r="H533" i="1"/>
  <c r="V536" i="1"/>
  <c r="W537" i="1"/>
  <c r="H538" i="1"/>
  <c r="E541" i="1"/>
  <c r="F541" i="1" s="1"/>
  <c r="V541" i="1"/>
  <c r="H543" i="1"/>
  <c r="W546" i="1"/>
  <c r="H547" i="1"/>
  <c r="W550" i="1"/>
  <c r="H551" i="1"/>
  <c r="E554" i="1"/>
  <c r="F554" i="1" s="1"/>
  <c r="V554" i="1"/>
  <c r="H556" i="1"/>
  <c r="E559" i="1"/>
  <c r="F559" i="1" s="1"/>
  <c r="V559" i="1"/>
  <c r="W560" i="1"/>
  <c r="W565" i="1"/>
  <c r="H566" i="1"/>
  <c r="E569" i="1"/>
  <c r="F569" i="1" s="1"/>
  <c r="V569" i="1"/>
  <c r="E574" i="1"/>
  <c r="F574" i="1" s="1"/>
  <c r="V574" i="1"/>
  <c r="G575" i="1"/>
  <c r="H576" i="1"/>
  <c r="W579" i="1"/>
  <c r="H580" i="1"/>
  <c r="W583" i="1"/>
  <c r="H584" i="1"/>
  <c r="E587" i="1"/>
  <c r="F587" i="1" s="1"/>
  <c r="V587" i="1"/>
  <c r="G588" i="1"/>
  <c r="E592" i="1"/>
  <c r="F592" i="1" s="1"/>
  <c r="V592" i="1"/>
  <c r="W593" i="1"/>
  <c r="G594" i="1"/>
  <c r="E597" i="1"/>
  <c r="F597" i="1" s="1"/>
  <c r="V597" i="1"/>
  <c r="G598" i="1"/>
  <c r="E602" i="1"/>
  <c r="F602" i="1" s="1"/>
  <c r="V602" i="1"/>
  <c r="G603" i="1"/>
  <c r="E606" i="1"/>
  <c r="F606" i="1" s="1"/>
  <c r="V606" i="1"/>
  <c r="G607" i="1"/>
  <c r="E609" i="1"/>
  <c r="F609" i="1" s="1"/>
  <c r="W609" i="1"/>
  <c r="H610" i="1"/>
  <c r="E615" i="1"/>
  <c r="F615" i="1" s="1"/>
  <c r="V615" i="1"/>
  <c r="G616" i="1"/>
  <c r="V620" i="1"/>
  <c r="E620" i="1"/>
  <c r="F620" i="1" s="1"/>
  <c r="U620" i="1"/>
  <c r="W620" i="1"/>
  <c r="E631" i="1"/>
  <c r="F631" i="1" s="1"/>
  <c r="U637" i="1"/>
  <c r="W640" i="1"/>
  <c r="G643" i="1"/>
  <c r="U647" i="1"/>
  <c r="E651" i="1"/>
  <c r="F651" i="1" s="1"/>
  <c r="U656" i="1"/>
  <c r="H662" i="1"/>
  <c r="E666" i="1"/>
  <c r="F666" i="1" s="1"/>
  <c r="E670" i="1"/>
  <c r="F670" i="1" s="1"/>
  <c r="V682" i="1"/>
  <c r="H683" i="1"/>
  <c r="V683" i="1"/>
  <c r="E683" i="1"/>
  <c r="F683" i="1" s="1"/>
  <c r="U683" i="1"/>
  <c r="G683" i="1"/>
  <c r="U687" i="1"/>
  <c r="E709" i="1"/>
  <c r="F709" i="1" s="1"/>
  <c r="H721" i="1"/>
  <c r="W796" i="1"/>
  <c r="W801" i="1"/>
  <c r="V827" i="1"/>
  <c r="E827" i="1"/>
  <c r="F827" i="1" s="1"/>
  <c r="H827" i="1"/>
  <c r="U827" i="1"/>
  <c r="G827" i="1"/>
  <c r="W827" i="1"/>
  <c r="E870" i="1"/>
  <c r="F870" i="1" s="1"/>
  <c r="H871" i="1"/>
  <c r="H878" i="1"/>
  <c r="G878" i="1"/>
  <c r="W878" i="1"/>
  <c r="E878" i="1"/>
  <c r="F878" i="1" s="1"/>
  <c r="V878" i="1"/>
  <c r="U878" i="1"/>
  <c r="H931" i="1"/>
  <c r="V939" i="1"/>
  <c r="G504" i="1"/>
  <c r="U516" i="1"/>
  <c r="U526" i="1"/>
  <c r="U530" i="1"/>
  <c r="U535" i="1"/>
  <c r="U540" i="1"/>
  <c r="U553" i="1"/>
  <c r="U558" i="1"/>
  <c r="U563" i="1"/>
  <c r="U568" i="1"/>
  <c r="H575" i="1"/>
  <c r="U586" i="1"/>
  <c r="H588" i="1"/>
  <c r="U590" i="1"/>
  <c r="H594" i="1"/>
  <c r="U596" i="1"/>
  <c r="H598" i="1"/>
  <c r="U600" i="1"/>
  <c r="H603" i="1"/>
  <c r="U605" i="1"/>
  <c r="H614" i="1"/>
  <c r="U614" i="1"/>
  <c r="W615" i="1"/>
  <c r="W617" i="1"/>
  <c r="U617" i="1"/>
  <c r="G627" i="1"/>
  <c r="V629" i="1"/>
  <c r="G633" i="1"/>
  <c r="V634" i="1"/>
  <c r="E634" i="1"/>
  <c r="F634" i="1" s="1"/>
  <c r="U634" i="1"/>
  <c r="H634" i="1"/>
  <c r="G634" i="1"/>
  <c r="G636" i="1"/>
  <c r="E640" i="1"/>
  <c r="F640" i="1" s="1"/>
  <c r="U641" i="1"/>
  <c r="E644" i="1"/>
  <c r="F644" i="1" s="1"/>
  <c r="G645" i="1"/>
  <c r="W645" i="1"/>
  <c r="V645" i="1"/>
  <c r="E645" i="1"/>
  <c r="F645" i="1" s="1"/>
  <c r="U645" i="1"/>
  <c r="W648" i="1"/>
  <c r="G652" i="1"/>
  <c r="G653" i="1"/>
  <c r="H660" i="1"/>
  <c r="H667" i="1"/>
  <c r="U675" i="1"/>
  <c r="V677" i="1"/>
  <c r="W679" i="1"/>
  <c r="H685" i="1"/>
  <c r="U699" i="1"/>
  <c r="W768" i="1"/>
  <c r="W774" i="1"/>
  <c r="V786" i="1"/>
  <c r="W825" i="1"/>
  <c r="V837" i="1"/>
  <c r="V563" i="1"/>
  <c r="H565" i="1"/>
  <c r="E568" i="1"/>
  <c r="F568" i="1" s="1"/>
  <c r="V568" i="1"/>
  <c r="G569" i="1"/>
  <c r="U572" i="1"/>
  <c r="G574" i="1"/>
  <c r="U577" i="1"/>
  <c r="H579" i="1"/>
  <c r="U581" i="1"/>
  <c r="H583" i="1"/>
  <c r="E586" i="1"/>
  <c r="F586" i="1" s="1"/>
  <c r="V586" i="1"/>
  <c r="G587" i="1"/>
  <c r="E590" i="1"/>
  <c r="F590" i="1" s="1"/>
  <c r="G592" i="1"/>
  <c r="H593" i="1"/>
  <c r="E596" i="1"/>
  <c r="F596" i="1" s="1"/>
  <c r="V596" i="1"/>
  <c r="G597" i="1"/>
  <c r="E600" i="1"/>
  <c r="F600" i="1" s="1"/>
  <c r="V600" i="1"/>
  <c r="G602" i="1"/>
  <c r="E605" i="1"/>
  <c r="F605" i="1" s="1"/>
  <c r="V605" i="1"/>
  <c r="G606" i="1"/>
  <c r="V608" i="1"/>
  <c r="E608" i="1"/>
  <c r="F608" i="1" s="1"/>
  <c r="U608" i="1"/>
  <c r="H609" i="1"/>
  <c r="U611" i="1"/>
  <c r="V614" i="1"/>
  <c r="G615" i="1"/>
  <c r="V617" i="1"/>
  <c r="U621" i="1"/>
  <c r="U624" i="1"/>
  <c r="G626" i="1"/>
  <c r="W626" i="1"/>
  <c r="V626" i="1"/>
  <c r="W629" i="1"/>
  <c r="H633" i="1"/>
  <c r="G635" i="1"/>
  <c r="W635" i="1"/>
  <c r="V635" i="1"/>
  <c r="W647" i="1"/>
  <c r="U650" i="1"/>
  <c r="E655" i="1"/>
  <c r="F655" i="1" s="1"/>
  <c r="H686" i="1"/>
  <c r="U689" i="1"/>
  <c r="W694" i="1"/>
  <c r="U720" i="1"/>
  <c r="V727" i="1"/>
  <c r="U744" i="1"/>
  <c r="H769" i="1"/>
  <c r="W516" i="1"/>
  <c r="H522" i="1"/>
  <c r="W526" i="1"/>
  <c r="H527" i="1"/>
  <c r="W530" i="1"/>
  <c r="H531" i="1"/>
  <c r="W535" i="1"/>
  <c r="H536" i="1"/>
  <c r="W540" i="1"/>
  <c r="H541" i="1"/>
  <c r="E544" i="1"/>
  <c r="F544" i="1" s="1"/>
  <c r="V544" i="1"/>
  <c r="E548" i="1"/>
  <c r="F548" i="1" s="1"/>
  <c r="V548" i="1"/>
  <c r="W553" i="1"/>
  <c r="H554" i="1"/>
  <c r="W558" i="1"/>
  <c r="U562" i="1"/>
  <c r="W563" i="1"/>
  <c r="U567" i="1"/>
  <c r="W568" i="1"/>
  <c r="H569" i="1"/>
  <c r="U571" i="1"/>
  <c r="E572" i="1"/>
  <c r="F572" i="1" s="1"/>
  <c r="V572" i="1"/>
  <c r="H574" i="1"/>
  <c r="E577" i="1"/>
  <c r="F577" i="1" s="1"/>
  <c r="V577" i="1"/>
  <c r="E581" i="1"/>
  <c r="F581" i="1" s="1"/>
  <c r="V581" i="1"/>
  <c r="U585" i="1"/>
  <c r="W586" i="1"/>
  <c r="H587" i="1"/>
  <c r="U589" i="1"/>
  <c r="W590" i="1"/>
  <c r="H592" i="1"/>
  <c r="U595" i="1"/>
  <c r="W596" i="1"/>
  <c r="H597" i="1"/>
  <c r="U599" i="1"/>
  <c r="W600" i="1"/>
  <c r="H602" i="1"/>
  <c r="U604" i="1"/>
  <c r="W605" i="1"/>
  <c r="H606" i="1"/>
  <c r="W608" i="1"/>
  <c r="E611" i="1"/>
  <c r="F611" i="1" s="1"/>
  <c r="V611" i="1"/>
  <c r="G613" i="1"/>
  <c r="U613" i="1"/>
  <c r="E614" i="1"/>
  <c r="F614" i="1" s="1"/>
  <c r="W614" i="1"/>
  <c r="H615" i="1"/>
  <c r="E617" i="1"/>
  <c r="F617" i="1" s="1"/>
  <c r="U619" i="1"/>
  <c r="G620" i="1"/>
  <c r="G621" i="1"/>
  <c r="W621" i="1"/>
  <c r="V621" i="1"/>
  <c r="E624" i="1"/>
  <c r="F624" i="1" s="1"/>
  <c r="V624" i="1"/>
  <c r="U628" i="1"/>
  <c r="E629" i="1"/>
  <c r="F629" i="1" s="1"/>
  <c r="U630" i="1"/>
  <c r="H632" i="1"/>
  <c r="V632" i="1"/>
  <c r="G637" i="1"/>
  <c r="V638" i="1"/>
  <c r="E638" i="1"/>
  <c r="F638" i="1" s="1"/>
  <c r="U638" i="1"/>
  <c r="H638" i="1"/>
  <c r="G638" i="1"/>
  <c r="G640" i="1"/>
  <c r="H645" i="1"/>
  <c r="E646" i="1"/>
  <c r="F646" i="1" s="1"/>
  <c r="H648" i="1"/>
  <c r="H653" i="1"/>
  <c r="H684" i="1"/>
  <c r="V688" i="1"/>
  <c r="W692" i="1"/>
  <c r="V692" i="1"/>
  <c r="E692" i="1"/>
  <c r="F692" i="1" s="1"/>
  <c r="U692" i="1"/>
  <c r="H692" i="1"/>
  <c r="G692" i="1"/>
  <c r="H697" i="1"/>
  <c r="E698" i="1"/>
  <c r="F698" i="1" s="1"/>
  <c r="W703" i="1"/>
  <c r="W710" i="1"/>
  <c r="E835" i="1"/>
  <c r="F835" i="1" s="1"/>
  <c r="U584" i="1"/>
  <c r="E585" i="1"/>
  <c r="F585" i="1" s="1"/>
  <c r="V585" i="1"/>
  <c r="G586" i="1"/>
  <c r="E589" i="1"/>
  <c r="F589" i="1" s="1"/>
  <c r="V589" i="1"/>
  <c r="E595" i="1"/>
  <c r="F595" i="1" s="1"/>
  <c r="V595" i="1"/>
  <c r="G596" i="1"/>
  <c r="E599" i="1"/>
  <c r="F599" i="1" s="1"/>
  <c r="V599" i="1"/>
  <c r="G600" i="1"/>
  <c r="E604" i="1"/>
  <c r="F604" i="1" s="1"/>
  <c r="V604" i="1"/>
  <c r="G605" i="1"/>
  <c r="U607" i="1"/>
  <c r="U610" i="1"/>
  <c r="W611" i="1"/>
  <c r="V613" i="1"/>
  <c r="U616" i="1"/>
  <c r="G617" i="1"/>
  <c r="E619" i="1"/>
  <c r="F619" i="1" s="1"/>
  <c r="V619" i="1"/>
  <c r="H620" i="1"/>
  <c r="H623" i="1"/>
  <c r="U623" i="1"/>
  <c r="W624" i="1"/>
  <c r="E626" i="1"/>
  <c r="F626" i="1" s="1"/>
  <c r="E628" i="1"/>
  <c r="F628" i="1" s="1"/>
  <c r="V628" i="1"/>
  <c r="W632" i="1"/>
  <c r="E635" i="1"/>
  <c r="F635" i="1" s="1"/>
  <c r="H637" i="1"/>
  <c r="G639" i="1"/>
  <c r="W639" i="1"/>
  <c r="V639" i="1"/>
  <c r="V642" i="1"/>
  <c r="E642" i="1"/>
  <c r="F642" i="1" s="1"/>
  <c r="U642" i="1"/>
  <c r="H642" i="1"/>
  <c r="G642" i="1"/>
  <c r="U643" i="1"/>
  <c r="G647" i="1"/>
  <c r="G649" i="1"/>
  <c r="W649" i="1"/>
  <c r="V649" i="1"/>
  <c r="E649" i="1"/>
  <c r="F649" i="1" s="1"/>
  <c r="U649" i="1"/>
  <c r="V651" i="1"/>
  <c r="V664" i="1"/>
  <c r="W666" i="1"/>
  <c r="U674" i="1"/>
  <c r="G675" i="1"/>
  <c r="H676" i="1"/>
  <c r="U678" i="1"/>
  <c r="G686" i="1"/>
  <c r="H691" i="1"/>
  <c r="E695" i="1"/>
  <c r="F695" i="1" s="1"/>
  <c r="H748" i="1"/>
  <c r="U755" i="1"/>
  <c r="H766" i="1"/>
  <c r="U774" i="1"/>
  <c r="H807" i="1"/>
  <c r="W832" i="1"/>
  <c r="H832" i="1"/>
  <c r="G832" i="1"/>
  <c r="U832" i="1"/>
  <c r="E832" i="1"/>
  <c r="F832" i="1" s="1"/>
  <c r="V832" i="1"/>
  <c r="E501" i="1"/>
  <c r="F501" i="1" s="1"/>
  <c r="V501" i="1"/>
  <c r="H1006" i="1"/>
  <c r="U1004" i="1"/>
  <c r="H1002" i="1"/>
  <c r="U1000" i="1"/>
  <c r="W1006" i="1"/>
  <c r="W1002" i="1"/>
  <c r="G1004" i="1"/>
  <c r="G1000" i="1"/>
  <c r="G982" i="1"/>
  <c r="G1009" i="1"/>
  <c r="E1004" i="1"/>
  <c r="F1004" i="1" s="1"/>
  <c r="V1002" i="1"/>
  <c r="H1000" i="1"/>
  <c r="E995" i="1"/>
  <c r="F995" i="1" s="1"/>
  <c r="W984" i="1"/>
  <c r="E984" i="1"/>
  <c r="F984" i="1" s="1"/>
  <c r="H971" i="1"/>
  <c r="H967" i="1"/>
  <c r="H958" i="1"/>
  <c r="W1013" i="1"/>
  <c r="G1012" i="1"/>
  <c r="V1004" i="1"/>
  <c r="G1003" i="1"/>
  <c r="E1000" i="1"/>
  <c r="F1000" i="1" s="1"/>
  <c r="U984" i="1"/>
  <c r="V982" i="1"/>
  <c r="W971" i="1"/>
  <c r="W967" i="1"/>
  <c r="W958" i="1"/>
  <c r="E1012" i="1"/>
  <c r="F1012" i="1" s="1"/>
  <c r="H1008" i="1"/>
  <c r="E1006" i="1"/>
  <c r="F1006" i="1" s="1"/>
  <c r="W1000" i="1"/>
  <c r="W998" i="1"/>
  <c r="E998" i="1"/>
  <c r="F998" i="1" s="1"/>
  <c r="U982" i="1"/>
  <c r="H978" i="1"/>
  <c r="H973" i="1"/>
  <c r="V971" i="1"/>
  <c r="E971" i="1"/>
  <c r="F971" i="1" s="1"/>
  <c r="V967" i="1"/>
  <c r="E967" i="1"/>
  <c r="F967" i="1" s="1"/>
  <c r="H960" i="1"/>
  <c r="V958" i="1"/>
  <c r="E958" i="1"/>
  <c r="F958" i="1" s="1"/>
  <c r="H955" i="1"/>
  <c r="H951" i="1"/>
  <c r="H947" i="1"/>
  <c r="H943" i="1"/>
  <c r="H938" i="1"/>
  <c r="V1012" i="1"/>
  <c r="W1009" i="1"/>
  <c r="G1008" i="1"/>
  <c r="U1007" i="1"/>
  <c r="V1000" i="1"/>
  <c r="H999" i="1"/>
  <c r="V998" i="1"/>
  <c r="G978" i="1"/>
  <c r="U1012" i="1"/>
  <c r="E1008" i="1"/>
  <c r="F1008" i="1" s="1"/>
  <c r="E1002" i="1"/>
  <c r="F1002" i="1" s="1"/>
  <c r="U998" i="1"/>
  <c r="W978" i="1"/>
  <c r="U1003" i="1"/>
  <c r="U1002" i="1"/>
  <c r="W999" i="1"/>
  <c r="H995" i="1"/>
  <c r="V991" i="1"/>
  <c r="H987" i="1"/>
  <c r="H982" i="1"/>
  <c r="E978" i="1"/>
  <c r="F978" i="1" s="1"/>
  <c r="U973" i="1"/>
  <c r="V966" i="1"/>
  <c r="G956" i="1"/>
  <c r="V951" i="1"/>
  <c r="U948" i="1"/>
  <c r="E947" i="1"/>
  <c r="F947" i="1" s="1"/>
  <c r="U939" i="1"/>
  <c r="E938" i="1"/>
  <c r="F938" i="1" s="1"/>
  <c r="W933" i="1"/>
  <c r="H925" i="1"/>
  <c r="V924" i="1"/>
  <c r="V921" i="1"/>
  <c r="V918" i="1"/>
  <c r="E918" i="1"/>
  <c r="F918" i="1" s="1"/>
  <c r="W915" i="1"/>
  <c r="U899" i="1"/>
  <c r="W896" i="1"/>
  <c r="U895" i="1"/>
  <c r="W892" i="1"/>
  <c r="U891" i="1"/>
  <c r="W888" i="1"/>
  <c r="U887" i="1"/>
  <c r="W884" i="1"/>
  <c r="G995" i="1"/>
  <c r="G987" i="1"/>
  <c r="E982" i="1"/>
  <c r="F982" i="1" s="1"/>
  <c r="W979" i="1"/>
  <c r="G971" i="1"/>
  <c r="V960" i="1"/>
  <c r="U951" i="1"/>
  <c r="W944" i="1"/>
  <c r="G943" i="1"/>
  <c r="W935" i="1"/>
  <c r="H934" i="1"/>
  <c r="G925" i="1"/>
  <c r="U918" i="1"/>
  <c r="H1004" i="1"/>
  <c r="H993" i="1"/>
  <c r="V989" i="1"/>
  <c r="V984" i="1"/>
  <c r="W974" i="1"/>
  <c r="H970" i="1"/>
  <c r="E965" i="1"/>
  <c r="F965" i="1" s="1"/>
  <c r="V963" i="1"/>
  <c r="U960" i="1"/>
  <c r="G952" i="1"/>
  <c r="V947" i="1"/>
  <c r="E946" i="1"/>
  <c r="F946" i="1" s="1"/>
  <c r="U944" i="1"/>
  <c r="E943" i="1"/>
  <c r="F943" i="1" s="1"/>
  <c r="V938" i="1"/>
  <c r="E937" i="1"/>
  <c r="F937" i="1" s="1"/>
  <c r="U935" i="1"/>
  <c r="G934" i="1"/>
  <c r="E925" i="1"/>
  <c r="F925" i="1" s="1"/>
  <c r="V922" i="1"/>
  <c r="E922" i="1"/>
  <c r="F922" i="1" s="1"/>
  <c r="V919" i="1"/>
  <c r="H914" i="1"/>
  <c r="W909" i="1"/>
  <c r="E909" i="1"/>
  <c r="F909" i="1" s="1"/>
  <c r="V905" i="1"/>
  <c r="E905" i="1"/>
  <c r="F905" i="1" s="1"/>
  <c r="V901" i="1"/>
  <c r="E901" i="1"/>
  <c r="F901" i="1" s="1"/>
  <c r="V1011" i="1"/>
  <c r="G1001" i="1"/>
  <c r="G993" i="1"/>
  <c r="V978" i="1"/>
  <c r="G975" i="1"/>
  <c r="G970" i="1"/>
  <c r="G967" i="1"/>
  <c r="W965" i="1"/>
  <c r="G961" i="1"/>
  <c r="G958" i="1"/>
  <c r="W956" i="1"/>
  <c r="G955" i="1"/>
  <c r="U947" i="1"/>
  <c r="U938" i="1"/>
  <c r="E934" i="1"/>
  <c r="F934" i="1" s="1"/>
  <c r="V925" i="1"/>
  <c r="G914" i="1"/>
  <c r="V1008" i="1"/>
  <c r="H998" i="1"/>
  <c r="V996" i="1"/>
  <c r="V995" i="1"/>
  <c r="H991" i="1"/>
  <c r="V988" i="1"/>
  <c r="V987" i="1"/>
  <c r="U983" i="1"/>
  <c r="W982" i="1"/>
  <c r="U978" i="1"/>
  <c r="G973" i="1"/>
  <c r="E970" i="1"/>
  <c r="F970" i="1" s="1"/>
  <c r="H966" i="1"/>
  <c r="U956" i="1"/>
  <c r="E955" i="1"/>
  <c r="F955" i="1" s="1"/>
  <c r="G948" i="1"/>
  <c r="V943" i="1"/>
  <c r="G939" i="1"/>
  <c r="V934" i="1"/>
  <c r="G928" i="1"/>
  <c r="U925" i="1"/>
  <c r="H924" i="1"/>
  <c r="W914" i="1"/>
  <c r="H899" i="1"/>
  <c r="H895" i="1"/>
  <c r="H891" i="1"/>
  <c r="H887" i="1"/>
  <c r="G1013" i="1"/>
  <c r="V994" i="1"/>
  <c r="V993" i="1"/>
  <c r="V973" i="1"/>
  <c r="E963" i="1"/>
  <c r="F963" i="1" s="1"/>
  <c r="G960" i="1"/>
  <c r="U955" i="1"/>
  <c r="V937" i="1"/>
  <c r="G931" i="1"/>
  <c r="W928" i="1"/>
  <c r="W921" i="1"/>
  <c r="G919" i="1"/>
  <c r="E917" i="1"/>
  <c r="F917" i="1" s="1"/>
  <c r="H915" i="1"/>
  <c r="U914" i="1"/>
  <c r="E907" i="1"/>
  <c r="F907" i="1" s="1"/>
  <c r="H905" i="1"/>
  <c r="W903" i="1"/>
  <c r="H900" i="1"/>
  <c r="W899" i="1"/>
  <c r="U896" i="1"/>
  <c r="H888" i="1"/>
  <c r="H880" i="1"/>
  <c r="G991" i="1"/>
  <c r="G989" i="1"/>
  <c r="H984" i="1"/>
  <c r="G979" i="1"/>
  <c r="H974" i="1"/>
  <c r="U968" i="1"/>
  <c r="U967" i="1"/>
  <c r="W964" i="1"/>
  <c r="W961" i="1"/>
  <c r="E951" i="1"/>
  <c r="F951" i="1" s="1"/>
  <c r="H950" i="1"/>
  <c r="W940" i="1"/>
  <c r="W939" i="1"/>
  <c r="U934" i="1"/>
  <c r="G929" i="1"/>
  <c r="U927" i="1"/>
  <c r="W924" i="1"/>
  <c r="W918" i="1"/>
  <c r="E910" i="1"/>
  <c r="F910" i="1" s="1"/>
  <c r="H909" i="1"/>
  <c r="W907" i="1"/>
  <c r="U902" i="1"/>
  <c r="W900" i="1"/>
  <c r="G895" i="1"/>
  <c r="U890" i="1"/>
  <c r="G884" i="1"/>
  <c r="E879" i="1"/>
  <c r="F879" i="1" s="1"/>
  <c r="E877" i="1"/>
  <c r="F877" i="1" s="1"/>
  <c r="H872" i="1"/>
  <c r="H870" i="1"/>
  <c r="G869" i="1"/>
  <c r="H866" i="1"/>
  <c r="V865" i="1"/>
  <c r="E865" i="1"/>
  <c r="F865" i="1" s="1"/>
  <c r="W862" i="1"/>
  <c r="H860" i="1"/>
  <c r="W859" i="1"/>
  <c r="E859" i="1"/>
  <c r="F859" i="1" s="1"/>
  <c r="G857" i="1"/>
  <c r="H854" i="1"/>
  <c r="V853" i="1"/>
  <c r="G851" i="1"/>
  <c r="H1012" i="1"/>
  <c r="E1011" i="1"/>
  <c r="F1011" i="1" s="1"/>
  <c r="H1010" i="1"/>
  <c r="E973" i="1"/>
  <c r="F973" i="1" s="1"/>
  <c r="H969" i="1"/>
  <c r="U961" i="1"/>
  <c r="U958" i="1"/>
  <c r="G947" i="1"/>
  <c r="G944" i="1"/>
  <c r="E921" i="1"/>
  <c r="F921" i="1" s="1"/>
  <c r="G915" i="1"/>
  <c r="H908" i="1"/>
  <c r="V907" i="1"/>
  <c r="E899" i="1"/>
  <c r="F899" i="1" s="1"/>
  <c r="E895" i="1"/>
  <c r="F895" i="1" s="1"/>
  <c r="G891" i="1"/>
  <c r="G887" i="1"/>
  <c r="E882" i="1"/>
  <c r="F882" i="1" s="1"/>
  <c r="W879" i="1"/>
  <c r="G876" i="1"/>
  <c r="G874" i="1"/>
  <c r="G872" i="1"/>
  <c r="G870" i="1"/>
  <c r="W869" i="1"/>
  <c r="G866" i="1"/>
  <c r="U865" i="1"/>
  <c r="H863" i="1"/>
  <c r="G860" i="1"/>
  <c r="V859" i="1"/>
  <c r="W857" i="1"/>
  <c r="G854" i="1"/>
  <c r="H849" i="1"/>
  <c r="V848" i="1"/>
  <c r="E848" i="1"/>
  <c r="F848" i="1" s="1"/>
  <c r="W845" i="1"/>
  <c r="G840" i="1"/>
  <c r="U838" i="1"/>
  <c r="V955" i="1"/>
  <c r="G935" i="1"/>
  <c r="U932" i="1"/>
  <c r="H919" i="1"/>
  <c r="G908" i="1"/>
  <c r="U907" i="1"/>
  <c r="W904" i="1"/>
  <c r="U892" i="1"/>
  <c r="W870" i="1"/>
  <c r="H861" i="1"/>
  <c r="V857" i="1"/>
  <c r="E857" i="1"/>
  <c r="F857" i="1" s="1"/>
  <c r="E854" i="1"/>
  <c r="F854" i="1" s="1"/>
  <c r="W851" i="1"/>
  <c r="E851" i="1"/>
  <c r="F851" i="1" s="1"/>
  <c r="U848" i="1"/>
  <c r="W833" i="1"/>
  <c r="E833" i="1"/>
  <c r="F833" i="1" s="1"/>
  <c r="E828" i="1"/>
  <c r="F828" i="1" s="1"/>
  <c r="G997" i="1"/>
  <c r="W975" i="1"/>
  <c r="G966" i="1"/>
  <c r="W952" i="1"/>
  <c r="H933" i="1"/>
  <c r="W930" i="1"/>
  <c r="E928" i="1"/>
  <c r="F928" i="1" s="1"/>
  <c r="G926" i="1"/>
  <c r="U923" i="1"/>
  <c r="W917" i="1"/>
  <c r="E914" i="1"/>
  <c r="F914" i="1" s="1"/>
  <c r="V910" i="1"/>
  <c r="U906" i="1"/>
  <c r="E903" i="1"/>
  <c r="F903" i="1" s="1"/>
  <c r="H901" i="1"/>
  <c r="V899" i="1"/>
  <c r="W895" i="1"/>
  <c r="E891" i="1"/>
  <c r="F891" i="1" s="1"/>
  <c r="U888" i="1"/>
  <c r="E887" i="1"/>
  <c r="F887" i="1" s="1"/>
  <c r="U884" i="1"/>
  <c r="W882" i="1"/>
  <c r="G880" i="1"/>
  <c r="U877" i="1"/>
  <c r="H875" i="1"/>
  <c r="U975" i="1"/>
  <c r="E966" i="1"/>
  <c r="F966" i="1" s="1"/>
  <c r="H963" i="1"/>
  <c r="E960" i="1"/>
  <c r="F960" i="1" s="1"/>
  <c r="U952" i="1"/>
  <c r="G938" i="1"/>
  <c r="G924" i="1"/>
  <c r="H918" i="1"/>
  <c r="V917" i="1"/>
  <c r="G900" i="1"/>
  <c r="V895" i="1"/>
  <c r="W891" i="1"/>
  <c r="H890" i="1"/>
  <c r="W887" i="1"/>
  <c r="U882" i="1"/>
  <c r="E880" i="1"/>
  <c r="F880" i="1" s="1"/>
  <c r="U870" i="1"/>
  <c r="W861" i="1"/>
  <c r="G844" i="1"/>
  <c r="W826" i="1"/>
  <c r="H817" i="1"/>
  <c r="H957" i="1"/>
  <c r="H954" i="1"/>
  <c r="W949" i="1"/>
  <c r="W948" i="1"/>
  <c r="E933" i="1"/>
  <c r="F933" i="1" s="1"/>
  <c r="E924" i="1"/>
  <c r="F924" i="1" s="1"/>
  <c r="G918" i="1"/>
  <c r="U917" i="1"/>
  <c r="W908" i="1"/>
  <c r="V903" i="1"/>
  <c r="H896" i="1"/>
  <c r="V891" i="1"/>
  <c r="E890" i="1"/>
  <c r="F890" i="1" s="1"/>
  <c r="V887" i="1"/>
  <c r="H879" i="1"/>
  <c r="V876" i="1"/>
  <c r="H865" i="1"/>
  <c r="V861" i="1"/>
  <c r="E861" i="1"/>
  <c r="F861" i="1" s="1"/>
  <c r="W844" i="1"/>
  <c r="V826" i="1"/>
  <c r="U1008" i="1"/>
  <c r="V1006" i="1"/>
  <c r="W1004" i="1"/>
  <c r="H979" i="1"/>
  <c r="W875" i="1"/>
  <c r="W867" i="1"/>
  <c r="W855" i="1"/>
  <c r="H839" i="1"/>
  <c r="W838" i="1"/>
  <c r="H828" i="1"/>
  <c r="E826" i="1"/>
  <c r="F826" i="1" s="1"/>
  <c r="W821" i="1"/>
  <c r="H809" i="1"/>
  <c r="H806" i="1"/>
  <c r="H800" i="1"/>
  <c r="H797" i="1"/>
  <c r="V796" i="1"/>
  <c r="E796" i="1"/>
  <c r="F796" i="1" s="1"/>
  <c r="G787" i="1"/>
  <c r="U783" i="1"/>
  <c r="H781" i="1"/>
  <c r="G778" i="1"/>
  <c r="W775" i="1"/>
  <c r="H767" i="1"/>
  <c r="H764" i="1"/>
  <c r="V763" i="1"/>
  <c r="E763" i="1"/>
  <c r="F763" i="1" s="1"/>
  <c r="H751" i="1"/>
  <c r="G748" i="1"/>
  <c r="H740" i="1"/>
  <c r="H737" i="1"/>
  <c r="V736" i="1"/>
  <c r="E736" i="1"/>
  <c r="F736" i="1" s="1"/>
  <c r="G728" i="1"/>
  <c r="U717" i="1"/>
  <c r="H715" i="1"/>
  <c r="G706" i="1"/>
  <c r="G702" i="1"/>
  <c r="U700" i="1"/>
  <c r="U696" i="1"/>
  <c r="U690" i="1"/>
  <c r="U685" i="1"/>
  <c r="G677" i="1"/>
  <c r="G673" i="1"/>
  <c r="U671" i="1"/>
  <c r="G668" i="1"/>
  <c r="U1006" i="1"/>
  <c r="W968" i="1"/>
  <c r="H884" i="1"/>
  <c r="W874" i="1"/>
  <c r="H869" i="1"/>
  <c r="V867" i="1"/>
  <c r="H864" i="1"/>
  <c r="U861" i="1"/>
  <c r="H857" i="1"/>
  <c r="V855" i="1"/>
  <c r="E850" i="1"/>
  <c r="F850" i="1" s="1"/>
  <c r="E847" i="1"/>
  <c r="F847" i="1" s="1"/>
  <c r="V844" i="1"/>
  <c r="H842" i="1"/>
  <c r="G839" i="1"/>
  <c r="V838" i="1"/>
  <c r="G833" i="1"/>
  <c r="W831" i="1"/>
  <c r="G828" i="1"/>
  <c r="V821" i="1"/>
  <c r="E821" i="1"/>
  <c r="F821" i="1" s="1"/>
  <c r="G809" i="1"/>
  <c r="G806" i="1"/>
  <c r="G800" i="1"/>
  <c r="G797" i="1"/>
  <c r="U796" i="1"/>
  <c r="W787" i="1"/>
  <c r="H779" i="1"/>
  <c r="W778" i="1"/>
  <c r="V775" i="1"/>
  <c r="E775" i="1"/>
  <c r="F775" i="1" s="1"/>
  <c r="G767" i="1"/>
  <c r="G764" i="1"/>
  <c r="U763" i="1"/>
  <c r="W748" i="1"/>
  <c r="G740" i="1"/>
  <c r="G737" i="1"/>
  <c r="U736" i="1"/>
  <c r="G719" i="1"/>
  <c r="W677" i="1"/>
  <c r="W673" i="1"/>
  <c r="W668" i="1"/>
  <c r="W664" i="1"/>
  <c r="U971" i="1"/>
  <c r="V970" i="1"/>
  <c r="G951" i="1"/>
  <c r="U943" i="1"/>
  <c r="H922" i="1"/>
  <c r="H921" i="1"/>
  <c r="G879" i="1"/>
  <c r="V872" i="1"/>
  <c r="V871" i="1"/>
  <c r="W866" i="1"/>
  <c r="W865" i="1"/>
  <c r="E864" i="1"/>
  <c r="F864" i="1" s="1"/>
  <c r="V860" i="1"/>
  <c r="V854" i="1"/>
  <c r="W853" i="1"/>
  <c r="W847" i="1"/>
  <c r="H845" i="1"/>
  <c r="U844" i="1"/>
  <c r="W840" i="1"/>
  <c r="H836" i="1"/>
  <c r="V835" i="1"/>
  <c r="V829" i="1"/>
  <c r="U826" i="1"/>
  <c r="H822" i="1"/>
  <c r="U821" i="1"/>
  <c r="H819" i="1"/>
  <c r="G817" i="1"/>
  <c r="V811" i="1"/>
  <c r="W809" i="1"/>
  <c r="W800" i="1"/>
  <c r="H791" i="1"/>
  <c r="V787" i="1"/>
  <c r="E787" i="1"/>
  <c r="F787" i="1" s="1"/>
  <c r="W781" i="1"/>
  <c r="E781" i="1"/>
  <c r="F781" i="1" s="1"/>
  <c r="G779" i="1"/>
  <c r="V778" i="1"/>
  <c r="E778" i="1"/>
  <c r="F778" i="1" s="1"/>
  <c r="G776" i="1"/>
  <c r="U775" i="1"/>
  <c r="W767" i="1"/>
  <c r="H759" i="1"/>
  <c r="W751" i="1"/>
  <c r="E751" i="1"/>
  <c r="F751" i="1" s="1"/>
  <c r="V748" i="1"/>
  <c r="E748" i="1"/>
  <c r="F748" i="1" s="1"/>
  <c r="W740" i="1"/>
  <c r="H732" i="1"/>
  <c r="W728" i="1"/>
  <c r="E728" i="1"/>
  <c r="F728" i="1" s="1"/>
  <c r="W715" i="1"/>
  <c r="E715" i="1"/>
  <c r="F715" i="1" s="1"/>
  <c r="V706" i="1"/>
  <c r="E706" i="1"/>
  <c r="F706" i="1" s="1"/>
  <c r="V702" i="1"/>
  <c r="E702" i="1"/>
  <c r="F702" i="1" s="1"/>
  <c r="E954" i="1"/>
  <c r="F954" i="1" s="1"/>
  <c r="H953" i="1"/>
  <c r="V946" i="1"/>
  <c r="W945" i="1"/>
  <c r="V928" i="1"/>
  <c r="U898" i="1"/>
  <c r="G888" i="1"/>
  <c r="E883" i="1"/>
  <c r="F883" i="1" s="1"/>
  <c r="V870" i="1"/>
  <c r="G868" i="1"/>
  <c r="E863" i="1"/>
  <c r="F863" i="1" s="1"/>
  <c r="G862" i="1"/>
  <c r="G856" i="1"/>
  <c r="H848" i="1"/>
  <c r="V847" i="1"/>
  <c r="G845" i="1"/>
  <c r="G836" i="1"/>
  <c r="U829" i="1"/>
  <c r="E824" i="1"/>
  <c r="F824" i="1" s="1"/>
  <c r="G822" i="1"/>
  <c r="E819" i="1"/>
  <c r="F819" i="1" s="1"/>
  <c r="H813" i="1"/>
  <c r="V809" i="1"/>
  <c r="E809" i="1"/>
  <c r="F809" i="1" s="1"/>
  <c r="W806" i="1"/>
  <c r="H804" i="1"/>
  <c r="W803" i="1"/>
  <c r="E803" i="1"/>
  <c r="F803" i="1" s="1"/>
  <c r="V800" i="1"/>
  <c r="E800" i="1"/>
  <c r="F800" i="1" s="1"/>
  <c r="W797" i="1"/>
  <c r="H794" i="1"/>
  <c r="W793" i="1"/>
  <c r="E793" i="1"/>
  <c r="F793" i="1" s="1"/>
  <c r="G791" i="1"/>
  <c r="V790" i="1"/>
  <c r="E790" i="1"/>
  <c r="F790" i="1" s="1"/>
  <c r="U787" i="1"/>
  <c r="V781" i="1"/>
  <c r="W779" i="1"/>
  <c r="U778" i="1"/>
  <c r="H771" i="1"/>
  <c r="V767" i="1"/>
  <c r="E767" i="1"/>
  <c r="F767" i="1" s="1"/>
  <c r="W764" i="1"/>
  <c r="H762" i="1"/>
  <c r="W761" i="1"/>
  <c r="E761" i="1"/>
  <c r="F761" i="1" s="1"/>
  <c r="G759" i="1"/>
  <c r="V758" i="1"/>
  <c r="E758" i="1"/>
  <c r="F758" i="1" s="1"/>
  <c r="V751" i="1"/>
  <c r="U748" i="1"/>
  <c r="E746" i="1"/>
  <c r="F746" i="1" s="1"/>
  <c r="H744" i="1"/>
  <c r="W743" i="1"/>
  <c r="E743" i="1"/>
  <c r="F743" i="1" s="1"/>
  <c r="V740" i="1"/>
  <c r="E740" i="1"/>
  <c r="F740" i="1" s="1"/>
  <c r="W737" i="1"/>
  <c r="H735" i="1"/>
  <c r="W734" i="1"/>
  <c r="E734" i="1"/>
  <c r="F734" i="1" s="1"/>
  <c r="G732" i="1"/>
  <c r="V731" i="1"/>
  <c r="E731" i="1"/>
  <c r="F731" i="1" s="1"/>
  <c r="V728" i="1"/>
  <c r="H724" i="1"/>
  <c r="V722" i="1"/>
  <c r="E722" i="1"/>
  <c r="F722" i="1" s="1"/>
  <c r="U903" i="1"/>
  <c r="H892" i="1"/>
  <c r="G877" i="1"/>
  <c r="E875" i="1"/>
  <c r="F875" i="1" s="1"/>
  <c r="V864" i="1"/>
  <c r="G848" i="1"/>
  <c r="U847" i="1"/>
  <c r="V828" i="1"/>
  <c r="W817" i="1"/>
  <c r="E817" i="1"/>
  <c r="F817" i="1" s="1"/>
  <c r="G813" i="1"/>
  <c r="U809" i="1"/>
  <c r="U800" i="1"/>
  <c r="W791" i="1"/>
  <c r="H783" i="1"/>
  <c r="V779" i="1"/>
  <c r="E779" i="1"/>
  <c r="F779" i="1" s="1"/>
  <c r="G771" i="1"/>
  <c r="U767" i="1"/>
  <c r="W759" i="1"/>
  <c r="U740" i="1"/>
  <c r="W732" i="1"/>
  <c r="H717" i="1"/>
  <c r="H929" i="1"/>
  <c r="G899" i="1"/>
  <c r="G896" i="1"/>
  <c r="G892" i="1"/>
  <c r="E874" i="1"/>
  <c r="F874" i="1" s="1"/>
  <c r="E873" i="1"/>
  <c r="F873" i="1" s="1"/>
  <c r="U869" i="1"/>
  <c r="E867" i="1"/>
  <c r="F867" i="1" s="1"/>
  <c r="U864" i="1"/>
  <c r="G861" i="1"/>
  <c r="U857" i="1"/>
  <c r="E855" i="1"/>
  <c r="F855" i="1" s="1"/>
  <c r="V851" i="1"/>
  <c r="V850" i="1"/>
  <c r="U842" i="1"/>
  <c r="G838" i="1"/>
  <c r="V833" i="1"/>
  <c r="H831" i="1"/>
  <c r="G820" i="1"/>
  <c r="H818" i="1"/>
  <c r="V817" i="1"/>
  <c r="W813" i="1"/>
  <c r="W804" i="1"/>
  <c r="H796" i="1"/>
  <c r="G795" i="1"/>
  <c r="W794" i="1"/>
  <c r="H792" i="1"/>
  <c r="V791" i="1"/>
  <c r="E791" i="1"/>
  <c r="F791" i="1" s="1"/>
  <c r="G783" i="1"/>
  <c r="G780" i="1"/>
  <c r="U779" i="1"/>
  <c r="H777" i="1"/>
  <c r="G774" i="1"/>
  <c r="W771" i="1"/>
  <c r="H763" i="1"/>
  <c r="W762" i="1"/>
  <c r="H760" i="1"/>
  <c r="V759" i="1"/>
  <c r="E759" i="1"/>
  <c r="F759" i="1" s="1"/>
  <c r="G753" i="1"/>
  <c r="G750" i="1"/>
  <c r="G747" i="1"/>
  <c r="H745" i="1"/>
  <c r="W744" i="1"/>
  <c r="H736" i="1"/>
  <c r="W735" i="1"/>
  <c r="H733" i="1"/>
  <c r="V732" i="1"/>
  <c r="E732" i="1"/>
  <c r="F732" i="1" s="1"/>
  <c r="H727" i="1"/>
  <c r="H718" i="1"/>
  <c r="G717" i="1"/>
  <c r="G714" i="1"/>
  <c r="H710" i="1"/>
  <c r="W709" i="1"/>
  <c r="H705" i="1"/>
  <c r="W704" i="1"/>
  <c r="H701" i="1"/>
  <c r="W820" i="1"/>
  <c r="G816" i="1"/>
  <c r="H814" i="1"/>
  <c r="W807" i="1"/>
  <c r="E804" i="1"/>
  <c r="F804" i="1" s="1"/>
  <c r="H802" i="1"/>
  <c r="H799" i="1"/>
  <c r="E795" i="1"/>
  <c r="F795" i="1" s="1"/>
  <c r="U791" i="1"/>
  <c r="W786" i="1"/>
  <c r="H778" i="1"/>
  <c r="V774" i="1"/>
  <c r="E771" i="1"/>
  <c r="F771" i="1" s="1"/>
  <c r="G766" i="1"/>
  <c r="V762" i="1"/>
  <c r="W753" i="1"/>
  <c r="G745" i="1"/>
  <c r="G733" i="1"/>
  <c r="H730" i="1"/>
  <c r="W727" i="1"/>
  <c r="E724" i="1"/>
  <c r="F724" i="1" s="1"/>
  <c r="E712" i="1"/>
  <c r="F712" i="1" s="1"/>
  <c r="U702" i="1"/>
  <c r="G691" i="1"/>
  <c r="V690" i="1"/>
  <c r="V679" i="1"/>
  <c r="U677" i="1"/>
  <c r="V670" i="1"/>
  <c r="V668" i="1"/>
  <c r="V666" i="1"/>
  <c r="U664" i="1"/>
  <c r="V655" i="1"/>
  <c r="U651" i="1"/>
  <c r="U646" i="1"/>
  <c r="U629" i="1"/>
  <c r="H904" i="1"/>
  <c r="E853" i="1"/>
  <c r="F853" i="1" s="1"/>
  <c r="H823" i="1"/>
  <c r="V820" i="1"/>
  <c r="G814" i="1"/>
  <c r="V807" i="1"/>
  <c r="G799" i="1"/>
  <c r="E783" i="1"/>
  <c r="F783" i="1" s="1"/>
  <c r="H775" i="1"/>
  <c r="U762" i="1"/>
  <c r="E756" i="1"/>
  <c r="F756" i="1" s="1"/>
  <c r="V753" i="1"/>
  <c r="E747" i="1"/>
  <c r="F747" i="1" s="1"/>
  <c r="W738" i="1"/>
  <c r="E735" i="1"/>
  <c r="F735" i="1" s="1"/>
  <c r="V715" i="1"/>
  <c r="W714" i="1"/>
  <c r="V709" i="1"/>
  <c r="U706" i="1"/>
  <c r="H704" i="1"/>
  <c r="W701" i="1"/>
  <c r="G700" i="1"/>
  <c r="U681" i="1"/>
  <c r="U679" i="1"/>
  <c r="G671" i="1"/>
  <c r="U668" i="1"/>
  <c r="U655" i="1"/>
  <c r="H989" i="1"/>
  <c r="V914" i="1"/>
  <c r="G904" i="1"/>
  <c r="W863" i="1"/>
  <c r="U846" i="1"/>
  <c r="U836" i="1"/>
  <c r="H821" i="1"/>
  <c r="H811" i="1"/>
  <c r="H808" i="1"/>
  <c r="W795" i="1"/>
  <c r="G792" i="1"/>
  <c r="H789" i="1"/>
  <c r="V785" i="1"/>
  <c r="E777" i="1"/>
  <c r="F777" i="1" s="1"/>
  <c r="G775" i="1"/>
  <c r="E765" i="1"/>
  <c r="F765" i="1" s="1"/>
  <c r="G763" i="1"/>
  <c r="U759" i="1"/>
  <c r="H754" i="1"/>
  <c r="V738" i="1"/>
  <c r="W736" i="1"/>
  <c r="V726" i="1"/>
  <c r="W713" i="1"/>
  <c r="U709" i="1"/>
  <c r="E707" i="1"/>
  <c r="F707" i="1" s="1"/>
  <c r="W705" i="1"/>
  <c r="E704" i="1"/>
  <c r="F704" i="1" s="1"/>
  <c r="G696" i="1"/>
  <c r="U695" i="1"/>
  <c r="E688" i="1"/>
  <c r="F688" i="1" s="1"/>
  <c r="V684" i="1"/>
  <c r="H673" i="1"/>
  <c r="E669" i="1"/>
  <c r="F669" i="1" s="1"/>
  <c r="E667" i="1"/>
  <c r="F667" i="1" s="1"/>
  <c r="W660" i="1"/>
  <c r="G656" i="1"/>
  <c r="G654" i="1"/>
  <c r="V653" i="1"/>
  <c r="E653" i="1"/>
  <c r="F653" i="1" s="1"/>
  <c r="U916" i="1"/>
  <c r="E860" i="1"/>
  <c r="F860" i="1" s="1"/>
  <c r="H859" i="1"/>
  <c r="W848" i="1"/>
  <c r="G821" i="1"/>
  <c r="U819" i="1"/>
  <c r="E813" i="1"/>
  <c r="F813" i="1" s="1"/>
  <c r="G808" i="1"/>
  <c r="V804" i="1"/>
  <c r="E798" i="1"/>
  <c r="F798" i="1" s="1"/>
  <c r="G796" i="1"/>
  <c r="V795" i="1"/>
  <c r="E794" i="1"/>
  <c r="F794" i="1" s="1"/>
  <c r="H787" i="1"/>
  <c r="U785" i="1"/>
  <c r="W783" i="1"/>
  <c r="V771" i="1"/>
  <c r="G754" i="1"/>
  <c r="U752" i="1"/>
  <c r="W750" i="1"/>
  <c r="E744" i="1"/>
  <c r="F744" i="1" s="1"/>
  <c r="H742" i="1"/>
  <c r="H739" i="1"/>
  <c r="H728" i="1"/>
  <c r="U726" i="1"/>
  <c r="W724" i="1"/>
  <c r="H720" i="1"/>
  <c r="E717" i="1"/>
  <c r="F717" i="1" s="1"/>
  <c r="G710" i="1"/>
  <c r="E700" i="1"/>
  <c r="F700" i="1" s="1"/>
  <c r="V698" i="1"/>
  <c r="W691" i="1"/>
  <c r="H687" i="1"/>
  <c r="G685" i="1"/>
  <c r="H675" i="1"/>
  <c r="E673" i="1"/>
  <c r="F673" i="1" s="1"/>
  <c r="E671" i="1"/>
  <c r="F671" i="1" s="1"/>
  <c r="W667" i="1"/>
  <c r="W663" i="1"/>
  <c r="E663" i="1"/>
  <c r="F663" i="1" s="1"/>
  <c r="W658" i="1"/>
  <c r="E658" i="1"/>
  <c r="F658" i="1" s="1"/>
  <c r="H650" i="1"/>
  <c r="V648" i="1"/>
  <c r="E648" i="1"/>
  <c r="F648" i="1" s="1"/>
  <c r="V644" i="1"/>
  <c r="U920" i="1"/>
  <c r="U881" i="1"/>
  <c r="V880" i="1"/>
  <c r="H844" i="1"/>
  <c r="H840" i="1"/>
  <c r="U817" i="1"/>
  <c r="U804" i="1"/>
  <c r="G786" i="1"/>
  <c r="V783" i="1"/>
  <c r="U771" i="1"/>
  <c r="G760" i="1"/>
  <c r="W747" i="1"/>
  <c r="G739" i="1"/>
  <c r="V735" i="1"/>
  <c r="G727" i="1"/>
  <c r="V724" i="1"/>
  <c r="G716" i="1"/>
  <c r="V712" i="1"/>
  <c r="V704" i="1"/>
  <c r="H702" i="1"/>
  <c r="W700" i="1"/>
  <c r="E696" i="1"/>
  <c r="F696" i="1" s="1"/>
  <c r="E693" i="1"/>
  <c r="F693" i="1" s="1"/>
  <c r="G690" i="1"/>
  <c r="G687" i="1"/>
  <c r="H677" i="1"/>
  <c r="H672" i="1"/>
  <c r="W671" i="1"/>
  <c r="H664" i="1"/>
  <c r="V663" i="1"/>
  <c r="V658" i="1"/>
  <c r="W654" i="1"/>
  <c r="E654" i="1"/>
  <c r="F654" i="1" s="1"/>
  <c r="H651" i="1"/>
  <c r="G650" i="1"/>
  <c r="U648" i="1"/>
  <c r="H646" i="1"/>
  <c r="U644" i="1"/>
  <c r="G641" i="1"/>
  <c r="W883" i="1"/>
  <c r="G865" i="1"/>
  <c r="E844" i="1"/>
  <c r="F844" i="1" s="1"/>
  <c r="E840" i="1"/>
  <c r="F840" i="1" s="1"/>
  <c r="G831" i="1"/>
  <c r="E829" i="1"/>
  <c r="F829" i="1" s="1"/>
  <c r="H826" i="1"/>
  <c r="E807" i="1"/>
  <c r="F807" i="1" s="1"/>
  <c r="G805" i="1"/>
  <c r="W780" i="1"/>
  <c r="W777" i="1"/>
  <c r="E774" i="1"/>
  <c r="F774" i="1" s="1"/>
  <c r="H772" i="1"/>
  <c r="W765" i="1"/>
  <c r="E762" i="1"/>
  <c r="F762" i="1" s="1"/>
  <c r="G757" i="1"/>
  <c r="U735" i="1"/>
  <c r="W717" i="1"/>
  <c r="U704" i="1"/>
  <c r="G701" i="1"/>
  <c r="V700" i="1"/>
  <c r="G699" i="1"/>
  <c r="W696" i="1"/>
  <c r="E685" i="1"/>
  <c r="F685" i="1" s="1"/>
  <c r="H679" i="1"/>
  <c r="E677" i="1"/>
  <c r="F677" i="1" s="1"/>
  <c r="W675" i="1"/>
  <c r="E675" i="1"/>
  <c r="F675" i="1" s="1"/>
  <c r="V673" i="1"/>
  <c r="V671" i="1"/>
  <c r="H670" i="1"/>
  <c r="H668" i="1"/>
  <c r="H666" i="1"/>
  <c r="G664" i="1"/>
  <c r="H655" i="1"/>
  <c r="V654" i="1"/>
  <c r="G651" i="1"/>
  <c r="W650" i="1"/>
  <c r="G646" i="1"/>
  <c r="W641" i="1"/>
  <c r="U640" i="1"/>
  <c r="W637" i="1"/>
  <c r="W633" i="1"/>
  <c r="G629" i="1"/>
  <c r="E838" i="1"/>
  <c r="F838" i="1" s="1"/>
  <c r="E831" i="1"/>
  <c r="F831" i="1" s="1"/>
  <c r="G826" i="1"/>
  <c r="E820" i="1"/>
  <c r="F820" i="1" s="1"/>
  <c r="G818" i="1"/>
  <c r="V813" i="1"/>
  <c r="W798" i="1"/>
  <c r="V794" i="1"/>
  <c r="H784" i="1"/>
  <c r="G772" i="1"/>
  <c r="V765" i="1"/>
  <c r="W763" i="1"/>
  <c r="E753" i="1"/>
  <c r="F753" i="1" s="1"/>
  <c r="V744" i="1"/>
  <c r="E738" i="1"/>
  <c r="F738" i="1" s="1"/>
  <c r="G736" i="1"/>
  <c r="U732" i="1"/>
  <c r="H725" i="1"/>
  <c r="V720" i="1"/>
  <c r="G718" i="1"/>
  <c r="V717" i="1"/>
  <c r="H709" i="1"/>
  <c r="V707" i="1"/>
  <c r="G705" i="1"/>
  <c r="E699" i="1"/>
  <c r="F699" i="1" s="1"/>
  <c r="V696" i="1"/>
  <c r="G695" i="1"/>
  <c r="E690" i="1"/>
  <c r="F690" i="1" s="1"/>
  <c r="W685" i="1"/>
  <c r="V675" i="1"/>
  <c r="U673" i="1"/>
  <c r="G670" i="1"/>
  <c r="E668" i="1"/>
  <c r="F668" i="1" s="1"/>
  <c r="E664" i="1"/>
  <c r="F664" i="1" s="1"/>
  <c r="G655" i="1"/>
  <c r="W651" i="1"/>
  <c r="V650" i="1"/>
  <c r="E650" i="1"/>
  <c r="F650" i="1" s="1"/>
  <c r="W646" i="1"/>
  <c r="V641" i="1"/>
  <c r="E641" i="1"/>
  <c r="F641" i="1" s="1"/>
  <c r="V637" i="1"/>
  <c r="E637" i="1"/>
  <c r="F637" i="1" s="1"/>
  <c r="V633" i="1"/>
  <c r="E633" i="1"/>
  <c r="F633" i="1" s="1"/>
  <c r="G507" i="1"/>
  <c r="E510" i="1"/>
  <c r="F510" i="1" s="1"/>
  <c r="V510" i="1"/>
  <c r="G511" i="1"/>
  <c r="E514" i="1"/>
  <c r="F514" i="1" s="1"/>
  <c r="V514" i="1"/>
  <c r="E519" i="1"/>
  <c r="F519" i="1" s="1"/>
  <c r="V519" i="1"/>
  <c r="G520" i="1"/>
  <c r="E524" i="1"/>
  <c r="F524" i="1" s="1"/>
  <c r="V524" i="1"/>
  <c r="G525" i="1"/>
  <c r="E533" i="1"/>
  <c r="F533" i="1" s="1"/>
  <c r="V533" i="1"/>
  <c r="E538" i="1"/>
  <c r="F538" i="1" s="1"/>
  <c r="V538" i="1"/>
  <c r="E543" i="1"/>
  <c r="F543" i="1" s="1"/>
  <c r="V543" i="1"/>
  <c r="G544" i="1"/>
  <c r="E547" i="1"/>
  <c r="F547" i="1" s="1"/>
  <c r="V547" i="1"/>
  <c r="G548" i="1"/>
  <c r="E551" i="1"/>
  <c r="F551" i="1" s="1"/>
  <c r="V551" i="1"/>
  <c r="E556" i="1"/>
  <c r="F556" i="1" s="1"/>
  <c r="V556" i="1"/>
  <c r="W562" i="1"/>
  <c r="E566" i="1"/>
  <c r="F566" i="1" s="1"/>
  <c r="V566" i="1"/>
  <c r="W567" i="1"/>
  <c r="W571" i="1"/>
  <c r="G572" i="1"/>
  <c r="U575" i="1"/>
  <c r="E576" i="1"/>
  <c r="F576" i="1" s="1"/>
  <c r="V576" i="1"/>
  <c r="G577" i="1"/>
  <c r="E580" i="1"/>
  <c r="F580" i="1" s="1"/>
  <c r="V580" i="1"/>
  <c r="G581" i="1"/>
  <c r="E584" i="1"/>
  <c r="F584" i="1" s="1"/>
  <c r="V584" i="1"/>
  <c r="W585" i="1"/>
  <c r="U588" i="1"/>
  <c r="W589" i="1"/>
  <c r="U594" i="1"/>
  <c r="W595" i="1"/>
  <c r="U598" i="1"/>
  <c r="W599" i="1"/>
  <c r="U603" i="1"/>
  <c r="W604" i="1"/>
  <c r="V607" i="1"/>
  <c r="G608" i="1"/>
  <c r="E610" i="1"/>
  <c r="F610" i="1" s="1"/>
  <c r="V610" i="1"/>
  <c r="G611" i="1"/>
  <c r="E613" i="1"/>
  <c r="F613" i="1" s="1"/>
  <c r="W613" i="1"/>
  <c r="G614" i="1"/>
  <c r="V616" i="1"/>
  <c r="H617" i="1"/>
  <c r="H618" i="1"/>
  <c r="U618" i="1"/>
  <c r="W619" i="1"/>
  <c r="E621" i="1"/>
  <c r="F621" i="1" s="1"/>
  <c r="V623" i="1"/>
  <c r="G624" i="1"/>
  <c r="H626" i="1"/>
  <c r="H627" i="1"/>
  <c r="U627" i="1"/>
  <c r="W628" i="1"/>
  <c r="H629" i="1"/>
  <c r="W630" i="1"/>
  <c r="V630" i="1"/>
  <c r="E630" i="1"/>
  <c r="F630" i="1" s="1"/>
  <c r="H630" i="1"/>
  <c r="U631" i="1"/>
  <c r="E632" i="1"/>
  <c r="F632" i="1" s="1"/>
  <c r="H635" i="1"/>
  <c r="H636" i="1"/>
  <c r="V636" i="1"/>
  <c r="H641" i="1"/>
  <c r="U652" i="1"/>
  <c r="E679" i="1"/>
  <c r="F679" i="1" s="1"/>
  <c r="E681" i="1"/>
  <c r="F681" i="1" s="1"/>
  <c r="W683" i="1"/>
  <c r="H714" i="1"/>
  <c r="V729" i="1"/>
  <c r="G773" i="1"/>
  <c r="H773" i="1"/>
  <c r="W773" i="1"/>
  <c r="E773" i="1"/>
  <c r="F773" i="1" s="1"/>
  <c r="V773" i="1"/>
  <c r="U773" i="1"/>
  <c r="U782" i="1"/>
  <c r="V898" i="1"/>
  <c r="U518" i="1"/>
  <c r="H520" i="1"/>
  <c r="U523" i="1"/>
  <c r="H525" i="1"/>
  <c r="U537" i="1"/>
  <c r="H544" i="1"/>
  <c r="U546" i="1"/>
  <c r="H548" i="1"/>
  <c r="U550" i="1"/>
  <c r="U560" i="1"/>
  <c r="U565" i="1"/>
  <c r="H572" i="1"/>
  <c r="E575" i="1"/>
  <c r="F575" i="1" s="1"/>
  <c r="H577" i="1"/>
  <c r="U579" i="1"/>
  <c r="H581" i="1"/>
  <c r="U583" i="1"/>
  <c r="E588" i="1"/>
  <c r="F588" i="1" s="1"/>
  <c r="U593" i="1"/>
  <c r="E594" i="1"/>
  <c r="F594" i="1" s="1"/>
  <c r="E598" i="1"/>
  <c r="F598" i="1" s="1"/>
  <c r="E603" i="1"/>
  <c r="F603" i="1" s="1"/>
  <c r="E607" i="1"/>
  <c r="F607" i="1" s="1"/>
  <c r="W607" i="1"/>
  <c r="H608" i="1"/>
  <c r="G609" i="1"/>
  <c r="U609" i="1"/>
  <c r="H611" i="1"/>
  <c r="E616" i="1"/>
  <c r="F616" i="1" s="1"/>
  <c r="W616" i="1"/>
  <c r="V618" i="1"/>
  <c r="H621" i="1"/>
  <c r="E623" i="1"/>
  <c r="F623" i="1" s="1"/>
  <c r="W623" i="1"/>
  <c r="H624" i="1"/>
  <c r="V627" i="1"/>
  <c r="G628" i="1"/>
  <c r="H631" i="1"/>
  <c r="V631" i="1"/>
  <c r="U633" i="1"/>
  <c r="W636" i="1"/>
  <c r="E639" i="1"/>
  <c r="F639" i="1" s="1"/>
  <c r="W643" i="1"/>
  <c r="V643" i="1"/>
  <c r="E643" i="1"/>
  <c r="F643" i="1" s="1"/>
  <c r="H643" i="1"/>
  <c r="W644" i="1"/>
  <c r="H649" i="1"/>
  <c r="G672" i="1"/>
  <c r="G674" i="1"/>
  <c r="G676" i="1"/>
  <c r="V685" i="1"/>
  <c r="W690" i="1"/>
  <c r="G762" i="1"/>
  <c r="U794" i="1"/>
  <c r="W810" i="1"/>
  <c r="V815" i="1"/>
  <c r="U822" i="1"/>
  <c r="U830" i="1"/>
  <c r="H830" i="1"/>
  <c r="G830" i="1"/>
  <c r="W830" i="1"/>
  <c r="E830" i="1"/>
  <c r="F830" i="1" s="1"/>
  <c r="V830" i="1"/>
  <c r="H647" i="1"/>
  <c r="H652" i="1"/>
  <c r="U654" i="1"/>
  <c r="W687" i="1"/>
  <c r="V687" i="1"/>
  <c r="E687" i="1"/>
  <c r="F687" i="1" s="1"/>
  <c r="H693" i="1"/>
  <c r="G693" i="1"/>
  <c r="W693" i="1"/>
  <c r="U693" i="1"/>
  <c r="U694" i="1"/>
  <c r="H696" i="1"/>
  <c r="W702" i="1"/>
  <c r="V710" i="1"/>
  <c r="H716" i="1"/>
  <c r="W716" i="1"/>
  <c r="V716" i="1"/>
  <c r="E716" i="1"/>
  <c r="F716" i="1" s="1"/>
  <c r="W739" i="1"/>
  <c r="V741" i="1"/>
  <c r="E741" i="1"/>
  <c r="F741" i="1" s="1"/>
  <c r="H741" i="1"/>
  <c r="G741" i="1"/>
  <c r="H758" i="1"/>
  <c r="U801" i="1"/>
  <c r="W843" i="1"/>
  <c r="H862" i="1"/>
  <c r="H897" i="1"/>
  <c r="G897" i="1"/>
  <c r="V897" i="1"/>
  <c r="E897" i="1"/>
  <c r="F897" i="1" s="1"/>
  <c r="U897" i="1"/>
  <c r="W897" i="1"/>
  <c r="U632" i="1"/>
  <c r="U636" i="1"/>
  <c r="H656" i="1"/>
  <c r="V656" i="1"/>
  <c r="E656" i="1"/>
  <c r="F656" i="1" s="1"/>
  <c r="W656" i="1"/>
  <c r="U658" i="1"/>
  <c r="U663" i="1"/>
  <c r="H671" i="1"/>
  <c r="H700" i="1"/>
  <c r="H703" i="1"/>
  <c r="G703" i="1"/>
  <c r="V703" i="1"/>
  <c r="E703" i="1"/>
  <c r="F703" i="1" s="1"/>
  <c r="U703" i="1"/>
  <c r="W720" i="1"/>
  <c r="G720" i="1"/>
  <c r="E720" i="1"/>
  <c r="F720" i="1" s="1"/>
  <c r="W729" i="1"/>
  <c r="H729" i="1"/>
  <c r="G729" i="1"/>
  <c r="E729" i="1"/>
  <c r="F729" i="1" s="1"/>
  <c r="G744" i="1"/>
  <c r="U768" i="1"/>
  <c r="V788" i="1"/>
  <c r="E788" i="1"/>
  <c r="F788" i="1" s="1"/>
  <c r="H788" i="1"/>
  <c r="G788" i="1"/>
  <c r="W788" i="1"/>
  <c r="G794" i="1"/>
  <c r="H798" i="1"/>
  <c r="W808" i="1"/>
  <c r="V810" i="1"/>
  <c r="E810" i="1"/>
  <c r="F810" i="1" s="1"/>
  <c r="H810" i="1"/>
  <c r="G810" i="1"/>
  <c r="U825" i="1"/>
  <c r="V841" i="1"/>
  <c r="E841" i="1"/>
  <c r="F841" i="1" s="1"/>
  <c r="G841" i="1"/>
  <c r="U841" i="1"/>
  <c r="H841" i="1"/>
  <c r="U858" i="1"/>
  <c r="U926" i="1"/>
  <c r="H665" i="1"/>
  <c r="V665" i="1"/>
  <c r="E665" i="1"/>
  <c r="F665" i="1" s="1"/>
  <c r="W665" i="1"/>
  <c r="V667" i="1"/>
  <c r="U667" i="1"/>
  <c r="H669" i="1"/>
  <c r="G669" i="1"/>
  <c r="U669" i="1"/>
  <c r="W669" i="1"/>
  <c r="H678" i="1"/>
  <c r="V678" i="1"/>
  <c r="E678" i="1"/>
  <c r="F678" i="1" s="1"/>
  <c r="W678" i="1"/>
  <c r="V680" i="1"/>
  <c r="E680" i="1"/>
  <c r="F680" i="1" s="1"/>
  <c r="U680" i="1"/>
  <c r="W680" i="1"/>
  <c r="H688" i="1"/>
  <c r="G688" i="1"/>
  <c r="W688" i="1"/>
  <c r="U688" i="1"/>
  <c r="H694" i="1"/>
  <c r="G694" i="1"/>
  <c r="V694" i="1"/>
  <c r="E694" i="1"/>
  <c r="F694" i="1" s="1"/>
  <c r="G704" i="1"/>
  <c r="H707" i="1"/>
  <c r="W755" i="1"/>
  <c r="H755" i="1"/>
  <c r="G755" i="1"/>
  <c r="E755" i="1"/>
  <c r="F755" i="1" s="1"/>
  <c r="V755" i="1"/>
  <c r="H765" i="1"/>
  <c r="H790" i="1"/>
  <c r="H812" i="1"/>
  <c r="G812" i="1"/>
  <c r="W812" i="1"/>
  <c r="V812" i="1"/>
  <c r="E812" i="1"/>
  <c r="F812" i="1" s="1"/>
  <c r="U812" i="1"/>
  <c r="G875" i="1"/>
  <c r="U653" i="1"/>
  <c r="G660" i="1"/>
  <c r="U660" i="1"/>
  <c r="V660" i="1"/>
  <c r="H682" i="1"/>
  <c r="G682" i="1"/>
  <c r="U682" i="1"/>
  <c r="W682" i="1"/>
  <c r="W684" i="1"/>
  <c r="U684" i="1"/>
  <c r="H689" i="1"/>
  <c r="W689" i="1"/>
  <c r="V689" i="1"/>
  <c r="V691" i="1"/>
  <c r="W711" i="1"/>
  <c r="V711" i="1"/>
  <c r="E711" i="1"/>
  <c r="F711" i="1" s="1"/>
  <c r="U711" i="1"/>
  <c r="G735" i="1"/>
  <c r="H780" i="1"/>
  <c r="H782" i="1"/>
  <c r="G782" i="1"/>
  <c r="W782" i="1"/>
  <c r="V782" i="1"/>
  <c r="E782" i="1"/>
  <c r="F782" i="1" s="1"/>
  <c r="W799" i="1"/>
  <c r="V801" i="1"/>
  <c r="E801" i="1"/>
  <c r="F801" i="1" s="1"/>
  <c r="H801" i="1"/>
  <c r="G801" i="1"/>
  <c r="G855" i="1"/>
  <c r="G894" i="1"/>
  <c r="W894" i="1"/>
  <c r="H894" i="1"/>
  <c r="E894" i="1"/>
  <c r="F894" i="1" s="1"/>
  <c r="V894" i="1"/>
  <c r="U894" i="1"/>
  <c r="G657" i="1"/>
  <c r="U657" i="1"/>
  <c r="G662" i="1"/>
  <c r="U662" i="1"/>
  <c r="H674" i="1"/>
  <c r="V674" i="1"/>
  <c r="E674" i="1"/>
  <c r="F674" i="1" s="1"/>
  <c r="W674" i="1"/>
  <c r="V676" i="1"/>
  <c r="E676" i="1"/>
  <c r="F676" i="1" s="1"/>
  <c r="U676" i="1"/>
  <c r="W676" i="1"/>
  <c r="V686" i="1"/>
  <c r="E686" i="1"/>
  <c r="F686" i="1" s="1"/>
  <c r="U686" i="1"/>
  <c r="W686" i="1"/>
  <c r="W697" i="1"/>
  <c r="V697" i="1"/>
  <c r="E697" i="1"/>
  <c r="F697" i="1" s="1"/>
  <c r="U697" i="1"/>
  <c r="H708" i="1"/>
  <c r="G708" i="1"/>
  <c r="V708" i="1"/>
  <c r="E708" i="1"/>
  <c r="F708" i="1" s="1"/>
  <c r="U708" i="1"/>
  <c r="H712" i="1"/>
  <c r="G724" i="1"/>
  <c r="H731" i="1"/>
  <c r="W766" i="1"/>
  <c r="V768" i="1"/>
  <c r="E768" i="1"/>
  <c r="F768" i="1" s="1"/>
  <c r="H768" i="1"/>
  <c r="G768" i="1"/>
  <c r="U795" i="1"/>
  <c r="G804" i="1"/>
  <c r="G815" i="1"/>
  <c r="U815" i="1"/>
  <c r="H815" i="1"/>
  <c r="E815" i="1"/>
  <c r="F815" i="1" s="1"/>
  <c r="W815" i="1"/>
  <c r="V825" i="1"/>
  <c r="E825" i="1"/>
  <c r="F825" i="1" s="1"/>
  <c r="H825" i="1"/>
  <c r="G825" i="1"/>
  <c r="U852" i="1"/>
  <c r="U873" i="1"/>
  <c r="H893" i="1"/>
  <c r="G893" i="1"/>
  <c r="V893" i="1"/>
  <c r="E893" i="1"/>
  <c r="F893" i="1" s="1"/>
  <c r="U893" i="1"/>
  <c r="W893" i="1"/>
  <c r="W986" i="1"/>
  <c r="U997" i="1"/>
  <c r="G631" i="1"/>
  <c r="G644" i="1"/>
  <c r="E647" i="1"/>
  <c r="F647" i="1" s="1"/>
  <c r="V647" i="1"/>
  <c r="G648" i="1"/>
  <c r="E652" i="1"/>
  <c r="F652" i="1" s="1"/>
  <c r="V652" i="1"/>
  <c r="W653" i="1"/>
  <c r="H654" i="1"/>
  <c r="W655" i="1"/>
  <c r="V657" i="1"/>
  <c r="G658" i="1"/>
  <c r="E660" i="1"/>
  <c r="F660" i="1" s="1"/>
  <c r="V662" i="1"/>
  <c r="G663" i="1"/>
  <c r="G665" i="1"/>
  <c r="G666" i="1"/>
  <c r="U666" i="1"/>
  <c r="W670" i="1"/>
  <c r="U670" i="1"/>
  <c r="G678" i="1"/>
  <c r="G679" i="1"/>
  <c r="G680" i="1"/>
  <c r="E682" i="1"/>
  <c r="F682" i="1" s="1"/>
  <c r="E684" i="1"/>
  <c r="F684" i="1" s="1"/>
  <c r="E689" i="1"/>
  <c r="F689" i="1" s="1"/>
  <c r="H695" i="1"/>
  <c r="W695" i="1"/>
  <c r="V695" i="1"/>
  <c r="H698" i="1"/>
  <c r="G698" i="1"/>
  <c r="W698" i="1"/>
  <c r="U698" i="1"/>
  <c r="V705" i="1"/>
  <c r="G709" i="1"/>
  <c r="G711" i="1"/>
  <c r="H722" i="1"/>
  <c r="H723" i="1"/>
  <c r="G723" i="1"/>
  <c r="W723" i="1"/>
  <c r="V723" i="1"/>
  <c r="E723" i="1"/>
  <c r="F723" i="1" s="1"/>
  <c r="U723" i="1"/>
  <c r="U741" i="1"/>
  <c r="U749" i="1"/>
  <c r="H749" i="1"/>
  <c r="G749" i="1"/>
  <c r="W749" i="1"/>
  <c r="E749" i="1"/>
  <c r="F749" i="1" s="1"/>
  <c r="V749" i="1"/>
  <c r="H750" i="1"/>
  <c r="H770" i="1"/>
  <c r="G770" i="1"/>
  <c r="W770" i="1"/>
  <c r="V770" i="1"/>
  <c r="E770" i="1"/>
  <c r="F770" i="1" s="1"/>
  <c r="U770" i="1"/>
  <c r="E657" i="1"/>
  <c r="F657" i="1" s="1"/>
  <c r="W657" i="1"/>
  <c r="H658" i="1"/>
  <c r="E662" i="1"/>
  <c r="F662" i="1" s="1"/>
  <c r="W662" i="1"/>
  <c r="H663" i="1"/>
  <c r="G667" i="1"/>
  <c r="V672" i="1"/>
  <c r="E672" i="1"/>
  <c r="F672" i="1" s="1"/>
  <c r="U672" i="1"/>
  <c r="W672" i="1"/>
  <c r="H680" i="1"/>
  <c r="G684" i="1"/>
  <c r="G689" i="1"/>
  <c r="H690" i="1"/>
  <c r="V693" i="1"/>
  <c r="G697" i="1"/>
  <c r="H699" i="1"/>
  <c r="W699" i="1"/>
  <c r="V699" i="1"/>
  <c r="V701" i="1"/>
  <c r="H711" i="1"/>
  <c r="H713" i="1"/>
  <c r="G713" i="1"/>
  <c r="V713" i="1"/>
  <c r="E713" i="1"/>
  <c r="F713" i="1" s="1"/>
  <c r="U713" i="1"/>
  <c r="U716" i="1"/>
  <c r="H726" i="1"/>
  <c r="G726" i="1"/>
  <c r="W726" i="1"/>
  <c r="E726" i="1"/>
  <c r="F726" i="1" s="1"/>
  <c r="U729" i="1"/>
  <c r="H738" i="1"/>
  <c r="W741" i="1"/>
  <c r="H752" i="1"/>
  <c r="G752" i="1"/>
  <c r="W752" i="1"/>
  <c r="E752" i="1"/>
  <c r="F752" i="1" s="1"/>
  <c r="V752" i="1"/>
  <c r="U753" i="1"/>
  <c r="G785" i="1"/>
  <c r="H785" i="1"/>
  <c r="W785" i="1"/>
  <c r="E785" i="1"/>
  <c r="F785" i="1" s="1"/>
  <c r="U788" i="1"/>
  <c r="H805" i="1"/>
  <c r="U810" i="1"/>
  <c r="U820" i="1"/>
  <c r="U834" i="1"/>
  <c r="W841" i="1"/>
  <c r="H867" i="1"/>
  <c r="V900" i="1"/>
  <c r="V930" i="1"/>
  <c r="G734" i="1"/>
  <c r="U734" i="1"/>
  <c r="H743" i="1"/>
  <c r="U743" i="1"/>
  <c r="W746" i="1"/>
  <c r="U746" i="1"/>
  <c r="G761" i="1"/>
  <c r="U761" i="1"/>
  <c r="V776" i="1"/>
  <c r="E776" i="1"/>
  <c r="F776" i="1" s="1"/>
  <c r="U776" i="1"/>
  <c r="H786" i="1"/>
  <c r="G793" i="1"/>
  <c r="U793" i="1"/>
  <c r="H803" i="1"/>
  <c r="U803" i="1"/>
  <c r="G819" i="1"/>
  <c r="V819" i="1"/>
  <c r="V822" i="1"/>
  <c r="E822" i="1"/>
  <c r="F822" i="1" s="1"/>
  <c r="W822" i="1"/>
  <c r="U824" i="1"/>
  <c r="V836" i="1"/>
  <c r="E836" i="1"/>
  <c r="F836" i="1" s="1"/>
  <c r="W836" i="1"/>
  <c r="U837" i="1"/>
  <c r="W856" i="1"/>
  <c r="V856" i="1"/>
  <c r="E856" i="1"/>
  <c r="F856" i="1" s="1"/>
  <c r="U856" i="1"/>
  <c r="W868" i="1"/>
  <c r="V868" i="1"/>
  <c r="E868" i="1"/>
  <c r="F868" i="1" s="1"/>
  <c r="U868" i="1"/>
  <c r="H883" i="1"/>
  <c r="W889" i="1"/>
  <c r="W955" i="1"/>
  <c r="U707" i="1"/>
  <c r="U712" i="1"/>
  <c r="G715" i="1"/>
  <c r="U715" i="1"/>
  <c r="V719" i="1"/>
  <c r="E719" i="1"/>
  <c r="F719" i="1" s="1"/>
  <c r="U719" i="1"/>
  <c r="U722" i="1"/>
  <c r="U728" i="1"/>
  <c r="U731" i="1"/>
  <c r="V734" i="1"/>
  <c r="V737" i="1"/>
  <c r="E737" i="1"/>
  <c r="F737" i="1" s="1"/>
  <c r="U737" i="1"/>
  <c r="V743" i="1"/>
  <c r="V746" i="1"/>
  <c r="G751" i="1"/>
  <c r="U751" i="1"/>
  <c r="H753" i="1"/>
  <c r="U758" i="1"/>
  <c r="V761" i="1"/>
  <c r="V764" i="1"/>
  <c r="E764" i="1"/>
  <c r="F764" i="1" s="1"/>
  <c r="U764" i="1"/>
  <c r="H774" i="1"/>
  <c r="W776" i="1"/>
  <c r="G781" i="1"/>
  <c r="U781" i="1"/>
  <c r="U790" i="1"/>
  <c r="V793" i="1"/>
  <c r="H795" i="1"/>
  <c r="V797" i="1"/>
  <c r="E797" i="1"/>
  <c r="F797" i="1" s="1"/>
  <c r="U797" i="1"/>
  <c r="V803" i="1"/>
  <c r="V806" i="1"/>
  <c r="E806" i="1"/>
  <c r="F806" i="1" s="1"/>
  <c r="U806" i="1"/>
  <c r="W819" i="1"/>
  <c r="H820" i="1"/>
  <c r="V824" i="1"/>
  <c r="V839" i="1"/>
  <c r="E839" i="1"/>
  <c r="F839" i="1" s="1"/>
  <c r="U839" i="1"/>
  <c r="W839" i="1"/>
  <c r="G842" i="1"/>
  <c r="W842" i="1"/>
  <c r="E842" i="1"/>
  <c r="F842" i="1" s="1"/>
  <c r="V842" i="1"/>
  <c r="G846" i="1"/>
  <c r="H846" i="1"/>
  <c r="W846" i="1"/>
  <c r="E846" i="1"/>
  <c r="F846" i="1" s="1"/>
  <c r="V846" i="1"/>
  <c r="G864" i="1"/>
  <c r="W880" i="1"/>
  <c r="U910" i="1"/>
  <c r="W725" i="1"/>
  <c r="U725" i="1"/>
  <c r="G742" i="1"/>
  <c r="U742" i="1"/>
  <c r="U754" i="1"/>
  <c r="H757" i="1"/>
  <c r="U757" i="1"/>
  <c r="G769" i="1"/>
  <c r="U769" i="1"/>
  <c r="V784" i="1"/>
  <c r="E784" i="1"/>
  <c r="F784" i="1" s="1"/>
  <c r="U784" i="1"/>
  <c r="G802" i="1"/>
  <c r="U802" i="1"/>
  <c r="G811" i="1"/>
  <c r="U811" i="1"/>
  <c r="G837" i="1"/>
  <c r="W837" i="1"/>
  <c r="E837" i="1"/>
  <c r="F837" i="1" s="1"/>
  <c r="H847" i="1"/>
  <c r="H850" i="1"/>
  <c r="V869" i="1"/>
  <c r="W885" i="1"/>
  <c r="G886" i="1"/>
  <c r="W886" i="1"/>
  <c r="E886" i="1"/>
  <c r="F886" i="1" s="1"/>
  <c r="V886" i="1"/>
  <c r="U886" i="1"/>
  <c r="H886" i="1"/>
  <c r="H912" i="1"/>
  <c r="G912" i="1"/>
  <c r="W912" i="1"/>
  <c r="V912" i="1"/>
  <c r="E912" i="1"/>
  <c r="F912" i="1" s="1"/>
  <c r="U912" i="1"/>
  <c r="H913" i="1"/>
  <c r="G913" i="1"/>
  <c r="W913" i="1"/>
  <c r="V913" i="1"/>
  <c r="E913" i="1"/>
  <c r="F913" i="1" s="1"/>
  <c r="U913" i="1"/>
  <c r="V923" i="1"/>
  <c r="W981" i="1"/>
  <c r="W707" i="1"/>
  <c r="W712" i="1"/>
  <c r="U718" i="1"/>
  <c r="G721" i="1"/>
  <c r="U721" i="1"/>
  <c r="W722" i="1"/>
  <c r="V725" i="1"/>
  <c r="G730" i="1"/>
  <c r="U730" i="1"/>
  <c r="W731" i="1"/>
  <c r="U739" i="1"/>
  <c r="V742" i="1"/>
  <c r="U745" i="1"/>
  <c r="G746" i="1"/>
  <c r="V754" i="1"/>
  <c r="V757" i="1"/>
  <c r="W758" i="1"/>
  <c r="U766" i="1"/>
  <c r="V769" i="1"/>
  <c r="V772" i="1"/>
  <c r="E772" i="1"/>
  <c r="F772" i="1" s="1"/>
  <c r="U772" i="1"/>
  <c r="W784" i="1"/>
  <c r="G789" i="1"/>
  <c r="U789" i="1"/>
  <c r="W790" i="1"/>
  <c r="U799" i="1"/>
  <c r="V802" i="1"/>
  <c r="U805" i="1"/>
  <c r="U808" i="1"/>
  <c r="V814" i="1"/>
  <c r="E814" i="1"/>
  <c r="F814" i="1" s="1"/>
  <c r="U814" i="1"/>
  <c r="W816" i="1"/>
  <c r="U816" i="1"/>
  <c r="G823" i="1"/>
  <c r="U823" i="1"/>
  <c r="H834" i="1"/>
  <c r="W834" i="1"/>
  <c r="V834" i="1"/>
  <c r="E834" i="1"/>
  <c r="F834" i="1" s="1"/>
  <c r="H843" i="1"/>
  <c r="G843" i="1"/>
  <c r="V843" i="1"/>
  <c r="E843" i="1"/>
  <c r="F843" i="1" s="1"/>
  <c r="U843" i="1"/>
  <c r="H852" i="1"/>
  <c r="W852" i="1"/>
  <c r="V852" i="1"/>
  <c r="E852" i="1"/>
  <c r="F852" i="1" s="1"/>
  <c r="H856" i="1"/>
  <c r="V858" i="1"/>
  <c r="E858" i="1"/>
  <c r="F858" i="1" s="1"/>
  <c r="H858" i="1"/>
  <c r="W858" i="1"/>
  <c r="H868" i="1"/>
  <c r="U691" i="1"/>
  <c r="U701" i="1"/>
  <c r="U705" i="1"/>
  <c r="G707" i="1"/>
  <c r="U710" i="1"/>
  <c r="G712" i="1"/>
  <c r="V718" i="1"/>
  <c r="V721" i="1"/>
  <c r="G722" i="1"/>
  <c r="E725" i="1"/>
  <c r="F725" i="1" s="1"/>
  <c r="U727" i="1"/>
  <c r="V730" i="1"/>
  <c r="G731" i="1"/>
  <c r="V733" i="1"/>
  <c r="E733" i="1"/>
  <c r="F733" i="1" s="1"/>
  <c r="U733" i="1"/>
  <c r="H734" i="1"/>
  <c r="E739" i="1"/>
  <c r="F739" i="1" s="1"/>
  <c r="V739" i="1"/>
  <c r="E742" i="1"/>
  <c r="F742" i="1" s="1"/>
  <c r="W742" i="1"/>
  <c r="G743" i="1"/>
  <c r="V745" i="1"/>
  <c r="H746" i="1"/>
  <c r="H747" i="1"/>
  <c r="U747" i="1"/>
  <c r="E754" i="1"/>
  <c r="F754" i="1" s="1"/>
  <c r="W754" i="1"/>
  <c r="G756" i="1"/>
  <c r="U756" i="1"/>
  <c r="E757" i="1"/>
  <c r="F757" i="1" s="1"/>
  <c r="W757" i="1"/>
  <c r="G758" i="1"/>
  <c r="V760" i="1"/>
  <c r="E760" i="1"/>
  <c r="F760" i="1" s="1"/>
  <c r="U760" i="1"/>
  <c r="H761" i="1"/>
  <c r="E766" i="1"/>
  <c r="F766" i="1" s="1"/>
  <c r="V766" i="1"/>
  <c r="E769" i="1"/>
  <c r="F769" i="1" s="1"/>
  <c r="W769" i="1"/>
  <c r="W772" i="1"/>
  <c r="H776" i="1"/>
  <c r="G777" i="1"/>
  <c r="U777" i="1"/>
  <c r="U786" i="1"/>
  <c r="V789" i="1"/>
  <c r="G790" i="1"/>
  <c r="V792" i="1"/>
  <c r="E792" i="1"/>
  <c r="F792" i="1" s="1"/>
  <c r="U792" i="1"/>
  <c r="H793" i="1"/>
  <c r="E799" i="1"/>
  <c r="F799" i="1" s="1"/>
  <c r="V799" i="1"/>
  <c r="E802" i="1"/>
  <c r="F802" i="1" s="1"/>
  <c r="W802" i="1"/>
  <c r="G803" i="1"/>
  <c r="V805" i="1"/>
  <c r="E808" i="1"/>
  <c r="F808" i="1" s="1"/>
  <c r="V808" i="1"/>
  <c r="E811" i="1"/>
  <c r="F811" i="1" s="1"/>
  <c r="W811" i="1"/>
  <c r="W814" i="1"/>
  <c r="V816" i="1"/>
  <c r="V818" i="1"/>
  <c r="E818" i="1"/>
  <c r="F818" i="1" s="1"/>
  <c r="U818" i="1"/>
  <c r="V823" i="1"/>
  <c r="G824" i="1"/>
  <c r="H829" i="1"/>
  <c r="G829" i="1"/>
  <c r="W829" i="1"/>
  <c r="U835" i="1"/>
  <c r="H835" i="1"/>
  <c r="G835" i="1"/>
  <c r="W835" i="1"/>
  <c r="H837" i="1"/>
  <c r="H838" i="1"/>
  <c r="H853" i="1"/>
  <c r="E691" i="1"/>
  <c r="F691" i="1" s="1"/>
  <c r="E701" i="1"/>
  <c r="F701" i="1" s="1"/>
  <c r="E705" i="1"/>
  <c r="F705" i="1" s="1"/>
  <c r="E710" i="1"/>
  <c r="F710" i="1" s="1"/>
  <c r="V714" i="1"/>
  <c r="E714" i="1"/>
  <c r="F714" i="1" s="1"/>
  <c r="U714" i="1"/>
  <c r="E718" i="1"/>
  <c r="F718" i="1" s="1"/>
  <c r="W718" i="1"/>
  <c r="E721" i="1"/>
  <c r="F721" i="1" s="1"/>
  <c r="W721" i="1"/>
  <c r="U724" i="1"/>
  <c r="G725" i="1"/>
  <c r="E727" i="1"/>
  <c r="F727" i="1" s="1"/>
  <c r="E730" i="1"/>
  <c r="F730" i="1" s="1"/>
  <c r="W730" i="1"/>
  <c r="W733" i="1"/>
  <c r="G738" i="1"/>
  <c r="U738" i="1"/>
  <c r="E745" i="1"/>
  <c r="F745" i="1" s="1"/>
  <c r="W745" i="1"/>
  <c r="V747" i="1"/>
  <c r="V750" i="1"/>
  <c r="E750" i="1"/>
  <c r="F750" i="1" s="1"/>
  <c r="U750" i="1"/>
  <c r="V756" i="1"/>
  <c r="W760" i="1"/>
  <c r="G765" i="1"/>
  <c r="U765" i="1"/>
  <c r="V777" i="1"/>
  <c r="V780" i="1"/>
  <c r="E780" i="1"/>
  <c r="F780" i="1" s="1"/>
  <c r="U780" i="1"/>
  <c r="G784" i="1"/>
  <c r="E786" i="1"/>
  <c r="F786" i="1" s="1"/>
  <c r="E789" i="1"/>
  <c r="F789" i="1" s="1"/>
  <c r="W789" i="1"/>
  <c r="W792" i="1"/>
  <c r="G798" i="1"/>
  <c r="U798" i="1"/>
  <c r="E805" i="1"/>
  <c r="F805" i="1" s="1"/>
  <c r="W805" i="1"/>
  <c r="G807" i="1"/>
  <c r="U807" i="1"/>
  <c r="E816" i="1"/>
  <c r="F816" i="1" s="1"/>
  <c r="W818" i="1"/>
  <c r="E823" i="1"/>
  <c r="F823" i="1" s="1"/>
  <c r="W823" i="1"/>
  <c r="H824" i="1"/>
  <c r="G834" i="1"/>
  <c r="G852" i="1"/>
  <c r="G858" i="1"/>
  <c r="W860" i="1"/>
  <c r="U871" i="1"/>
  <c r="W871" i="1"/>
  <c r="E871" i="1"/>
  <c r="F871" i="1" s="1"/>
  <c r="G871" i="1"/>
  <c r="G898" i="1"/>
  <c r="W898" i="1"/>
  <c r="H898" i="1"/>
  <c r="E898" i="1"/>
  <c r="F898" i="1" s="1"/>
  <c r="G905" i="1"/>
  <c r="V961" i="1"/>
  <c r="G999" i="1"/>
  <c r="U831" i="1"/>
  <c r="U840" i="1"/>
  <c r="G847" i="1"/>
  <c r="V849" i="1"/>
  <c r="E849" i="1"/>
  <c r="F849" i="1" s="1"/>
  <c r="U849" i="1"/>
  <c r="G850" i="1"/>
  <c r="G853" i="1"/>
  <c r="G863" i="1"/>
  <c r="U863" i="1"/>
  <c r="W864" i="1"/>
  <c r="G873" i="1"/>
  <c r="H874" i="1"/>
  <c r="U874" i="1"/>
  <c r="G901" i="1"/>
  <c r="H902" i="1"/>
  <c r="G902" i="1"/>
  <c r="W902" i="1"/>
  <c r="V902" i="1"/>
  <c r="E902" i="1"/>
  <c r="F902" i="1" s="1"/>
  <c r="H903" i="1"/>
  <c r="V908" i="1"/>
  <c r="W934" i="1"/>
  <c r="V941" i="1"/>
  <c r="V959" i="1"/>
  <c r="W962" i="1"/>
  <c r="V981" i="1"/>
  <c r="W828" i="1"/>
  <c r="U828" i="1"/>
  <c r="V831" i="1"/>
  <c r="H833" i="1"/>
  <c r="U833" i="1"/>
  <c r="V840" i="1"/>
  <c r="W849" i="1"/>
  <c r="H851" i="1"/>
  <c r="U851" i="1"/>
  <c r="W854" i="1"/>
  <c r="U854" i="1"/>
  <c r="U860" i="1"/>
  <c r="V863" i="1"/>
  <c r="V866" i="1"/>
  <c r="E866" i="1"/>
  <c r="F866" i="1" s="1"/>
  <c r="U866" i="1"/>
  <c r="W872" i="1"/>
  <c r="U872" i="1"/>
  <c r="V874" i="1"/>
  <c r="W876" i="1"/>
  <c r="U876" i="1"/>
  <c r="H876" i="1"/>
  <c r="H881" i="1"/>
  <c r="W881" i="1"/>
  <c r="V881" i="1"/>
  <c r="E881" i="1"/>
  <c r="F881" i="1" s="1"/>
  <c r="G936" i="1"/>
  <c r="V936" i="1"/>
  <c r="E936" i="1"/>
  <c r="F936" i="1" s="1"/>
  <c r="U936" i="1"/>
  <c r="H936" i="1"/>
  <c r="W936" i="1"/>
  <c r="H942" i="1"/>
  <c r="G942" i="1"/>
  <c r="V942" i="1"/>
  <c r="E942" i="1"/>
  <c r="F942" i="1" s="1"/>
  <c r="W942" i="1"/>
  <c r="U942" i="1"/>
  <c r="V884" i="1"/>
  <c r="G916" i="1"/>
  <c r="H916" i="1"/>
  <c r="W916" i="1"/>
  <c r="E916" i="1"/>
  <c r="F916" i="1" s="1"/>
  <c r="V916" i="1"/>
  <c r="H917" i="1"/>
  <c r="G945" i="1"/>
  <c r="V945" i="1"/>
  <c r="E945" i="1"/>
  <c r="F945" i="1" s="1"/>
  <c r="U945" i="1"/>
  <c r="H945" i="1"/>
  <c r="V948" i="1"/>
  <c r="W970" i="1"/>
  <c r="W973" i="1"/>
  <c r="G1014" i="1"/>
  <c r="W1014" i="1"/>
  <c r="V1014" i="1"/>
  <c r="E1014" i="1"/>
  <c r="F1014" i="1" s="1"/>
  <c r="U1014" i="1"/>
  <c r="H1014" i="1"/>
  <c r="V845" i="1"/>
  <c r="E845" i="1"/>
  <c r="F845" i="1" s="1"/>
  <c r="U845" i="1"/>
  <c r="G849" i="1"/>
  <c r="G859" i="1"/>
  <c r="U859" i="1"/>
  <c r="E869" i="1"/>
  <c r="F869" i="1" s="1"/>
  <c r="E872" i="1"/>
  <c r="F872" i="1" s="1"/>
  <c r="E876" i="1"/>
  <c r="F876" i="1" s="1"/>
  <c r="H877" i="1"/>
  <c r="W877" i="1"/>
  <c r="V877" i="1"/>
  <c r="U879" i="1"/>
  <c r="V879" i="1"/>
  <c r="G881" i="1"/>
  <c r="V904" i="1"/>
  <c r="W910" i="1"/>
  <c r="H910" i="1"/>
  <c r="G910" i="1"/>
  <c r="U981" i="1"/>
  <c r="H981" i="1"/>
  <c r="G981" i="1"/>
  <c r="E981" i="1"/>
  <c r="F981" i="1" s="1"/>
  <c r="U992" i="1"/>
  <c r="H992" i="1"/>
  <c r="G992" i="1"/>
  <c r="E992" i="1"/>
  <c r="F992" i="1" s="1"/>
  <c r="W992" i="1"/>
  <c r="V992" i="1"/>
  <c r="U853" i="1"/>
  <c r="V862" i="1"/>
  <c r="E862" i="1"/>
  <c r="F862" i="1" s="1"/>
  <c r="U862" i="1"/>
  <c r="V888" i="1"/>
  <c r="V892" i="1"/>
  <c r="U930" i="1"/>
  <c r="G930" i="1"/>
  <c r="H930" i="1"/>
  <c r="E930" i="1"/>
  <c r="F930" i="1" s="1"/>
  <c r="V952" i="1"/>
  <c r="V975" i="1"/>
  <c r="G980" i="1"/>
  <c r="H980" i="1"/>
  <c r="W980" i="1"/>
  <c r="E980" i="1"/>
  <c r="F980" i="1" s="1"/>
  <c r="V980" i="1"/>
  <c r="U980" i="1"/>
  <c r="V986" i="1"/>
  <c r="E986" i="1"/>
  <c r="F986" i="1" s="1"/>
  <c r="H986" i="1"/>
  <c r="G986" i="1"/>
  <c r="U986" i="1"/>
  <c r="H990" i="1"/>
  <c r="U990" i="1"/>
  <c r="G990" i="1"/>
  <c r="E990" i="1"/>
  <c r="F990" i="1" s="1"/>
  <c r="W990" i="1"/>
  <c r="V990" i="1"/>
  <c r="G1002" i="1"/>
  <c r="W850" i="1"/>
  <c r="U850" i="1"/>
  <c r="H855" i="1"/>
  <c r="U855" i="1"/>
  <c r="G867" i="1"/>
  <c r="U867" i="1"/>
  <c r="H873" i="1"/>
  <c r="W873" i="1"/>
  <c r="V873" i="1"/>
  <c r="U875" i="1"/>
  <c r="V875" i="1"/>
  <c r="U883" i="1"/>
  <c r="G883" i="1"/>
  <c r="V883" i="1"/>
  <c r="H885" i="1"/>
  <c r="G885" i="1"/>
  <c r="V885" i="1"/>
  <c r="E885" i="1"/>
  <c r="F885" i="1" s="1"/>
  <c r="U885" i="1"/>
  <c r="H889" i="1"/>
  <c r="G889" i="1"/>
  <c r="V889" i="1"/>
  <c r="E889" i="1"/>
  <c r="F889" i="1" s="1"/>
  <c r="U889" i="1"/>
  <c r="V896" i="1"/>
  <c r="H906" i="1"/>
  <c r="G906" i="1"/>
  <c r="W906" i="1"/>
  <c r="V906" i="1"/>
  <c r="E906" i="1"/>
  <c r="F906" i="1" s="1"/>
  <c r="H907" i="1"/>
  <c r="G923" i="1"/>
  <c r="H923" i="1"/>
  <c r="W923" i="1"/>
  <c r="E923" i="1"/>
  <c r="F923" i="1" s="1"/>
  <c r="W953" i="1"/>
  <c r="V954" i="1"/>
  <c r="W957" i="1"/>
  <c r="H882" i="1"/>
  <c r="G882" i="1"/>
  <c r="V882" i="1"/>
  <c r="G890" i="1"/>
  <c r="W890" i="1"/>
  <c r="V890" i="1"/>
  <c r="V920" i="1"/>
  <c r="E920" i="1"/>
  <c r="F920" i="1" s="1"/>
  <c r="H920" i="1"/>
  <c r="G920" i="1"/>
  <c r="W920" i="1"/>
  <c r="G927" i="1"/>
  <c r="H927" i="1"/>
  <c r="W927" i="1"/>
  <c r="E927" i="1"/>
  <c r="F927" i="1" s="1"/>
  <c r="V927" i="1"/>
  <c r="H928" i="1"/>
  <c r="G932" i="1"/>
  <c r="V932" i="1"/>
  <c r="H932" i="1"/>
  <c r="E932" i="1"/>
  <c r="F932" i="1" s="1"/>
  <c r="W932" i="1"/>
  <c r="V950" i="1"/>
  <c r="H964" i="1"/>
  <c r="G964" i="1"/>
  <c r="V964" i="1"/>
  <c r="E964" i="1"/>
  <c r="F964" i="1" s="1"/>
  <c r="U964" i="1"/>
  <c r="H1001" i="1"/>
  <c r="G903" i="1"/>
  <c r="G907" i="1"/>
  <c r="U909" i="1"/>
  <c r="G917" i="1"/>
  <c r="W922" i="1"/>
  <c r="W925" i="1"/>
  <c r="G937" i="1"/>
  <c r="W937" i="1"/>
  <c r="U937" i="1"/>
  <c r="G940" i="1"/>
  <c r="V940" i="1"/>
  <c r="E940" i="1"/>
  <c r="F940" i="1" s="1"/>
  <c r="U940" i="1"/>
  <c r="W943" i="1"/>
  <c r="G946" i="1"/>
  <c r="W946" i="1"/>
  <c r="U946" i="1"/>
  <c r="G949" i="1"/>
  <c r="V949" i="1"/>
  <c r="E949" i="1"/>
  <c r="F949" i="1" s="1"/>
  <c r="U949" i="1"/>
  <c r="U965" i="1"/>
  <c r="G965" i="1"/>
  <c r="V965" i="1"/>
  <c r="H968" i="1"/>
  <c r="G968" i="1"/>
  <c r="V968" i="1"/>
  <c r="E968" i="1"/>
  <c r="F968" i="1" s="1"/>
  <c r="U972" i="1"/>
  <c r="U880" i="1"/>
  <c r="U901" i="1"/>
  <c r="U905" i="1"/>
  <c r="V909" i="1"/>
  <c r="U911" i="1"/>
  <c r="U919" i="1"/>
  <c r="U922" i="1"/>
  <c r="V956" i="1"/>
  <c r="G959" i="1"/>
  <c r="W959" i="1"/>
  <c r="U959" i="1"/>
  <c r="G962" i="1"/>
  <c r="V962" i="1"/>
  <c r="E962" i="1"/>
  <c r="F962" i="1" s="1"/>
  <c r="U962" i="1"/>
  <c r="U974" i="1"/>
  <c r="G974" i="1"/>
  <c r="V974" i="1"/>
  <c r="H976" i="1"/>
  <c r="H994" i="1"/>
  <c r="U994" i="1"/>
  <c r="G994" i="1"/>
  <c r="E994" i="1"/>
  <c r="F994" i="1" s="1"/>
  <c r="W994" i="1"/>
  <c r="W1005" i="1"/>
  <c r="V1005" i="1"/>
  <c r="E1005" i="1"/>
  <c r="F1005" i="1" s="1"/>
  <c r="U1005" i="1"/>
  <c r="H1005" i="1"/>
  <c r="G1005" i="1"/>
  <c r="V929" i="1"/>
  <c r="E929" i="1"/>
  <c r="F929" i="1" s="1"/>
  <c r="U929" i="1"/>
  <c r="W931" i="1"/>
  <c r="U931" i="1"/>
  <c r="W938" i="1"/>
  <c r="G941" i="1"/>
  <c r="W941" i="1"/>
  <c r="U941" i="1"/>
  <c r="W947" i="1"/>
  <c r="G950" i="1"/>
  <c r="W950" i="1"/>
  <c r="U950" i="1"/>
  <c r="G953" i="1"/>
  <c r="V953" i="1"/>
  <c r="E953" i="1"/>
  <c r="F953" i="1" s="1"/>
  <c r="U953" i="1"/>
  <c r="U969" i="1"/>
  <c r="G969" i="1"/>
  <c r="V969" i="1"/>
  <c r="H972" i="1"/>
  <c r="G972" i="1"/>
  <c r="V972" i="1"/>
  <c r="E972" i="1"/>
  <c r="F972" i="1" s="1"/>
  <c r="G977" i="1"/>
  <c r="W977" i="1"/>
  <c r="V977" i="1"/>
  <c r="E977" i="1"/>
  <c r="F977" i="1" s="1"/>
  <c r="U977" i="1"/>
  <c r="W1008" i="1"/>
  <c r="E884" i="1"/>
  <c r="F884" i="1" s="1"/>
  <c r="E888" i="1"/>
  <c r="F888" i="1" s="1"/>
  <c r="E892" i="1"/>
  <c r="F892" i="1" s="1"/>
  <c r="E896" i="1"/>
  <c r="F896" i="1" s="1"/>
  <c r="U900" i="1"/>
  <c r="W901" i="1"/>
  <c r="U904" i="1"/>
  <c r="W905" i="1"/>
  <c r="U908" i="1"/>
  <c r="E911" i="1"/>
  <c r="F911" i="1" s="1"/>
  <c r="W911" i="1"/>
  <c r="V915" i="1"/>
  <c r="E915" i="1"/>
  <c r="F915" i="1" s="1"/>
  <c r="U915" i="1"/>
  <c r="E919" i="1"/>
  <c r="F919" i="1" s="1"/>
  <c r="W919" i="1"/>
  <c r="G921" i="1"/>
  <c r="U921" i="1"/>
  <c r="U924" i="1"/>
  <c r="W929" i="1"/>
  <c r="V931" i="1"/>
  <c r="G933" i="1"/>
  <c r="U933" i="1"/>
  <c r="V933" i="1"/>
  <c r="V935" i="1"/>
  <c r="H937" i="1"/>
  <c r="H940" i="1"/>
  <c r="V944" i="1"/>
  <c r="H946" i="1"/>
  <c r="H949" i="1"/>
  <c r="E959" i="1"/>
  <c r="F959" i="1" s="1"/>
  <c r="W960" i="1"/>
  <c r="G963" i="1"/>
  <c r="W963" i="1"/>
  <c r="U963" i="1"/>
  <c r="W969" i="1"/>
  <c r="E974" i="1"/>
  <c r="F974" i="1" s="1"/>
  <c r="V983" i="1"/>
  <c r="E983" i="1"/>
  <c r="F983" i="1" s="1"/>
  <c r="H983" i="1"/>
  <c r="G983" i="1"/>
  <c r="W983" i="1"/>
  <c r="U988" i="1"/>
  <c r="H988" i="1"/>
  <c r="G988" i="1"/>
  <c r="E988" i="1"/>
  <c r="F988" i="1" s="1"/>
  <c r="W988" i="1"/>
  <c r="U996" i="1"/>
  <c r="H996" i="1"/>
  <c r="G996" i="1"/>
  <c r="E996" i="1"/>
  <c r="F996" i="1" s="1"/>
  <c r="W996" i="1"/>
  <c r="G1010" i="1"/>
  <c r="W1010" i="1"/>
  <c r="V1010" i="1"/>
  <c r="E1010" i="1"/>
  <c r="F1010" i="1" s="1"/>
  <c r="U1010" i="1"/>
  <c r="E900" i="1"/>
  <c r="F900" i="1" s="1"/>
  <c r="E904" i="1"/>
  <c r="F904" i="1" s="1"/>
  <c r="E908" i="1"/>
  <c r="F908" i="1" s="1"/>
  <c r="G909" i="1"/>
  <c r="G922" i="1"/>
  <c r="V926" i="1"/>
  <c r="E926" i="1"/>
  <c r="F926" i="1" s="1"/>
  <c r="H926" i="1"/>
  <c r="W926" i="1"/>
  <c r="U928" i="1"/>
  <c r="E931" i="1"/>
  <c r="F931" i="1" s="1"/>
  <c r="E941" i="1"/>
  <c r="F941" i="1" s="1"/>
  <c r="E950" i="1"/>
  <c r="F950" i="1" s="1"/>
  <c r="W951" i="1"/>
  <c r="G954" i="1"/>
  <c r="W954" i="1"/>
  <c r="U954" i="1"/>
  <c r="G957" i="1"/>
  <c r="V957" i="1"/>
  <c r="E957" i="1"/>
  <c r="F957" i="1" s="1"/>
  <c r="U957" i="1"/>
  <c r="H959" i="1"/>
  <c r="H962" i="1"/>
  <c r="H965" i="1"/>
  <c r="W966" i="1"/>
  <c r="E969" i="1"/>
  <c r="F969" i="1" s="1"/>
  <c r="H977" i="1"/>
  <c r="V997" i="1"/>
  <c r="E997" i="1"/>
  <c r="F997" i="1" s="1"/>
  <c r="W997" i="1"/>
  <c r="H997" i="1"/>
  <c r="V1013" i="1"/>
  <c r="H935" i="1"/>
  <c r="H939" i="1"/>
  <c r="H944" i="1"/>
  <c r="H948" i="1"/>
  <c r="H952" i="1"/>
  <c r="H956" i="1"/>
  <c r="H961" i="1"/>
  <c r="H975" i="1"/>
  <c r="G998" i="1"/>
  <c r="H1003" i="1"/>
  <c r="V1003" i="1"/>
  <c r="E1003" i="1"/>
  <c r="F1003" i="1" s="1"/>
  <c r="W1003" i="1"/>
  <c r="G1006" i="1"/>
  <c r="W1012" i="1"/>
  <c r="U976" i="1"/>
  <c r="H985" i="1"/>
  <c r="U985" i="1"/>
  <c r="V985" i="1"/>
  <c r="V976" i="1"/>
  <c r="W985" i="1"/>
  <c r="H1007" i="1"/>
  <c r="V1007" i="1"/>
  <c r="E1007" i="1"/>
  <c r="F1007" i="1" s="1"/>
  <c r="W1007" i="1"/>
  <c r="V1009" i="1"/>
  <c r="U966" i="1"/>
  <c r="U970" i="1"/>
  <c r="E976" i="1"/>
  <c r="F976" i="1" s="1"/>
  <c r="W976" i="1"/>
  <c r="V979" i="1"/>
  <c r="E979" i="1"/>
  <c r="F979" i="1" s="1"/>
  <c r="U979" i="1"/>
  <c r="G984" i="1"/>
  <c r="E985" i="1"/>
  <c r="F985" i="1" s="1"/>
  <c r="W987" i="1"/>
  <c r="U987" i="1"/>
  <c r="W989" i="1"/>
  <c r="U989" i="1"/>
  <c r="W991" i="1"/>
  <c r="U991" i="1"/>
  <c r="W993" i="1"/>
  <c r="U993" i="1"/>
  <c r="W995" i="1"/>
  <c r="U995" i="1"/>
  <c r="E935" i="1"/>
  <c r="F935" i="1" s="1"/>
  <c r="E939" i="1"/>
  <c r="F939" i="1" s="1"/>
  <c r="E944" i="1"/>
  <c r="F944" i="1" s="1"/>
  <c r="E948" i="1"/>
  <c r="F948" i="1" s="1"/>
  <c r="E952" i="1"/>
  <c r="F952" i="1" s="1"/>
  <c r="E956" i="1"/>
  <c r="F956" i="1" s="1"/>
  <c r="E961" i="1"/>
  <c r="F961" i="1" s="1"/>
  <c r="E975" i="1"/>
  <c r="F975" i="1" s="1"/>
  <c r="G976" i="1"/>
  <c r="G985" i="1"/>
  <c r="E987" i="1"/>
  <c r="F987" i="1" s="1"/>
  <c r="E989" i="1"/>
  <c r="F989" i="1" s="1"/>
  <c r="E991" i="1"/>
  <c r="F991" i="1" s="1"/>
  <c r="E993" i="1"/>
  <c r="F993" i="1" s="1"/>
  <c r="V999" i="1"/>
  <c r="E999" i="1"/>
  <c r="F999" i="1" s="1"/>
  <c r="U999" i="1"/>
  <c r="W1001" i="1"/>
  <c r="V1001" i="1"/>
  <c r="E1001" i="1"/>
  <c r="F1001" i="1" s="1"/>
  <c r="U1001" i="1"/>
  <c r="G1007" i="1"/>
  <c r="H1011" i="1"/>
  <c r="G1011" i="1"/>
  <c r="U1011" i="1"/>
  <c r="W1011" i="1"/>
  <c r="H1009" i="1"/>
  <c r="H1013" i="1"/>
  <c r="U1009" i="1"/>
  <c r="U1013" i="1"/>
  <c r="E1009" i="1"/>
  <c r="F1009" i="1" s="1"/>
  <c r="E1013" i="1"/>
  <c r="F10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20" authorId="0" shapeId="0" xr:uid="{00000000-0006-0000-0000-000001000000}">
      <text>
        <r>
          <rPr>
            <sz val="10"/>
            <color rgb="FF000000"/>
            <rFont val="Arial"/>
          </rPr>
          <t>y avait un 'qsd' a la place du path
	-Yk Cy</t>
        </r>
      </text>
    </comment>
  </commentList>
</comments>
</file>

<file path=xl/sharedStrings.xml><?xml version="1.0" encoding="utf-8"?>
<sst xmlns="http://schemas.openxmlformats.org/spreadsheetml/2006/main" count="9133" uniqueCount="6911">
  <si>
    <t>PK</t>
  </si>
  <si>
    <t>path</t>
  </si>
  <si>
    <t>decimal_path</t>
  </si>
  <si>
    <t>depth</t>
  </si>
  <si>
    <t>Famille</t>
  </si>
  <si>
    <t>Famille_camelCase</t>
  </si>
  <si>
    <t>Sous-Famille</t>
  </si>
  <si>
    <t>Soussousfamille</t>
  </si>
  <si>
    <t>état</t>
  </si>
  <si>
    <t>carte</t>
  </si>
  <si>
    <t>niveau</t>
  </si>
  <si>
    <t>edition fevrier 2022</t>
  </si>
  <si>
    <t>nom_vulgarisé</t>
  </si>
  <si>
    <t>text_fr</t>
  </si>
  <si>
    <t>LTfr</t>
  </si>
  <si>
    <t>desc_fr</t>
  </si>
  <si>
    <t>Lfr115</t>
  </si>
  <si>
    <t>example_fr</t>
  </si>
  <si>
    <t>Lxfr145</t>
  </si>
  <si>
    <t>link_fr</t>
  </si>
  <si>
    <t>Family</t>
  </si>
  <si>
    <t>Subfamily</t>
  </si>
  <si>
    <t>Subsubfamily</t>
  </si>
  <si>
    <t>text_en</t>
  </si>
  <si>
    <t>LTen</t>
  </si>
  <si>
    <t>Simple_name_en</t>
  </si>
  <si>
    <t>desc_en</t>
  </si>
  <si>
    <t>Len115</t>
  </si>
  <si>
    <t>example_en</t>
  </si>
  <si>
    <t>example_en_bis</t>
  </si>
  <si>
    <t>link_en</t>
  </si>
  <si>
    <t>Lxen145</t>
  </si>
  <si>
    <t>Remarques</t>
  </si>
  <si>
    <t>latin</t>
  </si>
  <si>
    <t>exemple politique</t>
  </si>
  <si>
    <t>political_example_en</t>
  </si>
  <si>
    <t>proverbe</t>
  </si>
  <si>
    <t>+liens transverses</t>
  </si>
  <si>
    <t>type lien transverse</t>
  </si>
  <si>
    <t>shape</t>
  </si>
  <si>
    <t>image</t>
  </si>
  <si>
    <t>svg_color</t>
  </si>
  <si>
    <t>svg_illustration</t>
  </si>
  <si>
    <t>Argument fallacieux</t>
  </si>
  <si>
    <t>Votre discours vise à tromper votre auditoire.</t>
  </si>
  <si>
    <t xml:space="preserve">Tout ce qui rare est cher. Un cheval bon marché est rare. Donc un cheval bon marché est cher. </t>
  </si>
  <si>
    <t>https://fr.wikipedia.org/wiki/Sophisme</t>
  </si>
  <si>
    <t>Fallacies</t>
  </si>
  <si>
    <t>Your argumentation aims at convincing your audience by deceptive means.</t>
  </si>
  <si>
    <t xml:space="preserve"> "All that's rare is expensive. A cheap horse is rare. A cheap horse is therefore expensive"</t>
  </si>
  <si>
    <t>https://en.wikipedia.org/wiki/Fallacy</t>
  </si>
  <si>
    <t>diamond</t>
  </si>
  <si>
    <t>Insuffisance</t>
  </si>
  <si>
    <t>Les arguments que vous utilisez ne suffisent pas à démontrer votre propos.</t>
  </si>
  <si>
    <t>Insufficiency</t>
  </si>
  <si>
    <t>Using unconvincing arguments which are not sufficient to prove the point.</t>
  </si>
  <si>
    <t>light green 3: validé par ben le 3 octobre</t>
  </si>
  <si>
    <t>Le bon blé porte l'ivraie."</t>
  </si>
  <si>
    <t>square</t>
  </si>
  <si>
    <t>fusil cassé</t>
  </si>
  <si>
    <t>#a901ef</t>
  </si>
  <si>
    <t>Argument bâclé</t>
  </si>
  <si>
    <t>Votre raisonnement manque de rigueur, il s'appuie sur des impressions ou des faits anecdotiques.</t>
  </si>
  <si>
    <t>Hier, j'ai marché dans une crotte de chien en saluant un passant dans la rue. En ville, mieux vaut éviter de s'adresser à des inconnus.</t>
  </si>
  <si>
    <t>Slovenly argument</t>
  </si>
  <si>
    <t>Providing weak arguments based on shaky grounds such as hearsay or anecdotal evidence.</t>
  </si>
  <si>
    <t>Yesterday, I smiled at a stranger in the street, and then stepped in dog poo. In cities, one should remain aloof to be secure.</t>
  </si>
  <si>
    <t>"Pardonne à tous mais non à toi."</t>
  </si>
  <si>
    <t>circle</t>
  </si>
  <si>
    <t>démon qui lit (bof)</t>
  </si>
  <si>
    <t>1.1.1</t>
  </si>
  <si>
    <t>Justification triviale</t>
  </si>
  <si>
    <t>Vous attribuez à une habitude, une impression ou un exemple la valeur d'une preuve.</t>
  </si>
  <si>
    <t>J'ai entendu dire que cette personne était sexiste ; il m'est donc impossible d'être en accord avec elle sur quoi que ce soit.</t>
  </si>
  <si>
    <t>Trivial Justification</t>
  </si>
  <si>
    <t>Using anecdotes, habits or intuition as evidence.</t>
  </si>
  <si>
    <t>We can't agree with him. I heard he is a sexist.</t>
  </si>
  <si>
    <t>"Nulle rose sans épine."</t>
  </si>
  <si>
    <t>1.1.1.1</t>
  </si>
  <si>
    <t>Preuve anecdotique</t>
  </si>
  <si>
    <t>Vous attribuez à un événement fortuit ou à un exemple la valeur d'un argument.</t>
  </si>
  <si>
    <t>J'ai eu de bonnes notes en mathématiques après avoir bu du jus de cassis ; le jus de cassis rend donc fort en mathématiques.</t>
  </si>
  <si>
    <t>Anecdotal evidence</t>
  </si>
  <si>
    <t>Using anecdotes or examples to either support or refute a claim.</t>
  </si>
  <si>
    <t>I drank grapefruit juice and I got good grades at school. Thus, grapefruit juice is good for school.</t>
  </si>
  <si>
    <t>http://rationalwiki.org/wiki/Anecdotal_evidence</t>
  </si>
  <si>
    <t>Juillet sans orage,Famine au village."</t>
  </si>
  <si>
    <t>microscope</t>
  </si>
  <si>
    <t>1.1.1.1.1</t>
  </si>
  <si>
    <t>Argument par ouï-dire</t>
  </si>
  <si>
    <t>Votre discours repose sur des propos rapportés et donc invérifiables.</t>
  </si>
  <si>
    <t>Jean a entendu Pierre qui a entendu Jacques dire que les autruches volent en Nouvelle Calédonie</t>
  </si>
  <si>
    <t>Argument from hearsay</t>
  </si>
  <si>
    <t>Presenting the testimonies told by a source so remote that it can't be verified.</t>
  </si>
  <si>
    <t>John heard Peter say that Jack claims that ostriches of New Caledonia can actually fly.</t>
  </si>
  <si>
    <t>https://www.logicallyfallacious.com/tools/lp/Bo/LogicalFallacies/52/Argument-from-Hearsay</t>
  </si>
  <si>
    <t>Chinese whisper</t>
  </si>
  <si>
    <t>"Téléphone arabe"</t>
  </si>
  <si>
    <t>1.1.1.1.2</t>
  </si>
  <si>
    <t>Hypothèse contraire aux faits</t>
  </si>
  <si>
    <t>Vous attribuez à une simple conjecture la valeur d'un événement incontestable.</t>
  </si>
  <si>
    <t>Si Obama avait été plus sérieux, il aurait été réélu.XXXSi la gauche parvient à s'unir, elle gagné les élection. Ensuite on peut faire une Europe sociale.</t>
  </si>
  <si>
    <t>Counterfactual assumption</t>
  </si>
  <si>
    <t>Arguing on the basis of an assumption which is not actually true.</t>
  </si>
  <si>
    <t>A more conscientious Obama would have been re-elected.XXXA united left would win French election. That would enable Europe to make more social policies.</t>
  </si>
  <si>
    <t>https://www.logicallyfallacious.com/tools/lp/Bo/LogicalFallacies/106/Hypothesis-Contrary-to-Fact</t>
  </si>
  <si>
    <t>En quoi est-ce anecdotique?</t>
  </si>
  <si>
    <t>If wishes where horses, beggars would ride.</t>
  </si>
  <si>
    <t>"Avec des si et des mais, on met Paris en bouteille"</t>
  </si>
  <si>
    <t>1.1.1.1.3</t>
  </si>
  <si>
    <t>Sophisme pragmatique</t>
  </si>
  <si>
    <t>Vous considérez qu'une solution est adaptée à une personne car elle a déjà fonctionné pour une autre.</t>
  </si>
  <si>
    <t>L'uniforme m'a permi de recadrer ma vie. Tout le monde devrait passer par l'armée.</t>
  </si>
  <si>
    <t>Pragmatic fallacy</t>
  </si>
  <si>
    <t>Assuming that something which helped one (usually the speaker) will help anyone.</t>
  </si>
  <si>
    <t>Gardening cured me from anxiety. We should make the unruly urban youth work in the fields. XXXXj'aime beaucoup mais ptet un peu trop provov. à valider</t>
  </si>
  <si>
    <t>http://rationalwiki.org/wiki/Pragmatic_fallacy</t>
  </si>
  <si>
    <t>1.1.1.1.3.1</t>
  </si>
  <si>
    <t>La pendule cassée</t>
  </si>
  <si>
    <t>Vous généralisez une conclusion sous prétexte qu'elle se vérifie dans un cas particulier pourtant dû au hasard.</t>
  </si>
  <si>
    <t>Lorsque l'horloge est arrêtée, il est possible, 2 minutes par jour, de défendre l'idée selon laquelle elle fonctionne : quand l'heure réelle correspond à la position sur laquelle elle est arrêtée, ses prédictions sont "justes".</t>
  </si>
  <si>
    <t>The broken clock</t>
  </si>
  <si>
    <t>Asserting the accuracy of a theory on the basis of its correct prediction on one or several specific, lucky cases.</t>
  </si>
  <si>
    <t>When a clock is broken, its arms tell the correct time twice a day. At these precise moments, one can argue that the clock tells the correct time.</t>
  </si>
  <si>
    <t>http://rationalwiki.org/wiki/Stopped_clock</t>
  </si>
  <si>
    <t>A broken clock tells the correct time twice a day.</t>
  </si>
  <si>
    <t xml:space="preserve">"Même une horloge en panne donne la bonne heure deux fois par jour". </t>
  </si>
  <si>
    <t>1.1.1.1.3.2</t>
  </si>
  <si>
    <t>La roue grinçante</t>
  </si>
  <si>
    <t>Vous fondez la validité de votre position sur le fait qu'elle n'a été ni contestée ni réfutée.</t>
  </si>
  <si>
    <t xml:space="preserve"> </t>
  </si>
  <si>
    <t>The squeaky wheel</t>
  </si>
  <si>
    <t>True untill proven false. XXXptet inverser simple et text_en</t>
  </si>
  <si>
    <t>Grounding the validity of an argument on the absence of contrary evidence rather than on supporting evidence.</t>
  </si>
  <si>
    <t>https://en.wikipedia.org/wiki/The_squeaky_wheel_gets_the_grease*</t>
  </si>
  <si>
    <t xml:space="preserve">lien transverse avec renversement de la charge de la preuve
</t>
  </si>
  <si>
    <t>The squeaky wheel gets the grease.</t>
  </si>
  <si>
    <t>1.1.1.1.4</t>
  </si>
  <si>
    <t>Argument de l'ami</t>
  </si>
  <si>
    <t>Lorsqu'on vous accuse d'être hostile à une communauté, vous cherchez à vous disculper en invoquant vos liens personnels avec un individu du groupe concerné.</t>
  </si>
  <si>
    <t>Je ne suis pas antisémite puisque j'ai un ami juif. 'Je ne suis pas un meurtrier puisque certain de mes amis sont vivants</t>
  </si>
  <si>
    <t>http://rationalwiki.org/wiki/Argument_de_l%27 amis</t>
  </si>
  <si>
    <t>The friend argument</t>
  </si>
  <si>
    <t>Invoking a friend within a group in order to fend off accusations of prejudice against that group.</t>
  </si>
  <si>
    <t>I'm not antisemitic, I have a great friend who is jew.</t>
  </si>
  <si>
    <t>Il ne sert à rien de montrer les dents lorsqu'on est édenté.</t>
  </si>
  <si>
    <t>1.1.1.1.5</t>
  </si>
  <si>
    <t xml:space="preserve">Je n'aime aucun des titres. Chercher vers Clairvoyance subjective, discernement infus, y a pas un perso grec qui a le jugement parfait? </t>
  </si>
  <si>
    <t>Voir sans savoir</t>
  </si>
  <si>
    <t>D'un fait précis et réel vous déduisez une catégorie qui, elle, est parfaitement subjective.</t>
  </si>
  <si>
    <t xml:space="preserve">Je ne définirais pas la nature de la pornographie, mais "je sais quand je le vois" que n'est pas ici le cas. </t>
  </si>
  <si>
    <t>https://en.wikipedia.org/wiki/I_know_it_when_I_see_it</t>
  </si>
  <si>
    <t>I know it when I see it</t>
  </si>
  <si>
    <t>Instead of relying on objective definitions, asserting one's individual, subjective and arbitrary judgement.</t>
  </si>
  <si>
    <t>"I shall today attempt further to define ["hard-core pornography"], but I know it when I see it". The phrase was famously used in 1964 by United States Supreme Court Justice Potter Stewart to describe his threshold test for obscenity.</t>
  </si>
  <si>
    <t>1.1.1.1.6</t>
  </si>
  <si>
    <t>Appel à la fiction</t>
  </si>
  <si>
    <t>Votre thèse, censée s'appliquer au monde réel, s'appuie sur des éléments purement imaginaires.</t>
  </si>
  <si>
    <t xml:space="preserve">Le roman "1984" décrit une situation totalitaire. Le gouvernement ressemble à la situation décrite dans "1984". Donc ce gouvernement fait une politique totalitaire. </t>
  </si>
  <si>
    <t>Appeal to fiction</t>
  </si>
  <si>
    <t>Making claims about reality on the basis of evidence drawn from fictional works.</t>
  </si>
  <si>
    <t>Google is like Big Brother.</t>
  </si>
  <si>
    <t>http://rationalwiki.org/wiki/Generalization_from_fictional_evidence</t>
  </si>
  <si>
    <t>1.1.1.2</t>
  </si>
  <si>
    <t>Pratique courante</t>
  </si>
  <si>
    <t>Vous justifiez une manière de faire par son usage commun.</t>
  </si>
  <si>
    <t>Tout le monde dépasse les limites de vitesse; cela ne devrait donc pas être sanctionné.</t>
  </si>
  <si>
    <t>http://autopsia.fr/sophismes-arguments-autorite</t>
  </si>
  <si>
    <t>Appeal to common practice</t>
  </si>
  <si>
    <t>Justifying choices, methods or actions on grounds that they are common practice.</t>
  </si>
  <si>
    <t>Everyone evades taxes as much as they can. Why wouldn't I?</t>
  </si>
  <si>
    <t>http://www.nizkor.org/features/fallacies/appeal-to-common-practice.html</t>
  </si>
  <si>
    <t>le lien FR le met sous arguments d'autorité... lien transverse?</t>
  </si>
  <si>
    <t>"Tout le monde le fait"</t>
  </si>
  <si>
    <t>homme sous un mouton</t>
  </si>
  <si>
    <t>1.1.1.2.1</t>
  </si>
  <si>
    <t>Certitude supposée</t>
  </si>
  <si>
    <t>Vous partez du principe que vos convictions sont universellement partagées.</t>
  </si>
  <si>
    <t>Tout le monde veut avoir chaud en hiver, donc le chauffage central est nécessaire.XXXbein là c pas ça. c'est vrai que tout le monde veut avoir chaud... XXXTout le monde sait que les hommes préhistoriques chassaient le lion pendant que les femmes restaient avec les petits. Donc le patriarcat est naturel.</t>
  </si>
  <si>
    <t>Alleged certainty</t>
  </si>
  <si>
    <t>Asserting a claim through a statement that makes it appear certain when, in fact, it is not.</t>
  </si>
  <si>
    <t>Everyone knows that cavemen hunted wild beasts whilst the women cared for the young. So, patriarchy is a natural fact.</t>
  </si>
  <si>
    <t>https://www.logicallyfallacious.com/tools/lp/Bo/LogicalFallacies/15/Alleged-Certainty</t>
  </si>
  <si>
    <t>"Enfoncer une porte ouverte" XXXc pas ça "Le soleil n'échauffe que ce qu'il voit."</t>
  </si>
  <si>
    <t>1.1.1.2.1.1</t>
  </si>
  <si>
    <t>Appel à la majorité silencieuse</t>
  </si>
  <si>
    <t>Afin de soutenir votre proposition, vous invoquez l'existence d'un grand nombre de personnes qui, bien que ne l'ayant jamais exprimé, partageraient votre point de vue.</t>
  </si>
  <si>
    <t>Appeal to silent majority.</t>
  </si>
  <si>
    <t>Calling upon a hypothetical mass of citizens that support a proposition, but have not publicly expressed this in any tangible way.</t>
  </si>
  <si>
    <t>http://rationalwiki.org/wiki/Silent_Majority</t>
  </si>
  <si>
    <t>1.1.1.2.2</t>
  </si>
  <si>
    <t>Appel à la normalité</t>
  </si>
  <si>
    <t>Le fait que votre proposition s'inscrive dans une moyenne statistique ou sociale suffit, d'après vous, à la valider.</t>
  </si>
  <si>
    <t>Je n'ai qu'un léger surpoid, ce qui est parfaitement normal ici.XXXbof: 1- l'exemple de lohicallyfallacious parle d'obésité normale aux US; 2- juger l'obésité comme un "mal" rendrait le jeu critiquable.  XXX</t>
  </si>
  <si>
    <t>Appeal to normality</t>
  </si>
  <si>
    <t>Using a norm to characterize what is good or desirable.</t>
  </si>
  <si>
    <t>https://www.logicallyfallacious.com/tools/lp/Bo/LogicalFallacies/37/Appeal-to-Normality</t>
  </si>
  <si>
    <t>1.1.1.2.3</t>
  </si>
  <si>
    <t xml:space="preserve">Appel au commun des mortels
</t>
  </si>
  <si>
    <t>Le fait que vous soyez, dites-vous, "comme tout le monde" suffit à établir la validité de votre proposition.</t>
  </si>
  <si>
    <t>Je suis comme vous : je m'habille tous les matins avant d'aller beaucoup travailler. Donc la réforme fiscale que je propose est bonne pour vous. XXXHollande: "je suis un Président normal"</t>
  </si>
  <si>
    <t>Appeal to common folk</t>
  </si>
  <si>
    <t>Pretending to be common folk in order to convince that your proposition is good for all.</t>
  </si>
  <si>
    <t>I too have to wear clothe at work. So the tax reform I propose must be good for you too.</t>
  </si>
  <si>
    <t>https://www.logicallyfallacious.com/tools/lp/Bo/LogicalFallacies/25/Appeal-to-Common-Folk</t>
  </si>
  <si>
    <t>Lien transversse avec connivence</t>
  </si>
  <si>
    <t>1.1.1.2.4</t>
  </si>
  <si>
    <t>Renforcement communautaire</t>
  </si>
  <si>
    <t>Vous répétez invariablement au sein d'un groupe une même assertion, jusqu'à que celle-ci devienne une croyance collective.</t>
  </si>
  <si>
    <t>On ne peux manger qu'avec sa main gauche.XXX ??</t>
  </si>
  <si>
    <t>Communal reinforcement</t>
  </si>
  <si>
    <t>Repeating assertions consistent with an idea within a community in order to convince its members despite lack of evidence.</t>
  </si>
  <si>
    <t>Repeating in all media, with experts at hand, that a given candidate is a dangerous communist, contrary to all evidence.</t>
  </si>
  <si>
    <t>http://skepdic.com/communalreinforcement.html</t>
  </si>
  <si>
    <t xml:space="preserve">L'habit ne fait pas le moine."        
</t>
  </si>
  <si>
    <t>1.1.1.2.4.1</t>
  </si>
  <si>
    <t>Effet Gold</t>
  </si>
  <si>
    <t>Vous faites valider par une communauté scientifique une conclusion dont la véracité n'a pas été démontrée.</t>
  </si>
  <si>
    <t>Publier dans des journaux ad hoc de nombreux articles prouvant l'efficacité / l'innocuité de tel ou tel médicament. Inviter des figures du domaine à des conférences internationales allant en ce sens. XXXl'exemple anglais est peut-être meilleur. Demander des noms à James.</t>
  </si>
  <si>
    <t>The Gold effect</t>
  </si>
  <si>
    <t>Building a a scientific community around an idea to create a consensus around it in the absence of conclusive evidence.</t>
  </si>
  <si>
    <t>Flooding political economy with neoliberal publications and awards, thus developping the belief that there is no alternative.</t>
  </si>
  <si>
    <t>https://en.wikipedia.org/wiki/Gold_effect</t>
  </si>
  <si>
    <t>Le soleil n'échauffe que ce qu'il voit."</t>
  </si>
  <si>
    <t>1.1.1.2.5</t>
  </si>
  <si>
    <t>Appel au bon sens</t>
  </si>
  <si>
    <t>Vous invoquez la sagesse populaire pour imposer une proposition sans avoir à la démontrer.</t>
  </si>
  <si>
    <t>La supériorité numérique est primordiale sur le champs de bataille.XXX</t>
  </si>
  <si>
    <t>http://www.don-lindsay-archive.org/skeptic/arguments.html#commonsense</t>
  </si>
  <si>
    <t>Appeal to common sense</t>
  </si>
  <si>
    <t>Asserting that an idea is common sense in order to impose it without proof, leveraging the opponent's fear of being bizarre.</t>
  </si>
  <si>
    <t>XXX</t>
  </si>
  <si>
    <t>lien transverse avec repoussoir.</t>
  </si>
  <si>
    <t>Argumentum ad judicium</t>
  </si>
  <si>
    <t>Il n'y a pas de petites économies."</t>
  </si>
  <si>
    <t>1.1.1.3</t>
  </si>
  <si>
    <t>Sophisme du psychologue</t>
  </si>
  <si>
    <t>Vous prenez votre point de vue individuel pour de l'objectivité.</t>
  </si>
  <si>
    <t>Je trouve les enfants terrifiants ; vous avez donc beaucoup de mérite à élever le vôtre.</t>
  </si>
  <si>
    <t>Psychologist's fallacy</t>
  </si>
  <si>
    <t>Confusing subjective experience of reality with the essence of that which is being observed.</t>
  </si>
  <si>
    <t>I'm so scared of kids. You are so brave to be raising your own.</t>
  </si>
  <si>
    <t>https://en.wikipedia.org/wiki/Psychologist%27s_fallacy</t>
  </si>
  <si>
    <t>vers biais subjectif ou culturel.</t>
  </si>
  <si>
    <t>1.1.1.3.1</t>
  </si>
  <si>
    <t>Projection mentale</t>
  </si>
  <si>
    <t>Vous considérez que votre manière d'envisager le monde est l'exact reflet de la réalité.</t>
  </si>
  <si>
    <t>S'il y a une forme de vie intelligente dans l'espace, elle ne viendrait certainement pas sur terre: XXXXXà leur place, je n'aurais moi-même aucune envie d'y venir.</t>
  </si>
  <si>
    <t>Mind projection</t>
  </si>
  <si>
    <t xml:space="preserve">Projecting onto reality the imagined properties or ignorance one finds in his own mind. </t>
  </si>
  <si>
    <t>If I lived somewhere else, I wouldn't want to come on Earth. Therefore, I claim that no intelligent life form from out of Earth would want to come.</t>
  </si>
  <si>
    <t>https://en.wikipedia.org/wiki/Mind_projection_fallacy</t>
  </si>
  <si>
    <t>JE ne vois pas bien la différence avec sa mère, la fallacie du psycholologue. Ne pourrait-on pas inverser la hiérarchie, le sphpihisme psy étant une sorte de projection mentale?</t>
  </si>
  <si>
    <t>6.3.1.5</t>
  </si>
  <si>
    <t>1.1.1.3.2</t>
  </si>
  <si>
    <t>Sophisme affectif</t>
  </si>
  <si>
    <t>Affective Fallacy</t>
  </si>
  <si>
    <t>http://utminers.utep.edu/omwilliamson/ENGL1311/fallacies.htm#5</t>
  </si>
  <si>
    <t>1.1.2</t>
  </si>
  <si>
    <t>Sauvetage ad hoc</t>
  </si>
  <si>
    <t>Vous répondez à de justes critiques de vos arguments par des explications sans fondement qui rendent la proposition de plus en plus irréfutable.</t>
  </si>
  <si>
    <t>– Si les extraterrestres existaient, on en aurait vus ! 
– On ne les voit pas parce qu'ils frappent d'amnésie tous ceux qui les aperçoivent.</t>
  </si>
  <si>
    <t>https://initiativerationnelle.wordpress.com/2016/04/16/sauvetage-ad-hoc/</t>
  </si>
  <si>
    <t>Ad hoc rescue</t>
  </si>
  <si>
    <t>Making unjustified explanatory hypotheses in order to prove that a counter-argument is not actually disproving one's point.</t>
  </si>
  <si>
    <t>- Raymond will ask me out. 
- He's been seeing Rose. 
- He's just trying to make me jealous.</t>
  </si>
  <si>
    <t>https://www.logicallyfallacious.com/tools/lp/Bo/LogicalFallacies/8/Ad-Hoc-Rescue</t>
  </si>
  <si>
    <t xml:space="preserve">J'ajoute la notion d'irréfutabilité qui me parait indissociable de cette technique rhétorique, et je me demande si l'exemple ne devrait pas être le fameux dragon de Carl Sagan - J
</t>
  </si>
  <si>
    <t>"Il n'est pire sourd que celui qui ne veut pas entendre." XXXcheck que ça va ou: "se raccrocher aux branches"</t>
  </si>
  <si>
    <t>1.1.3.1.1.2; true scotsman</t>
  </si>
  <si>
    <t>Opposé</t>
  </si>
  <si>
    <t>1.1.2.1</t>
  </si>
  <si>
    <t>Le marteau d'or</t>
  </si>
  <si>
    <t>Vous proposez une seule et même solution pour résoudre n'importe quel problème.</t>
  </si>
  <si>
    <t>Quand on a qu'un marteau à disposition, tout ressemble à un clou.XXXce n'est pas un exemple. La croissance économique devrait résoudre tous les problèmes sociaux et économiques.</t>
  </si>
  <si>
    <t>http://rationalwiki.org/wiki/Golden_hammer</t>
  </si>
  <si>
    <t>The golden hammer</t>
  </si>
  <si>
    <t>Systematically proposing the same solution to every problem.</t>
  </si>
  <si>
    <t>Growth as the solution to any social or economic issue.</t>
  </si>
  <si>
    <t>Il faut détruire Carthage ?</t>
  </si>
  <si>
    <t>"C'est toujours sur le clous qui dépasse que l'on tape"XXXNon, ça c'est la traduction de creakin wheel!"'"If I had a hammer, I would smash patriarchy"</t>
  </si>
  <si>
    <t>1.1.2.1.1</t>
  </si>
  <si>
    <t>Contre-vérité fractale</t>
  </si>
  <si>
    <t>Vos conclusions, fausses, reposent sur une série d'arguments également erronés, qu'il vous faut pourtant être en mesure de défendre pour obtenir gain de cause ; vous avez donc tort à chaque étape de votre raisonnement.</t>
  </si>
  <si>
    <t>Grâce à l'astrologie, je peux prédire une 3e guerre mondiale.XXXtrès dur de faire un exemple succinct ici.</t>
  </si>
  <si>
    <t>Fractal wrongness</t>
  </si>
  <si>
    <t>Fallciously arguing to defend an wrong idea, then fallaciously supporting these arguments... Ending up wrong at every conceivable level of resolution.</t>
  </si>
  <si>
    <t>http://rationalwiki.org/wiki/Fractal_wrongness</t>
  </si>
  <si>
    <t>lien transverse ("miroir") regression infinie.</t>
  </si>
  <si>
    <t>1.1.2.1.2</t>
  </si>
  <si>
    <t>Le faux mystère</t>
  </si>
  <si>
    <t>Vous affirmez que ce qui n'a pas encore été expliqué est à jamais inexplicable.</t>
  </si>
  <si>
    <t xml:space="preserve">L'homme ne peut pas descendre du singe, il y a un chaînon manquant. </t>
  </si>
  <si>
    <t>http://www.charlatans.info/logique22.shtml#inexplique</t>
  </si>
  <si>
    <t>Calliing the unexplained unexplainable.</t>
  </si>
  <si>
    <t>Considering that what is yet unexplained is impossible to ever explain.</t>
  </si>
  <si>
    <t>There is a missing link between monkey and man. So man cannot be descended from monkey.</t>
  </si>
  <si>
    <t>1.1.2.1.2.1</t>
  </si>
  <si>
    <t>L'agent providentiel</t>
  </si>
  <si>
    <t>Vous attribuez un phénomène inexpliqué à l'action évidente d'une entité surpuissante.</t>
  </si>
  <si>
    <t>Puisque nous ne savons pas pourquoi, c'est bien que nous savons qu'untel l'a fait.XXXc pas un exemple et c'est inexact. XXXMais pourquoi tel candidat que j'aimais bien s'est-il discrédité à ce point? Encore un coup de la CIA !</t>
  </si>
  <si>
    <t>Didit fallacy</t>
  </si>
  <si>
    <t>Invoking the intervention of some powerful invisible entity to explain the unexplainable.</t>
  </si>
  <si>
    <t>But why did this candidate I liked failed so miserably? The CIA must be behind it.</t>
  </si>
  <si>
    <t>http://rationalwiki.org/wiki/Didit_fallacy</t>
  </si>
  <si>
    <t>1.1.2.1.2.1.1</t>
  </si>
  <si>
    <t>Le dieu des lacunes</t>
  </si>
  <si>
    <t>Vous attribuez un phénomène inexpliqué à l'action évidente d'une entité divine.</t>
  </si>
  <si>
    <t>1/ Le moulin s'est effondré mystérieusement. 2/ les fourmis agissent de manière mystérieuse. 3/ Les fourmis ont fait s'effondrer le moulin.XXXles fournis ne sont pas divines.</t>
  </si>
  <si>
    <t>God of the gaps</t>
  </si>
  <si>
    <t>Invoking a divine agent to fill the explanatory gaps of a theory.</t>
  </si>
  <si>
    <t>Any meteorological catastrophic event can be seen as a manifestation of God's wrath.</t>
  </si>
  <si>
    <t>http://rationalwiki.org/wiki/God_of_the_gaps</t>
  </si>
  <si>
    <t>@ Benoit: dans ta cuisine, le fourmis ne sont pas divines ;-)</t>
  </si>
  <si>
    <t>1.1.2.2</t>
  </si>
  <si>
    <t>Argument par le scénario</t>
  </si>
  <si>
    <t>Vous inventez une histoire mêlant des éléments sans rapport les uns avec les autres et utilisez ce récit comme preuve de leur connexion.</t>
  </si>
  <si>
    <t xml:space="preserve">Si Jacques n'arrive pas à déclarer sa flamme à Marie, c'est à cause de Voldemort et de ses carabistouilles. </t>
  </si>
  <si>
    <t>Argument by scenario</t>
  </si>
  <si>
    <t>http://www.don-lindsay-archive.org/skeptic/arguments.html#scenario</t>
  </si>
  <si>
    <t xml:space="preserve">Telling a story which ties together unrelated material,  then using the story as proof they are related. </t>
  </si>
  <si>
    <t>God flooded the planet once. The CIA learned it from him to send Katrina on New Orleans. Thus the CIA is doing holy work.</t>
  </si>
  <si>
    <t>lien avec fiction</t>
  </si>
  <si>
    <t>1.1.2.3</t>
  </si>
  <si>
    <t>Trouver des excuses</t>
  </si>
  <si>
    <t>Rationalisation</t>
  </si>
  <si>
    <t>Vous défendez votre proposition avec des arguments plausibles mais à dessein inexacts, car vous pensez que votre auditoire les trouvera plus acceptables que les vraies raisons de votre prise de position.</t>
  </si>
  <si>
    <t xml:space="preserve">Je ne peux pas venir, j'ai piscine. </t>
  </si>
  <si>
    <t>Rationalization</t>
  </si>
  <si>
    <t>Making up excuses</t>
  </si>
  <si>
    <t>To produce fake but plausible reasons for something in order to make it acceptable.</t>
  </si>
  <si>
    <t>You are being made redundant because the company needs to increase its competitivity, in a globalized world. (In fact, I want to increase profit).</t>
  </si>
  <si>
    <t>https://www.logicallyfallacious.com/tools/lp/Bo/LogicalFallacies/149/Rationalization</t>
  </si>
  <si>
    <t>lien t ex culo</t>
  </si>
  <si>
    <t>La fin justifie les moyens."</t>
  </si>
  <si>
    <t>1.1.2.3.1</t>
  </si>
  <si>
    <t>Hypothèse farfelue</t>
  </si>
  <si>
    <t>Vous tentez d'expliquer votre proposition en formulant une analyse tout à fait extravagante avant même d'avoir envisagé les conjectures les plus probables.</t>
  </si>
  <si>
    <t xml:space="preserve">Si tes clefs se sont retrouvées dans ma poche, c'est uniquement parce que la licorne avait trop bu. </t>
  </si>
  <si>
    <t>Far-fetched hypothesis</t>
  </si>
  <si>
    <t>Offering a n unlikely hypothesis as the correct explanation without first ruling out more mundane explanations.</t>
  </si>
  <si>
    <t>Your keys ended up in my pocket because a unicorn drank too much.</t>
  </si>
  <si>
    <t>https://www.logicallyfallacious.com/tools/lp/Bo/LogicalFallacies/96/Far-Fetched-Hypothesis
 ; 
http://www.don-lindsay-archive.org/skeptic/arguments.html#leastplausiblehypothesis</t>
  </si>
  <si>
    <t>"If you hear hoof beats, don't automatically think of zebras."</t>
  </si>
  <si>
    <t>1.1.2.3.1.1</t>
  </si>
  <si>
    <t>Familiarité inexpliquée</t>
  </si>
  <si>
    <t>Vous mentionnez des informations que, d'après vos propres déclarations, vous n'êtes pas censé détenir.</t>
  </si>
  <si>
    <t>Et c'est pendant ce temps que vous avez appelé le commissariat pour signaler le meurtre ? XXX?</t>
  </si>
  <si>
    <t>Impossible / Amazing familiarity / knowledge</t>
  </si>
  <si>
    <t>Mentioning information that the argumentation implicitely proves impossible for the speaker to know.</t>
  </si>
  <si>
    <t>After all these years abroad, I found the house burnt to ashes. Even the oyster shells that remained of yesterday's dinner were gone.</t>
  </si>
  <si>
    <t>http://www.don-lindsay-archive.org/skeptic/arguments.html#familiarity</t>
  </si>
  <si>
    <t>lien avec le secteur incohérence. Pourquoi serait-ce descendant de rationalisation?</t>
  </si>
  <si>
    <t>1.1.2.4</t>
  </si>
  <si>
    <t>Effet rebond</t>
  </si>
  <si>
    <t>Lorsqu'on vous oppose une preuve irréfutable de l'invalidité de votre proposition, votre conviction première s'en trouve paradoxalement renforcée.</t>
  </si>
  <si>
    <t>C'est n'est pas le lobby chimique mais la franc-maçonnerie qui a fait cette loi. XXX?</t>
  </si>
  <si>
    <t>https://fr.wiktionary.org/wiki/effet_rebond#fr ; https://youarenotsosmart.com/2011/06/10/the-backfire-effect/#more-1218</t>
  </si>
  <si>
    <t>Backfire effect</t>
  </si>
  <si>
    <t>In the face of contradictory evidence, established beliefs do not change but actually get stronger.</t>
  </si>
  <si>
    <t>Est-ce un argument fallacieux ou juste un processus mental, qui n'aurait pas sa place ici? En fait je pense qu'on peut utiliser toute sorte de sophismes pour provoquer un effet rebond chez l'auditoire.</t>
  </si>
  <si>
    <t>1.1.2.4.1</t>
  </si>
  <si>
    <t>Inertie mentale</t>
  </si>
  <si>
    <t>Effet Semmelweis</t>
  </si>
  <si>
    <t>Vous rejetez d'emblée toute proposition n'obéissant pas à la norme, aux croyances ou aux paradigmes établis.</t>
  </si>
  <si>
    <t xml:space="preserve">Les mains d'un "gentleman" ne peuvent pas être responsables de cette mortalité infantile. </t>
  </si>
  <si>
    <t>Semmelweis reflex</t>
  </si>
  <si>
    <t>Belief perseverance</t>
  </si>
  <si>
    <t>Rejecting new evidence or new knowledge because it contradicts established norms, beliefs or paradigms.</t>
  </si>
  <si>
    <t>Ignaz Semmelweis hand-washing suggestions were rejected by doctors of his time. Some doctors refused to believe that a gentleman's hands could transmit disease.</t>
  </si>
  <si>
    <t>https://en.wikipedia.org/wiki/Semmelweis_reflex</t>
  </si>
  <si>
    <t>1.1.2.5</t>
  </si>
  <si>
    <t>L'affabulateur ultime</t>
  </si>
  <si>
    <t>Obstiné à défendre une proposition sans fondement, vous utilisez des arguments inventés de toutes pièces, aussi absurdes soient-ils.</t>
  </si>
  <si>
    <t>Mais s'il voulait tellement lui parler c'est que sa mère aurait du accepter les avances du garde-côte.XXXpas top mais pas mieux</t>
  </si>
  <si>
    <t>PIDOOMA (argumentum ex culo)</t>
  </si>
  <si>
    <t>Using anything, even the most dirty or absurd of arguments, in a desperate attempt to defend a blatantly untenable claim.</t>
  </si>
  <si>
    <t>http://rationalwiki.org/wiki/Argumentum_ex_culo</t>
  </si>
  <si>
    <t>TEchniquement, e n'est pas un argufallacieux, c'est un juement porté sur un argument. J4arrive pas à en saisir l'essence. Est_ce un argulment "à chier"??? :)</t>
  </si>
  <si>
    <t>Argumentum ex culo</t>
  </si>
  <si>
    <t>1.1.2.5.1</t>
  </si>
  <si>
    <t>Inventer des salades</t>
  </si>
  <si>
    <t>Histoire ad hoc</t>
  </si>
  <si>
    <t>Vous expliquez l'évolution d'un phénomène par un récit fait de spéculations invérifiables et peu convaincantes.</t>
  </si>
  <si>
    <t>Ca s'est passé comme ça.XXXDe nombreuses explications de traits psychologique par une histoire évolutionniste sans preuve expérimentale.</t>
  </si>
  <si>
    <t>https://fr.wikipedia.org/wiki/Just-so_story</t>
  </si>
  <si>
    <t>Just-so story</t>
  </si>
  <si>
    <t>Inventing an unverifiable narrative explain something and support one's claim.</t>
  </si>
  <si>
    <t>Many explanations of psychological traits based on evolutionary stories which are not based on empirical evidence.</t>
  </si>
  <si>
    <t>Just so stories (Histoires comme ça), Rudyard Kipling.</t>
  </si>
  <si>
    <t>1.1.3</t>
  </si>
  <si>
    <t>Argument vide</t>
  </si>
  <si>
    <t>Les affirmations qui composent votre raisonnement ne démontrent rien.</t>
  </si>
  <si>
    <t>Il est inutile que je poursuive mes études car l'avenir est incertain.</t>
  </si>
  <si>
    <t>https://fr.wikipedia.org/wiki/Appel_%C3%A0_l%27ignorance</t>
  </si>
  <si>
    <t>Hollow argument</t>
  </si>
  <si>
    <t>Using assertions which don't have any argumentative weight.</t>
  </si>
  <si>
    <t>No need to keep on studying, because nobody knows what the future will look like.</t>
  </si>
  <si>
    <t>https://en.wikipedia.org/wiki/Argument_from_ignorance</t>
  </si>
  <si>
    <t xml:space="preserve"> (portée limitée, argument vide ou appel à l'ignorance comme le suggère le lien???). J'aime l'exemple fr</t>
  </si>
  <si>
    <t>7.1.2.3</t>
  </si>
  <si>
    <t>1.1.3.1</t>
  </si>
  <si>
    <t>Appel à l'ignorance</t>
  </si>
  <si>
    <t xml:space="preserve">Vous considérez que votre proposition est vraie sous prétexte que sa fausseté n'a pas été démontrée ; de même, vous considérez qu'une proposition est fausse dès lors que sa véracité n'a pas été prouvée. </t>
  </si>
  <si>
    <t xml:space="preserve">Dieu n'existe pas car personne n'a démontré son existence. </t>
  </si>
  <si>
    <t>https://fr.wikipedia.org/wiki/Appel_A13%A0_l%27ignorance</t>
  </si>
  <si>
    <t>Appeal to ignorance</t>
  </si>
  <si>
    <t>Claiming that a proposition is true because it has not been proven false.</t>
  </si>
  <si>
    <t>God doesn't exist because there is no proof of his existence.</t>
  </si>
  <si>
    <t>http://philosophy.lander.edu/logic/ignorance.html</t>
  </si>
  <si>
    <t>lien T creaky wheel, renverser la charge de la preuve. Mais selon ses filles, élargir un peu à empĉher de démontrer fausse</t>
  </si>
  <si>
    <t>Argumentum ad ignorantiam</t>
  </si>
  <si>
    <t>1.1.3.1.1</t>
  </si>
  <si>
    <t>La tête dans le sable</t>
  </si>
  <si>
    <t>Blocus mental</t>
  </si>
  <si>
    <t>Afin de défendre votre point de vue, vous ignorez volontairement les arguments qui démontrent la fausseté de votre proposition.</t>
  </si>
  <si>
    <t>Je préfère que tu ne me dises pas ce qu'ils ont fait après.</t>
  </si>
  <si>
    <t>#7a35832c-dd16-4372-b534-241556541234</t>
  </si>
  <si>
    <t>Willed ignorance</t>
  </si>
  <si>
    <t>Voluntarily avoiding knowledge of what could undermine one's argumentative position.</t>
  </si>
  <si>
    <t>https://www.logicallyfallacious.com/tools/lp/Bo/LogicalFallacies/182/Willed-Ignorance</t>
  </si>
  <si>
    <t>différence entre ignorance volontaire et invincible? Comment formuler appel à l'ignorance de sorte à englober ces deux enfants?</t>
  </si>
  <si>
    <t>2.2.3.4</t>
  </si>
  <si>
    <t>1.1.3.1.1.1</t>
  </si>
  <si>
    <t>À-priorisme</t>
  </si>
  <si>
    <t>Votre discours se basant sur des principes pour vous intangibles, vous ne prenez en compte aucun élément susceptible d'aller à leur encontre.</t>
  </si>
  <si>
    <t xml:space="preserve">Une cure de vitamine C suffira à traiter mon cancer. </t>
  </si>
  <si>
    <t>http://www.ditext.com/fearnside/28.html</t>
  </si>
  <si>
    <t>Invincible ignorance</t>
  </si>
  <si>
    <t>Turning a blind eye to anything which could undermine your theory or belief.</t>
  </si>
  <si>
    <t>apriorisme</t>
  </si>
  <si>
    <t>1.1.3.1.1.2</t>
  </si>
  <si>
    <t>Tabou</t>
  </si>
  <si>
    <t>Vous refusez, par principe, que soient évoqués certains thèmes pouvant disqualifier votre discours.</t>
  </si>
  <si>
    <t xml:space="preserve">Vous ne pouvez pas faire rire une femme lorsqu'elle a ses règles. </t>
  </si>
  <si>
    <t>https://fr.wikipedia.org/wiki/Tabou</t>
  </si>
  <si>
    <t>Taboo</t>
  </si>
  <si>
    <t>Using taboos to censor facts that undermine you position.</t>
  </si>
  <si>
    <t>lien t avec politiquement correct</t>
  </si>
  <si>
    <t>1.1.3.1.1.3</t>
  </si>
  <si>
    <t>Syndrome du vrai croyant</t>
  </si>
  <si>
    <t>Malgré les preuves accablantes qui vous sont opposées, vous soutenez une proposition erronée en vertu de votre foi en des entités ou événements paranormaux ou surnaturels.</t>
  </si>
  <si>
    <t xml:space="preserve">Seuls des extraterrestres peuvent construire ces soucoupes volantes. </t>
  </si>
  <si>
    <t>https://fr.wikipedia.org/wiki/Syndrome_du_vrai_croyant; http://www.sceptiques.qc.ca/dictionnaire/truebeliever.html</t>
  </si>
  <si>
    <t>True-believer syndrome</t>
  </si>
  <si>
    <t>Maintaining one's belief in a theory despite convincing rational demonstrations against it.</t>
  </si>
  <si>
    <t>http://skepdic.com/truebeliever.html</t>
  </si>
  <si>
    <t>En parlant du soleil on en voit les rayons."</t>
  </si>
  <si>
    <t>1.1.3.1.2</t>
  </si>
  <si>
    <t>Appel au mystère</t>
  </si>
  <si>
    <t>En guise d'explication à un phénomène, vous affirmez qu'il est inexplicable.</t>
  </si>
  <si>
    <t xml:space="preserve">Que le monde serait ennuyeux si nous pouvions tout savoir. </t>
  </si>
  <si>
    <t>http://rationalwiki.org/wiki/Appeal_to_mystery</t>
  </si>
  <si>
    <t>Appeal to mystery</t>
  </si>
  <si>
    <t>Arguing, as an explanation for something, that it has no explanation.</t>
  </si>
  <si>
    <t>lien t avec contradiction logique</t>
  </si>
  <si>
    <t>1.1.3.1.2.1</t>
  </si>
  <si>
    <t>Argument de la science lacunaire</t>
  </si>
  <si>
    <t>Vous maintenez une proposition douteuse sous prétexte que l'état actuel de la recherche scientifique ne permet pas de tout savoir.</t>
  </si>
  <si>
    <t xml:space="preserve">Puisque la science n'a pas d'explication pour la disparition des licornes, elles ont bien dû exister. </t>
  </si>
  <si>
    <t>http://rationalwiki.org/wiki/Science_doesn%27t_know_everything</t>
  </si>
  <si>
    <t>Invoking the limitation of science</t>
  </si>
  <si>
    <t>Leveraging the true fact that science is limited to uphold one's non-scientific thesis.</t>
  </si>
  <si>
    <t>1.1.3.1.3</t>
  </si>
  <si>
    <t>Argument d'incrédulité</t>
  </si>
  <si>
    <t>Vous niez un fait ou rejetez une hypothèse sous prétexte que vous ne comprenez pas comment ils auraient pu se produire.</t>
  </si>
  <si>
    <t>A quel moment avez vous rejetez l'hypothèse que vous étiez trop stupide pour comprendre à quel point  c'est une bonne idée ? je ne comprends pas la théorie du Big-Bang, donc ça n'a pas pu se passer comme cela.</t>
  </si>
  <si>
    <t>Argument from incredulity</t>
  </si>
  <si>
    <t>Deciding that something did not happen, because one cannot personally understand how it could happen.</t>
  </si>
  <si>
    <t>At what point did you reject the hypothesis that you're too dumb to understand how good the idea is?</t>
  </si>
  <si>
    <t>http://rationalwiki.org/wiki/Argument_from_incredulity</t>
  </si>
  <si>
    <t>Lien t avec certitude supposée (miroir)</t>
  </si>
  <si>
    <t>Si vous êtes loin d'être con, ben rapprochez-vous.... alors elle est pas belle la vie ?</t>
  </si>
  <si>
    <t>1.1.3.1.3.1</t>
  </si>
  <si>
    <t>Sophisme théologique</t>
  </si>
  <si>
    <t>Vous considérez ce que vous ne comprenez pas comme étant le fruit d'une intervention divine.</t>
  </si>
  <si>
    <t xml:space="preserve">Ceci est tellement merveilleux, que seul Dieu peut le faire. </t>
  </si>
  <si>
    <t>Divine fallacy</t>
  </si>
  <si>
    <t>Assuming that what you can't understand is an act of God or some paranormal force.</t>
  </si>
  <si>
    <t>http://skepdic.com/dvinefal.html</t>
  </si>
  <si>
    <t>1.1.3.1.3.2</t>
  </si>
  <si>
    <t>Argument de l'étonnement</t>
  </si>
  <si>
    <t>Vous rejetez une proposition sous prétexte que sa véracité vous surprendrait.</t>
  </si>
  <si>
    <t xml:space="preserve">Dieu a créé le monde, car seul Dieu aurait pu faire marcher tout cela ensemble. </t>
  </si>
  <si>
    <t>Argument from personal astonishment</t>
  </si>
  <si>
    <t xml:space="preserve">Rejecting hypotheses or denying fact whose reality would be too astonishing. </t>
  </si>
  <si>
    <t>http://www.don-lindsay-archive.org/skeptic/arguments.html#astonishment</t>
  </si>
  <si>
    <t>lien t certitude supposée</t>
  </si>
  <si>
    <t>1.1.3.1.4</t>
  </si>
  <si>
    <t>Répulsif anti-girafe</t>
  </si>
  <si>
    <t>Preuve par l'absence</t>
  </si>
  <si>
    <t>Vous considérez l'inexistence d'un fait contredisant votre théorie comme une preuve de la véracité de celle-ci.</t>
  </si>
  <si>
    <t>J'ai pris de l’oscillococcinum et je n’ai pas eu la grippe</t>
  </si>
  <si>
    <t>https://cortecs.org/materiel/sophisme-le-repulsif-anti-girafe/</t>
  </si>
  <si>
    <t>Proof by lack of refutation</t>
  </si>
  <si>
    <t>Using as proof the lack of fact which contradict a theory.</t>
  </si>
  <si>
    <t>1.1.3.1.5</t>
  </si>
  <si>
    <t>Appel à la complexité</t>
  </si>
  <si>
    <t>Vous considérez que si vous ne comprenez pas un sujet, alors nul ne peut le comprendre.</t>
  </si>
  <si>
    <t xml:space="preserve">Si Mac Gyver peut le faire, je peux aussi le faire. ou Contre le chômage on a tout essayé. </t>
  </si>
  <si>
    <t>Appeal to complexity</t>
  </si>
  <si>
    <t>Considering that something too complex for the arguer is too complex for everyone, thus opening room for arbitrary assertions.</t>
  </si>
  <si>
    <t>http://www.don-lindsay-archive.org/skeptic/arguments.html#complexity</t>
  </si>
  <si>
    <t>1.1.3.1.6</t>
  </si>
  <si>
    <t>Argument d'omniscience</t>
  </si>
  <si>
    <t>Vous prétendez ne rien ignorer du sujet évoqué.</t>
  </si>
  <si>
    <t xml:space="preserve">Tous les étudiants aiment étudier. </t>
  </si>
  <si>
    <t>Argument from omniscience</t>
  </si>
  <si>
    <t>Argumenting as if one knew literally everything about the issue, thus asserting blanket truths which in fact should be discussed.</t>
  </si>
  <si>
    <t>http://rationalwiki.org/wiki/Appeal_to_omniscience</t>
  </si>
  <si>
    <t>1.1.3.1.6.1</t>
  </si>
  <si>
    <t>Sophisme de Sherlock Holmes</t>
  </si>
  <si>
    <t>Vous estimez que votre explication est la bonne sous prétexte que toutes celles qui ont été considérées étaient fausses, ignorant ainsi d'autres hypothèses non encore évoquées.</t>
  </si>
  <si>
    <t xml:space="preserve">Quand vous avez éliminé tout ce qui est impossible, alors tout ce qui reste, aussi improbable que ce soit, doit être vrai. </t>
  </si>
  <si>
    <t>Sherlock Holmes fallacy</t>
  </si>
  <si>
    <t xml:space="preserve">Claiming some explanation to be true because all alternate 
explanations are impossible, although they have not yet 
been ruled out.
</t>
  </si>
  <si>
    <t>When you have eliminated all which is impossible, then whatever remains, however improbable, must be the truth</t>
  </si>
  <si>
    <t>http://rationalwiki.org/wiki/Holmesian_fallacy</t>
  </si>
  <si>
    <t>1.1.3.2</t>
  </si>
  <si>
    <t>Appel à l'urgence pragmatique</t>
  </si>
  <si>
    <t>Vous estimez que votre proposition est la bonne car elle propose de faire quelque chose dans une situation où, selon vous, il convient d'agir.</t>
  </si>
  <si>
    <t xml:space="preserve">On ne peut laisser proliférer les souris dans la cave. Il faut inonder. </t>
  </si>
  <si>
    <t>Appeal to desperation</t>
  </si>
  <si>
    <t>Arguing that a conclusion, solution, or proposition is right only because something must be done.</t>
  </si>
  <si>
    <t>https://www.logicallyfallacious.com/tools/lp/Bo/LogicalFallacies/28/Appeal-to-Desperation</t>
  </si>
  <si>
    <t>1.1.3.2.1</t>
  </si>
  <si>
    <t>Syllogisme du politicien</t>
  </si>
  <si>
    <t>Politician's syllogism</t>
  </si>
  <si>
    <t>Considering a proposal as good only because a proposition is needed in order to improve the situation.</t>
  </si>
  <si>
    <t>https://en.wikipedia.org/wiki/Politician%27s_syllogism</t>
  </si>
  <si>
    <t xml:space="preserve">Je ne comprends pas trop la différence entre le syllogisme du politicien n° 56
The politician's syllogism, also known as the politician's logic or the politician's fallacy, is a logical fallacy of the form:
1.   We must do something
2.   This is something
3.   Therefore, we must do this.
et le nouvellement nommé appel à l'urgence pragmatique n° 55
Appeal to Desperation
Description: Arguing that your conclusion, solution, or proposition is right based on the fact that something must be done, and your solution is "something."
Sans doute convient-il de supprimer une des deux entrées ?
</t>
  </si>
  <si>
    <t>1.1.3.2.1 4.3.3.5.1 5.3.2.4.1</t>
  </si>
  <si>
    <t>1.1.3.3</t>
  </si>
  <si>
    <t>Pensée magique</t>
  </si>
  <si>
    <t xml:space="preserve">Vous établissez entre deux phénomènes un lien de cause à effet basé sur la superstition. </t>
  </si>
  <si>
    <t xml:space="preserve">C'est parce que la paroisse a pris cette décision que la pluie est tombée. </t>
  </si>
  <si>
    <t>Magical thinking</t>
  </si>
  <si>
    <t>Making causal connections between two events on the basis of superstition rather than logic or evidence.</t>
  </si>
  <si>
    <t>https://www.logicallyfallacious.com/tools/lp/Bo/LogicalFallacies/123/Magical-Thinking</t>
  </si>
  <si>
    <t>1.1.3.3.1</t>
  </si>
  <si>
    <t>Appel au ciel</t>
  </si>
  <si>
    <t>Pour faire accepter vos conclusions, vous affirmez qu'elles sont dictées par la volonté divine.</t>
  </si>
  <si>
    <t xml:space="preserve">C'est parce que Dieu le veut que nous le devons. </t>
  </si>
  <si>
    <t>Appeal to Heaven</t>
  </si>
  <si>
    <t>Asserting that a conclusion or proposition must be accepted because it is the “will of God” or “the will of the gods”.</t>
  </si>
  <si>
    <t>https://www.logicallyfallacious.com/tools/lp/Bo/LogicalFallacies/35/Appeal-to-Heaven</t>
  </si>
  <si>
    <t>deus vult</t>
  </si>
  <si>
    <t>1.1.3.3.2</t>
  </si>
  <si>
    <t>Superstition</t>
  </si>
  <si>
    <t>Vos avis comme vos actions sont motivés par l'interprétation magique ou mystique que vous faites de certains phénomènes.</t>
  </si>
  <si>
    <t xml:space="preserve">Si nous ne faisons pas cette cérémonie lors de l'éclipse, alors les démons reviendront. </t>
  </si>
  <si>
    <t>basing one's opinions and action on superstition.</t>
  </si>
  <si>
    <t>http://skepdic.com/superstition.html</t>
  </si>
  <si>
    <t>1.1.3.4</t>
  </si>
  <si>
    <t>Pensée cliché</t>
  </si>
  <si>
    <t>Vous fondez votre argumentation sur des adages populaires comme s'ils pouvaient assurer la véracité de vos propositions.</t>
  </si>
  <si>
    <t xml:space="preserve">La politique est un métier car ce n'est pas au vieux singe qu'on apprend à faire la grimace. </t>
  </si>
  <si>
    <t>Cliche thinking</t>
  </si>
  <si>
    <t>Using as evidence a well-known wise saying, as if that is proven,or as if it has no exceptions.</t>
  </si>
  <si>
    <t>http://www.don-lindsay-archive.org/skeptic/arguments.html#cliche</t>
  </si>
  <si>
    <t>1.1.3.4.1</t>
  </si>
  <si>
    <t>"L'exception qui confirme la règle"</t>
  </si>
  <si>
    <t>Lorsqu'on oppose à votre thèse un contre-exemple, vous l'invalidez d'emblée en invoquant le cliché de l'exception qui confirme la règle.</t>
  </si>
  <si>
    <t xml:space="preserve">Lors des vacances scolaires, les garçons devront être de retour au dortoir à minuit. </t>
  </si>
  <si>
    <t>Exception that proves the rule.</t>
  </si>
  <si>
    <t>Waving away objections as exceptions that prove the rule.</t>
  </si>
  <si>
    <t>http://www.don-lindsay-archive.org/skeptic/arguments.html#proves_the_rule</t>
  </si>
  <si>
    <t>1.1.3.4.2</t>
  </si>
  <si>
    <t>Révocation de l'abstrait</t>
  </si>
  <si>
    <t>Vous disqualifiez un argument spéculatif en usant du cliché selon lequel la théorie ne résiste jamais à l'épreuve de la pratique.</t>
  </si>
  <si>
    <t>Quand je serai grand, j'irai vivre en théorie car en théorie tout se passe bien.</t>
  </si>
  <si>
    <t>https://fr.wikisource.org/wiki/L%E2%80%99Art_d%E2%80%99avoir_toujours_raison/StratagA13%A8me_XXXIII</t>
  </si>
  <si>
    <t xml:space="preserve">The theory remote from practical experience
</t>
  </si>
  <si>
    <t xml:space="preserve">Discarding a theoretical argument by use of the cliche according to which theories always fail when applied practically. </t>
  </si>
  <si>
    <t>à bien étudier en particulier le lien français qui ne me semble pas approprié.</t>
  </si>
  <si>
    <t xml:space="preserve">En théorie, on obtient n'importe quoi et tout le monde sait pourquoi. En pratique on obtient toujours la même chose et personne ne sait pourquoi. </t>
  </si>
  <si>
    <t>1.1.3.4.3</t>
  </si>
  <si>
    <t>Détournement de cliché</t>
  </si>
  <si>
    <t>Vous modifiez à dessein une expression populaire afin de l'adapter au contexte de votre argumentation.</t>
  </si>
  <si>
    <t xml:space="preserve">Je suis exubérant mais je me soigne. </t>
  </si>
  <si>
    <t>https://fr.wikipedia.org/wiki/Snowclone</t>
  </si>
  <si>
    <t>Snowclone</t>
  </si>
  <si>
    <t>Adapting a well-known quote to the context of an argumentation.</t>
  </si>
  <si>
    <t>https://en.wikipedia.org/wiki/Snowclone</t>
  </si>
  <si>
    <t>lien t vers rhétorique-&gt;poétique.</t>
  </si>
  <si>
    <t>Une autre fin du monde est possible</t>
  </si>
  <si>
    <t>Another end of the world is possible</t>
  </si>
  <si>
    <t>1.1.3.4.4</t>
  </si>
  <si>
    <t>La preuve par l'absurde</t>
  </si>
  <si>
    <t>Vous fondez paradoxalement la validité de votre proposition sur son incongruité.</t>
  </si>
  <si>
    <t xml:space="preserve">C'est parce que l'on ne peut pas ressusciter des morts que je crois en Jésus Christ. </t>
  </si>
  <si>
    <t>Credo quia absurdum</t>
  </si>
  <si>
    <t>Arguing that the absurdity of something is the main reason to believe it.</t>
  </si>
  <si>
    <t>https://en.wikipedia.org/wiki/Credo_quia_absurdum</t>
  </si>
  <si>
    <t>1.1.3.4.5</t>
  </si>
  <si>
    <t>Lapalissade</t>
  </si>
  <si>
    <t>Vous formulez une évidence absolue qui déclenche l'hilarité.</t>
  </si>
  <si>
    <t xml:space="preserve">Certains hommes sont grands, d'autres pas. </t>
  </si>
  <si>
    <t>https://fr.wikipedia.org/wiki/Lapalissade</t>
  </si>
  <si>
    <t>Truism</t>
  </si>
  <si>
    <t>Asserting an obvious truth</t>
  </si>
  <si>
    <t>Je ne pense pas que ce soit cliché, je pense que c'est rhétorique. Le sens direct est tautologique mais un autre sens, caché, passe. À bouger selon moi.</t>
  </si>
  <si>
    <t xml:space="preserve">La Palice en aurait dit autant. </t>
  </si>
  <si>
    <t>1.1.3.4.6</t>
  </si>
  <si>
    <t>Bromure</t>
  </si>
  <si>
    <t>Vous énoncez des platitudes afin d'endormir la vigilance de votre auditoire.</t>
  </si>
  <si>
    <t>Bromide</t>
  </si>
  <si>
    <t>Formulating arguments so mundane that one loses focus.</t>
  </si>
  <si>
    <t>https://en.wikipedia.org/wiki/Bromide_(language)</t>
  </si>
  <si>
    <t>PAs non plus un cliché</t>
  </si>
  <si>
    <t>Préjugé</t>
  </si>
  <si>
    <t>Votre thèse repose sur des opinions préconçues.</t>
  </si>
  <si>
    <t>Laisse donc ton père ouvrir ce pot de cornichons: c'est une affaire d'hommes.</t>
  </si>
  <si>
    <t>https://fr.wikipedia.org/wiki/Pr%C3%A9jug%C3%A9</t>
  </si>
  <si>
    <t>Prejudice</t>
  </si>
  <si>
    <t>Arguing on the basis of unchallenged pre-conceptions.</t>
  </si>
  <si>
    <t>Let your father open that jar of pickles, it's a man's job.</t>
  </si>
  <si>
    <t>https://en.wikipedia.org/wiki/Prejudice</t>
  </si>
  <si>
    <t>oeillères</t>
  </si>
  <si>
    <t>1.2.1</t>
  </si>
  <si>
    <t>Argument d'autorité</t>
  </si>
  <si>
    <t>Vous justifiez votre propos par l'expertise de personnes influentes qui le soutiennent, plutôt que par son contenu.</t>
  </si>
  <si>
    <t>Bien qu'ayant trop chaud, je n'enlève pas mon manteau, car maman a dit qu'il faisait froid.</t>
  </si>
  <si>
    <t>https://fr.wikipedia.org/wiki/Argument_d%27autorité</t>
  </si>
  <si>
    <t>Argument from Authority</t>
  </si>
  <si>
    <t xml:space="preserve">Grounding claims on the supposedly expert opinion of influential people who support them. </t>
  </si>
  <si>
    <t>I'm feeling hot but I keep my coat on because Mum said it was cold today.</t>
  </si>
  <si>
    <t>https://en.wikipedia.org/wiki/Argument_from_authority</t>
  </si>
  <si>
    <t>An argument from authority, also called an appeal to authority, popularized by John Locke as the argumentum ad verecundiam
Jesse: CF version FR: il y a 3 expressions en latin, qui correspondent ici à des sous-categories
Liens transverses (mmiroir) vers par le mépris, par la haine... Lein t vers achievements</t>
  </si>
  <si>
    <t>roi éléphant ivre</t>
  </si>
  <si>
    <t>1.2.1.1</t>
  </si>
  <si>
    <t>Argument de pouvoir</t>
  </si>
  <si>
    <t>Vous accordez de la valeur à un argument sous prétexte qu'il est soutenu par les autorités en vigueur.</t>
  </si>
  <si>
    <t xml:space="preserve">Le catholicisme est la vrai religion; c'est le roi qui le dit. </t>
  </si>
  <si>
    <t>Argument from power</t>
  </si>
  <si>
    <t>Grounding claims on the fact that powerfull people support them.</t>
  </si>
  <si>
    <t>Le lien mène à l'argument d'autorité, non à celui de pouvoir.</t>
  </si>
  <si>
    <t>Argumentum ad potentiam</t>
  </si>
  <si>
    <t>1.2.1.1.1</t>
  </si>
  <si>
    <t>Argument d'obéissance aveugle</t>
  </si>
  <si>
    <t>Vous accordez de la valeur à un argument sous prétexte qu'il est soutenu par une autorité jugée suprême.</t>
  </si>
  <si>
    <t xml:space="preserve">La pape, parce qu'il est pape ne peut jamais avoir tort. </t>
  </si>
  <si>
    <t>Argument from blind obedience</t>
  </si>
  <si>
    <t>Asserting that a proposition is true solely because a supposedly absolute authority supports it..</t>
  </si>
  <si>
    <t>https://www.logicallyfallacious.com/tools/lp/Bo/LogicalFallacies/62/Blind-Authority-Fallacy</t>
  </si>
  <si>
    <t>Ce n'est pas l'autorité qui est aveugle c'est celui ou celle qui obéit</t>
  </si>
  <si>
    <t>Le mieux est l'ennemi du bien.</t>
  </si>
  <si>
    <t>1.2.1.1.1.1</t>
  </si>
  <si>
    <t>Parce que c'est comme ça !</t>
  </si>
  <si>
    <t>Argument d'autorité personnelle</t>
  </si>
  <si>
    <t>Vous vous érigez en référence suprême et refusez d'argumenter votre discours, le simple fait que vous soyez l'auteur d'une proposition en assurant, à vos yeux, la validité.</t>
  </si>
  <si>
    <t xml:space="preserve">Parce que c'est comme ça. Faite moi confiance. </t>
  </si>
  <si>
    <t>Argument from personal authority</t>
  </si>
  <si>
    <t>Because I said so</t>
  </si>
  <si>
    <t>Refusing to give reasons or evidence for a claim by stating yourself as the authority on the matter.</t>
  </si>
  <si>
    <t>https://www.logicallyfallacious.com/tools/lp/Bo/LogicalFallacies/115/Just-Because-Fallacy</t>
  </si>
  <si>
    <t>1.2.1.1.2</t>
  </si>
  <si>
    <t>Appel à l'assurance</t>
  </si>
  <si>
    <t>La confiance que vous accordez à une proposition suffit, à vos yeux, à en garantir la validité.</t>
  </si>
  <si>
    <t xml:space="preserve">Vous allez vous aimer, c'est sur. </t>
  </si>
  <si>
    <t>Appeal to confidence.</t>
  </si>
  <si>
    <t>taking somebody's confidence in some assertion as proof of that assertion.</t>
  </si>
  <si>
    <t>http://rationalwiki.org/wiki/Appeal_to_confidence</t>
  </si>
  <si>
    <t xml:space="preserve">lien  t (miroir) sur attaques personnelles de destructio de confiance
ce n'est pas par le pouvoir. mais par le respect( changer de sousou famille)
</t>
  </si>
  <si>
    <t>1.2.1.1.3</t>
  </si>
  <si>
    <t>Autorité invincible</t>
  </si>
  <si>
    <t>La confiance qu'une personne érigée en référence suprême accorde à une proposition suffit, à vos yeux, à en assurer la validité.</t>
  </si>
  <si>
    <t xml:space="preserve">Je crois en Dieu car Einstein croyait en Dieu. </t>
  </si>
  <si>
    <t>http://rationalwiki.org/wiki/Invincible_authority</t>
  </si>
  <si>
    <t>Undisputable authority</t>
  </si>
  <si>
    <t>Citing an authority's opinion on an idea as if that authority's support was the only evidence necessary to uphold said idea</t>
  </si>
  <si>
    <t>Soit c'est dans le autorité du respect, soit c'est synonyme d'autorité aveugle (dont il faut changer le nom, par ailleurs, en obéissance aveugle).</t>
  </si>
  <si>
    <t>1.2.1.1.4</t>
  </si>
  <si>
    <t>Appel à la loyauté</t>
  </si>
  <si>
    <t>Vous accusez vos détracteurs de trahir votre confiance, ce qui, à vos yeux, vous dispense de répondre à leurs arguments.</t>
  </si>
  <si>
    <t xml:space="preserve">Ceux qui veulent parler de sexualité en classe sont des pervers qui veulent détruire l'école. </t>
  </si>
  <si>
    <t>https://en.wikipedia.org/wiki/Appeal_to_loyalty</t>
  </si>
  <si>
    <t>Appeal to loyalty</t>
  </si>
  <si>
    <t>Charging those who disagree with you with being disloyal, therefore wrong.</t>
  </si>
  <si>
    <t>1.2.1.2</t>
  </si>
  <si>
    <t>Appel au respect</t>
  </si>
  <si>
    <t>Vous accordez de la valeur à une proposition parce qu'elle est soutenue par une personne réputée.</t>
  </si>
  <si>
    <t>Ce gâteau doit être excellent puisqu'il s'agit d'une recette inventée par Albert Einstein.</t>
  </si>
  <si>
    <t>https://fr.wikipedia.org/wiki/Argument_d%27autoritA13%A9</t>
  </si>
  <si>
    <t>Argument from respect</t>
  </si>
  <si>
    <t>Grounding the validity of a proposition on the basis that a reputable, respected person or entity supports it.</t>
  </si>
  <si>
    <t xml:space="preserve">This must be a good recipe, Albert Einstein invented it.
</t>
  </si>
  <si>
    <t>il faudrait affiner les liens pour faire la différence d'avec argument d'autorité, sa mère.</t>
  </si>
  <si>
    <t>ad verecundiam</t>
  </si>
  <si>
    <t>"Servir les vieillards est un devoir, servir ses égaux est une politesse, servir les jeunes est une humiliation."</t>
  </si>
  <si>
    <t>1.2.1.2.1</t>
  </si>
  <si>
    <t>Argument d'accomplissement</t>
  </si>
  <si>
    <t>Vous fondez la validité des propos de quelqu'un sur ses succès dans le domaine concerné.</t>
  </si>
  <si>
    <t>Ton opinion sur la musique m'intéressera quand tu auras sorti un album !</t>
  </si>
  <si>
    <t>Appeal to accomplishment</t>
  </si>
  <si>
    <t>Granting value to someone's claims on the basis of his or her achievements in the field being debated.</t>
  </si>
  <si>
    <t>I'll listen to your opinions on music when you've released a record that went platinum.</t>
  </si>
  <si>
    <t>https://en.wikipedia.org/wiki/Appeal_to_accomplishment</t>
  </si>
  <si>
    <t xml:space="preserve">lien t. RMQ classif: cet argument est négatif mais ses enfants sont positifs. Devrions nous le redéfinir en positif? ie: il a réussi dans les affaires, il sera un bon ministre" plutôt que d'exiger un ministre qui a réussi... ? </t>
  </si>
  <si>
    <t>Quand le sage désigne la lune, l'idiot regarde le doigt."</t>
  </si>
  <si>
    <t>7.3.2.3</t>
  </si>
  <si>
    <t>1.2.1.2.1.1</t>
  </si>
  <si>
    <t>Appel à la Lune</t>
  </si>
  <si>
    <t xml:space="preserve">Le fait qu'on ait réussi à envoyer des hommes sur la Lune prouve, à vos yeux, que nulle tâche n'est impossible.
</t>
  </si>
  <si>
    <t xml:space="preserve">Si on peut envoyer un homme sur la lune, on peut bien guérir tous les types de cancers. </t>
  </si>
  <si>
    <t>Appeal to the Moon</t>
  </si>
  <si>
    <t>Comparing any seemingly impossible task to our successful sending a man on the Moon.</t>
  </si>
  <si>
    <t>https://www.logicallyfallacious.com/tools/lp/Bo/LogicalFallacies/43/Appeal-to-the-Moon</t>
  </si>
  <si>
    <t>1.2.1.2.1.2</t>
  </si>
  <si>
    <t>Appel à la conversion</t>
  </si>
  <si>
    <t>Le simple fait que vous ayez changé d'avis sur un sujet assure à vos yeux la validité de votre nouvelle opinion.</t>
  </si>
  <si>
    <t xml:space="preserve">Avant j'étais stupide. Mais c'était avant. </t>
  </si>
  <si>
    <t>Statement of conversion</t>
  </si>
  <si>
    <t>Using a drastic change in one's opinion as proof that his or her latest belief is truth.</t>
  </si>
  <si>
    <t>https://www.logicallyfallacious.com/tools/lp/Bo/LogicalFallacies/166/Statement-of-Conversion</t>
  </si>
  <si>
    <t>1.2.1.2.1.3</t>
  </si>
  <si>
    <t>Appel à la célébrité</t>
  </si>
  <si>
    <t>Vous accordez de la valeur à une proposition parce qu'elle est soutenue par une personne connue du grand public.</t>
  </si>
  <si>
    <t>Chuck Norris a déjà compté jusqu'à l'infini. Deux fois.</t>
  </si>
  <si>
    <t>Appeal to celebrity</t>
  </si>
  <si>
    <t>Using the celebrity of supporters of an argument to strengthen it.</t>
  </si>
  <si>
    <t>http://www.fallacyfiles.org/apcelebs.html</t>
  </si>
  <si>
    <t>1.2.1.2.2</t>
  </si>
  <si>
    <t>Appel à l'humilité</t>
  </si>
  <si>
    <t>Vous considérez votre contradicteur comme ridicule ou insignifiant face à l'autorité qui soutient votre proposition, ce qui suffit à assurer, à vos yeux, la validité de celle-ci.</t>
  </si>
  <si>
    <t>Kepler disait que rejeter l'astrologie sans la connaître est une folie à trois dimensions. Ce n'est pas Monsieur Martin qui disait cela, c'était Kepler !</t>
  </si>
  <si>
    <t>http://www.charlatans.info/logique-suite.shtml#humilite</t>
  </si>
  <si>
    <t>Appeal to humility.</t>
  </si>
  <si>
    <t xml:space="preserve">Deterring any contradiction of an argument by calling the former immodest in front of an autority supporting the latter. 
</t>
  </si>
  <si>
    <t>1.2.1.3</t>
  </si>
  <si>
    <t>Ultracrépidarianisme</t>
  </si>
  <si>
    <t>Vous considérez que la discipline dans laquelle vous excellez inclut celle dont il est question dans votre discours et devenez ainsi, à vos yeux, une autorité suprême en cette autre matière.</t>
  </si>
  <si>
    <t xml:space="preserve">Il va pleuvoir demain. Fais-moi confiance, je suis sociologue. </t>
  </si>
  <si>
    <t>Ultracrepidarianism</t>
  </si>
  <si>
    <t>Extending an established, specific expertise to other non related domains in order to use it in an argument of authority.</t>
  </si>
  <si>
    <t>http://rationalwiki.org/wiki/Ultracrepidarianism</t>
  </si>
  <si>
    <t>1.2.1.3.1</t>
  </si>
  <si>
    <t>Autorité non pertinente</t>
  </si>
  <si>
    <t>Pour défendre votre proposition, vous citez un expert dont la qualification est contestable ou dont le domaine d'étude est autre que celui dont il est question dans votre discours.</t>
  </si>
  <si>
    <t xml:space="preserve">Le professeur dit que c'est le livre le plus complet (du marché oriental). </t>
  </si>
  <si>
    <t>Professor of nothing / Summoning an irrelevant professor</t>
  </si>
  <si>
    <t>Introducing a source as a "Professor" or "Doctor" or similar (and thus authoritative), yet either they are not a professor or doctor or their field of expertise is not the topic at hand.</t>
  </si>
  <si>
    <t>http://rationalwiki.org/wiki/Professor_of_nothing</t>
  </si>
  <si>
    <t>1.2.1.3.2</t>
  </si>
  <si>
    <t>Autorité anonyme</t>
  </si>
  <si>
    <t>Pour défendre votre proposition, vous soutenez qu'elle a été validée par une communauté d'experts sans spécifier l'identité ou la qualification de ces derniers.</t>
  </si>
  <si>
    <t xml:space="preserve">Les scientifiques disent que l'on ne peut pas tromper mille fois un même homme. </t>
  </si>
  <si>
    <t>Anonymous authority</t>
  </si>
  <si>
    <t>Using unspecified authoritative sources as evidence for a claim.</t>
  </si>
  <si>
    <t>https://www.logicallyfallacious.com/tools/lp/Bo/LogicalFallacies/18/Anonymous-Authority</t>
  </si>
  <si>
    <t>1.2.1.3.2.1</t>
  </si>
  <si>
    <t>Opinion déguisée</t>
  </si>
  <si>
    <t>Vous émettez publiquement vos avis sur un ou plusieurs sujets tout en revendiquant une absolue neutralité.</t>
  </si>
  <si>
    <t>Disguised opinion</t>
  </si>
  <si>
    <t>http://rationalwiki.org/wiki/Fox_News#Disguised_opinion</t>
  </si>
  <si>
    <t>1.2.1.3.3</t>
  </si>
  <si>
    <t>Ipse dixit</t>
  </si>
  <si>
    <t>L'expertise dont vous vous prévalez dans le domaine concerné suffit à vos yeux à rendre votre discours incontestable.</t>
  </si>
  <si>
    <t>Si j'ai bien tout lu Freud, il faut se mettre du persil dans les oreilles.</t>
  </si>
  <si>
    <t xml:space="preserve">Ipse Dixit
</t>
  </si>
  <si>
    <t>Quoting oneself as authoritative source to support one's argument.</t>
  </si>
  <si>
    <t>http://rationalwiki.org/wiki/Ipse_dixit</t>
  </si>
  <si>
    <t>Lien t vers parce que c'est comme ça.</t>
  </si>
  <si>
    <t>1.2.1.3.3.1</t>
  </si>
  <si>
    <t>Projection théologique</t>
  </si>
  <si>
    <t>Pour défendre votre discours, vous invoquez l'autorité incontestable d'une entité divine conforme en tous points à vos prises de position.</t>
  </si>
  <si>
    <t>Mes sentiments de chrétiens me font voir mon Dieu et Sauveur comme un combattant. (Hitler, discours de 1922)</t>
  </si>
  <si>
    <t>Vicarious autotheism</t>
  </si>
  <si>
    <t xml:space="preserve">Creating a god in your own image, then using it as authority in support of your arguments
</t>
  </si>
  <si>
    <t>http://rationalwiki.org/wiki/Vicarious_autotheism</t>
  </si>
  <si>
    <t>It has been very well said, that if triangles were to make to themselves gods, they would give them three sides. —Montesquieu's Persian Letters[1]
lien t vers biais culturel &gt; biais de subjectivité. et vers moralisme</t>
  </si>
  <si>
    <t>1.2.1.3.3.1.1</t>
  </si>
  <si>
    <t>Libre-service théologique</t>
  </si>
  <si>
    <t>Vous choisissez, au sein de la religion qui est la vôtre, les seuls préceptes qui vous conviennent afin de soutenir vos propositions.</t>
  </si>
  <si>
    <t xml:space="preserve">Je ne me baptise que quand il fait chaud. </t>
  </si>
  <si>
    <t>Cafetaria Christianity</t>
  </si>
  <si>
    <t xml:space="preserve">Choosing, within one doctrine, some principles and rejecting others. </t>
  </si>
  <si>
    <t>http://rationalwiki.org/wiki/Cafeteria_Christian</t>
  </si>
  <si>
    <t>Tel quel difficile de faire de ce comportement une argumentation. À préciser ou à enlever.
lien t cherry picking</t>
  </si>
  <si>
    <t>1.2.2</t>
  </si>
  <si>
    <t>Sophisme naturaliste</t>
  </si>
  <si>
    <t>Vous justifiez le bien-fondé d'une proposition par son caractère supposément originel et naturel.</t>
  </si>
  <si>
    <t>L'être humain a toujours mangé de la viande ; être végétarien est donc contre nature.</t>
  </si>
  <si>
    <t>https://fr.wikipedia.org/wiki/Paralogisme_naturaliste</t>
  </si>
  <si>
    <t>Naturalism</t>
  </si>
  <si>
    <t>Considering that, since something naturally exists as a fact, it must be a good thing.</t>
  </si>
  <si>
    <t>The fact that man eats meat means that man should eat meat.</t>
  </si>
  <si>
    <t>https://en.wikipedia.org/wiki/Naturalistic_fallacy</t>
  </si>
  <si>
    <t>le darwinisme social. C'est la loi de l'évolution, seuls les plus forts survivent. Appliquer un principe naturel à l'économie est erroné et dangereux. ça irait où cet exemple? fausse analogie? appel à la nature?</t>
  </si>
  <si>
    <t xml:space="preserve">"Les branches des arbres trop chargés se rompent."        </t>
  </si>
  <si>
    <t>1.2.2.1</t>
  </si>
  <si>
    <t>Argument coutumier</t>
  </si>
  <si>
    <t>Le simple fait qu'une pratique soit habituelle suffit à vos yeux à en démontrer la validité.</t>
  </si>
  <si>
    <t>Is-Ought Fallacy</t>
  </si>
  <si>
    <t>Assuming that because something is now the practice, it ought to be the practice.</t>
  </si>
  <si>
    <t>http://www.bargain-storage.com/uploads/9/8/7/4/9874916/attacking.faulty.reasoning.a.practical.guide.to.fallacyfree.arguments.pdf#page=158</t>
  </si>
  <si>
    <t>1.2.2.2</t>
  </si>
  <si>
    <t>Raison de la majorité</t>
  </si>
  <si>
    <t>Vous justifiez une position par le fait qu'elle est partagée par le plus grand nombre.</t>
  </si>
  <si>
    <t>La plupart des enfants réclament tous les jours des frites à la cantine; c'est donc ce qu'il faudrait leur servir quotidiennement.</t>
  </si>
  <si>
    <t>https://fr.wikipedia.org/wiki/Argumentum_ad_populum</t>
  </si>
  <si>
    <t>Appeal to the majority</t>
  </si>
  <si>
    <t>Grounding the validity of a proposition on the fact that many or most people agree with it.</t>
  </si>
  <si>
    <t>Most kids want to eat chips every day. That's what they should have at school, for lunch.</t>
  </si>
  <si>
    <t>https://en.wikipedia.org/wiki/Argumentum_ad_populum</t>
  </si>
  <si>
    <t>lien t. lien avec common practice</t>
  </si>
  <si>
    <t>ad populum</t>
  </si>
  <si>
    <t>C'est pas parce qu'ils sont nombreux à avoir tort qu'ils ont raison. (Coluche)</t>
  </si>
  <si>
    <t>7.2.1.4.3</t>
  </si>
  <si>
    <t>1.2.2.2.1</t>
  </si>
  <si>
    <t>Trois hommes font un tigre</t>
  </si>
  <si>
    <t>La validité de votre argument tient pour vous au fait qu'il a été répété par de nombreuses personnes jusqu'à devenir une croyance collective.</t>
  </si>
  <si>
    <t xml:space="preserve">Tu n'as pas entendu qu'il y a des crocodiles dans les égouts de la ville ? </t>
  </si>
  <si>
    <t>3 men make a tiger</t>
  </si>
  <si>
    <t xml:space="preserve">Asserting the truth of a proposition on grounds that many people repeat it.
</t>
  </si>
  <si>
    <t>https://en.wikipedia.org/wiki/Three_men_make_a_tiger</t>
  </si>
  <si>
    <t>lie t sur renfocement communal et argumentum ad populum.</t>
  </si>
  <si>
    <t>1.2.2.2.2</t>
  </si>
  <si>
    <t>L'appel au drapeau</t>
  </si>
  <si>
    <t>Votre argument repose sur une symbolique largement partagée, à l'instar du patriotisme ou de la religion, ce qui suffit à vos yeux à en assurer la validité.</t>
  </si>
  <si>
    <t xml:space="preserve">Les vrais patriotes sont dans cette salle. </t>
  </si>
  <si>
    <t>https://en.wikipedia.org/wiki/Flag-waving</t>
  </si>
  <si>
    <t>Flag-waving</t>
  </si>
  <si>
    <t>Appealing to a shared symbol such as the nation or religion in supporting an argument.</t>
  </si>
  <si>
    <t>lien t a ppel à l'émotion.D'ailleurs, c'est un appel à l'émotion, pas une raison de la majorité: le symbole attire une majorité mais l'argument n'est pas la majorité. C'est la sainteté du drapeau.</t>
  </si>
  <si>
    <t>1.2.2.2.3</t>
  </si>
  <si>
    <t xml:space="preserve">Pression collégiale
</t>
  </si>
  <si>
    <t>Vous utilisez l'influence exercée par un groupe sur une personne afin de la convaincre.</t>
  </si>
  <si>
    <t xml:space="preserve">Tout le monde veut du sexe et de la violence. </t>
  </si>
  <si>
    <t>Drinking the Kool-Aid. / Peer pressure</t>
  </si>
  <si>
    <t>Using peer-pressure to force someone to agree with an idea they know is wrong.</t>
  </si>
  <si>
    <t>https://en.wikipedia.org/wiki/Drinking_the_Kool-Aid</t>
  </si>
  <si>
    <t>lien t argu par la conséquence (bâton ou carotte)</t>
  </si>
  <si>
    <t>drinking the kool-aid</t>
  </si>
  <si>
    <t>1.2.2.2.4</t>
  </si>
  <si>
    <t>Appel au nombre</t>
  </si>
  <si>
    <t>Vous évaluez la validité d'une proposition à l'aune du nombre de personnes qui la soutiennent.</t>
  </si>
  <si>
    <t xml:space="preserve">L'équipe de Paris est bien meilleure que celle du Havre. </t>
  </si>
  <si>
    <t>Appeal to the number</t>
  </si>
  <si>
    <t>Basing the degree of truth of a proposition on the number of people who support it.</t>
  </si>
  <si>
    <t>https://infidels.org/library/modern/mathew/logic.html#numerum</t>
  </si>
  <si>
    <t>Argumentum ad numerum</t>
  </si>
  <si>
    <t>1.2.2.2.5</t>
  </si>
  <si>
    <t>Non-dit collectif</t>
  </si>
  <si>
    <t>Vous vous conformez à une norme en dépit de votre hostilité à celle-ci car vous croyez à tort qu'elle est approuvée par l'ensemble des membres de votre communauté.</t>
  </si>
  <si>
    <t xml:space="preserve">Si autant de gens aime les épinards, c'est bien qu'ils rendent fort. </t>
  </si>
  <si>
    <t>https://fr.wikipedia.org/wiki/Ignorance_pluraliste</t>
  </si>
  <si>
    <t>Pluralistic ignorance</t>
  </si>
  <si>
    <t>Like the majority of group members, privately rejecting a norm but incorrectly assuming that most others accept it, and therefore going along with it.</t>
  </si>
  <si>
    <t>https://en.wikipedia.org/wiki/Pluralistic_ignorance</t>
  </si>
  <si>
    <t>1.2.2.3</t>
  </si>
  <si>
    <t>Appel à la tradition</t>
  </si>
  <si>
    <t>Vous établissez la validité d'un discours ou d'une pratique par le fait qu'ils auraient été consacrés par l'usage dans le temps.</t>
  </si>
  <si>
    <t>La corrida a toujours existé en France; il serait donc stupide d'interdire cette pratique dans notre pays.</t>
  </si>
  <si>
    <t>https://fr.wikipedia.org/wiki/Argumentum_ad_antiquitatem</t>
  </si>
  <si>
    <t>Appeal to tradition</t>
  </si>
  <si>
    <t>Supporting an opinion or practice on the basis of it being traditional.</t>
  </si>
  <si>
    <t>You should not let your wife tell you how to live. Men have always been the ones in charge.</t>
  </si>
  <si>
    <t>http://www.csun.edu/%7Edgw61315/fallacies.html#Argumentum%20ad%20antiquitatem</t>
  </si>
  <si>
    <t>Argumentum ad antiquitatem</t>
  </si>
  <si>
    <t xml:space="preserve">Le flatteur est proche parent du traître."	</t>
  </si>
  <si>
    <t>1.2.2.3.1</t>
  </si>
  <si>
    <t>Sagesse immémoriale</t>
  </si>
  <si>
    <t>Le fait que votre argument ait perduré au fil du temps suffit à en démontrer la validité à vos yeux.</t>
  </si>
  <si>
    <t xml:space="preserve">Comme disait confucius au 3e siècle, une pomme par jour évite les les visites chez le docteur. </t>
  </si>
  <si>
    <t>Appeal to the age of the argument</t>
  </si>
  <si>
    <t xml:space="preserve">Granting value to an argument because it comes from ancient times.
</t>
  </si>
  <si>
    <t>https://www.logicallyfallacious.com/tools/lp/Bo/LogicalFallacies/50/Argument-from-Age</t>
  </si>
  <si>
    <t>1.2.2.3.2</t>
  </si>
  <si>
    <t>Hyperlocalisation</t>
  </si>
  <si>
    <t>Vous refusez une proposition sous prétexte qu'elle a été élaborée hors de la communauté concernée par le débat.</t>
  </si>
  <si>
    <t xml:space="preserve">Les arabes ne savent pas se servir d'un téléphone, puisqu'ils ne l'ont pas inventé. </t>
  </si>
  <si>
    <t>Refusing externalities</t>
  </si>
  <si>
    <t>Refusing ideas because they come from elsewhere than the group involved in the debate.</t>
  </si>
  <si>
    <t>https://en.wikipedia.org/wiki/Not_invented_here</t>
  </si>
  <si>
    <t>1.2.2.3.3</t>
  </si>
  <si>
    <t>Appeal to ancient wisdom</t>
  </si>
  <si>
    <t xml:space="preserve">Granting value to an argument because it comes from the alledged wisdom of ancient times.
</t>
  </si>
  <si>
    <t>http://rationalwiki.org/wiki/Appeal_to_ancient_wisdom</t>
  </si>
  <si>
    <t>LE même que argument de l'âge. Unifier. Yep : entrée à supprimer ! Stéphanie</t>
  </si>
  <si>
    <t>1.2.2.4</t>
  </si>
  <si>
    <t>Appel à la nature</t>
  </si>
  <si>
    <t>Vous basez votre argument sur le présupposé que ce qui naturel est bon et ce qui ne l'est pas est mauvais.</t>
  </si>
  <si>
    <t>Il est normal que chez les hommes, comme chez la plupart des animaux, les mâles dominent car ils sont plus forts et plus violents.</t>
  </si>
  <si>
    <t>https://fr.wikipedia.org/wiki/Appel_A13%A0_la_nature</t>
  </si>
  <si>
    <t>Appeal to nature</t>
  </si>
  <si>
    <t>Grounding one's argumentation on the assumption that anything natural is good, or that anything non-natural is bad.</t>
  </si>
  <si>
    <t>It is normal that in humans, as in most animals, males, stronger and more violent, dominate.</t>
  </si>
  <si>
    <t>https://en.wikipedia.org/wiki/Appeal_to_nature</t>
  </si>
  <si>
    <t>1.2.2.4.1</t>
  </si>
  <si>
    <t>Argument vert</t>
  </si>
  <si>
    <t>Vous invoquez indûment l'écologie pour convaincre de la validité de votre argument.</t>
  </si>
  <si>
    <t xml:space="preserve">Je suis fier de vous présenter notre nouvelle voiture verte/ propre. </t>
  </si>
  <si>
    <t>https://fr.wikipedia.org/wiki/écoblanchiment</t>
  </si>
  <si>
    <t>Greenwashing</t>
  </si>
  <si>
    <t>Dishonestly using ecological arguments to support a position.</t>
  </si>
  <si>
    <t>https://en.wikipedia.org/wiki/Greenwashing</t>
  </si>
  <si>
    <t>1.2.2.4.2</t>
  </si>
  <si>
    <t>Technophobie</t>
  </si>
  <si>
    <t>Vous partez du principe que tout phénomène issu des révolutions industrielles est mauvais.</t>
  </si>
  <si>
    <t>A quoi bon acheter une nouvelle voiture si c'est pour être bloquer dans les embouteillages ?</t>
  </si>
  <si>
    <t>https://fr.wikipedia.org/wiki/Technophobie</t>
  </si>
  <si>
    <t>Technophobia</t>
  </si>
  <si>
    <t>Using prejudice against technology to support an argument.</t>
  </si>
  <si>
    <t>https://en.wikipedia.org/wiki/Technophobia</t>
  </si>
  <si>
    <t>1.2.2.4.3</t>
  </si>
  <si>
    <t>Argument rousseauiste</t>
  </si>
  <si>
    <t>Vous partez du principe que l'homme naît bon et que c'est la société qui le corrompt.</t>
  </si>
  <si>
    <t xml:space="preserve">Les sauvages n'ont pas besoin de tribunaux. </t>
  </si>
  <si>
    <t>https://fr.wikipedia.org/wiki/Bon_sauvage</t>
  </si>
  <si>
    <t>The Noble Savage</t>
  </si>
  <si>
    <t>Assuming that Man is originally good and that civilisation corrupts him.</t>
  </si>
  <si>
    <t>https://en.wikipedia.org/wiki/Noble_savage</t>
  </si>
  <si>
    <t>1.2.3</t>
  </si>
  <si>
    <t>Sophisme moraliste</t>
  </si>
  <si>
    <t>Vous considérez comme naturel ce que vous approuvez et comme contre nature ce que vous réprouvez.</t>
  </si>
  <si>
    <t>Il est choquant de voir un couple d'hommes ou de femmes s'embrasser dans la rue : l'homosexualité est totalement contre nature.</t>
  </si>
  <si>
    <t>Moralistic fallacy</t>
  </si>
  <si>
    <t>Assuming that what is moral naturally occurs, or that the immoral is unnatural.</t>
  </si>
  <si>
    <t>Those are innocent kids. They would not cause theirs parents so much trouble.</t>
  </si>
  <si>
    <t>https://en.wikipedia.org/wiki/Moralistic_fallacy</t>
  </si>
  <si>
    <t>Œil pour œil, dent pour dent."</t>
  </si>
  <si>
    <t>prêtre</t>
  </si>
  <si>
    <t>1.2.3.1</t>
  </si>
  <si>
    <t>Appel à la foi</t>
  </si>
  <si>
    <t>Faute de réussir à défendre votre proposition de manière rationnelle, vous prétendez qu'il est nécessaire d'avoir une certaine croyance pour en admettre la véracité.</t>
  </si>
  <si>
    <t xml:space="preserve">Jésus est le Christ. </t>
  </si>
  <si>
    <t>Appeal to Faith</t>
  </si>
  <si>
    <t xml:space="preserve">Argumenting on the basis of assumptions which require acts of Faith.
</t>
  </si>
  <si>
    <t>https://www.logicallyfallacious.com/tools/lp/Bo/LogicalFallacies/31/Appeal-to-Faith</t>
  </si>
  <si>
    <t>1.2.3.1.1</t>
  </si>
  <si>
    <t>Argument du futur</t>
  </si>
  <si>
    <t>Vous affirmez que l'avenir se chargera d'apporter les preuves qui manquent à votre démonstration.</t>
  </si>
  <si>
    <t xml:space="preserve">Tant qu'on n'a pas fini de creuser, on ne pas le savoir. </t>
  </si>
  <si>
    <t>Proof from the future</t>
  </si>
  <si>
    <t>Arguing that evidence will someday be discovered which will (then) support your point.</t>
  </si>
  <si>
    <t>http://www.don-lindsay-archive.org/skeptic/arguments.html#future</t>
  </si>
  <si>
    <t>1.2.3.2</t>
  </si>
  <si>
    <t>Appel à la nouveauté</t>
  </si>
  <si>
    <t>Le caractère inédit ou prétendument moderne de votre argument suffit pour vous à en assurer la validité.</t>
  </si>
  <si>
    <t>Nouvelle recette</t>
  </si>
  <si>
    <t>https://fr.wikipedia.org/wiki/Argumentum_ad_novitatem</t>
  </si>
  <si>
    <t>Appeal to novelty</t>
  </si>
  <si>
    <t>Arguing that your idea or proposition is good, valid or true solely because it is newer.</t>
  </si>
  <si>
    <t>https://en.wikipedia.org/wiki/Appeal_to_novelty</t>
  </si>
  <si>
    <t>Argumentum ad novitatem</t>
  </si>
  <si>
    <t>1.2.3.2.1</t>
  </si>
  <si>
    <t>Supériorité progressiste</t>
  </si>
  <si>
    <t>Vous partez du principe que la pensée, l'art ou la science s'améliorent sans cesse ; du coup, plus une proposition est récente, plus elle vous semble juste.</t>
  </si>
  <si>
    <t xml:space="preserve">L'étude de l'histoire de l'art est inutile pour faire de l'art. </t>
  </si>
  <si>
    <t>https://en.wikipedia.org/wiki/Chronological_snobbery</t>
  </si>
  <si>
    <t>Chronological snobbery</t>
  </si>
  <si>
    <t>Arguing that what comes from earlier times is necessarily inferior to what comes from later times.</t>
  </si>
  <si>
    <t>1.2.3.3</t>
  </si>
  <si>
    <t>Supériorité morale</t>
  </si>
  <si>
    <t>Vous décrétez que vos arguments sont les plus vertueux.</t>
  </si>
  <si>
    <t xml:space="preserve">Cet homme n'as pas pu commettre cette faute. Sa morale et son comportement public parlent pour lui. </t>
  </si>
  <si>
    <t>Moral high ground fallacy</t>
  </si>
  <si>
    <t xml:space="preserve">Supporting an argument by claiming moral high ground.
</t>
  </si>
  <si>
    <t>https://en.wikipedia.org/wiki/Moral_high_ground#Everyday_use</t>
  </si>
  <si>
    <t>Lien t avec autorité</t>
  </si>
  <si>
    <t>1.2.3.3.1</t>
  </si>
  <si>
    <t>Snobisme</t>
  </si>
  <si>
    <t>Vous évaluez un discours en fonction de la classe sociale dont est issu son auteur.</t>
  </si>
  <si>
    <t>https://fr.wikipedia.org/wiki/Snob</t>
  </si>
  <si>
    <t>Snobbery</t>
  </si>
  <si>
    <t>Argumenting with the help of judgemental views on the arguers's social classes.</t>
  </si>
  <si>
    <t>https://en.wikipedia.org/wiki/Snob</t>
  </si>
  <si>
    <t>olien t avec autorité</t>
  </si>
  <si>
    <t>1.2.3.3.1.1</t>
  </si>
  <si>
    <t>Élitisme</t>
  </si>
  <si>
    <t>Vous accordez plus d'importance aux arguments des personnes issues d'un mlieu intellectuel que vous jugez supérieur.</t>
  </si>
  <si>
    <t>https://fr.wikipedia.org/wiki/A13%89litisme</t>
  </si>
  <si>
    <t>Elitism</t>
  </si>
  <si>
    <t>GRanting more weight to arguments of those from the elite than to arguments from anyone else.</t>
  </si>
  <si>
    <t>1.2.3.3.2</t>
  </si>
  <si>
    <t>Politiquement correct</t>
  </si>
  <si>
    <t>Vous rejetez un argument parce qu'il risque de heurter la sensibilité d'une partie de l'auditoire.</t>
  </si>
  <si>
    <t>Ne cherchez pas d'explication du côté des croyances; la religion est affaire de conscience et ne doit donc jamais être critiquée.</t>
  </si>
  <si>
    <t>https://fr.wikipedia.org/wiki/Politiquement_correct</t>
  </si>
  <si>
    <t>Political correctness</t>
  </si>
  <si>
    <t>Rejecting arguments for fear they may cause social or institutional offense.</t>
  </si>
  <si>
    <t>Don't look into those people's beliefs. Religion is a matter of conscience and should never be criticized.</t>
  </si>
  <si>
    <t>https://www.logicallyfallacious.com/tools/lp/Bo/LogicalFallacies/141/Political-Correctness-Fallacy</t>
  </si>
  <si>
    <t xml:space="preserve">L'écureuil a beau être petit, il n'est pas l'esclave de l'éléphant."        </t>
  </si>
  <si>
    <t>1.2.3.3.2.1</t>
  </si>
  <si>
    <t>Blasphème</t>
  </si>
  <si>
    <t>Vous disqualifiez d'emblée tout argument dont vous considérez qu'il ne respecte pas vos convictions religieuses.</t>
  </si>
  <si>
    <t xml:space="preserve">Massacrez ceux qui se moquent de l'Islam. </t>
  </si>
  <si>
    <t>Blasphemy</t>
  </si>
  <si>
    <t>Rejecting arguments on grounds of them being blasphemous</t>
  </si>
  <si>
    <t>http://skepdic.com/blasphemy.html</t>
  </si>
  <si>
    <t>1.2.3.3.2.2</t>
  </si>
  <si>
    <t>Manquement à l'étiquette</t>
  </si>
  <si>
    <t>Vous disqualifiez d'emblée tout argument dont vous considérez qu'il ne respecte pas les usages de la société dont vous êtes issu.</t>
  </si>
  <si>
    <t xml:space="preserve">Cette plainte n'est pas recevable de cette manière. </t>
  </si>
  <si>
    <t>https://fr.wikipedia.org/wiki/A13%89tiquette_(code)</t>
  </si>
  <si>
    <t>Breach of etiquette</t>
  </si>
  <si>
    <t>Rejecting arguments on grounds of them being expressed in a manner which does not conform to rules of etiquette.</t>
  </si>
  <si>
    <t>https://en.wikipedia.org/wiki/Etiquette</t>
  </si>
  <si>
    <t>1.2.3.4</t>
  </si>
  <si>
    <t>Formule sans fond</t>
  </si>
  <si>
    <t>Le fait qu'un argument soit joliment exprimé suffit à vos yeux à en assurer la validité.</t>
  </si>
  <si>
    <t xml:space="preserve">Une chaîne ne peut pas être plus solide que son maillon faible. </t>
  </si>
  <si>
    <t>Argument from form.</t>
  </si>
  <si>
    <t>Judging arguments on their style rather than their substance, considering that good style is sign of soundness.</t>
  </si>
  <si>
    <t>https://www.logicallyfallacious.com/tools/lp/Bo/LogicalFallacies/170/Style-Over-Substance</t>
  </si>
  <si>
    <t>1.2.3.4.1</t>
  </si>
  <si>
    <t>Argument téléologique</t>
  </si>
  <si>
    <t>Vous considérez que l'existence d'êtres ou d'objets semblant admirablement bien conçus suffit à prouver l'existence d'une entité divine créatrice.</t>
  </si>
  <si>
    <t>Argument from design</t>
  </si>
  <si>
    <t>Judging that something is so perfect that it must have been designed by a superior, dvine entity, thus proving the xistence of the latter.</t>
  </si>
  <si>
    <t>http://rationalwiki.org/wiki/Argument_from_design</t>
  </si>
  <si>
    <t>Ici, j'hésite entre 2 interprétations: soit X est tellement bien conçu que ça doit re dieu, donc dieu existe. Soit, "X est tellement bien conçu que c'en est gage de vérité". C'est la compréhension de "design" à cheval entre "architecture/style" et "intention"...</t>
  </si>
  <si>
    <t>1.2.3.4.1.1</t>
  </si>
  <si>
    <t>Appel à la beauté</t>
  </si>
  <si>
    <t>Vous considérez que l'existence d'êtres ou d'objets à l'esthétique selon vous parfaite suffit à prouver l'existence d'une entité divine créatrice.</t>
  </si>
  <si>
    <t xml:space="preserve">La beauté des automnes me rapproche chaque année un peu plus de Dieu. </t>
  </si>
  <si>
    <t>Argument from beauty</t>
  </si>
  <si>
    <t>Judging that something is so beautiful that it must have been designed by a  superior, dvine entity, thus proving the existence of the latter.</t>
  </si>
  <si>
    <t>http://rationalwiki.org/wiki/Argument_from_beauty</t>
  </si>
  <si>
    <t>1.2.3.4.2</t>
  </si>
  <si>
    <t>Appel au droit</t>
  </si>
  <si>
    <t>La conformité de vos arguments avec la loi suffit à vos yeux à en assurer la validité.</t>
  </si>
  <si>
    <t>Antigone</t>
  </si>
  <si>
    <t>Rights-to-ought fallacy / Appeal to Rights</t>
  </si>
  <si>
    <t>Considering the Right to do or express something grants it legitimacy or even optimality.</t>
  </si>
  <si>
    <t>https://www.logicallyfallacious.com/tools/lp/Bo/LogicalFallacies/157/Rights-To-Ought-Fallacy</t>
  </si>
  <si>
    <t>1.2.3.5</t>
  </si>
  <si>
    <t>Appel à l'argent</t>
  </si>
  <si>
    <t>Vous évaluez la validité d'une proposition à l'aune de l'état de la fortune de son auteur.</t>
  </si>
  <si>
    <t>Appeal to money</t>
  </si>
  <si>
    <t>Judging truth or validity on the quantity of money invloved.</t>
  </si>
  <si>
    <t>https://rationalwiki.org/wiki/Appeal_to_money</t>
  </si>
  <si>
    <t xml:space="preserve">Argent a pour enfants richesse et pauvreté. mais la richesse et la pauvreté ne sont pas réductible à l'argent. Devrions-nous faire le distingo? De plus dans les définitions ci-dessous on parle de la richesse/pauvreté du speaker. On pourrait ajouter les arguments "plus ça implique des thunes mieux c'est" l'inverse.un genre de croissancisme ou décroissancisme.
Lien t vers appel aux émotions, jugement sur la personne, </t>
  </si>
  <si>
    <t>1.2.3.5.1</t>
  </si>
  <si>
    <t>Raison du plus riche</t>
  </si>
  <si>
    <t>Une proposition vous semble d'autant plus valide que son auteur est pourvu de bien.</t>
  </si>
  <si>
    <t>Si vous êtes si intelligent, pourquoi êtes vous si malheureux ?</t>
  </si>
  <si>
    <t>https://fr.wikipedia.org/wiki/Argumentum_ad_crumenam</t>
  </si>
  <si>
    <t>Appeal to wealth</t>
  </si>
  <si>
    <t>Concluding that a statement is correct because the speaker is rich (or that a statement is incorrect because the speaker is poor).</t>
  </si>
  <si>
    <t>https://en.wikipedia.org/wiki/Argumentum_ad_crumenam</t>
  </si>
  <si>
    <t>Argumentum ad crumenam</t>
  </si>
  <si>
    <t>1.2.3.5.2</t>
  </si>
  <si>
    <t>Raison du plus pauvre</t>
  </si>
  <si>
    <t>Une proposition vous semble d'autant plus valide que son auteur est dépourvu de bien.</t>
  </si>
  <si>
    <t>Si vous êtes si riches, pourquoi êtes vous si malheureux ?</t>
  </si>
  <si>
    <t>https://fr.wikipedia.org/wiki/Argumentum_ad_lazarum</t>
  </si>
  <si>
    <t>Appeal to poverty</t>
  </si>
  <si>
    <t>Judging that a conclusion is correct solely because the speaker is poor, or it is incorrect because the speaker is rich.</t>
  </si>
  <si>
    <t>https://en.wikipedia.org/wiki/Argumentum_ad_lazarum</t>
  </si>
  <si>
    <t>Argumentum ad Lazarum</t>
  </si>
  <si>
    <t>Surinterprétation</t>
  </si>
  <si>
    <t>Vous tirez des conclusions exagérées des éléments dont vous disposez.</t>
  </si>
  <si>
    <t>Il ment, puisqu'il rougit.</t>
  </si>
  <si>
    <t>https://fr.wiktionary.org/wiki/surinterpr%C3%A9tation</t>
  </si>
  <si>
    <t>Overinterpretation</t>
  </si>
  <si>
    <t>Drawing conclusions which exceed what available evidence permits.</t>
  </si>
  <si>
    <t>He blushes, he's lying!</t>
  </si>
  <si>
    <t>https://en.wiktionary.org/wiki/overinterpretation</t>
  </si>
  <si>
    <t>1.3.1</t>
  </si>
  <si>
    <t>Sophisme ludique</t>
  </si>
  <si>
    <t>Vous raisonnez sur la modélisation simpliste d'une réalité complexe, comme s'il s'agissait d'un jeu.</t>
  </si>
  <si>
    <t>Il s'est beaucoup entraîné sur l'ordinateur, il ne peut pas rater son permis de conduire.</t>
  </si>
  <si>
    <t>Ludic fallacy</t>
  </si>
  <si>
    <t xml:space="preserve">Modelling complex, real life situtations with rules of thumb that are too simple, reduced to the narrow world of games and dice. </t>
  </si>
  <si>
    <t>He carefully followed my advice. It's impossible for him to fail his job interview.</t>
  </si>
  <si>
    <t>https://en.wikipedia.org/wiki/Ludic_fallacy</t>
  </si>
  <si>
    <t xml:space="preserve">J'ai du mal avec cette catégorie, même si elle est justif par le lien EN.  Games and dice thinking? Jardin d'enfants? 
</t>
  </si>
  <si>
    <t>1.3.1.1</t>
  </si>
  <si>
    <t>Sophisme quantitatif</t>
  </si>
  <si>
    <t>Afin d'évaluer une situation, vous ne tenez compte que des données mesurables et ignorez les critères qualitatifs, par nature invérifiables selon vous.</t>
  </si>
  <si>
    <t xml:space="preserve">Le nombre de chômeur a diminué au cours du semestre précédent. </t>
  </si>
  <si>
    <t>Quantitative fallacy</t>
  </si>
  <si>
    <t>Judging a proposal or situation on the basis of the only quantitative criteria that are actually measurable..</t>
  </si>
  <si>
    <t>https://en.wikipedia.org/wiki/McNamara_fallacy</t>
  </si>
  <si>
    <t>1.3.1.2</t>
  </si>
  <si>
    <t>Biais rétrospectif</t>
  </si>
  <si>
    <t>Considérant un événement du passé, vous affirmez après coup qu'il était prévisible.</t>
  </si>
  <si>
    <t xml:space="preserve">Si les Egyptiens anciens avaient pu voter, ils auraient voté pour le Brexit. </t>
  </si>
  <si>
    <t>https://fr.wikipedia.org/wiki/Biais_rA13%A9trospectif</t>
  </si>
  <si>
    <t>Hindsight bias</t>
  </si>
  <si>
    <t>Claiming, but only after it actually happenend, that an event was predictable.</t>
  </si>
  <si>
    <t>https://en.wikipedia.org/wiki/Hindsight_bias</t>
  </si>
  <si>
    <t>1.3.1.2.1</t>
  </si>
  <si>
    <t>Sophisme de l'historien</t>
  </si>
  <si>
    <t>Vous critiquez une décision prise dans le passé à la lumière de faits postérieurs, en semblant considérer que son auteur disposait à l'époque des mêmes informations que vous aujourd'hui.</t>
  </si>
  <si>
    <t xml:space="preserve">Si les Français avaient pu voter, ils auraient voté pour le Brexit. </t>
  </si>
  <si>
    <t>https://en.wikipedia.org/wiki/Historian%27s_fallacy</t>
  </si>
  <si>
    <t>Historian's fallacy</t>
  </si>
  <si>
    <t>Analysing a past decision in the light of susequent facts.</t>
  </si>
  <si>
    <t>1.3.1.2.1.1</t>
  </si>
  <si>
    <t>Présentisme</t>
  </si>
  <si>
    <t>Vous analysez des faits du passé à l'aune d'idées et de concepts actuels inenvisageables à l'époque concernée.</t>
  </si>
  <si>
    <t>Presentism</t>
  </si>
  <si>
    <t>Anachronistically introducting present-day ideas and perspectives into depictions or interpretations of the past.</t>
  </si>
  <si>
    <t>https://en.wikipedia.org/wiki/Presentism_(literary_and_historical_analysis)</t>
  </si>
  <si>
    <t>nunc pro tunc</t>
  </si>
  <si>
    <t>1.3.1.2.1.1.1</t>
  </si>
  <si>
    <t>Le sophisme Pierre à feu</t>
  </si>
  <si>
    <t>http://www.academia.edu/2760517/The_Flintstones_Fallacy</t>
  </si>
  <si>
    <t>The Flintstones Fallacy</t>
  </si>
  <si>
    <t>1.3.1.2.1.2</t>
  </si>
  <si>
    <t>Anachronisme</t>
  </si>
  <si>
    <t>Dans votre analyse d'un fait passé, vous jugez de l'emploi à l'époque d'idées et de concepts qui alors n'existaient pas.</t>
  </si>
  <si>
    <t xml:space="preserve">Shakespeare était un grand misogyne car il n'y avait jamais de femme sur sa scène. </t>
  </si>
  <si>
    <t>https://fr.wikipedia.org/wiki/Anachronisme</t>
  </si>
  <si>
    <t>Anachronism</t>
  </si>
  <si>
    <t>Judging people for their application of concepts or perspectives during periods of time when they were not in use.</t>
  </si>
  <si>
    <t>https://en.wikipedia.org/wiki/Anachronism</t>
  </si>
  <si>
    <t>Pour anacronisme et anatopism, je retombe dans une difficulté assez courante: on travaille sur des arguments fallacieux ou des erreurs de raisonnement? Icic les liens vont vers des erreurs de pensée. Pour en faire des sophismes, je dois être créatif. Ai-je raison?</t>
  </si>
  <si>
    <t>1.3.1.2.1.3</t>
  </si>
  <si>
    <t>Anatopisme</t>
  </si>
  <si>
    <t>Dans votre analyse d'un fait localisé, vous jugez de l'emploi d'idées et de concepts inconnus dans la zone concernée.</t>
  </si>
  <si>
    <t>Anatopism</t>
  </si>
  <si>
    <t>Judging people for their application of concepts or perspectives in places where they were not in use.</t>
  </si>
  <si>
    <t>https://en.wikipedia.org/wiki/Anatopism</t>
  </si>
  <si>
    <t>1.3.1.2.2</t>
  </si>
  <si>
    <t>Déterminisme rétrospectif</t>
  </si>
  <si>
    <t>Vous considérez après coup que les circonstances dans lesquelles s'est déroulé un événement en étaient la cause.</t>
  </si>
  <si>
    <t xml:space="preserve">A partir du moment où Jules César s'est déclaré empereur, il était destiné à être assassiné. </t>
  </si>
  <si>
    <t>Retrospective determinism</t>
  </si>
  <si>
    <t>Inferring that because something happened under some circumstances, it was therefore bound to happen due to those circumstance.</t>
  </si>
  <si>
    <t>https://en.wikipedia.org/wiki/Retrospective_determinism</t>
  </si>
  <si>
    <t>Petite étincelle engendre grand feu."</t>
  </si>
  <si>
    <t>1.3.1.2.3</t>
  </si>
  <si>
    <t>Clairvoyance rétroactive</t>
  </si>
  <si>
    <t>Vous considérez après coup qu'un événement avait bel et bien été prédit, mais que la prophétie à l'époque n'avait pas été comprise.</t>
  </si>
  <si>
    <t xml:space="preserve">La bourse va encore s'effondrer l'année prochaine. Nostradamus l'avait déjà prédit. </t>
  </si>
  <si>
    <t>Retroactive clairvoyance</t>
  </si>
  <si>
    <t>Claiming a posteriori that an event had been predicted, albeit in language obscure to be understood.</t>
  </si>
  <si>
    <t>http://skepdic.com/retroactiveclairvoyance.html</t>
  </si>
  <si>
    <t>1.3.1.3</t>
  </si>
  <si>
    <t>Archaïsme</t>
  </si>
  <si>
    <t>Votre argument, censé s'appliquer à une situation présente, repose sur un terme dont le sens a changé ou sur un concept du passé inapplicable à l'époque actuelle.</t>
  </si>
  <si>
    <t>https://fr.wikipedia.org/wiki/ArchaA13%AFsme</t>
  </si>
  <si>
    <t>Archaism</t>
  </si>
  <si>
    <t>Relying on archaisms.</t>
  </si>
  <si>
    <t xml:space="preserve">Je ne vois pas ce qu'un archaïsme peut donner comme argu fallacieux. A vous!
</t>
  </si>
  <si>
    <t>1.3.1.3.1</t>
  </si>
  <si>
    <t>Sophisme étymologique</t>
  </si>
  <si>
    <t>Votre argumentation repose sur l'origine ou l'ancienne définition d'un terme et non sur ce qu'il signifie aujourd'hui.</t>
  </si>
  <si>
    <t>Pourtant le maître avait bien présenté ses excuses à l'esclave ?</t>
  </si>
  <si>
    <t>Etymological fallacy</t>
  </si>
  <si>
    <t>Making a claim about the present meaning of a word on the exclusive basis of its etymology.</t>
  </si>
  <si>
    <t>https://en.wikipedia.org/wiki/Etymological_fallacy</t>
  </si>
  <si>
    <t>1.3.1.4</t>
  </si>
  <si>
    <t>La pompe à intuitions</t>
  </si>
  <si>
    <t>Afin que votre auditoire appréhende plus facilement un concept, vous faites appel à son sentiment immédiat, à ses impressions plutôt qu'à sa raison.</t>
  </si>
  <si>
    <t>Si vous êtes dans un puits, et que quelqu'un tombe et menace de vous tuer, utilisez-vous votre pistolet ?</t>
  </si>
  <si>
    <t>Intuition pump</t>
  </si>
  <si>
    <t>building a simplified thought experiment in order to focus on the discussed point, but biasing it.</t>
  </si>
  <si>
    <t>http://rationalwiki.org/wiki/Intuition_pump</t>
  </si>
  <si>
    <t>1.3.1.5</t>
  </si>
  <si>
    <t>Simplification abusive</t>
  </si>
  <si>
    <t>Pour convaincre votre auditoire, vous présentez votre argument sous la forme d'une courte formule aisée à comprendre, mais par nature incomplète et donc trompeuse.</t>
  </si>
  <si>
    <t xml:space="preserve">Les impôts, c'est du vol. </t>
  </si>
  <si>
    <t>Réductive fallacy</t>
  </si>
  <si>
    <t>Arguing on the basis of over-simplifying arguments.</t>
  </si>
  <si>
    <t>http://www.don-lindsay-archive.org/skeptic/arguments.html#reductive</t>
  </si>
  <si>
    <t>1.3.1.5.1</t>
  </si>
  <si>
    <t>Angélisme</t>
  </si>
  <si>
    <t>https://fr.wiktionary.org/wiki/ang%C3%A9lisme</t>
  </si>
  <si>
    <t>Angelism</t>
  </si>
  <si>
    <t>https://en.wikipedia.org/wiki/Angelism</t>
  </si>
  <si>
    <t>1.3.1.6</t>
  </si>
  <si>
    <t>Sophisme de l'expérience déterminante</t>
  </si>
  <si>
    <t>Vous considérez qu'il a suffi d'une découverte, fondamentale, pour démontrer toute une thèse.</t>
  </si>
  <si>
    <t xml:space="preserve">Venez lire les résultats de la dernière enquêtes qui remettent en cause les plus grandes théories scientifiques. </t>
  </si>
  <si>
    <t>Fallacy of the crucial experiment</t>
  </si>
  <si>
    <t>Claiming that some idea has been proved (or disproved) by a pivotal discovery.</t>
  </si>
  <si>
    <t>http://www.don-lindsay-archive.org/skeptic/arguments.html#crucial_experiment</t>
  </si>
  <si>
    <t>1.3.1.7</t>
  </si>
  <si>
    <t>Tromperie implicite</t>
  </si>
  <si>
    <t>Bien que votre proposition soit rigoureusement exacte, vous la formulez de manière à ce qu'elle sous-entende une assertion qui, elle, est fausse.</t>
  </si>
  <si>
    <t xml:space="preserve">Une portion contient 25% du calcium recommandé par jour (si consommé avec du lait qui contient le dit calcium).  </t>
  </si>
  <si>
    <t xml:space="preserve">Deceptive implication. </t>
  </si>
  <si>
    <t>Asserting a statement which may be clear and even true but which implies that something else is true or false when it isn't.</t>
  </si>
  <si>
    <t>http://skepdic.com/falseimplication.html</t>
  </si>
  <si>
    <t>5.3.3.1</t>
  </si>
  <si>
    <t>1.3.2</t>
  </si>
  <si>
    <t>Mauvaises raisons</t>
  </si>
  <si>
    <t>Vous affirmez qu'une position est fausse en supposant que la réflexion ou les intentions de son auteur sont sujettes à caution.</t>
  </si>
  <si>
    <t>Cet homme a tout intérêt me vendre sa voiture, sa description du véhicule manque nécessairement d'objectivité: mieux vaut ne pas l'acheter.</t>
  </si>
  <si>
    <t>Bad reasons fallacy</t>
  </si>
  <si>
    <t>Claiming that a conclusion is false because it is supported by an unconvincing argumentation.</t>
  </si>
  <si>
    <t>He would benefit so much from selling me his car, and he doesn't describe it objectively. I think I shouldn't buy it, there must be something wrong.</t>
  </si>
  <si>
    <t>http://www.fallacyfiles.org/badreasn.html</t>
  </si>
  <si>
    <t>En fait c'est une catégorie qui regroupe (argument du sophisme, quid bono et motif). . c'est beaucoup plus large que le lien donné, je trouve (le lien pointe plus sur argument du sophisme, "erreur de raisonnement donc conclusion fausse, qui devrait d'ailleur exister dans logique). J'ai défini de manière générale. De plus, quid bon et motif devraient être liés aux ad hominem, soph génétique et ad personam. Du coup je ne suis pas sûr qu'il y ait des liens pour cette catégorie....</t>
  </si>
  <si>
    <t>1.3.2.1</t>
  </si>
  <si>
    <t>Argument du Sophisme</t>
  </si>
  <si>
    <t>Vous affirmez qu'une conclusion est fausse car l'argumentation qui y mène est fallacieuse.</t>
  </si>
  <si>
    <t>Il m'a dit d'emprunter la route qui descend sur la droite; or cette route est une montée. Tournons plutôt à gauche.</t>
  </si>
  <si>
    <t>https://nicomaque.com/la-philosophie/logique/les-sophismes/</t>
  </si>
  <si>
    <t>Argument from fallacy</t>
  </si>
  <si>
    <t>Arguing that a conclusion is false because its proof involves a fallacy.</t>
  </si>
  <si>
    <t>He told us to go upwards, turning right, but the right side is going downwards. That means we should turn left.</t>
  </si>
  <si>
    <t>https://en.wikipedia.org/wiki/Argument_from_fallacy</t>
  </si>
  <si>
    <t>lien vers logique: sophismes syllogistiques. RMQ bien faire la différence entre sophisme et bad reasons (catégorie mère)</t>
  </si>
  <si>
    <t>Argumentum ad logicam</t>
  </si>
  <si>
    <t>Il ne faut pas jeter le bébé avec l'eau du bain.</t>
  </si>
  <si>
    <t>4.3.3</t>
  </si>
  <si>
    <t>bébé avec l'eau du bain</t>
  </si>
  <si>
    <t>1.3.2.1.1</t>
  </si>
  <si>
    <t>Analyse défaillante</t>
  </si>
  <si>
    <t>Le fait qu'un phénomène soit expliqué de manière inexacte suffit à vos yeux à démontrer qu'il n'a pas eu lieu.</t>
  </si>
  <si>
    <t xml:space="preserve">Les tours du World Trade Center ne se sont pas effondrées sous le simple effet des avions, donc le 11 Septembre 2001 n'a pas eu lieu. </t>
  </si>
  <si>
    <t>Argument from wrong explanation</t>
  </si>
  <si>
    <t>Taking a flawed explanation for a phenomenon as evidence that the phenomenon did/does not occur at all.</t>
  </si>
  <si>
    <t>http://rationalwiki.org/wiki/Substituting_explanation_for_premise</t>
  </si>
  <si>
    <t>1.3.2.2</t>
  </si>
  <si>
    <t>Appel au bénéficiaire</t>
  </si>
  <si>
    <t>Sans juger de son bien-fondé, vous disqualifiez une proposition sous prétexte qu'elle favorise son auteur.</t>
  </si>
  <si>
    <t>A qui profite le crime ?</t>
  </si>
  <si>
    <t>https://fr.wikipedia.org/wiki/Cui_bono</t>
  </si>
  <si>
    <t>Whom does it profit?</t>
  </si>
  <si>
    <t>Discarding a proposal because it benefits its proponents, whithout considering its soundness.</t>
  </si>
  <si>
    <t>https://en.wikipedia.org/wiki/Cui_bono</t>
  </si>
  <si>
    <t>Cui Bono</t>
  </si>
  <si>
    <t>1.3.2.2.1</t>
  </si>
  <si>
    <t>Appel à la vénalité</t>
  </si>
  <si>
    <t>Sans juger de son bien-fondé, vous disqualifiez une proposition sous prétexte qu'elle favorise financièrement son auteur.</t>
  </si>
  <si>
    <t xml:space="preserve">Le président n'a fait que renvoyer l'ascenseur aux multinationales. </t>
  </si>
  <si>
    <t>Follow the money</t>
  </si>
  <si>
    <t xml:space="preserve">Discarding a proposal on grounds that its proponents aim to earn money from it.
</t>
  </si>
  <si>
    <t>https://en.wikipedia.org/wiki/Follow_the_money</t>
  </si>
  <si>
    <t>1.3.2.3</t>
  </si>
  <si>
    <t>Appel à l'intention</t>
  </si>
  <si>
    <t>Sans juger de son bien-fondé, vous disqualifiez une proposition sous prétexte que les raisons qui poussent son auteur à l'énoncer sont critiquables.</t>
  </si>
  <si>
    <t xml:space="preserve">Il veut construire l'école dans ce quartier pour qu'elle soit plus proche de leur domicile. </t>
  </si>
  <si>
    <t>Argument from motives.</t>
  </si>
  <si>
    <t>Challenging a thesis by calling into question the motives of its proposer.</t>
  </si>
  <si>
    <t>https://en.wikipedia.org/wiki/Appeal_to_motive</t>
  </si>
  <si>
    <t>lien t ad hominem circonstancia</t>
  </si>
  <si>
    <t>1.3.2.3.1</t>
  </si>
  <si>
    <t>Appel à la ligne éditoriale</t>
  </si>
  <si>
    <t>Sans juger de son bien-fondé, vous disqualifiez une proposition sous prétexte que le média qui l'a publiée véhicule des valeurs qui vous semblent contestables.</t>
  </si>
  <si>
    <t xml:space="preserve">Depuis que la droite est passée au pouvoir, ce journal a perdu beaucoup de sa vigueur. </t>
  </si>
  <si>
    <t>Argument from editor's intent.</t>
  </si>
  <si>
    <t>Criticizing the editorial intent of the media in which an argumentation is published rather than the argumentation itself.</t>
  </si>
  <si>
    <t>https://en.wikipedia.org/wiki/Authorial_intent#New_Criticism</t>
  </si>
  <si>
    <t>à la limite de l'anecdotique. on peut l'enlever à mon avis.</t>
  </si>
  <si>
    <t>1.3.2.3.2</t>
  </si>
  <si>
    <t>Procès d'intention</t>
  </si>
  <si>
    <t>Sans juger de son bien-fondé, vous disqualifiez une proposition sous prétexte qu'elle serait utilisée par son auteur à des fins personnelles non explicitement reconnues.</t>
  </si>
  <si>
    <t xml:space="preserve">Si elle a acheté ces bonbons, c'est pour empoisonner les enfants. </t>
  </si>
  <si>
    <t>https://fr.wikipedia.org/wiki/ProcA13%A8s_d%27intention</t>
  </si>
  <si>
    <t xml:space="preserve">Inputation of hidden motives
</t>
  </si>
  <si>
    <t>Accusing the proponents of a thesis to support it in order to push a hidden agenda.</t>
  </si>
  <si>
    <t>1.3.2.3.3</t>
  </si>
  <si>
    <t>Sophisme psychogénétique</t>
  </si>
  <si>
    <t>Sans juger de son bien-fondé, vous disqualifiez une proposition sous prétexte que les raisons qui poussent son auteur à l'énoncer sont d'ordre purement psychologique.</t>
  </si>
  <si>
    <t xml:space="preserve">Si les arabes aiment tant la drogue, c'est que ça leur achète la paix sociale. </t>
  </si>
  <si>
    <t>Psychogenetic fallacy</t>
  </si>
  <si>
    <t>Challenging an argumentation by showing the psychological reasons for its proponents to develop it.</t>
  </si>
  <si>
    <t>http://www.don-lindsay-archive.org/skeptic/arguments.html#psycho</t>
  </si>
  <si>
    <t>1.3.2.3.3.1</t>
  </si>
  <si>
    <t>Appel à la colère</t>
  </si>
  <si>
    <t>Sans juger de son bien-fondé, vous disqualifiez une proposition en prétendant que son auteur est aveuglé par son courroux.</t>
  </si>
  <si>
    <t>Peut-on vraiment faire confiance à un leader qui pleure comme un bébé ?</t>
  </si>
  <si>
    <t>Accusation of anger</t>
  </si>
  <si>
    <t xml:space="preserve">Accusing one's opponent of being angry or holding their beliefs for anger-related reasons, which purportedly disproves their argument or diminishes its weight.
</t>
  </si>
  <si>
    <t>http://rationalwiki.org/wiki/Ad_iram</t>
  </si>
  <si>
    <t>Argumentum ad iram</t>
  </si>
  <si>
    <t>1.3.2.3.3.1.1</t>
  </si>
  <si>
    <t>Colère provoquée</t>
  </si>
  <si>
    <t>Vous rendez furieux votre contradicteur afin de lui faire perdre ses moyens.</t>
  </si>
  <si>
    <t>https://fr.wikisource.org/wiki/L%E2%80%99Art_d%E2%80%99avoir_toujours_raison/StratagA13%A8me_XXVII</t>
  </si>
  <si>
    <t>Anger and weakness</t>
  </si>
  <si>
    <t>Anger is weakness.</t>
  </si>
  <si>
    <t>Ce n'est pas du psychogenetique, ni même  du mauvaises raison c'est de la manipulation mentale. à dpéplacer.</t>
  </si>
  <si>
    <t>2.2.2.2</t>
  </si>
  <si>
    <t>1.3.2.3.3.2</t>
  </si>
  <si>
    <t>Misogynie (argumentum ad feminam)</t>
  </si>
  <si>
    <t>Sans juger de son bien-fondé, vous disqualifiez toute proposition énoncée par une femme.</t>
  </si>
  <si>
    <t xml:space="preserve">Encore  une femme qui veut le beurre et l'argent du beurre. </t>
  </si>
  <si>
    <t>Ad feminam</t>
  </si>
  <si>
    <t>Arguing on the basis of the unreliability of women.</t>
  </si>
  <si>
    <t>http://www.thefreedictionary.com/Argumentum+ad+feminam</t>
  </si>
  <si>
    <t>A déplacer dans ad hominem. Ou bien affiner la définition: puisque c'est une femme elle a telle ou telle pattern psy qui l'amène à défendre cette thèse. Mais dans ce cas c'est trop spécifique, on l'enlève.</t>
  </si>
  <si>
    <t>1.3.3</t>
  </si>
  <si>
    <t>Manque de parcimonie</t>
  </si>
  <si>
    <t>Votre raisonnement est douteux car il ne va pas au plus simple ou au plus probable.</t>
  </si>
  <si>
    <t>Où sont mes clefs ? Quelqu'un a dû me les voler. C'est une conspiration qui cherche à me rendre fou.</t>
  </si>
  <si>
    <t>https://fr.wikipedia.org/wiki/Rasoir_d%27Ockham</t>
  </si>
  <si>
    <t>Lack of Parsimony</t>
  </si>
  <si>
    <t xml:space="preserve">Proving a point with an overly complex argumentation. </t>
  </si>
  <si>
    <t>Where are my keys? Who stole my keys ?! Why is everyone against me?</t>
  </si>
  <si>
    <t>https://en.wikipedia.org/wiki/Occam%27s_razor</t>
  </si>
  <si>
    <t xml:space="preserve">
Jesse: Le lien sur le rasoir d'Ockham est le meilleur je crois
BEn: exemple bof: on ne voit pa sbien la conclusion prouvée par l'ajout (trop complexe il est vrai) de l'hypothèse du vol/ Proposition: Ajouter : "tout le monde s'acharne sur moi."</t>
  </si>
  <si>
    <t>rasoir d'Ockham</t>
  </si>
  <si>
    <t>1.3.3.1</t>
  </si>
  <si>
    <t>Manquement au rasoir d'Hanlon</t>
  </si>
  <si>
    <t xml:space="preserve">Vous analysez une mauvaise décision en invoquant des causes multiples et complexes, soupçonnant souvent une intervention de la malveillance là où la bêtise suffirait à expliquer l'erreur.
</t>
  </si>
  <si>
    <t xml:space="preserve">Ils cherchent les saboteurs, alors qu'il ne savent même pas faire marcher ce système. </t>
  </si>
  <si>
    <t xml:space="preserve">Hanlon's razor failure
</t>
  </si>
  <si>
    <t>Explaining bad choices by causes worse and more complex than others. For example, by malice instead of error.</t>
  </si>
  <si>
    <t>Never attribute to malice that which can be adequately explained by stupidity</t>
  </si>
  <si>
    <t>http://rationalwiki.org/wiki/Hanlon%27s_razor</t>
  </si>
  <si>
    <t>1.3.3.2</t>
  </si>
  <si>
    <t>Manquement au principe de charité</t>
  </si>
  <si>
    <t>Vous cherchez à interpréter les propos de votre contradicteur avant même de les envisager rationnellement tels qu'ils sont énoncés.</t>
  </si>
  <si>
    <t>https://fr.wikipedia.org/wiki/Principe_de_charitA13%A9</t>
  </si>
  <si>
    <t>Failing the principle of charity</t>
  </si>
  <si>
    <t>Not considering first the interpretation which grants the maximum rationality to what someone is saying.</t>
  </si>
  <si>
    <t>https://en.wikipedia.org/wiki/Principle_of_charity</t>
  </si>
  <si>
    <t>1.3.3.2.1</t>
  </si>
  <si>
    <t>ok</t>
  </si>
  <si>
    <t>Homme de paille</t>
  </si>
  <si>
    <t>Vous caricaturez la position de votre contradicteur pour argumenter plus facilement contre lui.</t>
  </si>
  <si>
    <t>Il est hors de question de monter le thermostat du chauffage à vingt et un degrés : je ne veux pas transformer notre appartement en serre tropicale !</t>
  </si>
  <si>
    <t>https://fr.wikipedia.org/wiki/A13%89pouvantail_(rhA13%A9torique)</t>
  </si>
  <si>
    <t>Straw man</t>
  </si>
  <si>
    <t>Attributing easily refutable claims to the opposing party, then disproving them easily.</t>
  </si>
  <si>
    <t>https://en.wikipedia.org/wiki/Straw_man</t>
  </si>
  <si>
    <t>lien t
Trouver exemple non-politique</t>
  </si>
  <si>
    <t>Vous refusez d'augmenter le budget de l'armée ? Soit, c'est votre affaire. Quant à moi, je refuse de laisser ainsi notre pays sans défense face à une menace grandissante.</t>
  </si>
  <si>
    <t>You refuse to increase the defense budget. I don't want to stop protecting my own country.</t>
  </si>
  <si>
    <t>7.3.1.2</t>
  </si>
  <si>
    <t>épouvantail prussien</t>
  </si>
  <si>
    <t>1.3.3.3</t>
  </si>
  <si>
    <t>Manquement au canon de Morgan</t>
  </si>
  <si>
    <t>Votre argumentation repose sur l'assimilation de certains comportements animaux à des manières d'être humaines.</t>
  </si>
  <si>
    <t xml:space="preserve">Si les fourmis y arrivent sans discuter, je vois pas pourquoi nous n'y arriverions pas. </t>
  </si>
  <si>
    <t>https://fr.wikipedia.org/wiki/Pathetic_fallacy</t>
  </si>
  <si>
    <t xml:space="preserve">Unconformity with Morgan's canon.
</t>
  </si>
  <si>
    <t>Granting more rationality than necessary to animal behaviour, tthus risking to slip into anthropomorphic thinking.</t>
  </si>
  <si>
    <t>Lien t aavec biais culturel (anthropomorphisme)</t>
  </si>
  <si>
    <t>1.3.3.3.1</t>
  </si>
  <si>
    <t>Sophisme animiste</t>
  </si>
  <si>
    <t>Vous attribuez aux êtres ou aux choses une qualité comparable à l'âme humaine.</t>
  </si>
  <si>
    <t>http://sophismes.free.fr/</t>
  </si>
  <si>
    <t>Animist fallacy</t>
  </si>
  <si>
    <t>Granting human characteristics to other creatures or intentionality to inanimates</t>
  </si>
  <si>
    <t>1.3.3.3.1.1</t>
  </si>
  <si>
    <t>Sophisme pathétique</t>
  </si>
  <si>
    <t>Vous attribuez des sentiments humains à des phénomènes naturels.</t>
  </si>
  <si>
    <t xml:space="preserve">Que tone la langueur monotone de l'automne. </t>
  </si>
  <si>
    <t>Pathetic fallacy</t>
  </si>
  <si>
    <t>Granting human emotions to animals or inanimates.</t>
  </si>
  <si>
    <t>https://en.wikipedia.org/wiki/Pathetic_fallacy</t>
  </si>
  <si>
    <t>1.3.3.4</t>
  </si>
  <si>
    <t>Apophénie</t>
  </si>
  <si>
    <t>Vous percevez entre différents phénomènes des liens qui n'existent pas dans la réalité, ce qui vous incite à attribuer un sens particulier à des événements fortuits.</t>
  </si>
  <si>
    <t xml:space="preserve">Et c'est à ce moment là qu'est apparu le scarabée et que j'ai déterminé mon choix. </t>
  </si>
  <si>
    <t>https://fr.wikipedia.org/wiki/Apoph%C3%A9nie</t>
  </si>
  <si>
    <t>Apophenia</t>
  </si>
  <si>
    <t>Attributing meaning to perceived connections or patterns between seemingly unrelated things.</t>
  </si>
  <si>
    <t>http://skepdic.com/apophenia.html</t>
  </si>
  <si>
    <t>1.3.3.5</t>
  </si>
  <si>
    <t>Paréidolie</t>
  </si>
  <si>
    <t>Vous associez à un stimulus visuel ambigu un élément clair et identifiable, prétendant ainsi donner un sens à un phénomène fortuit.</t>
  </si>
  <si>
    <t>Ne vois-tu pas la Vierge Marie dans ce rocher ?</t>
  </si>
  <si>
    <t>https://fr.wikipedia.org/wiki/ParA13%A9idolie</t>
  </si>
  <si>
    <t>Pareidolia</t>
  </si>
  <si>
    <t>Perceiving a familiar pattern where none exists.</t>
  </si>
  <si>
    <t>https://en.wikipedia.org/wiki/Pareidolia</t>
  </si>
  <si>
    <t>Influence</t>
  </si>
  <si>
    <t>Vous manipulez votre auditoire pour le persuader au lieu de le convaincre.</t>
  </si>
  <si>
    <t>https://fr.wikipedia.org/wiki/Influence_(psychologie)</t>
  </si>
  <si>
    <t>Gaining the audience's support by manipulating them rather than rationally convincing them.</t>
  </si>
  <si>
    <t>https://en.wikipedia.org/wiki/Social_influence</t>
  </si>
  <si>
    <t>On n'est jamais trahi que par les siens."</t>
  </si>
  <si>
    <t>labo dans le cerveau</t>
  </si>
  <si>
    <t>#face00</t>
  </si>
  <si>
    <t>Procédé rhétorique</t>
  </si>
  <si>
    <t>Vous faites preuve d'une éloquence persuasive.</t>
  </si>
  <si>
    <t>"Si votre ramage se rapporte à votre plumage, vous êtes le phénix des hôtes de ces bois." Jean de La Fontaine</t>
  </si>
  <si>
    <t>Rhetorical device</t>
  </si>
  <si>
    <t>Your words have persuasive eloquence.</t>
  </si>
  <si>
    <t>Will you really break my heart, burn my soul, strip my guts by not coming tonight?</t>
  </si>
  <si>
    <t>https://en.wikipedia.org/wiki/Rhetorical_device</t>
  </si>
  <si>
    <t>2.1.1</t>
  </si>
  <si>
    <t>Langage persuasif</t>
  </si>
  <si>
    <t>Vous vous exprimez de manière à imposer implicitement les termes du débat.</t>
  </si>
  <si>
    <t>À votre avis, les élites, responsables de cette situation, peuvent-elles nous en sortir ?</t>
  </si>
  <si>
    <t>https://en.wikipedia.org/wiki/Loaded_language</t>
  </si>
  <si>
    <t>Loaded language</t>
  </si>
  <si>
    <t>Expressing oneself in a manner which subrepticely sets the debating framework.</t>
  </si>
  <si>
    <t>Can the elites fix the situation they put us in?</t>
  </si>
  <si>
    <t>géant qui verse son fardeau</t>
  </si>
  <si>
    <t>2.1.1.1</t>
  </si>
  <si>
    <t>Argument par la question</t>
  </si>
  <si>
    <t>Vous soumettez à votre contradicteur une interrogation à laquelle il n'existe pas de réponse aisée, l'obligeant ainsi à se montrer simpliste ou prolixe dans son développement.</t>
  </si>
  <si>
    <t>http://www.don-lindsay-archive.org/skeptic/arguments.html#question</t>
  </si>
  <si>
    <t>Argument by question</t>
  </si>
  <si>
    <t>Asking an opponent a question which lives the contestor with choice between appearing
weak or long-winded.</t>
  </si>
  <si>
    <t>2.1.1.1.1</t>
  </si>
  <si>
    <t>Question piège</t>
  </si>
  <si>
    <t>Vous interrogez votre contradicteur en mentionnant des faits dont vous souhaitez que l'auditoire les tienne pour acquis.</t>
  </si>
  <si>
    <t>Avez-vous arrêté de martyriser votre chien ?</t>
  </si>
  <si>
    <t>https://fr.wikipedia.org/wiki/Plurium_interrogationum</t>
  </si>
  <si>
    <t>Trick question</t>
  </si>
  <si>
    <t>Asking a question that presumes facts one wants to convince an audience of.</t>
  </si>
  <si>
    <t>Have you stopped tormenting your dog?</t>
  </si>
  <si>
    <t>https://en.wikipedia.org/wiki/Complex_question</t>
  </si>
  <si>
    <t>ben: j'aime bien l'exemple des poils de la tortue (voir proverbe)</t>
  </si>
  <si>
    <t>Plurium interrogationum</t>
  </si>
  <si>
    <t>Les poils de la tortue sont-ils durs ou sont-ils mous ? Le fils de la  femme stérile est-il malade ou bien portant ?</t>
  </si>
  <si>
    <t>diable dans la boîte</t>
  </si>
  <si>
    <t>2.1.1.1.1.1</t>
  </si>
  <si>
    <t>Question rhétorique</t>
  </si>
  <si>
    <t>Vous soumettez à votre auditoire une interrogation à laquelle il convient de ne pas apporter de réponse, tant cette dernière est censée être évidente.</t>
  </si>
  <si>
    <t>Quand reverserons-nous leurs pensions à nos vétérans ?</t>
  </si>
  <si>
    <t>Rhetorical question</t>
  </si>
  <si>
    <t>Asking a question in order to generate a particular answer.</t>
  </si>
  <si>
    <t>http://www.don-lindsay-archive.org/skeptic/arguments.html#rhetorical_question</t>
  </si>
  <si>
    <t>Doublon avec n° 269 : supprimer une des deux entrées ?</t>
  </si>
  <si>
    <t>2.1.1.1.2</t>
  </si>
  <si>
    <t>Question multiple</t>
  </si>
  <si>
    <t>Vous soumettez à votre contradicteur une interrogation portant sur plusieurs sujets distincts semblant n'attendre qu'une seule réponse.</t>
  </si>
  <si>
    <t>Etes-vous d'accord que les voitures devraient être plus sûres et plus rapides ?</t>
  </si>
  <si>
    <t>Compound question</t>
  </si>
  <si>
    <t>Asking a question that touches upon more than one issue, yet allows only for one answer</t>
  </si>
  <si>
    <t>https://en.wikipedia.org/wiki/Double-barreled_question</t>
  </si>
  <si>
    <t>2.1.1.1.3</t>
  </si>
  <si>
    <t>Fausse alternative</t>
  </si>
  <si>
    <t>Vous présentez un choix entre deux propositions qui mènent au même résultat.</t>
  </si>
  <si>
    <t>Pile je gagne. Face tu perds.</t>
  </si>
  <si>
    <t>Alternative advance</t>
  </si>
  <si>
    <t>Pretending to offer an alternative, whereas its terms lead to essentially similar results.</t>
  </si>
  <si>
    <t>Do you have a few minutes to spare, or should I call you in an hour?</t>
  </si>
  <si>
    <t>https://www.logicallyfallacious.com/tools/lp/Bo/LogicalFallacies/16/Alternative-Advance</t>
  </si>
  <si>
    <t>suprebe exemple (ben)</t>
  </si>
  <si>
    <t>Choisir entre la peste ou le choléra.</t>
  </si>
  <si>
    <t>pendu et guillotine</t>
  </si>
  <si>
    <t>2.1.1.2</t>
  </si>
  <si>
    <t>Pétition de principe</t>
  </si>
  <si>
    <t>Vous présupposez les conclusions que votre raisonnement est censé prouver.</t>
  </si>
  <si>
    <t>Mieux vaut avoir un chat plutôt qu'un chien, car les chats sont de meilleurs animaux de compagnie.</t>
  </si>
  <si>
    <t>https://fr.wikipedia.org/wiki/P%C3%A9tition_de_principe</t>
  </si>
  <si>
    <t>Begging the question</t>
  </si>
  <si>
    <t>Proving a proposition with an argumentation that takes it for granted.</t>
  </si>
  <si>
    <t>Owning a cat is better than owning a dog, because cats are the best pets.</t>
  </si>
  <si>
    <t>https://en.wikipedia.org/wiki/Begging_the_question</t>
  </si>
  <si>
    <t>petitio principii</t>
  </si>
  <si>
    <t>Vous devez voter pour nous : notre parti est celui qui vous représente le mieux.</t>
  </si>
  <si>
    <t>Vote for us, because our party best represents you.</t>
  </si>
  <si>
    <t>4.1.1</t>
  </si>
  <si>
    <t>2.1.1.3</t>
  </si>
  <si>
    <t>Définition persuasive</t>
  </si>
  <si>
    <t>Vous déterminez de manière partiale certains des termes sur lesquels repose votre argumentation.</t>
  </si>
  <si>
    <t>Cet homme est un athée, quelqu'un qui n'a pas été touché par la grâce de Dieu.</t>
  </si>
  <si>
    <t>Persuasive definition</t>
  </si>
  <si>
    <t>Using a biased definition of some of the terms of the debate.</t>
  </si>
  <si>
    <t>Let's define 'atheist' as someone who doesn't yet realize that God exists.</t>
  </si>
  <si>
    <t>https://en.wikipedia.org/wiki/Persuasive_definition</t>
  </si>
  <si>
    <t>5.1.2.3</t>
  </si>
  <si>
    <t>2.1.1.3.1</t>
  </si>
  <si>
    <t>Mots fourbes</t>
  </si>
  <si>
    <t>Les termes que vous employez donnent à dessein une apparence de précision à un discours pourtant on ne peut plus vague.</t>
  </si>
  <si>
    <t>"Je vous ai compris !"</t>
  </si>
  <si>
    <t>Weasel word</t>
  </si>
  <si>
    <t>Using words that create an impression that a specific or meaningful statement has been made, when instead it was only a vague or ambiguous claim.</t>
  </si>
  <si>
    <t>https://en.wikipedia.org/wiki/Weasel_word</t>
  </si>
  <si>
    <t>2.1.1.3.2</t>
  </si>
  <si>
    <t>Langage idiosyncratique</t>
  </si>
  <si>
    <t>Vous attribuez à certains des termes que vous employez un sens particulier, plus ou moins éloigné de leur acception habituelle.</t>
  </si>
  <si>
    <t xml:space="preserve">Ce sont des monstres impérialistes et bourgeois. </t>
  </si>
  <si>
    <t>Idiosyncratic language</t>
  </si>
  <si>
    <t>Charging words with meanings different from, and sometimes opposite to, the usual range of the words in their conventional contexts.</t>
  </si>
  <si>
    <t>http://www.ditext.com/fearnside/51.html</t>
  </si>
  <si>
    <t>2.1.1.3.2.1</t>
  </si>
  <si>
    <t>Élément de langage</t>
  </si>
  <si>
    <t>Votre argumentation s'appuie sur des formules toutes faites, déjà porteuses en elles-mêmes d'un sens qui dépasse leur acception première.</t>
  </si>
  <si>
    <t xml:space="preserve">Ce pays a besoin d'une direction stable et forte. </t>
  </si>
  <si>
    <t>https://fr.wikipedia.org/wiki/Élément_de_langage</t>
  </si>
  <si>
    <t>Talking points</t>
  </si>
  <si>
    <t>Repeatedly using succinct statements designed to support persuasively one side taken on an issue.</t>
  </si>
  <si>
    <t>https://en.wikipedia.org/wiki/Talking_point</t>
  </si>
  <si>
    <t>2.1.1.3.2.2</t>
  </si>
  <si>
    <t>Double langage</t>
  </si>
  <si>
    <t>Vous déformez à dessein le sens de certains des termes que vous utilisez de manière à ce que votre discours n'exprime pas réellement ce que vous êtes en train de dire.</t>
  </si>
  <si>
    <t>Nous allons dégraisser le mammouth</t>
  </si>
  <si>
    <t>Double speak</t>
  </si>
  <si>
    <t>Using language that deliberately obscures, disguises, distorts, or reverses the meaning of words, in order to not express what it seems.</t>
  </si>
  <si>
    <t>Downsizing = layoffs</t>
  </si>
  <si>
    <t>https://en.wikipedia.org/wiki/Doublespeak</t>
  </si>
  <si>
    <t>2.1.1.3.2.3</t>
  </si>
  <si>
    <t>Jargon corporate</t>
  </si>
  <si>
    <t>Vous employez des termes propres au monde de l'entreprise et du management qui nuisent à la compréhension de votre discours.</t>
  </si>
  <si>
    <t xml:space="preserve">On n'avancera qu'en capitalisant  sur ce leverage. </t>
  </si>
  <si>
    <t>Corporate jargon</t>
  </si>
  <si>
    <t>Using a terminology specific to a professional milieu, thus increasing the opacity of  language.</t>
  </si>
  <si>
    <t>https://en.wikipedia.org/wiki/Corporate_jargon</t>
  </si>
  <si>
    <t>2.1.1.3.2.4</t>
  </si>
  <si>
    <t>Jargon scientifique</t>
  </si>
  <si>
    <t>Afin d'impressionner votre auditoire, vous ponctuez de termes très techniques un discours qui s'en passerait aisément.</t>
  </si>
  <si>
    <t xml:space="preserve">Le bouclier anti gravitationnel provoque le mouvement de l'aimant. </t>
  </si>
  <si>
    <t>Technobabble</t>
  </si>
  <si>
    <t>Decorating your argument with glittery scientific words which are not related to any scientific reality.</t>
  </si>
  <si>
    <t>http://rationalwiki.org/wiki/Technobabble</t>
  </si>
  <si>
    <t>If you can't dazzle them with brilliance, baffle them with bullshit. —anon</t>
  </si>
  <si>
    <t>2.1.1.3.2.5</t>
  </si>
  <si>
    <t>Buzzword</t>
  </si>
  <si>
    <t>Vous employez un vocable à la mode désignant une nouveauté (technologie, produit, concept) afin de rendre votre discours plus séduisant.</t>
  </si>
  <si>
    <t xml:space="preserve">La médecine douce coûte tellement moins cher au contribuable. </t>
  </si>
  <si>
    <t>https://fr.wikipedia.org/wiki/Buzzword</t>
  </si>
  <si>
    <t>Using popular, catchy words or phrases to support you argument.</t>
  </si>
  <si>
    <t>2.1.1.3.2.6</t>
  </si>
  <si>
    <t>Confusion sans retour</t>
  </si>
  <si>
    <t>Vous énoncez une proposition efficace mais malhonnête contre laquelle il est difficile d'argumenter succintement.</t>
  </si>
  <si>
    <t>One-way hash</t>
  </si>
  <si>
    <t>Making a simple yet typically dishonest assertion that is difficult and time consuming for an opponent to rebut.</t>
  </si>
  <si>
    <t>http://rationalwiki.org/wiki/One-way_hash_argument</t>
  </si>
  <si>
    <t>lien t question difficile, lien t renversement charge de la preuve</t>
  </si>
  <si>
    <t>2.1.1.4</t>
  </si>
  <si>
    <t>Poncif anti critique</t>
  </si>
  <si>
    <t>Vous utilisez des clichés accrocheurs pour court-circuiter toute réflexion argumentée.</t>
  </si>
  <si>
    <t>Ne cherche pas plus loin: c'est la vie avec ses joies et ses peines.</t>
  </si>
  <si>
    <t>https://fr.wikipedia.org/wiki/Thought-terminating_cliché</t>
  </si>
  <si>
    <t>Thought-terminating cliché</t>
  </si>
  <si>
    <t>Using catchy truisms to shortcut reflexion, critical thought or discussion.</t>
  </si>
  <si>
    <t>We must apply zero-tolerance policy on children too, because he whos steals an egg steals an ox.</t>
  </si>
  <si>
    <t>https://en.wikipedia.org/wiki/Clich%C3%A9#Thought-terminating_clich.C3.A9</t>
  </si>
  <si>
    <t>Qui vole un oeuf, vole un boeuf.</t>
  </si>
  <si>
    <t>slogan</t>
  </si>
  <si>
    <t>2.1.1.4.1</t>
  </si>
  <si>
    <t>Appel au slogan</t>
  </si>
  <si>
    <t>Afin de convaincre votre auditoire, vous employez en guise d'argument une formule concise et accrocheuse.</t>
  </si>
  <si>
    <t xml:space="preserve">Mieux  vaut mort que rouge. </t>
  </si>
  <si>
    <t>Argument by slogan</t>
  </si>
  <si>
    <t>Using a slogan for its concision and efficacy to support one's argument.</t>
  </si>
  <si>
    <t>http://www.don-lindsay-archive.org/skeptic/arguments.html#slogan</t>
  </si>
  <si>
    <t>2.1.1.4.2</t>
  </si>
  <si>
    <t>Petite phrase</t>
  </si>
  <si>
    <t>Afin de convaincre votre auditoire, vous citez un bref extrait de discours public censé marquer les esprits.</t>
  </si>
  <si>
    <t>Même quand je ne dis rien, cela fait du bruit" (Ségolène Royal, 2006)</t>
  </si>
  <si>
    <t>https://fr.wikipedia.org/wiki/Petite_phrase</t>
  </si>
  <si>
    <t>Punchy line</t>
  </si>
  <si>
    <t>Supporting an argument by quoting punchy lines.</t>
  </si>
  <si>
    <t>2.1.1.4.3</t>
  </si>
  <si>
    <t>Vous employez en guise d'argument un dicton, à vos yeux incontestable.</t>
  </si>
  <si>
    <t>Les immigrés ne comprennent rien à la politesse.</t>
  </si>
  <si>
    <t>Cliché thinking</t>
  </si>
  <si>
    <t xml:space="preserve">Using as evidence a well-known wise saying, as if that is proven, or as if it has no exceptions.
</t>
  </si>
  <si>
    <t>2.1.1.4.4</t>
  </si>
  <si>
    <t>Technique du carpaccio</t>
  </si>
  <si>
    <t>Afin de rendre votre argumentation plus séduisante, vous l'insérez dans une trame narrative.</t>
  </si>
  <si>
    <t xml:space="preserve">Le président, après s'être rendu sur les lieux du drame, a déclaré se rendre auprès des responsables syndicaux. </t>
  </si>
  <si>
    <t>https://cortecs.org/materiel/scenarisation-de-linformation-la-technique-du-carpaccio/</t>
  </si>
  <si>
    <t>Carpaccio technique</t>
  </si>
  <si>
    <t>Presenting an argument in a carefully crafted scenario in order to make it more attractive.</t>
  </si>
  <si>
    <t>2.1.1.5</t>
  </si>
  <si>
    <t>Preuve par intimidation</t>
  </si>
  <si>
    <t>Vous argumentez de manière à ce que votre auditoire, impressionné ou convaincu de son infériorité en la matière, accepte d'emblée votre discours.</t>
  </si>
  <si>
    <t>Proof by intimidation</t>
  </si>
  <si>
    <t>Using language in an intimidating manner, in order to force the audience's agreement.</t>
  </si>
  <si>
    <t>https://en.wikipedia.org/wiki/Proof_by_intimidation</t>
  </si>
  <si>
    <t>Lien t argument d'autorité</t>
  </si>
  <si>
    <t>2.1.1.5.1</t>
  </si>
  <si>
    <t>Preuve par le jargon prestigieux</t>
  </si>
  <si>
    <t>Vous employez à dessein des termes complexes propres à intimider votre auditoire.</t>
  </si>
  <si>
    <t xml:space="preserve">Tout ceci est encore une conséquence du champs quantique. </t>
  </si>
  <si>
    <t>Proof by prestigious jargon</t>
  </si>
  <si>
    <t>Using prestigious  jargon in order to impress your audience.</t>
  </si>
  <si>
    <t>http://www.don-lindsay-archive.org/skeptic/arguments.html#jargon</t>
  </si>
  <si>
    <t>2.1.1.5.1.1</t>
  </si>
  <si>
    <t>Preuve par le latin</t>
  </si>
  <si>
    <t>Vous employez à dessein des locutions latines propres à intimider votre auditoire.</t>
  </si>
  <si>
    <t>Proof by Latin</t>
  </si>
  <si>
    <t>Impressing an audience with the use of Latin phrases.</t>
  </si>
  <si>
    <t>http://rationalwiki.org/wiki/Quidquid_latine_dictum_sit,_altum_videtur</t>
  </si>
  <si>
    <t>Quidquid_latine_dictum_sit,_altum_videtur</t>
  </si>
  <si>
    <t>2.1.1.5.1.2</t>
  </si>
  <si>
    <t>La soupe alphabétique</t>
  </si>
  <si>
    <t>Alphabet Soup</t>
  </si>
  <si>
    <t>http://utminers.utep.edu/omwilliamson/ENGL1311/fallacies.htm#6</t>
  </si>
  <si>
    <t>2.1.1.5.2</t>
  </si>
  <si>
    <t>Preuve par les grands nombres</t>
  </si>
  <si>
    <t>Vous étayez votre argumentation de données chiffrées colossales afin d'impressionner votre auditoire.</t>
  </si>
  <si>
    <t xml:space="preserve">Les 150 000 femmes qui ont déjà acheté ce parfum ne peuvent pas se tromper. </t>
  </si>
  <si>
    <t>Proof by large numbers</t>
  </si>
  <si>
    <t>Impressing an audience with the use of large numbers.</t>
  </si>
  <si>
    <t>http://www.ditext.com/fearnside/17.html</t>
  </si>
  <si>
    <t>Définition imprécise parceque j'hésite entre l'effet impressionant/intimidant du nombre comme le suggère la  famille / sous-famille, et l'argument par la quantité, où ce n'est pas le nombre en soi qui convainc, mais la quantité de personnes qui soutiennent etc... comme décrit dans le lien. En tous cas, lien t argument de la majorité.</t>
  </si>
  <si>
    <t>2.1.1.5.3</t>
  </si>
  <si>
    <t>Appel au charabia</t>
  </si>
  <si>
    <t>Votre discours, embrouillé et peu intelligible, s'appuie sur un langage prétendument savant censé intimider votre auditoire.</t>
  </si>
  <si>
    <t xml:space="preserve">L'émergence de la conscience dépend de l'esprit holographique qui se réfléchit en nous. </t>
  </si>
  <si>
    <t>Argument by gibberish</t>
  </si>
  <si>
    <t>You argue with formulations which seem intelligent but bear no meaning at all.</t>
  </si>
  <si>
    <t>http://www.don-lindsay-archive.org/skeptic/arguments.html#gibberish</t>
  </si>
  <si>
    <t>"Each autonomous individual emerges holographically within egoless ontological consciousness as a non-dimensional geometric point within the transcendental thought-wave matrix."</t>
  </si>
  <si>
    <t>2.1.1.5.4</t>
  </si>
  <si>
    <t>Effet impact</t>
  </si>
  <si>
    <t>Vous employez à dessein des mots dont la connotation peut influer sur votre auditoire.</t>
  </si>
  <si>
    <t xml:space="preserve">L'armée a bien procédé à une frappe chirurgicale lors d'une incursion pour laquelle aucune perte collatérale n'a été à déplorer. </t>
  </si>
  <si>
    <t>https://cortecs.org/materiel/leffet-impact/</t>
  </si>
  <si>
    <t>Impact</t>
  </si>
  <si>
    <t>Choisong formulations for tjheir impact on the audience, independently from their explicit meaning.</t>
  </si>
  <si>
    <t>L'effet impact c'est jouer sur connotation vs dénotation. C'est beaucoup plus général que intimlidation. LA conotation mérite une sous-famile à part entière.RH2TORIQUE &gt; LANGUAGE CHARG2 &gt; CONNOTATION.</t>
  </si>
  <si>
    <t>2.1.1.5.5</t>
  </si>
  <si>
    <t>Effet puits</t>
  </si>
  <si>
    <t>Vous vous exprimez en des termes creux et pompeux de manière à ce que votre discours soit parfaitement vide, tout en donnant l'illusion d'être profond.</t>
  </si>
  <si>
    <t>« Considérant la conjoncture actuelle, il est nécessaire de prendre en compte chacune des problématiques déjà en notre possession, afin de pouvoir prendre les mesures indispensables pour y répondre pertinemment. »</t>
  </si>
  <si>
    <t>https://cortecs.org/materiel/leffet-puits/</t>
  </si>
  <si>
    <t xml:space="preserve">Sinkhole argument
</t>
  </si>
  <si>
    <t xml:space="preserve">Using pompous formulations that are so empty that, although they mean nothing, provide anyone with what they want to hear.
</t>
  </si>
  <si>
    <t>2.1.1.5.6</t>
  </si>
  <si>
    <t>Référencement pléthorique</t>
  </si>
  <si>
    <t>Votre discours renvoie à de nombreuses publications ou paroles d'experts censées faire autorité en la matière.</t>
  </si>
  <si>
    <t>Appeal to many authoritative references</t>
  </si>
  <si>
    <t>Pretending that an argumentation is backed-up by many authoritative references.</t>
  </si>
  <si>
    <t>http://rationalwiki.org/wiki/Linking_to_authority</t>
  </si>
  <si>
    <t>un peu généralisé la def du rationalwiki. travailler sur le titre.</t>
  </si>
  <si>
    <t>2.1.1.6</t>
  </si>
  <si>
    <t>Préjugés linguistiques</t>
  </si>
  <si>
    <t>Votre discours repose sur des termes dont la forte connotation morale dicte la conclusion.</t>
  </si>
  <si>
    <t xml:space="preserve">Tous les bons catholiques savent que les pensées impures viennent du Diable et qu'il faut donc y résister à tout prix. </t>
  </si>
  <si>
    <t>Prejudicial language</t>
  </si>
  <si>
    <t>Loaded or emotive terms used to attach value or moral goodness to believing the proposition.</t>
  </si>
  <si>
    <t>https://www.logicallyfallacious.com/tools/lp/Bo/LogicalFallacies/143/Prejudicial-Language</t>
  </si>
  <si>
    <t>All good Catholics know that impure thoughts are the work of the devil, and should be resisted at all costs.</t>
  </si>
  <si>
    <t>2.1.1.6.1</t>
  </si>
  <si>
    <t>Acception sélective</t>
  </si>
  <si>
    <t>Vous employez à dessein une formulation qui revêtira, pour une communauté ciblée, un sens différent de celui que percevra le grand public.</t>
  </si>
  <si>
    <t>"La première usine qu'il faut faire en France, c'est une usine à couilles !" (J.M. Le Pen, 2012) ou Mon personnel de maison est noir, mon cuisinier est noir [...] que faut-il que je fasse ? Que je me marie avec un noir, homosexuel et sidaïque ?" (21 avril 2002)</t>
  </si>
  <si>
    <t>Dog-whistle politics</t>
  </si>
  <si>
    <t>Employing coded language that appears to mean one thing to the general population but has an additional, different or more specific resonance for a targeted subgroup.</t>
  </si>
  <si>
    <t>https://en.wikipedia.org/wiki/Dog-whistle_politics</t>
  </si>
  <si>
    <t>2.1.1.6.1.1</t>
  </si>
  <si>
    <t>Appel à l'ostracisme</t>
  </si>
  <si>
    <t>Afin d'attirer les faveurs de votre auditoire, vous exploitez son hostilité systématique à l'égard d'un groupe de personnes donné ou, au contraire, son intransiogeance vis-à-vis de cette forme d'hostilité.</t>
  </si>
  <si>
    <t>The race card</t>
  </si>
  <si>
    <t xml:space="preserve"> Trying to exploit racism or anti-racism in order to advance a position.</t>
  </si>
  <si>
    <t>http://rationalwiki.org/wiki/Race_card</t>
  </si>
  <si>
    <t>2.1.1.6.2</t>
  </si>
  <si>
    <t>Grossièreté</t>
  </si>
  <si>
    <t>Vous prononcez des paroles inconvenantes afin d'attirer l'attention de votre auditoire.</t>
  </si>
  <si>
    <t xml:space="preserve">"Et si vous rajoutez en plus le bruit et l'odeur." </t>
  </si>
  <si>
    <t>Vulgarism</t>
  </si>
  <si>
    <t>Resorting to vulgarism to catch the attention of the audience.</t>
  </si>
  <si>
    <t>https://en.wikipedia.org/wiki/Rudeness</t>
  </si>
  <si>
    <t>Là j'ai inventé. C'st bien cela quie vous attendiez? lien t appel à l'émotion, connivence, appel au sentiments crasseux</t>
  </si>
  <si>
    <t>2.1.1.6.2.1</t>
  </si>
  <si>
    <t>Effet vitriol</t>
  </si>
  <si>
    <t>Afin de discréditer un discours, vous suscitez à son encontre des commentaires hargneux et caricaturaux qui rendent difficile l'expression d'une position nuancée.</t>
  </si>
  <si>
    <t>Préférez-vous faire confiance à la horde des trollers ?</t>
  </si>
  <si>
    <t>Nasty effect</t>
  </si>
  <si>
    <t xml:space="preserve">Using nasty comments to polarize the debate, thus discouraging more elaborate reflexion.
</t>
  </si>
  <si>
    <t>http://skepdic.com/nastyeffect.html</t>
  </si>
  <si>
    <t>2.1.1.6.3</t>
  </si>
  <si>
    <t>Langage moralisateur</t>
  </si>
  <si>
    <t>Afin de discréditer une position, vous formulez à son encontre un discours méprisant censé influer sur votre auditoire.</t>
  </si>
  <si>
    <t>Judgemental language</t>
  </si>
  <si>
    <t>Employing insulting, compromising or pejorative language to influence the recipient's judgment.</t>
  </si>
  <si>
    <t>https://en.wikipedia.org/wiki/Judgmental_language</t>
  </si>
  <si>
    <t>The surgeon general says that smoking is harmful to your health. Nowhere in the Bible is it said that you shouldn't smoke. So who are you gonna listen to, some quack or the Lord God Almighty?</t>
  </si>
  <si>
    <t>2.1.2</t>
  </si>
  <si>
    <t>Humour</t>
  </si>
  <si>
    <t>Vous utilisez des ressorts humoristiques pour détourner l'attention, atténuer l'effet de vos propos ou emporter la bienveillance de l'auditoire.</t>
  </si>
  <si>
    <t>Je ne suis pas vieux, voyons ! Je suis tout simplement jeune depuis plus longtemps que toi...</t>
  </si>
  <si>
    <t>https://fr.wikipedia.org/wiki/Humour</t>
  </si>
  <si>
    <t>Using humour to make an argumentation more appealing.</t>
  </si>
  <si>
    <t>I'm not old, I just have been younger for a longer time than you.</t>
  </si>
  <si>
    <t>https://en.wikipedia.org/wiki/Humour</t>
  </si>
  <si>
    <t>Autant le mot est léger pour celui qui le jette, autant il est lourd pour celui qui le reçoit."</t>
  </si>
  <si>
    <t>2.1.2.1</t>
  </si>
  <si>
    <t>Comique</t>
  </si>
  <si>
    <t>Afin de rendre votre discours plus séduisant, vous le ponctuez d'éléments propres à distraire et à amuser votre auditoire.</t>
  </si>
  <si>
    <t>https://fr.wikipedia.org/wiki/Comique</t>
  </si>
  <si>
    <t>2.1.2.1.1</t>
  </si>
  <si>
    <t>Blague</t>
  </si>
  <si>
    <t>Afin de rendre votre discours plus séduisant, vous racontez une histoire plaisante dont la chute, inattendue, est censée provoquer l'hilarité.</t>
  </si>
  <si>
    <t xml:space="preserve">Ma copine m'a dit que c'était pas grave d'avoir un petit pénis. je lui ai répondu que j'aurais préféré qu'elle en ait pas du tout. </t>
  </si>
  <si>
    <t>https://en.wikipedia.org/wiki/Joke</t>
  </si>
  <si>
    <t>2.1.2.1.2</t>
  </si>
  <si>
    <t>Absurde</t>
  </si>
  <si>
    <t>Afin de rendre votre discours plus séduisant, vous violez délibérément les lois de la causalité pour aboutir à une conclusion censée provoovoquer l'hilarité.</t>
  </si>
  <si>
    <t>« Après l'assassinat du tsar Nicolas II en Russie, un représentant du gouvernement en Ukraine menace un rabbin : « Je suppose que tu sais qui est derrière ça. » « Ach, répond le rabbin, je n'en sais rien, mais de toute façon le gouvernement va conclure comme d'habitude : ce sera la faute des Juifs et des ramoneurs. » Étonné, l'homme du gouvernement demande : « Pourquoi les ramoneurs ? » Le rabbin lui répond : « Pourquoi les Juifs ? »</t>
  </si>
  <si>
    <t>https://fr.wikipedia.org/wiki/Humour_absurde</t>
  </si>
  <si>
    <t>2.1.2.1.2.1</t>
  </si>
  <si>
    <t>Amphigouri</t>
  </si>
  <si>
    <t>Votre discours, embrouillé et peu intelligible, s'appuie sur un langage prétendument savant censé provoquer l'hilarité de votre auditoire.</t>
  </si>
  <si>
    <t>Chérie, La carence affective consécutive à ta désescalade a complètement perturbé les connexions qui régissent les cantons de mon champ perceptif ! Je suis en état de déréliction, plongé dans un autisme frisant la prostration Schizoïde !..." (Robert Beauvais, L'Hexagonal tel qu'on le parle)</t>
  </si>
  <si>
    <t>https://fr.wikipedia.org/wiki/Amphigouri</t>
  </si>
  <si>
    <t xml:space="preserve">"Voilà pourquoi votre fille est muette" (Molière). </t>
  </si>
  <si>
    <t>2.1.2.1.2.2</t>
  </si>
  <si>
    <t>Burlesque</t>
  </si>
  <si>
    <t>Afin de rendre votre discours plus séduisant, vous employez des termes comiques, familiers et vulgaires pour évoquer des sujets nobles et sérieux.</t>
  </si>
  <si>
    <t xml:space="preserve">La femme n'est qu'un objet marié à demi. </t>
  </si>
  <si>
    <t>https://fr.wikipedia.org/wiki/Burlesque</t>
  </si>
  <si>
    <t>2.1.2.1.2.3</t>
  </si>
  <si>
    <t>Paradoxe du menteur</t>
  </si>
  <si>
    <t>Vous troublez votre auditoire en énonçant une proposition qui ne peut être ni tout à fait juste, ni tout à fait fausse.</t>
  </si>
  <si>
    <t>« Un homme disait qu'il était en train de mentir. Ce que l'homme disait est-il vrai ou faux ? »</t>
  </si>
  <si>
    <t>https://fr.wikipedia.org/wiki/Paradoxe_du_menteur</t>
  </si>
  <si>
    <t xml:space="preserve"> Épiménide le Crétois (</t>
  </si>
  <si>
    <t>« La phrase suivante est fausse. La phrase précédente est vraie. »</t>
  </si>
  <si>
    <t>2.1.2.1.3</t>
  </si>
  <si>
    <t>Jeu de mots</t>
  </si>
  <si>
    <t>Afin de rendre votre discours plus séduisant, vous manipulez les termes qui le composent en jouant sur l'équivoque de leurs sonorités respectives.</t>
  </si>
  <si>
    <t>J'ai acheté un gigot chez le boucher qui était gros.</t>
  </si>
  <si>
    <t>https://fr.wikipedia.org/wiki/Jeu_de_mots</t>
  </si>
  <si>
    <t>2.1.2.1.3.1</t>
  </si>
  <si>
    <t>Calembour</t>
  </si>
  <si>
    <t>Afin de rendre votre discours plus séduisant, vous manipulez les termes qui le composent en vous appuyant sur leur polysémie ou leur homophonie avec d'autres mots.</t>
  </si>
  <si>
    <t xml:space="preserve"> « Demandez nos exquis mots ! »</t>
  </si>
  <si>
    <t>https://fr.wikipedia.org/wiki/Calembour</t>
  </si>
  <si>
    <t>2.1.2.1.3.2</t>
  </si>
  <si>
    <t>Double sens</t>
  </si>
  <si>
    <t>Afin de rendre votre discours plus séduisant, vous employez une formule pouvant être comprise de deux façons différentes.</t>
  </si>
  <si>
    <t>« C'est un miracle que je sois ici, vous savez. Ma chatte était toute mouillée. J'ai dû la sécher devant le feu avant de partir »</t>
  </si>
  <si>
    <t>https://fr.wikipedia.org/wiki/Double_sens_(figure_de_style)</t>
  </si>
  <si>
    <t>2.1.2.1.3.2.1</t>
  </si>
  <si>
    <t>Contrepèterie</t>
  </si>
  <si>
    <t>Afin de rendre votre discours plus séduisant, vous intervertissez une ou plusieurs lettres ou syllabes au sein d'une même formule afin d'en créer une autre, dont le sens est généralement plus grivois.</t>
  </si>
  <si>
    <t>Le général est arrivé à pied par la Chine</t>
  </si>
  <si>
    <t>https://fr.wikipedia.org/wiki/ContrepA13%A8terie</t>
  </si>
  <si>
    <t>2.1.2.2</t>
  </si>
  <si>
    <t>Satire</t>
  </si>
  <si>
    <t>Afin d'infléchir votre auditoire, vous vous livrez à une critique moqueuse du sujet dont il est question.</t>
  </si>
  <si>
    <t>"Maître corbeau sur son arbre perché tenait en son bec un fromage..."</t>
  </si>
  <si>
    <t>https://fr.wikipedia.org/wiki/Satire</t>
  </si>
  <si>
    <t xml:space="preserve">CF Juvenal, gd maitre romain de la satyre. </t>
  </si>
  <si>
    <t>2.1.2.2.1</t>
  </si>
  <si>
    <t>Mot d'esprit</t>
  </si>
  <si>
    <t>Afin d'attirer les faveurs de votre auditoire, vous énoncez une remarque subtile et ingénieuse dont la portée est souvent acerbe.</t>
  </si>
  <si>
    <t>On raconte que vous faites des mots d'esprit sur tout. Faites-en un à mon sujet, ce dernier répond : – O Sire, le roi n'est pas un sujet.</t>
  </si>
  <si>
    <t>https://fr.wikipedia.org/wiki/Mot_d%27esprit</t>
  </si>
  <si>
    <t>« A a emprunté à B un chaudron de cuivre et après l'avoir rendu, il est mis en accusation par B parce que le chaudron présente désormais un grand trou qui le rend inutilisable. Voici sa défense : “Premièrement je n'ai absolument pas emprunté de chaudron à B ; deuxièmement le chaudron avait déjà un trou lorsque je l'ai reçu de B ; troisièmement je lui ai rendu le chaudron intact.” »</t>
  </si>
  <si>
    <t>2.1.2.2.2</t>
  </si>
  <si>
    <t>Exagération</t>
  </si>
  <si>
    <t>Vous amplifiez l'expression d'une réalité ou d'une proposition afin de la mettre en relief.</t>
  </si>
  <si>
    <t xml:space="preserve">J'ai une tonne de paperasses à faire. </t>
  </si>
  <si>
    <t>https://fr.wikipedia.org/wiki/Hyperbole_(rhétorique)</t>
  </si>
  <si>
    <t>2.1.2.2.2.1</t>
  </si>
  <si>
    <t>Caricature</t>
  </si>
  <si>
    <t>Vous exagérez ou déformez les traits caractéristiques d'une réalité ou d'une proposition dans une intention satirique.</t>
  </si>
  <si>
    <t>Il a été organisé une grande vente aux enchères de la vaisselle de l'Elysée la semaine dernière. Tout a été vendu.    Ils ont juste gardé un petit faitout et une grande sauteuse ……</t>
  </si>
  <si>
    <t>https://fr.wikipedia.org/wiki/Caricature</t>
  </si>
  <si>
    <t>2.1.2.2.2.2</t>
  </si>
  <si>
    <t>Parodie</t>
  </si>
  <si>
    <t>Afin de dénigrer un discours sérieux, vous vous livrez à son imitation satirique, en transposant le sujet qu'il évoque ou les procédés d'expression qui le caractérisent.</t>
  </si>
  <si>
    <t xml:space="preserve">Bienvenu dans le journal de la présipauté de Roland. </t>
  </si>
  <si>
    <t>https://fr.wikipedia.org/wiki/Parodie</t>
  </si>
  <si>
    <t>2.1.2.2.2.2.1</t>
  </si>
  <si>
    <t>Wellerisme</t>
  </si>
  <si>
    <t>Afin de rendre votre discours plus attractif, vous multipliez de manière burlesque citations, sentences et proverbes.</t>
  </si>
  <si>
    <t>Si «le temps est un bien grand maître» et qu'il «règle bien des choses» (comme dit Corneille), il ne règle tout de même pas la circulation en plein Paris aux heures d'affluence...</t>
  </si>
  <si>
    <t>https://fr.wikipedia.org/wiki/Wellerisme</t>
  </si>
  <si>
    <t>2.1.2.2.2.2.2</t>
  </si>
  <si>
    <t>Antiparémie</t>
  </si>
  <si>
    <t>Dans un but comique, vous construisez un faux proverbe à partir d'une ou de plusieurs sentences détournées de leur sens initial.</t>
  </si>
  <si>
    <t>Pourquoi faire simple quand on peut faire compliqué ?</t>
  </si>
  <si>
    <t>https://fr.wikipedia.org/wiki/Antiparémie</t>
  </si>
  <si>
    <t>2.1.2.2.3</t>
  </si>
  <si>
    <t>Ironie</t>
  </si>
  <si>
    <t>Afin de vous attirer les faveurs de votre auditoire, vous lui faites entendre ce que vous pensez en énonçant le contraire.</t>
  </si>
  <si>
    <t>Je rajoute un peu de bazar dans ta chambre ?</t>
  </si>
  <si>
    <t>https://fr.wikipedia.org/wiki/Ironie</t>
  </si>
  <si>
    <t>2.1.2.2.3.1</t>
  </si>
  <si>
    <t>Ironie du sort</t>
  </si>
  <si>
    <t>Afin de marquer les esprits, vous relevez le contraste existant entre une réalité souvent cruelle ou décevante et ce qui aurait pu en être attendu.</t>
  </si>
  <si>
    <t>https://fr.wikipedia.org/wiki/Ironie#L.27ironie_situationnelle</t>
  </si>
  <si>
    <t>2.1.2.2.3.2</t>
  </si>
  <si>
    <t>Ironie socratique</t>
  </si>
  <si>
    <t>Vous feignez l'ignorance dans le but d'exposer la faiblesse de la position de votre interlocuteur.</t>
  </si>
  <si>
    <t>Apollon: j'ai pour moi la justice et de sages raisons. Thanatos: Alors pourquoi cet arc si tu as pour toi la justice ? (Euripide, Alceste)</t>
  </si>
  <si>
    <t>https://fr.wikipedia.org/wiki/Ironie_socratique</t>
  </si>
  <si>
    <t>2.1.2.2.3.2.1</t>
  </si>
  <si>
    <t>Sarcasme</t>
  </si>
  <si>
    <t>Afin d'attirer les faveurs de votre auditoire, vous lui faites connaître votre position en énonçant son contraire, sans qu'il vous soit nécessaire de préciser la vraie nature de votre pensée.</t>
  </si>
  <si>
    <t xml:space="preserve">J'aimerais bien être d'accord avec toi, mais nous serions deux à avoir tort. </t>
  </si>
  <si>
    <t>https://fr.wikipedia.org/wiki/Sarcasme</t>
  </si>
  <si>
    <t>2.1.2.2.3.2.2</t>
  </si>
  <si>
    <t>Pince-sans-rire</t>
  </si>
  <si>
    <t>Vous faites implicitement comprendre à votre auditoire que votre discours n'est pas sérieux, bien qu'il en ait l'air.</t>
  </si>
  <si>
    <t xml:space="preserve">Vous n'avez pas de produits stupéfiants sur vous ? Ne vous inquiétez pas Monsieur l'agent, j'ai tout ce qu'il me faut. </t>
  </si>
  <si>
    <t>https://fr.wikipedia.org/wiki/Pince-sans-rire</t>
  </si>
  <si>
    <t xml:space="preserve">A question idiote, réponse idiote. </t>
  </si>
  <si>
    <t>2.1.2.2.3.2.3</t>
  </si>
  <si>
    <t>Tongue-in-cheek</t>
  </si>
  <si>
    <t>Vous faites implicitement comprendre à votre auditoire que ce que votre discours n'est pas sérieux, bien qu'il en ait l'air.</t>
  </si>
  <si>
    <t>https://en.wikipedia.org/wiki/Tongue-in-cheek</t>
  </si>
  <si>
    <t>Pour moi, "tongue in cheek" est une traduction plutôt exacte de pince-sans-rire... du coup, doublon à supprimer... non ? Stéphanie</t>
  </si>
  <si>
    <t>2.1.2.3</t>
  </si>
  <si>
    <t>Cynisme</t>
  </si>
  <si>
    <t>Vous affichez un mépris effronté des convenances et de l'opinion vous poussant à exprimer sans ménagements des principes contraires à la morale ou à la norme sociale.</t>
  </si>
  <si>
    <t>Vous n'avez qu'à demander aux "sans-dent" !</t>
  </si>
  <si>
    <t>https://fr.wikipedia.org/wiki/Cynisme_(contemporain)</t>
  </si>
  <si>
    <t>2.1.2.3.1</t>
  </si>
  <si>
    <t>Humour noir</t>
  </si>
  <si>
    <t>Le ressort comique de votre argumentation vise à faire apparaître votre amertume face à l'absurdité du monde.</t>
  </si>
  <si>
    <t>« Quand mon père m'a beaucoup battu, il a chaud. Alors je me traîne vers la fenêtre et je la ferme pour qu'il n'attrape pas de courant d'air. »  — Jules Vallès, L'enfant</t>
  </si>
  <si>
    <t>https://fr.wikipedia.org/wiki/Humour_noir</t>
  </si>
  <si>
    <t>2.1.2.3.2</t>
  </si>
  <si>
    <t>Nihilisme</t>
  </si>
  <si>
    <t>Votre argumentation repose sur la négation ou le refus des valeurs intellectuelles et morales communes à votre groupe social.</t>
  </si>
  <si>
    <t xml:space="preserve">Mais si Dieu est mort, permettez moi, tout est possible ! (Dostoyevsky). </t>
  </si>
  <si>
    <t>https://fr.wikipedia.org/wiki/Nihilisme</t>
  </si>
  <si>
    <t>2.1.3</t>
  </si>
  <si>
    <t>Poésie</t>
  </si>
  <si>
    <t>Vous usez d'images et de propos fleuris pour rendre votre argumentation plus séduisante.</t>
  </si>
  <si>
    <t>Paris ! Paris outragé ! Paris brisé ! Paris martyrisé ! Mais Paris libéré !</t>
  </si>
  <si>
    <t>https://fr.wikipedia.org/wiki/Po%C3%A9sie</t>
  </si>
  <si>
    <t>Poetry</t>
  </si>
  <si>
    <t>Using poetry techniques to make your argumentation more appealing.</t>
  </si>
  <si>
    <t>Youth is like a roaring fire, you need to nourish it or it dies down, you need to enjoy yourself to the full. Come have a drink at mine.</t>
  </si>
  <si>
    <t>http://www.don-lindsay-archive.org/skeptic/arguments.html#poetry</t>
  </si>
  <si>
    <t>Parole dans le coeur n'a pas d'ennemi."</t>
  </si>
  <si>
    <t>2.1.3.1</t>
  </si>
  <si>
    <t>Jeu de sonorités</t>
  </si>
  <si>
    <t>Vous usez d'allitérations ou d'assonances pour rendre votre argumentation plus séduisante.</t>
  </si>
  <si>
    <t xml:space="preserve">Laisse pas trainer ton fils. </t>
  </si>
  <si>
    <t>https://en.wikipedia.org/wiki/Rhetorical_device#Sonic_devices</t>
  </si>
  <si>
    <t>2.1.3.1.1</t>
  </si>
  <si>
    <t>Allitération</t>
  </si>
  <si>
    <t>Afin de rendre votre argumentation plus séduisante, votre discours joue sur la répétition d'une même consonne ou d'un même groupe de consonnes dans des mots qui se suivent, produisant un effet d'harmonie imitative ou suggestive.</t>
  </si>
  <si>
    <t>Pour qui sont ces serpents qui sifflent sur vos têtes ? »  — Racine (Andromaque, acte V, scène 5)</t>
  </si>
  <si>
    <t>https://fr.wikipedia.org/wiki/AllitA13%A9ration</t>
  </si>
  <si>
    <t>2.1.3.1.2</t>
  </si>
  <si>
    <t>Assonance</t>
  </si>
  <si>
    <t>Afin de rendre votre argumentation plus séduisante, votre discours joue sur la répétition d'un même phonème vocalique dans des mots qui se suivent, produisant un effet d'harmonie imitative ou suggestive.</t>
  </si>
  <si>
    <t>« Quelqu'un pleure sa douleur / Et c'est mon cœur ! » (Émile Nelligan, Quelqu'un pleure dans le silence)</t>
  </si>
  <si>
    <t>https://fr.wikipedia.org/wiki/Assonance</t>
  </si>
  <si>
    <t>2.1.3.1.3</t>
  </si>
  <si>
    <t>Cacophonie</t>
  </si>
  <si>
    <t>Afin de produire un effet expressif, souvent comique, sur votre auditoire, vous ponctuez votre discours de sonorités similaires répétées, de syllabes accentuées ou de liaisons épineuses jusqu'à le rendre volontairement disharmonieux.</t>
  </si>
  <si>
    <t>« Non, il n'est rien que Nanine n'honore »  — Voltaire, Nanine, III, 8</t>
  </si>
  <si>
    <t>https://fr.wikipedia.org/wiki/Cacophonie</t>
  </si>
  <si>
    <t>2.1.3.1.4</t>
  </si>
  <si>
    <t>Onomatopée</t>
  </si>
  <si>
    <t>Afin de produire un effet expressif, souvent comique, sur votre auditoire, vous ponctuez votre discours de termes dont le signifiant est étroitement lié à la perception acoustique des sons émis par des êtres animés ou des objets.</t>
  </si>
  <si>
    <t>https://fr.wikipedia.org/wiki/OnomatopA13%A9e</t>
  </si>
  <si>
    <t>2.1.3.1.5</t>
  </si>
  <si>
    <t>Métaplasme</t>
  </si>
  <si>
    <t>Afin de produire un effet expressif, souvent comique, sur votre auditoire, vous ponctuez votre discours de termes altérés par la suppression, l'addition ou la permutation des phonèmes qui les composent, et prenant alors un tout autre sens.</t>
  </si>
  <si>
    <t>https://fr.wikipedia.org/wiki/Métaplasme</t>
  </si>
  <si>
    <t>2.1.3.1.5.1</t>
  </si>
  <si>
    <t>Assimilation</t>
  </si>
  <si>
    <t>Afin d'attirer les faveurs de votre auditoire, vous déformez, pour la rendre plus aisée, la prononciation de certains mots lorsqu'ils sont en contact avec d'autres, rendant ainsi le style de votre discours plus familier.</t>
  </si>
  <si>
    <t>https://fr.wikipedia.org/wiki/Assimilation_(phonétique)</t>
  </si>
  <si>
    <t>2.1.3.2</t>
  </si>
  <si>
    <t>Répétition</t>
  </si>
  <si>
    <t>Afin de marquer les esprits, vous énoncez à plusieurs reprises un même mot ou une même formule dans votre discours.</t>
  </si>
  <si>
    <t>2.1.3.2.1</t>
  </si>
  <si>
    <t>Accumulation</t>
  </si>
  <si>
    <t>Afin de marquer les esprits, vous vous livrez, au sein de votre discours, à une énumération d'éléments appartenant à une même catégorie produisant un effet d'amplification.</t>
  </si>
  <si>
    <t>« Quand on m'aura jeté, vieux flacon désolé, Décrépit, poudreux, sale, abject, visqueux, fêlé (...) » (Baudelaire)</t>
  </si>
  <si>
    <t>https://fr.wikipedia.org/wiki/Accumulation_(rhétorique)</t>
  </si>
  <si>
    <t>2.1.3.2.1.1</t>
  </si>
  <si>
    <t>Énumération</t>
  </si>
  <si>
    <t>Afin de marquer les esprits, vous dénombrez les divers éléments composant un concept générique ou une idée d'ensemble.</t>
  </si>
  <si>
    <t xml:space="preserve">Elle était vide, claire, profonde, pleine de lumière ! </t>
  </si>
  <si>
    <t>https://fr.wikipedia.org/wiki/Énumération</t>
  </si>
  <si>
    <t>2.1.3.2.1.2</t>
  </si>
  <si>
    <t>Conglobation</t>
  </si>
  <si>
    <t>Afin de convaincre votre auditoire, vous énumérez différents arguments dont l'accumulation est censée prouver la conclusion exposée à la fin de votre développement.</t>
  </si>
  <si>
    <t xml:space="preserve">Le prévenu se défend à la fois de tout acte malintentionné, d'avoir été présent sur les lieux du crime, et donc d'avoir commis ce crime. </t>
  </si>
  <si>
    <t>https://fr.wikipedia.org/wiki/Conglobation</t>
  </si>
  <si>
    <t>2.1.3.2.2</t>
  </si>
  <si>
    <t>Anaphore</t>
  </si>
  <si>
    <t>Afin de marquer les esprits, vous répétez plusieurs fois un même terme ou un même phonème en début de phrase.</t>
  </si>
  <si>
    <t>"Paris ! Paris outragé ! Paris brisé ! Paris martyrisé ! Mais Paris libéré ! »</t>
  </si>
  <si>
    <t>https://fr.wikipedia.org/wiki/Anaphore_(rhétorique)</t>
  </si>
  <si>
    <t>2.1.3.2.2.1</t>
  </si>
  <si>
    <t>Épiphore</t>
  </si>
  <si>
    <t>Afin de marquer les esprits, vous répétez plusieurs fois un même terme ou un même phonème en fin de phrase.</t>
  </si>
  <si>
    <t>"Infiniment, la pluie, La longue pluie, La pluie. » Emile Verhaeren</t>
  </si>
  <si>
    <t>https://fr.wikipedia.org/wiki/Épiphore</t>
  </si>
  <si>
    <t>2.1.3.2.2.2</t>
  </si>
  <si>
    <t>Symploque</t>
  </si>
  <si>
    <t>Afin de marquer les esprits, vous répétez plusieurs fois un même terme ou un même phonème en début de phrase, et faites de même avec un autre en fin de phrase.</t>
  </si>
  <si>
    <t>« Qui est l'auteur de cette loi ? Rullus. Qui a privé du suffrage la plus grande partie du peuple romain ? Rullus. Qui a présidé les comices ? Rullus. » (Cicéron)</t>
  </si>
  <si>
    <t>https://fr.wikipedia.org/wiki/Symploque</t>
  </si>
  <si>
    <t>2.1.3.2.3</t>
  </si>
  <si>
    <t>Paronomase</t>
  </si>
  <si>
    <t>Afin de marquer les esprits, vous rapprochez plusieurs termes dont le sens diffère mais dont la graphie ou la prononciation sont apparentées.</t>
  </si>
  <si>
    <t>Comparaison n'est pas raison</t>
  </si>
  <si>
    <t>https://fr.wikipedia.org/wiki/Paronymie#Paronomase</t>
  </si>
  <si>
    <t>2.1.3.2.3.1</t>
  </si>
  <si>
    <t>Annomination</t>
  </si>
  <si>
    <t>Afin de marquer les esprits, vous répétez un même mot en l'employant à tour de rôle dans son acception première et au sens figuré.</t>
  </si>
  <si>
    <t>« Je te dis que tu es Pierre et sur cette pierre je bâtirai mon Église » (Évangile selon Matthieu).</t>
  </si>
  <si>
    <t>https://fr.wikipedia.org/wiki/Annomination</t>
  </si>
  <si>
    <t>2.1.3.2.4</t>
  </si>
  <si>
    <t>Hyperbole</t>
  </si>
  <si>
    <t>Afin de marquer les esprits, vous exagérez l'expression d'une réalité ou d'une proposition.</t>
  </si>
  <si>
    <t>"La surface du pain est merveilleuse d'abord à cause de cette impression quasi panoramique qu'elle donne : comme si l'on avait à sa disposition sous la main les Alpes, le Taurus ou la Cordillère des Andes » (Francis Ponge)</t>
  </si>
  <si>
    <t>Personnellement, je ne vois pas trop la différence entre exagération et hyperbole... Et si l'on ne gardait que l'hyperbole ? Stéphanie</t>
  </si>
  <si>
    <t>2.1.3.2.4.1</t>
  </si>
  <si>
    <t>Adynaton</t>
  </si>
  <si>
    <t>Afin de marquer les esprits, vous amplifiez l'expression d'une réalité ou d'une proposition d'une manière particulièrement irréaliste.</t>
  </si>
  <si>
    <t>« On tue un homme : on est un assassin. On en tue des millions : on est un conquérant. On les tue tous : on est un Dieu. » (Jean Rostand)</t>
  </si>
  <si>
    <t>https://fr.wikipedia.org/wiki/Adynaton</t>
  </si>
  <si>
    <t>2.1.3.2.4.2</t>
  </si>
  <si>
    <t>Auxèse</t>
  </si>
  <si>
    <t>Afin de marquer les esprits, vous amplifiez graduellement les exagérations jusqu'au paroxysme, quitte à en arriver à la négation de votre idée première.</t>
  </si>
  <si>
    <t xml:space="preserve">Il est génial, fantastique, fabuleux. </t>
  </si>
  <si>
    <t>https://fr.wikipedia.org/wiki/Auxèse</t>
  </si>
  <si>
    <t>2.1.3.2.5</t>
  </si>
  <si>
    <t>Hendiadys</t>
  </si>
  <si>
    <t>Afin de marquer les esprits, vous remplacez entre deux propositions un lien de subordination par un lien de coordination.</t>
  </si>
  <si>
    <t>L'oiseau s'élance à travers l'espace et la limpidité</t>
  </si>
  <si>
    <t>https://fr.wikipedia.org/wiki/Hendiadys</t>
  </si>
  <si>
    <t xml:space="preserve">Un au moyen de deux. </t>
  </si>
  <si>
    <t>2.1.3.3</t>
  </si>
  <si>
    <t>Adjonction</t>
  </si>
  <si>
    <t>Afin de marquer les esprits, vous associez à une phrase principale une série plus ou moins longue d'autres éléments sans répéter le terme essentiel qui gouverne toutes ces parties, à la manière d'autant de branches issues d'un même tronc .</t>
  </si>
  <si>
    <t>http://www.cosmovisions.com/adjonction.htm</t>
  </si>
  <si>
    <t>2.1.3.3.1</t>
  </si>
  <si>
    <t>Gradation</t>
  </si>
  <si>
    <t>Afin de marquer les esprits, vous vous livrez à une énumération allant par paliers d'intensité croissante ou décroissante.</t>
  </si>
  <si>
    <t xml:space="preserve">Je vous aurais suivi mon frère, mon capitaine, mon roi. </t>
  </si>
  <si>
    <t>https://fr.wikipedia.org/wiki/Gradation</t>
  </si>
  <si>
    <t>2.1.3.3.2</t>
  </si>
  <si>
    <t>Paraphrase</t>
  </si>
  <si>
    <t>Afin de marquer les esprits, vous réitérez une même proposition en la formulant différemment et en évoquant de la manière la plus exhaustive possible l'ensemble des éléments qui la caractérisent.</t>
  </si>
  <si>
    <t>J'ai révélé mon coeur au Dieu de l'innocence. (paraphrase de divers psaumes bibliques)</t>
  </si>
  <si>
    <t>https://fr.wikipedia.org/wiki/Paraphrase</t>
  </si>
  <si>
    <t>2.1.3.3.3</t>
  </si>
  <si>
    <t>Oxymore</t>
  </si>
  <si>
    <t>Afin de marquer les esprits, vous rapprochez deux termes (généralement un nom et un adjectif) en apparence contradictoires.</t>
  </si>
  <si>
    <t xml:space="preserve">Une obscure clarté illuminait son visage. </t>
  </si>
  <si>
    <t>https://fr.wikipedia.org/wiki/Oxymore</t>
  </si>
  <si>
    <t>2.1.3.3.4</t>
  </si>
  <si>
    <t>Tautologie</t>
  </si>
  <si>
    <t>Afin de marquer les esprits, vous répétez une même idée en employant des termes différents, soit dans la même proposition, soit dans deux propositions voisines.</t>
  </si>
  <si>
    <t>Mais le mal que j'y trouve, c'est que votre père est votre père</t>
  </si>
  <si>
    <t>https://fr.wikipedia.org/wiki/Tautologie</t>
  </si>
  <si>
    <t>2.1.3.4</t>
  </si>
  <si>
    <t>Ellipse</t>
  </si>
  <si>
    <t>Afin d'attirer les faveurs de votre auditoire, vous omettez un ou plusieurs éléments en principe nécessaires à la compréhension de votre proposition, produisant ainsi un effet de raccourci.</t>
  </si>
  <si>
    <t>https://fr.wikipedia.org/wiki/Ellipse_(rhétorique)</t>
  </si>
  <si>
    <t>2.1.3.4.1</t>
  </si>
  <si>
    <t>Aposiopèse</t>
  </si>
  <si>
    <t>Afin de marquer les esprits, vous interrompez brutalement le fil de votre discours pour laisser place à une autre idée.</t>
  </si>
  <si>
    <t>"J'ai envie de vous... ! Mais il faut d'abord apaiser les flots déchaînés…" (Virgile)</t>
  </si>
  <si>
    <t>https://fr.wikisource.org/wiki/L’Encyclopédie/1re_édition/APOSIOPESE</t>
  </si>
  <si>
    <t>2.1.3.4.2</t>
  </si>
  <si>
    <t>Antiphrase</t>
  </si>
  <si>
    <t>Par ironie ou euphémisme, vous attribuez à un mot ou un groupe de mots un sens contraire à leur acception originelle.</t>
  </si>
  <si>
    <t>A ben c'est du propre !</t>
  </si>
  <si>
    <t>https://fr.wikipedia.org/wiki/Antiphrase</t>
  </si>
  <si>
    <t>2.1.3.4.3</t>
  </si>
  <si>
    <t>Euphémisme</t>
  </si>
  <si>
    <t>Afin de ménager votre auditoire, vous atténuez l'expression de certains faits ou idées qui pourraient choquer ou déplaire.</t>
  </si>
  <si>
    <t>« Votre facture évolue, les tarifs évoluent » ou Payer en nature</t>
  </si>
  <si>
    <t>https://fr.wikipedia.org/wiki/Euphémisme</t>
  </si>
  <si>
    <t>2.1.3.4.4</t>
  </si>
  <si>
    <t>Prétérition</t>
  </si>
  <si>
    <t>Afin de ménager votre auditoire, vous évoquez un sujet après avoir annoncé que vous n'en parleriez pas.</t>
  </si>
  <si>
    <t xml:space="preserve">Ais-je besoin de vous dire l'extrême précarité de la situation. ou Je ne parlerai pas de son insolence, encore moins de sa grossièreté. </t>
  </si>
  <si>
    <t>https://fr.wikipedia.org/wiki/Prétérition</t>
  </si>
  <si>
    <t>2.1.3.4.5</t>
  </si>
  <si>
    <t>Syllepse</t>
  </si>
  <si>
    <t>Afin de marquer les esprits, vous conférez simultanément à un même terme son acception propre et un sens figuré.</t>
  </si>
  <si>
    <t xml:space="preserve"> « Au moment où le Royaume-Uni, l'Espagne ou l'Irlande éprouvent la fin d'un cycle de croissance… » ou « Une personne me disait un jour qu’il avait une grande joie et confiance en sortant de confession. »</t>
  </si>
  <si>
    <t>https://fr.wikipedia.org/wiki/Syllepse</t>
  </si>
  <si>
    <t>2.1.3.4.6</t>
  </si>
  <si>
    <t>Zeugma</t>
  </si>
  <si>
    <t>Afin de marquer les esprits, vous coordonnez ensemble deux termes qui a priori ne peuvent pas s'envisager sur un même plan syntaxique ou sémantique.</t>
  </si>
  <si>
    <t>Il vaut mieux prêter à 15 % qu'à confusion (Pierre Dac) ou « Après avoir sauté sa belle-sœur et le repas du midi, le Petit Prince reprit enfin ses esprits et une banane » (Pierre Desproges)</t>
  </si>
  <si>
    <t>https://fr.wikipedia.org/wiki/Zeugma_(stylistique)</t>
  </si>
  <si>
    <t>2.1.3.4.7</t>
  </si>
  <si>
    <t>Allusion</t>
  </si>
  <si>
    <t>Afin d'appuyer votre argumentation, vous évoquez sans les nommer explicitement une idée, une personne ou un événement supposés connus.</t>
  </si>
  <si>
    <t>Comment avez-vous trouvé l'oraison funèbre ? Comme l'épée de Charlemagne. Longue et plate. (Voltaire) ou « L'Argienne Hélène, la jument de Troie qui n'était pas de bois et qui hébergea tant de héros dans ses flancs »  — James Joyce, Ulysse</t>
  </si>
  <si>
    <t>https://fr.wikipedia.org/wiki/Allusion</t>
  </si>
  <si>
    <t>2.1.3.4.8</t>
  </si>
  <si>
    <t>Antilogie</t>
  </si>
  <si>
    <t>Afin de perturber votre auditoire, vous énoncez deux idées contradictoires au sein d'une même proposition.</t>
  </si>
  <si>
    <t xml:space="preserve">Je vous mentirais si je vous disais la vérité. ou  Je ne suis pas superstitieux, ça porte malheur. </t>
  </si>
  <si>
    <t>https://fr.wikipedia.org/wiki/Antilogie_(rhétorique)</t>
  </si>
  <si>
    <t>2.1.3.5</t>
  </si>
  <si>
    <t>Déplacement</t>
  </si>
  <si>
    <t>Votre discours fait référence à des entités absentes ou inexistantes.</t>
  </si>
  <si>
    <t xml:space="preserve">Des melons poilus dansaient nu dans les airs. </t>
  </si>
  <si>
    <t>https://fr.wikipedia.org/wiki/Déplacement</t>
  </si>
  <si>
    <t>2.1.3.5.1</t>
  </si>
  <si>
    <t>Chiasme</t>
  </si>
  <si>
    <t>Afin de marquer les esprits, vous énoncez en ordre inverse deux formules syntaxiquement identiques (sur le modèle ABBA), soulignant ainsi le parallèle entre deux éléments et donnant à votre proposition une élégance rythmée.</t>
  </si>
  <si>
    <t>« Je préfère les assauts des pique-assiettes aux assiettes de Picasso. » (Cocteau)</t>
  </si>
  <si>
    <t>https://fr.wikipedia.org/wiki/Chiasme</t>
  </si>
  <si>
    <t>Je ne vois pas trop ce que le chiasme, figure purement formelle, vient faire ici dans un petit groupe d'arguments plus axés sur le fond du discours... Stéphanie</t>
  </si>
  <si>
    <t>2.1.3.5.2</t>
  </si>
  <si>
    <t>Antiparastase</t>
  </si>
  <si>
    <t>Afin de vous défendre d'un grief que l'on vous oppose, vous l'érigez en qualité et l'assumez pleinement.</t>
  </si>
  <si>
    <t>« Le mérite de ce livre passionnant est d'accepter de ne pas dévoiler toutes les énigmes de ce peintre si mystérieux »</t>
  </si>
  <si>
    <t>https://fr.wikipedia.org/wiki/Antiparastase</t>
  </si>
  <si>
    <t>2.1.3.5.3</t>
  </si>
  <si>
    <t>Épanorthose</t>
  </si>
  <si>
    <t>Afin de marquer les esprits, vous revenez sur ce que vous venez de dire, soit pour nuancer ou rétracter votre proposition, soit pour la réaffirmer avec plus de vigueur.</t>
  </si>
  <si>
    <t>Votre prudence ou plutôt votre lâcheté nous ont perdus</t>
  </si>
  <si>
    <t>https://fr.wikipedia.org/wiki/Épanorthose</t>
  </si>
  <si>
    <t>2.1.3.5.4</t>
  </si>
  <si>
    <t>Métalepse</t>
  </si>
  <si>
    <t>Afin de marquer les esprits, vous substituez, danns une même phrase, une cause à sa conséquence.</t>
  </si>
  <si>
    <t>Il a perdu sa langue</t>
  </si>
  <si>
    <t>https://fr.wikipedia.org/wiki/Métalepse</t>
  </si>
  <si>
    <t>2.1.3.5.5</t>
  </si>
  <si>
    <t>Prolepse</t>
  </si>
  <si>
    <t>Afin de vous soustraire à une objection, vous déclarez l'écarter avant même qu'elle ne vous soit formulée.</t>
  </si>
  <si>
    <t>Cela serait trop long à expliquer.</t>
  </si>
  <si>
    <t>https://fr.wikipedia.org/wiki/Prolepse</t>
  </si>
  <si>
    <t>2.1.3.5.6</t>
  </si>
  <si>
    <t>Périphrase</t>
  </si>
  <si>
    <t>Afin d'agrémenter votre discours, vous remplacez un mot par sa définition ou une expression plus longue mais équivalente du point de vue du sens.</t>
  </si>
  <si>
    <t>Celui de qui la tête au ciel était voisine Et dont les pieds touchaient à l'empire des Morts (Lafontaine)</t>
  </si>
  <si>
    <t>https://fr.wikipedia.org/wiki/Périphrase</t>
  </si>
  <si>
    <t>2.1.3.5.6.1</t>
  </si>
  <si>
    <t>Circonlocution</t>
  </si>
  <si>
    <t>Afin de troubler votre auditoire, vous obscurcissez le sens de votre discours en remplaçant un mot par une expression plus longue.</t>
  </si>
  <si>
    <t>La ville lumière (Paris)</t>
  </si>
  <si>
    <t>https://fr.wikipedia.org/wiki/Circonlocution</t>
  </si>
  <si>
    <t>2.1.3.6</t>
  </si>
  <si>
    <t>Substitution</t>
  </si>
  <si>
    <t>Vous remplacez à dessein un terme par un autre ou par une expression plus longue.</t>
  </si>
  <si>
    <t>https://ug.ambafrance.org/IMG/pdf/les_figures_de_styles.pdf?3116/...</t>
  </si>
  <si>
    <t>2.1.3.6.1</t>
  </si>
  <si>
    <t>Métaphore</t>
  </si>
  <si>
    <t>Opérant une comparaison implicite entre deux notions, vous désignez à dessein la première par un terme s'appliquant normalement à la seconde.</t>
  </si>
  <si>
    <t>Le remords dévorant s'éleva dans son cœur.</t>
  </si>
  <si>
    <t>https://fr.wikipedia.org/wiki/Métaphore</t>
  </si>
  <si>
    <t>2.1.3.6.2</t>
  </si>
  <si>
    <t>Astéisme</t>
  </si>
  <si>
    <t>Vous louez un discours tout en faisant mine de le blâmer.</t>
  </si>
  <si>
    <t>« Quoi! encore un nouveau chef-d'œuvre ! N'était-ce pas assez de ceux que vous avez déjà publiés ? Vous voulez donc désespérer tout à fait vos rivaux ? »</t>
  </si>
  <si>
    <t>https://fr.wikipedia.org/wiki/Astéisme</t>
  </si>
  <si>
    <t>2.1.3.6.3</t>
  </si>
  <si>
    <t>Allégorie</t>
  </si>
  <si>
    <t>Vous usez d'une image concrète pour évoquer une idée abstraite.</t>
  </si>
  <si>
    <t>Dans "L'allégorie de la caverne" de Platon, Socrate dit à Glaucon: « Représente-toi de la façon que voici l'état de notre nature relativement à l'instruction et à l'ignorance »</t>
  </si>
  <si>
    <t>https://fr.wikipedia.org/wiki/Allégorie</t>
  </si>
  <si>
    <t>2.1.3.6.4</t>
  </si>
  <si>
    <t>Litote</t>
  </si>
  <si>
    <t>Vous amoindrissez à dessein l'expression d'une réalité ou d'une proposition.</t>
  </si>
  <si>
    <t>C'est loin d'être faux !</t>
  </si>
  <si>
    <t>https://fr.wikipedia.org/wiki/Litote</t>
  </si>
  <si>
    <t>2.1.3.6.5</t>
  </si>
  <si>
    <t>Métonymie</t>
  </si>
  <si>
    <t>Vous désignez à dessein une notion par une autre avec laquelle la première entretient un lien logique nécessaire (la cause pour l'effet, le contenant pour le contenu, l'objet et sa matière, etc.).</t>
  </si>
  <si>
    <t>https://fr.wikipedia.org/wiki/Métonymie</t>
  </si>
  <si>
    <t>2.1.3.6.5.1</t>
  </si>
  <si>
    <t>Synecdoque</t>
  </si>
  <si>
    <t>Vous désignez à dessein une notion par une autre, laquelle correspond à une extension ou à une restriction de la première (l'espèce pour le genre, la matière pour l'objet, le particulier pour le général et inversement).</t>
  </si>
  <si>
    <t>Respectez ses cheveux blancs. OU Son vélo a crevé.</t>
  </si>
  <si>
    <t>https://fr.wikipedia.org/wiki/Synecdoque</t>
  </si>
  <si>
    <t>2.1.3.6.6</t>
  </si>
  <si>
    <t xml:space="preserve">Mais les hommes conservent-ils de la passion dans ces engagements éternels ? </t>
  </si>
  <si>
    <t>https://fr.wikipedia.org/wiki/Question_rhétorique</t>
  </si>
  <si>
    <t>Doublon avec n° 160 : supprimer une des deux entrées ?</t>
  </si>
  <si>
    <t>2.1.3.6.7</t>
  </si>
  <si>
    <t>Digression</t>
  </si>
  <si>
    <t>Vous ouvrez une parenthèse dans votre discours afin d'évoquer temporairement un sujet différent de votre thème initial.</t>
  </si>
  <si>
    <t xml:space="preserve">Un jour que, entièrement dégoûté de Paris... et voici pourquoi j'étais dégoûté de Paris : ma bonne amie (...) </t>
  </si>
  <si>
    <t>https://fr.wikipedia.org/wiki/Digression</t>
  </si>
  <si>
    <t>2.1.3.6.7.1</t>
  </si>
  <si>
    <t>Parembole</t>
  </si>
  <si>
    <t>Vous ouvrez une parenthèse dans votre discours afin d'y exprimer votre point de vue personnel.</t>
  </si>
  <si>
    <t>Perdu en un endroit lointain (ou même pas), sans nom, sans identité</t>
  </si>
  <si>
    <t>https://fr.wikipedia.org/wiki/Parembole</t>
  </si>
  <si>
    <t>Appel à l'émotion</t>
  </si>
  <si>
    <t>Vous provoquez un trouble affectif propre à influencer le jugement.</t>
  </si>
  <si>
    <t>Rapporte-nous un bon bulletin de notes, et ton père sera fier de toi.</t>
  </si>
  <si>
    <t>https://yourlogicalfallacyis.com/fr/appel-a-l-emotion</t>
  </si>
  <si>
    <t>Appeal to emotion</t>
  </si>
  <si>
    <t>Triggering emotional responses in order to disrupt the rational thinking of your audience.</t>
  </si>
  <si>
    <t>See how your grades upset your father!</t>
  </si>
  <si>
    <t>https://en.wikipedia.org/wiki/Appeal_to_emotion</t>
  </si>
  <si>
    <t>Le lien wikipedia est meilleur (plus général)à que le lien emotive language de don-lindsay (https://www.logicallyfallacious.com/tools/lp/Bo/LogicalFallacies/45/Argument-by-Emotive-Language) ou celui de yourlogicalfallacyis</t>
  </si>
  <si>
    <t>argumentum ad passiones</t>
  </si>
  <si>
    <t>Un coup de langue est pire qu'un coup de lance."</t>
  </si>
  <si>
    <t>masques de théâtre</t>
  </si>
  <si>
    <t>2.2.1</t>
  </si>
  <si>
    <t>Connivence</t>
  </si>
  <si>
    <t>Vous instaurez une alliance émotionnelle avec votre auditoire pour infléchir son jugement.</t>
  </si>
  <si>
    <t>Nous autres connaissons, n'est-ce pas, la valeur des employés qui se lèvent tôt.</t>
  </si>
  <si>
    <t>https://fr.wiktionary.org/wiki/connivence</t>
  </si>
  <si>
    <t>Allure</t>
  </si>
  <si>
    <t>Creating an emotional bond with an audience to win it's support.</t>
  </si>
  <si>
    <t>Those here who have known the war will understand what I mean by patriotism.</t>
  </si>
  <si>
    <t>Connivence bof (complicité secrète) alors que tu veux dire encouragement par l'intérêt subjectif. "Attractivité"? "appeal"?</t>
  </si>
  <si>
    <t>2.2.1.1</t>
  </si>
  <si>
    <t>Appel à la confiance</t>
  </si>
  <si>
    <t>Le fait que votre interlocuteur se dise assuré de la validité de sa proposition suffit, à vos yeux, à en garantir la justesse.</t>
  </si>
  <si>
    <t>Appeal to confidence</t>
  </si>
  <si>
    <t>Taking somebody's confidence in some fact as proof of that fact.</t>
  </si>
  <si>
    <t>confiance: ça pourrait aussi considérer à établir in lien de confiance en tre vous et l'auditoire, qui abandonne son esprit critique.
lien t autorité</t>
  </si>
  <si>
    <t>2.2.1.1.1</t>
  </si>
  <si>
    <t>Effet de halo</t>
  </si>
  <si>
    <t>Vous appliquez à une entité générale les conclusions d'une première impression éprouvée sur un sujet particulier.</t>
  </si>
  <si>
    <t xml:space="preserve">Cette deuxième personne est clairement plus intelligente que la première. </t>
  </si>
  <si>
    <t>https://fr.wikipedia.org/wiki/Effet_de_halo</t>
  </si>
  <si>
    <t>Halo effect</t>
  </si>
  <si>
    <t>Extending a positive impression about one specific aspect of an entity to the whole entity, in any of its dimension.</t>
  </si>
  <si>
    <t>https://en.wikipedia.org/wiki/Halo_effect</t>
  </si>
  <si>
    <t>lien t transférence illicite</t>
  </si>
  <si>
    <t xml:space="preserve">Il n'est de pire aveugle que celui qui ne veut pas voir. </t>
  </si>
  <si>
    <t>2.2.1.2</t>
  </si>
  <si>
    <t>Appel au désir</t>
  </si>
  <si>
    <t>Votre argumentation repose sur un souhait de votre auditoire.</t>
  </si>
  <si>
    <t xml:space="preserve">L'équipe de France a toutes les chances de remporter ce match. </t>
  </si>
  <si>
    <t>http://www.cogsci.rpi.edu/~heuveb/teaching/CriticalThinking/Web/Presentations/EmotionalAppeals.pdf#page=6</t>
  </si>
  <si>
    <t>Appeal to desire</t>
  </si>
  <si>
    <t>Tapping into an audience's desires to influence them.</t>
  </si>
  <si>
    <t>2.2.1.2.1</t>
  </si>
  <si>
    <t>Vœu pieux</t>
  </si>
  <si>
    <t>En dépit de son invraisemblance, vous soutenez la conclusion qui correspond à ce que vous souhaitez.</t>
  </si>
  <si>
    <t>Cela me ferait tellement plaisir d'avoir un compagnon de balade que ce chien finira par m'obéir, j'en suis sûr.</t>
  </si>
  <si>
    <t>https://fr.wiktionary.org/wiki/v%C5%93u_pieux</t>
  </si>
  <si>
    <t>Wishful thinking</t>
  </si>
  <si>
    <t>Supporting a claim because of the wish for it to be true, notwithstanding available evidence.</t>
  </si>
  <si>
    <t>I really need company when I go for a walk. I'm sure I'll tame this rebellious dog, if I try again.</t>
  </si>
  <si>
    <t>https://en.wikipedia.org/wiki/Wishful_thinking</t>
  </si>
  <si>
    <t>Ce président ne reniera tout de même pas si vite les promesses qui l'ont fait élire !</t>
  </si>
  <si>
    <t>I can't believe the president would so easily break the promises that made him win the election.</t>
  </si>
  <si>
    <t>"Des promesses qui n'engagent que ceux qui y croient".</t>
  </si>
  <si>
    <t>prière?</t>
  </si>
  <si>
    <t>2.2.1.2.1.1</t>
  </si>
  <si>
    <t>Vélocité prétexte</t>
  </si>
  <si>
    <t>Vouz exprimez votre désaccord avec une proposition en utilisant l'expression "il faut le dire vite", ce qui vous dispense à vos yeux de toute autre forme d'argumentation.</t>
  </si>
  <si>
    <t xml:space="preserve">Il y a 10 milliard d'euro d'économie à faire. </t>
  </si>
  <si>
    <t>https://fr.wiktionary.org/wiki/il_faut_le_dire_vite</t>
  </si>
  <si>
    <t xml:space="preserve">Insincere assumption
</t>
  </si>
  <si>
    <t>Assuming things without really believing in them.</t>
  </si>
  <si>
    <t>pas grand chose de plus que wishful thinking, où j'ai raté quelquechose. On l'enlève?</t>
  </si>
  <si>
    <t>2.2.1.2.2</t>
  </si>
  <si>
    <t>Appel à la généralité reluisante</t>
  </si>
  <si>
    <t>Afin de convaincre votre auditoire, vous faites reposer votre argumentation sur des concepts consensuels.</t>
  </si>
  <si>
    <t>Faire un pays qui fonctionne pour tous. / Je travaille pour la paix dans le monde.</t>
  </si>
  <si>
    <t>https://en.wikipedia.org/wiki/Glittering_generality</t>
  </si>
  <si>
    <t>Glittering generality</t>
  </si>
  <si>
    <t>Using emotionally appealing phrases so closely associated with highly valued concepts and beliefs that they carriy conviction without supporting information or reason.</t>
  </si>
  <si>
    <t>2.2.1.2.2.1</t>
  </si>
  <si>
    <t>Appel à "la France qui se lève tôt"</t>
  </si>
  <si>
    <t>Afin de convaincre votre auditoire, vous invoquez la valeur travail, jugeant du bien-fondé d'une proposition à l'aune de ses effets sur une classe sociale d'actifs que vous considérez comme seule méritante.</t>
  </si>
  <si>
    <t xml:space="preserve">Quelquefois ceux qui se lève tôt doivent être aidés. </t>
  </si>
  <si>
    <t>https://en.wikipedia.org/wiki/Hardworking_families</t>
  </si>
  <si>
    <t>Hardworking families</t>
  </si>
  <si>
    <t xml:space="preserve">Judging ideas according to their effect on the consensual mythical idea of hardworking families
</t>
  </si>
  <si>
    <t>"Sometimes hard working families need a little help"</t>
  </si>
  <si>
    <t>lien t autorité</t>
  </si>
  <si>
    <t>2.2.1.2.2.2</t>
  </si>
  <si>
    <t>Appel à la "profonditude"</t>
  </si>
  <si>
    <t>Votre proposition énonce simultanément une vérité évidente et une incongruité absolue.</t>
  </si>
  <si>
    <t>Tout est connecté</t>
  </si>
  <si>
    <t>Deepity</t>
  </si>
  <si>
    <t xml:space="preserve">Simultaneously stating a meaningful platitude and a deep, meaningless assertion.
</t>
  </si>
  <si>
    <t>Everything is connected</t>
  </si>
  <si>
    <t>http://rationalwiki.org/wiki/Deepity</t>
  </si>
  <si>
    <t>2.2.1.2.3</t>
  </si>
  <si>
    <t>Piège émotionnel</t>
  </si>
  <si>
    <t>Afin d'influer sur un interlocuteur naïf, vous énoncez un argument trompeur et peu pertinent faisant appel à son émotion plutôt qu'à sa raison.</t>
  </si>
  <si>
    <t xml:space="preserve">On ne peut pas laisser passer 1000 clandestins par jour, nous allons construire un mur. </t>
  </si>
  <si>
    <t>https://en.wikipedia.org/wiki/Argumentum_ad_captandum</t>
  </si>
  <si>
    <t>Emotional capture</t>
  </si>
  <si>
    <t xml:space="preserve"> Using unsound, specious arguments designed to appeal to the emotions rather than to the mind</t>
  </si>
  <si>
    <t>Argumentum ad captandum</t>
  </si>
  <si>
    <t>2.2.1.2.3.1</t>
  </si>
  <si>
    <t>Démagogie</t>
  </si>
  <si>
    <t>Vous cherchez à vous attirer les faveurs de votre auditoire en prononçant à son égard un discours flatteur qui s'adresse à ses passions plus qu'à sa raison.</t>
  </si>
  <si>
    <t>3 millions d'immigrés - 3 millions de chômeurs, vous trouvez ça normal ?</t>
  </si>
  <si>
    <t>https://fr.wikipedia.org/wiki/Démagogie</t>
  </si>
  <si>
    <t>Demagoguery</t>
  </si>
  <si>
    <t>Gaining popularity by exploiting prejudice and ignorance among the common people, whipping up the passions of the crowd.</t>
  </si>
  <si>
    <t>https://en.wikipedia.org/wiki/Demagogue</t>
  </si>
  <si>
    <t>2.2.1.2.3.2</t>
  </si>
  <si>
    <t>L'appel au pain et aux jeux</t>
  </si>
  <si>
    <t>À défaut de mener une action publique salutaire, vous cherchez à vous attirer les faveurs de votre auditoire en satisfaisant ses besoins immédiats et en le distrayant.</t>
  </si>
  <si>
    <t xml:space="preserve">Nous n'avons pas d'autre choix que de rétablir la diffusion de cette émission télévisuelle. </t>
  </si>
  <si>
    <t>https://fr.wikipedia.org/wiki/Panem_et_circenses</t>
  </si>
  <si>
    <t>Bread and circuses</t>
  </si>
  <si>
    <t>Replacing the accomplishement of good puclmic policies by the satisfaction of the base, eogotistic pulsion of the people.</t>
  </si>
  <si>
    <t>https://en.wikipedia.org/wiki/Bread_and_circuses</t>
  </si>
  <si>
    <t>Argumentum ad panem et circenses</t>
  </si>
  <si>
    <t>2.2.1.2.3.3</t>
  </si>
  <si>
    <t>Fast-food théologique</t>
  </si>
  <si>
    <t>Votre argumentation repose sur l'exploitation simpliste de préceptes religieux à des fins consuméristes.</t>
  </si>
  <si>
    <t xml:space="preserve">Marions-nous. Le divorce ne me fait pas peur. </t>
  </si>
  <si>
    <t>Fast-food Christianity</t>
  </si>
  <si>
    <t>Attracting followers by tapping into their consumerism, offering them palatable easy to take ideas.</t>
  </si>
  <si>
    <t>http://rationalwiki.org/wiki/Fast-food_Christianity</t>
  </si>
  <si>
    <t>2.2.1.2.4</t>
  </si>
  <si>
    <t>Appel à la soupe servie</t>
  </si>
  <si>
    <t>Afin de vous attirer les faveurs de votre auditoire, vous lui dites exactement ce quil désire entendre.</t>
  </si>
  <si>
    <t xml:space="preserve">Il faudra racheter des bons pour le goûter d'anniversaire de Jules. </t>
  </si>
  <si>
    <t>http://www.linternaute.com/expression/langue-francaise/19094/servir-la-soupe/</t>
  </si>
  <si>
    <t xml:space="preserve">Pleasing arguments
</t>
  </si>
  <si>
    <t>Complacently telling an audience what it wants to hear in order to win its support.</t>
  </si>
  <si>
    <t>2.2.1.3</t>
  </si>
  <si>
    <t>Flatterie</t>
  </si>
  <si>
    <t>Vous faites l'éloge de votre auditoire afin de le rallier à votre cause.</t>
  </si>
  <si>
    <t>Une femme aussi intelligente que vous ne peut qu'accepter cette proposition exceptionnelle !</t>
  </si>
  <si>
    <t xml:space="preserve">https://fr.wikipedia.org/wiki/Appel_%C3%A0_la_flatterie
</t>
  </si>
  <si>
    <t>Flattery</t>
  </si>
  <si>
    <t>Using praise or ego-boosting implications to seduce the audience.</t>
  </si>
  <si>
    <t>A smart man like you can certainly see that this is a brilliant proposal.</t>
  </si>
  <si>
    <t>https://en.wikipedia.org/wiki/Appeal_to_flattery</t>
  </si>
  <si>
    <t>c'est un type d'argu par la conséquence d'où lien t. A vrai dire j'ai un problème avec les argus par la conséquence. Tous les connivence et les repoussoirs ne sont-ils pas des conséquences?</t>
  </si>
  <si>
    <t>Le flatteur est proche parent du traître."	Proverbe basque</t>
  </si>
  <si>
    <t>2.2.3</t>
  </si>
  <si>
    <t>cirage de chaussure</t>
  </si>
  <si>
    <t>2.2.1.3.1</t>
  </si>
  <si>
    <t>Appel à la bienveillance</t>
  </si>
  <si>
    <t>Afin de vous attirer les faveurs de votre auditoire, vous l'exhortez à la compréhension et à l'indulgence à votre égard en début de discours.</t>
  </si>
  <si>
    <t xml:space="preserve">Si tu veux séduire le coeur de la Dame, il faut porter les armes et se préparer au concours de chevaliers. </t>
  </si>
  <si>
    <t>Appeal to goodwill</t>
  </si>
  <si>
    <t>Using a rhetorical technique aimed to capture the goodwill of an audience at the beginning of a speech or appeal.</t>
  </si>
  <si>
    <t>https://en.wikipedia.org/wiki/Captatio_benevolentiae</t>
  </si>
  <si>
    <t>lien t procédés rhétoriques</t>
  </si>
  <si>
    <t>Argumentum ad captationem benevolentiae</t>
  </si>
  <si>
    <t>2.2.1.3.2</t>
  </si>
  <si>
    <t>Appel à l'élévation morale</t>
  </si>
  <si>
    <t>Afin de vous attirer les faveurs de votre auditoire, vous affirmez qu'être d'accord avec votre proposition revient à être bon, juste et doté d'une grande noblesse de caractère.</t>
  </si>
  <si>
    <t>Je n'irai pas plus loin dans cette campagne tant elle est insultante pour tout le monde.</t>
  </si>
  <si>
    <t>Equating support of your opinions with moral high-ground.</t>
  </si>
  <si>
    <t>Lien t supé morale aruments d'autorité</t>
  </si>
  <si>
    <t>2.2.1.3.2.1</t>
  </si>
  <si>
    <t>Appel à la minorité</t>
  </si>
  <si>
    <t>Le fait qu'une position soit contestée par le plus grand nombre suffit à vos yeux à en assurer la validité.</t>
  </si>
  <si>
    <t xml:space="preserve">Pourquoi lire ces chaînes d'e-mails ennuyeuses que tout le monde lis ? Tu sais que tu vaux mieux que cela. </t>
  </si>
  <si>
    <t>http://www.fallacydetective.com/news/read/snob-appeal</t>
  </si>
  <si>
    <t>Appeal to minority</t>
  </si>
  <si>
    <t>Claiming that an assertion is true because it goes against the opinion of the majority.</t>
  </si>
  <si>
    <t xml:space="preserve">Why read those boring email loops that everybody else does? You know you're better than that. </t>
  </si>
  <si>
    <t>http://rationalwiki.org/wiki/Appeal_to_the_minority</t>
  </si>
  <si>
    <t>2.2.1.3.2.1.1</t>
  </si>
  <si>
    <t>Appel au sentiment d'exclusivité</t>
  </si>
  <si>
    <t>Vous flattez votre interlocuteur en lui faisant croire qu'il est personnellement privilégié ou fait partie d'un petit groupe jouissant d'avantages particuliers.</t>
  </si>
  <si>
    <t>Seul les britanniques peuvent complimenter les britanniques</t>
  </si>
  <si>
    <t>http://www.cogsci.rpi.edu/~heuveb/teaching/CriticalThinking/Web/Presentations/EmotionalAppeals.pdf#page=17</t>
  </si>
  <si>
    <t>Exclusivity appeal</t>
  </si>
  <si>
    <t>Making followers of an idea feel special, important because part of en exclusive group.</t>
  </si>
  <si>
    <t>https://www.fastcompany.com/3032675/5-psychological-tactics-marketers-use-to-influence-consumer-behavior</t>
  </si>
  <si>
    <t>2.2.1.3.3</t>
  </si>
  <si>
    <t>Appel à la fierté</t>
  </si>
  <si>
    <t>Vous flattez votre interlocuteur en lui faisant croire quil peut tirer orgueil du fait d'adhérer à votre proposition.</t>
  </si>
  <si>
    <t xml:space="preserve">Seul les Gambiens savent courir aussi vite. </t>
  </si>
  <si>
    <t>Appeal to pride</t>
  </si>
  <si>
    <t>Appealing to the pride of your audience.</t>
  </si>
  <si>
    <t>http://rationalwiki.org/wiki/Appeal_to_shame#Appeal_to_pride</t>
  </si>
  <si>
    <t>En quoi cela diffère-'il de la FLATTERIE?</t>
  </si>
  <si>
    <t>2.2.1.4</t>
  </si>
  <si>
    <t>Appel à la pitié</t>
  </si>
  <si>
    <t>Vous exploitez la compassion ou le sentiment de culpabilité de votre auditoire pour le rallier à votre cause.</t>
  </si>
  <si>
    <t>Mesdames et messieurs du jury, regardez cet homme misérable, dans un fauteuil roulant, incapable d'utiliser ses jambes. Un tel homme peut-il vraiment être coupable de détournement de fonds ?</t>
  </si>
  <si>
    <t>https://fr.wikipedia.org/wiki/Argumentum_ad_misericordiam</t>
  </si>
  <si>
    <t>Appeal to pity.</t>
  </si>
  <si>
    <t>Using the audience's charitable feelings or guilt complex to gain their support.</t>
  </si>
  <si>
    <t>If I don't get an A at this exam, I won't be able to go to university and it will be your responsibility.</t>
  </si>
  <si>
    <t>https://en.wikipedia.org/wiki/Appeal_to_pity</t>
  </si>
  <si>
    <t>ad misericordiam</t>
  </si>
  <si>
    <t>argument Galilée</t>
  </si>
  <si>
    <t>2.2.1.4.1</t>
  </si>
  <si>
    <t>Appel aux têtes blondes</t>
  </si>
  <si>
    <t>Afin de persuader votre auditoire, vous invoquez la cause des enfants, faisant appel à ses sentiments plutôt qu'à sa raison.</t>
  </si>
  <si>
    <t>Pensez aux enfants... libérés du poids écrasant d'un travail dégradant et dangereux. (Bill Clinton)</t>
  </si>
  <si>
    <t>Thnk of the children</t>
  </si>
  <si>
    <t>Appealing to children's need for protection in order to substitute emotion for reason in a debate.</t>
  </si>
  <si>
    <t>Think of the children ... freed of the crushing burden of dangerous and demeaning work. (Bill Clinton)</t>
  </si>
  <si>
    <t>https://en.wikipedia.org/wiki/Think_of_the_children</t>
  </si>
  <si>
    <t>lien t fausse piste; lien t langage chargé &gt; poncif</t>
  </si>
  <si>
    <t>2.2.1.4.2</t>
  </si>
  <si>
    <t>Appel au martyr</t>
  </si>
  <si>
    <t>Argumentum ad martyrdom</t>
  </si>
  <si>
    <t>http://rationalwiki.org/wiki/Argumentum_ad_martyrdom</t>
  </si>
  <si>
    <t>2.2.2</t>
  </si>
  <si>
    <t>Repoussoir</t>
  </si>
  <si>
    <t>Vous cherchez à discréditer une proposition en la dénigrant au lieu d'argumenter pour convaincre.</t>
  </si>
  <si>
    <t>Ce n'est tout de même pas une poignée de jeunes imbéciles qui va vous apprendre votre métier !</t>
  </si>
  <si>
    <t>https://fr.wiktionary.org/wiki/repoussoir</t>
  </si>
  <si>
    <t>Foil</t>
  </si>
  <si>
    <t>Showing an idea in a repulsive light instead of rationally arguing against it.</t>
  </si>
  <si>
    <t>Will you let those newbies tell you how to work?</t>
  </si>
  <si>
    <t>Chantez à l'âne, il vous fera des pets."</t>
  </si>
  <si>
    <t>2.2.2.1</t>
  </si>
  <si>
    <t>Appel au mépris</t>
  </si>
  <si>
    <t>Vous présentez un élément de façon à ce qu'il paraisse soit condamnable, soit indigne d'attention ou d'estime.</t>
  </si>
  <si>
    <t>Mon fils, tu ne feras pas tes études en fac de Lettres, ramassis notoire de paresseux et de névrosés !</t>
  </si>
  <si>
    <t>https://fr.wikipedia.org/wiki/Argumentum_ad_odium</t>
  </si>
  <si>
    <t>Appeal to spite</t>
  </si>
  <si>
    <t xml:space="preserve">Exploiting spite or disgust to persuade an audience to reject an argument.
</t>
  </si>
  <si>
    <t>My son, you shouldn't study literature. It's a bunch of lazy neurotic people.</t>
  </si>
  <si>
    <t>https://en.wikipedia.org/wiki/Appeal_to_spite</t>
  </si>
  <si>
    <t>bel exemple</t>
  </si>
  <si>
    <t>argumentum ad odium</t>
  </si>
  <si>
    <t>2.2.2.1.1</t>
  </si>
  <si>
    <t>Appel au ridicule</t>
  </si>
  <si>
    <t>Vous tournez en dérision la proposition de votre adversaire afin de la discréditer.</t>
  </si>
  <si>
    <t>Si la théorie de l'évolution était vraie, cela voudrait dire que mon grand-père est un gorille.</t>
  </si>
  <si>
    <t>https://fr.wikipedia.org/wiki/Appel_au_ridicule</t>
  </si>
  <si>
    <t>Appeal to mockery</t>
  </si>
  <si>
    <t>Horse laugh</t>
  </si>
  <si>
    <t>Presenting an opponent's argument as absurd, ridiculous, or humorous, and therefore not worth consideration.</t>
  </si>
  <si>
    <t>https://en.wikipedia.org/wiki/Appeal_to_ridicule</t>
  </si>
  <si>
    <t>lien t humour; lien t autorité</t>
  </si>
  <si>
    <t>2.2.2.1.1.1</t>
  </si>
  <si>
    <t>Appel au dédain</t>
  </si>
  <si>
    <t>Votre déclarez que la proposition de votre adversaire ne vaut pas la peine d'être prise en considération.</t>
  </si>
  <si>
    <t xml:space="preserve">Les théories de Charles Darwin ne sont jamais que des rêveries sans danger d'un homme faisant la sieste. </t>
  </si>
  <si>
    <t>Disdain</t>
  </si>
  <si>
    <t>Pooh-pooh</t>
  </si>
  <si>
    <t>dismissing an argument as being unworthy of serious consideration by ridiculing it without responding to the substance of the argument.</t>
  </si>
  <si>
    <t>Charles Darwin's theories are but the harmless dreams of a man napping.</t>
  </si>
  <si>
    <t>https://en.wikipedia.org/wiki/Pooh-pooh</t>
  </si>
  <si>
    <t>2.2.2.1.2</t>
  </si>
  <si>
    <t>Appel à la honte</t>
  </si>
  <si>
    <t>Vous tentez de discréditer votre adversaire en déclarant que sa proposition est indigne de lui au point qu'il devrait en éprouver de l'embarras et s'attendre à une réprobation générale.</t>
  </si>
  <si>
    <t>Tu n'as pas honte de tenir cette opinion ?</t>
  </si>
  <si>
    <t>Appeal to shame</t>
  </si>
  <si>
    <t xml:space="preserve">Judging someone's argumentation shameful, therefore wrong.
</t>
  </si>
  <si>
    <t>Aren't you ashamed for having that opinion?</t>
  </si>
  <si>
    <t>http://rationalwiki.org/wiki/Appeal_to_shame</t>
  </si>
  <si>
    <t>2.2.2.1.3</t>
  </si>
  <si>
    <t>Appel au dégoût</t>
  </si>
  <si>
    <t>Vous tentez de discréditer votre adversaire en déclarant que sa proposition provoque, par son caractère immoral ou immonde, un sentiment d'aversion, d'hostilité profonde.</t>
  </si>
  <si>
    <t>Vous voulez voir des homosexuels en couple dans vos rues ? ben: non j'aime pas</t>
  </si>
  <si>
    <t>Appeal to disgust</t>
  </si>
  <si>
    <t>Yuk factor</t>
  </si>
  <si>
    <t>Arguing that something is wrong because it is disgusting.</t>
  </si>
  <si>
    <t>http://rationalwiki.org/wiki/Argumentum_ad_fastidium</t>
  </si>
  <si>
    <t>c'est bizarre ce latin, ça vaudrait le coup de vérifier ailleur que wikipedia</t>
  </si>
  <si>
    <t>Argumentum ad fastidium</t>
  </si>
  <si>
    <t>2.2.2.1.3.1</t>
  </si>
  <si>
    <t>Facteur beurk</t>
  </si>
  <si>
    <t>Vous partez du principe que le fait d'éprouver du dégoût face à un élément suffit à prouver que celui-ci est mauvais.</t>
  </si>
  <si>
    <t xml:space="preserve">Si nous progressons dans cette voie, nous sommes certains de produire des moutons à cinq pattes dans moins de 5 ans. </t>
  </si>
  <si>
    <t>Wisdom of repugnance</t>
  </si>
  <si>
    <t>Arguing that an intuitive negative response to some thing, idea, or practice is evidence for the intrinsically wrong character of that thing.</t>
  </si>
  <si>
    <t>https://en.wikipedia.org/wiki/Wisdom_of_repugnance</t>
  </si>
  <si>
    <t>Wikipedia et rational wiki le met synonyme avec l'appel au dégoût. Du coup, j'ai établi une distinction : dites-moi si ça vous convient... Stéphanie</t>
  </si>
  <si>
    <t>Preuve par le courroux</t>
  </si>
  <si>
    <t>Vous partez du principe que le fait d'avancer un argument sous le coup de la colère en prouve la validité.</t>
  </si>
  <si>
    <t>Vous en avez marre d'être ignoré par votre gouvernement ? Est-il bien normal que 1% détienne tant quand le reste détient si peu. Votez pour moi !</t>
  </si>
  <si>
    <t>Appeal to anger</t>
  </si>
  <si>
    <t>Eliciting an audience's anger, which becomes evidence in support of a proposition.</t>
  </si>
  <si>
    <t>Are you tired of being ignored by your government?  Is it right that the top 1% have so much when the rest of us have so little?  I urge you to vote for me today !</t>
  </si>
  <si>
    <t>https://www.logicallyfallacious.com/tools/lp/Bo/LogicalFallacies/20/Appeal-to-Anger</t>
  </si>
  <si>
    <t>2.2.2.2.1</t>
  </si>
  <si>
    <t>Courroux provoqué</t>
  </si>
  <si>
    <t>Vous mettez votre adversaire en colère pour lui faire perdre ses moyens.</t>
  </si>
  <si>
    <t>Vous vous êtes déjà défaussés par trois fois et vous voudriez qu'on vous suive ?</t>
  </si>
  <si>
    <t>https://fr.wikisource.org/wiki/L%E2%80%99Art_d%E2%80%99avoir_toujours_raison/StratagA13%A8me_VIII</t>
  </si>
  <si>
    <t>Irating the opponent</t>
  </si>
  <si>
    <t>Making your opponents angry in order for them to lose their mind.</t>
  </si>
  <si>
    <t>Le lien est faux ! (et je n'en ai pas trouvé d'autre). Stéphanie</t>
  </si>
  <si>
    <t>2.2.2.2.1.1</t>
  </si>
  <si>
    <t>Appel à l'exaspération</t>
  </si>
  <si>
    <t>Afin de lui faire perdre ses moyens, vous taquinez votre adversaire jusqu'à ce qu'il s'énerve.</t>
  </si>
  <si>
    <t xml:space="preserve">C'est pas avec tes 60 kg que tu vas y arriver. </t>
  </si>
  <si>
    <t>http://www.seekfind.net/Tactic_of_Needling.html</t>
  </si>
  <si>
    <t>Tactic of Needling</t>
  </si>
  <si>
    <t>Repeatedly anoying an opponents until they become angry and lose their mind.</t>
  </si>
  <si>
    <t>2.2.2.2.1.2</t>
  </si>
  <si>
    <t>Esprit de contradiction</t>
  </si>
  <si>
    <t>Argument contrariant</t>
  </si>
  <si>
    <t>Afin de déstabiliser votre auditoire, vous prenez systématiquement le contrepied de votre adversaire ou énoncez une proposition allant à l'encontre d'une pensée communément admise.</t>
  </si>
  <si>
    <t xml:space="preserve">C'est pas possible. Je veux faire partie de l'opposition. </t>
  </si>
  <si>
    <t>Contrarian argumentation</t>
  </si>
  <si>
    <t>Systematically contradicting the generally accepted truths as well as any argument of an opponent.</t>
  </si>
  <si>
    <t>http://www.don-lindsay-archive.org/skeptic/arguments.html#contrarian</t>
  </si>
  <si>
    <t>2.2.2.2.1.3</t>
  </si>
  <si>
    <t>Hyperbole forcée</t>
  </si>
  <si>
    <t>Afin de discréditer l'argumentation de votre adversaire, vous poussez celui-ci à l'exagération.</t>
  </si>
  <si>
    <t>Tu veux traverser la France à pied en moins d'une semaine ?</t>
  </si>
  <si>
    <t>https://fr.wikisource.org/wiki/L’Art_d’avoir_toujours_raison/Stratagème_XXIII</t>
  </si>
  <si>
    <t>Trap of exaggeration</t>
  </si>
  <si>
    <t>Leading an opponent to exageration which is then easily shown wrong.</t>
  </si>
  <si>
    <t>lien t homme de paile</t>
  </si>
  <si>
    <t>2.2.2.2.2</t>
  </si>
  <si>
    <t>Appel à l'indignation</t>
  </si>
  <si>
    <t>Afin de discréditer votre adversaire, vous suscitez à son encontre la colère de votre auditoire.</t>
  </si>
  <si>
    <t>Appeal to indignation / Appeal to nger at opponent</t>
  </si>
  <si>
    <t>Appeal to anger directed at someone in order to discredit that person's argumentation..</t>
  </si>
  <si>
    <t>http://www.cogsci.rpi.edu/~heuveb/teaching/CriticalThinking/Web/Presentations/EmotionalAppeals.pdf#page=11</t>
  </si>
  <si>
    <t>lien t ad hominem</t>
  </si>
  <si>
    <t>2.2.2.3</t>
  </si>
  <si>
    <t>Appel à la terreur</t>
  </si>
  <si>
    <t>Vous utilisez les peurs de votre auditoire pour parvenir à vos fins.</t>
  </si>
  <si>
    <t>Ne t'éloigne pas du chemin ou le loup te dévorera !</t>
  </si>
  <si>
    <t>https://fr.wikipedia.org/wiki/Appel_%C3%A0_la_terreur</t>
  </si>
  <si>
    <t>Appeal to fear</t>
  </si>
  <si>
    <t>Leveraging the fears of an audience to persuade them.</t>
  </si>
  <si>
    <t xml:space="preserve">Do not stray from the path, or the wolf may eat you.
</t>
  </si>
  <si>
    <t>https://en.wikipedia.org/wiki/Appeal_to_fear</t>
  </si>
  <si>
    <t>argumentum ad metum ou argumentum in terrorem</t>
  </si>
  <si>
    <t>Fear is the mind-killer. Fear is the little-death that brings total obliteration. Frank Herbert, Dune</t>
  </si>
  <si>
    <t>masque squelette mexicain</t>
  </si>
  <si>
    <t>2.2.2.3.1</t>
  </si>
  <si>
    <t>Appel au doute et à la crainte</t>
  </si>
  <si>
    <t>Vous tentez de déstabiliser votre auditoire en diffusant des informations négatives et souvent évasives susceptibles de l'effrayer.</t>
  </si>
  <si>
    <t>https://fr.wikipedia.org/wiki/Fear</t>
  </si>
  <si>
    <t>Fear Uncertainty and Doubt</t>
  </si>
  <si>
    <t>Influencing perception by disseminating negative and dubious or false information associated to an appeal to fear.</t>
  </si>
  <si>
    <t>https://en.wikipedia.org/wiki/Fear,_uncertainty_and_doubt</t>
  </si>
  <si>
    <t>2.2.2.3.2</t>
  </si>
  <si>
    <t>Appel à la panique morale</t>
  </si>
  <si>
    <t>Vous tentez d'éveillez la vindicte populaire en stigmatisant violemment une pratique que vous jugez déviante.</t>
  </si>
  <si>
    <t>https://fr.wikipedia.org/wiki/Panique_morale</t>
  </si>
  <si>
    <t>Moral panic</t>
  </si>
  <si>
    <t>Seeing a moral threat in a specific activity that some judge devious.</t>
  </si>
  <si>
    <t>PAs un argument fallacieux, mais un exemple de comportement qui implique nombre d'argus fallacieux</t>
  </si>
  <si>
    <t>Appel aux conséquences</t>
  </si>
  <si>
    <t>Vous invoquez les effets d'une proposition au lieu de vous pencher sur la proposition elle-même.</t>
  </si>
  <si>
    <t>Je ne donne jamais d'argent aux mendiants car je crains qu'ils n'en profitent pour acheter de l'alcool.</t>
  </si>
  <si>
    <t>https://fr.wikipedia.org/wiki/Argumentum_ad_consequentiam</t>
  </si>
  <si>
    <t>Appeal to consequences</t>
  </si>
  <si>
    <t xml:space="preserve">Discussing the consequences of a proposal rather than the proposal itself.
</t>
  </si>
  <si>
    <t>I never donate to beggars, because I don't want them to buy alcohol.</t>
  </si>
  <si>
    <t>https://en.wikipedia.org/wiki/Appeal_to_consequences</t>
  </si>
  <si>
    <t xml:space="preserve">lié à wishful thinking. </t>
  </si>
  <si>
    <t>ad consequentiam</t>
  </si>
  <si>
    <t>Si vous votez pour l'égalité hommes-femmes, alors les femmes voleront le travail des hommes.</t>
  </si>
  <si>
    <t>If we let women gain equality with men, they'll take the men's jobs!</t>
  </si>
  <si>
    <t>Ne frappe pas à la porte d'un autre, si tu ne veux pas qu'on frappe à la tienne."</t>
  </si>
  <si>
    <t>2.2.3.1</t>
  </si>
  <si>
    <t>Appel à la force</t>
  </si>
  <si>
    <t>Vous prétendez que les représailles dont vous menacez votre contradicteur sont une preuve suffisante de la validité de votre proposition.</t>
  </si>
  <si>
    <t>Appeal to force</t>
  </si>
  <si>
    <t>Submission</t>
  </si>
  <si>
    <t xml:space="preserve">Forcing an opponent to submit to one's views.
</t>
  </si>
  <si>
    <t>http://www.don-lindsay-archive.org/skeptic/arguments.html#force</t>
  </si>
  <si>
    <t>Lien t autorité
le lien parle de meance, pas simplement de force: trouver mieux?</t>
  </si>
  <si>
    <t>2.2.3.1.1</t>
  </si>
  <si>
    <t>Appel à la véhémence</t>
  </si>
  <si>
    <t>Vous tentez d'imposer votre proposition par la violence physique ou verbale.</t>
  </si>
  <si>
    <t>Vehemence</t>
  </si>
  <si>
    <t xml:space="preserve">Forcing an opponent to submission by means of loudness.
</t>
  </si>
  <si>
    <t>http://www.don-lindsay-archive.org/skeptic/arguments.html#vehemence</t>
  </si>
  <si>
    <t>Lien t influence non verbale</t>
  </si>
  <si>
    <t>2.2.3.1.2</t>
  </si>
  <si>
    <t>Argument du bâton</t>
  </si>
  <si>
    <t>Vous employez la menace pour faire accepter vos conclusions.</t>
  </si>
  <si>
    <t>Si tu ne me laisses pas la dernière tranche de jambon, tu le paieras très cher.</t>
  </si>
  <si>
    <t>Appeal to the stick</t>
  </si>
  <si>
    <t>Using threat to force someone's agreement with a proposition.</t>
  </si>
  <si>
    <t>If you eat that last slice of cheese, I'll make you pay.</t>
  </si>
  <si>
    <t>https://en.wikipedia.org/wiki/Argumentum_ad_baculum</t>
  </si>
  <si>
    <t>D'ailleurs, c'est où le chantage affectif??? Y a pas???</t>
  </si>
  <si>
    <t>Argumentum ad baculum</t>
  </si>
  <si>
    <t>XXXgourdin?</t>
  </si>
  <si>
    <t>2.2.3.1.3</t>
  </si>
  <si>
    <t>Capacitisme</t>
  </si>
  <si>
    <t>https://fr.wikipedia.org/wiki/Capacitisme</t>
  </si>
  <si>
    <t>Ableism</t>
  </si>
  <si>
    <t>http://utminers.utep.edu/omwilliamson/ENGL1311/fallacies.htm#2</t>
  </si>
  <si>
    <t>Profiter / Tondre les montons / sheering the sheep</t>
  </si>
  <si>
    <t>2.2.3.1.4</t>
  </si>
  <si>
    <t>Appel à la rigueur</t>
  </si>
  <si>
    <t>Appeal to rigor</t>
  </si>
  <si>
    <t>http://utminers.utep.edu/omwilliamson/ENGL1311/fallacies.htm#11</t>
  </si>
  <si>
    <t>2.2.3.1.5</t>
  </si>
  <si>
    <t>Paternalisme</t>
  </si>
  <si>
    <t>Afin de contrôler votre interlocuteur, vous prétendez savoir mieux que lui ce qui lui convient et créez avec lui un lien de dépendance ou de subordination auquel vous attribuez une valeur affective.</t>
  </si>
  <si>
    <t>https://fr.wikipedia.org/wiki/Paternalisme</t>
  </si>
  <si>
    <t>Paternalism</t>
  </si>
  <si>
    <t>https://en.wikipedia.org/wiki/Paternalism</t>
  </si>
  <si>
    <t>Je ne comprends pas le chiffrage dans l'arborescence... 2.2.3.1.5... À changer de place !!! Stéphanie</t>
  </si>
  <si>
    <t>2.2.3.2</t>
  </si>
  <si>
    <t>Appel au ton</t>
  </si>
  <si>
    <t>Vous jugez du bien-fondé d'un argument en fonction des inflexions vocales de son auteur au moment où il l'exprime et non sur le fond.</t>
  </si>
  <si>
    <t xml:space="preserve">Il faut se méfier des activistes lesbiennes. </t>
  </si>
  <si>
    <t>Tone argument</t>
  </si>
  <si>
    <t>Judging arguments on the tone in which they are presented.</t>
  </si>
  <si>
    <t>http://rationalwiki.org/wiki/Tone_argument</t>
  </si>
  <si>
    <t>En quoi y-a-t'il de la force? C'est du ad hominem, ou du style over substance</t>
  </si>
  <si>
    <t>2.2.3.2.1</t>
  </si>
  <si>
    <t>Appel à la retenue</t>
  </si>
  <si>
    <t>Vous discréditez un argument sous prétexte que son auteur manque de mesure dans l'expression de sa pensée.</t>
  </si>
  <si>
    <t>69ae735c-f11f-4e68-83cb-f041dddb50a2</t>
  </si>
  <si>
    <t>Demanding restraint</t>
  </si>
  <si>
    <t>Demanding that an argument be developped with restraint.</t>
  </si>
  <si>
    <t>à ranger dans style over substance. De plus, le lien est faux.</t>
  </si>
  <si>
    <t>2.2.3.2.1.1</t>
  </si>
  <si>
    <t>Appel à la gravité</t>
  </si>
  <si>
    <t>Vous profitez du caractère sérieux de la situation envisagée pour faitre accepter la validité de votre proposition.</t>
  </si>
  <si>
    <t>Ce n'est pas parce qu'il a eu le tiercé gagnant qu'on peut lui faire confiance pour envoyer un homme sur la lune.</t>
  </si>
  <si>
    <t>Appeal to gravity</t>
  </si>
  <si>
    <t>Leveraging the supposed importance or seriousness of a situation to make someone's viewpoint stronger.</t>
  </si>
  <si>
    <t>http://rationalwiki.org/wiki/Appeal_to_gravity</t>
  </si>
  <si>
    <t>Ce n'est pas force. Autorité peut-être...</t>
  </si>
  <si>
    <t>2.2.3.2.1.2</t>
  </si>
  <si>
    <t>Appel à la virilité sentencieuse</t>
  </si>
  <si>
    <t>Vous partez du principe qu'étant un homme, vous savez mieux qu'une femme ce qui lui convient et le lui expliquez de manière condescendante ou paternaliste.</t>
  </si>
  <si>
    <t xml:space="preserve">Cette réforme va provoquer une hausse du chômage. Non cette réforme va provoquer une hausse de l'inactivité. </t>
  </si>
  <si>
    <t>Mansplaining</t>
  </si>
  <si>
    <t xml:space="preserve">Feeling entitled, as a man, to explain to a woman a subject she may understand as well as anyone. </t>
  </si>
  <si>
    <t>https://en.wikipedia.org/wiki/Mansplaining</t>
  </si>
  <si>
    <t>Mais il n'y a pas de conséquence ici, hormis le fait que "si elle répond elle court le risque de se faire violer", qui est un peu tiré par les cheveux (sans mauvais humour). C'est encore un argument d'autorité.</t>
  </si>
  <si>
    <t>2.2.3.3</t>
  </si>
  <si>
    <t>Appel à l'intérêt personnel</t>
  </si>
  <si>
    <t>Afin qu'il accepte votre proposition, vous faites croire à votre interlocuteur qu'il pourra en tirer parti à titre individuel.</t>
  </si>
  <si>
    <t xml:space="preserve">La "main invisible" de l'économie ne sert pas uniquement ceux qui veulent devenir riche. </t>
  </si>
  <si>
    <t>Appeal to self-interest</t>
  </si>
  <si>
    <t>Urging an opponent to accept or reject a particular position by appealing solely to his or her self-interest.</t>
  </si>
  <si>
    <t>http://www.bargain-storage.com/uploads/9/8/7/4/9874916/attacking.faulty.reasoning.a.practical.guide.to.fallacyfree.arguments.pdf#page=123</t>
  </si>
  <si>
    <t>2.2.3.3.1</t>
  </si>
  <si>
    <t>Appel à la réciprocité</t>
  </si>
  <si>
    <t>Vous proposez à votre interlocuteur de lui rendre service s'il soutient votre argument.</t>
  </si>
  <si>
    <t>Je t'ai aidé, tu devrais m'aidé !</t>
  </si>
  <si>
    <t>Reciprocation</t>
  </si>
  <si>
    <t>Trading argumentative support for a personal favour.</t>
  </si>
  <si>
    <t>http://www.cogsci.rpi.edu/~heuveb/teaching/CriticalThinking/Web/Presentations/EmotionalAppeals.pdf#page=15</t>
  </si>
  <si>
    <t>lien insuffisant</t>
  </si>
  <si>
    <t>2.2.3.3.2</t>
  </si>
  <si>
    <t>Appel à la revanche</t>
  </si>
  <si>
    <t>Sans juger de son bien-fondé, vous validez ou disqualifiez une proposition sous prétexte que cela vous venge d'une offence ou d'un préjudice supposé.</t>
  </si>
  <si>
    <t xml:space="preserve">Il m'a fait mal, donc je peux lui fait mal. </t>
  </si>
  <si>
    <t>Revenge</t>
  </si>
  <si>
    <t>You avenge a wrong with argumentative criticism, or criticism with a personal wrong.</t>
  </si>
  <si>
    <t>http://www.cogsci.rpi.edu/~heuveb/teaching/CriticalThinking/Web/Presentations/EmotionalAppeals.pdf#page=16</t>
  </si>
  <si>
    <t>2.2.3.3.3</t>
  </si>
  <si>
    <t>Corruption</t>
  </si>
  <si>
    <t>https://en.wikipedia.org/wiki/Bribery</t>
  </si>
  <si>
    <t>Bribery</t>
  </si>
  <si>
    <t>https://fr.wikipedia.org/wiki/Corruption</t>
  </si>
  <si>
    <t>Ignorance assumée</t>
  </si>
  <si>
    <t>Afin de défendre votre proposition, vous refusez de prendre en considération tout argument susceptible de la contredire.</t>
  </si>
  <si>
    <t xml:space="preserve">Je ne veux aucune interférence entre mes convictions et moi-même, donc je ne socialise qu'avec des gens qui partage mes convictions. . </t>
  </si>
  <si>
    <t>Refusing to change one’s mind or consider conflicting information based on a desire to maintain one's existing beliefs.</t>
  </si>
  <si>
    <t>lien t appel à l'ignorance</t>
  </si>
  <si>
    <t>Manipulation mentale</t>
  </si>
  <si>
    <t>Vous employez la ruse pour fausser le point de vue de votre auditoire.</t>
  </si>
  <si>
    <t>Pour des raisons de sécurité, veuillez nous communiquer l'identifiant et le mot de passe de votre compte.</t>
  </si>
  <si>
    <t>https://fr.wikipedia.org/wiki/Manipulation_mentale</t>
  </si>
  <si>
    <t>Psychological manipulation</t>
  </si>
  <si>
    <t>Changing the audience's point of vue through abusive, deceptive or underhanded tactics.</t>
  </si>
  <si>
    <t>For safety reasons, please send us login and password for your account.</t>
  </si>
  <si>
    <t>https://en.wikipedia.org/wiki/Psychological_manipulation</t>
  </si>
  <si>
    <t>Mes exemples sont peut-être un peu cash: vous les avez gardés?</t>
  </si>
  <si>
    <t>"La bonne volonté raccourcit le chemin."</t>
  </si>
  <si>
    <t>2.3.1</t>
  </si>
  <si>
    <t>Conditionnement</t>
  </si>
  <si>
    <t>Vous cherchez à influer secrètement sur votre auditoire en oeuvrant à ce qu'il réagisse d'une manière particulière à un stimulus donné, puis usez de ce processus une fois qu'il est établi.</t>
  </si>
  <si>
    <t xml:space="preserve">Donner le pouvoir à un banquier, c'est comme guérir un alcoolique avec de l'alcool. </t>
  </si>
  <si>
    <t>Conditioning</t>
  </si>
  <si>
    <t>Arguing so as to associate a stimulus to response in your audience, then using it to your advantage.</t>
  </si>
  <si>
    <t>http://skepdic.com/conditioning.html</t>
  </si>
  <si>
    <t>ptet une définition un peu trop specifique</t>
  </si>
  <si>
    <t>2.3.1.1</t>
  </si>
  <si>
    <t>Cadrage</t>
  </si>
  <si>
    <t>Votre formulation impose un contexte qui oriente les conclusions.</t>
  </si>
  <si>
    <t>Les études doivent préparer à la vie professionnelle ; il serait donc logique que les universités soient administrées par les chambres de commerce.</t>
  </si>
  <si>
    <t>https://fr.wikipedia.org/wiki/Cadrage_(dA13%A9cision)</t>
  </si>
  <si>
    <t>Framing</t>
  </si>
  <si>
    <t>Formulating a discourse within a thinking frame which is biased towards the desired conclusion.</t>
  </si>
  <si>
    <t>Since higher education should prepare student to professional life, universities should be run by the Chamber of Commerce.</t>
  </si>
  <si>
    <t>https://en.wikipedia.org/wiki/Framing_(social_sciences)#Rhetorical_framing_in_politics</t>
  </si>
  <si>
    <t>CEt exemple politique mérite discussion</t>
  </si>
  <si>
    <t>Il dépense l'argent du contribuable alors que nous sommes en guerre contre le terrorisme.</t>
  </si>
  <si>
    <t>He keeps spending taxpayer money, while we're waging war on Terror.</t>
  </si>
  <si>
    <t>Avec du temps et de la patience, les feuilles de mûrier se transforment en robe de soie."</t>
  </si>
  <si>
    <t>2.3.1.10</t>
  </si>
  <si>
    <t>Message subliminal</t>
  </si>
  <si>
    <t>Afin d'influer sur le comportement de votre interlocuteur, vous lui transmettez sans l'en avertir des signaux qu'il perçoit inconsciemment.</t>
  </si>
  <si>
    <t>https://fr.wikipedia.org/wiki/Message_subliminal</t>
  </si>
  <si>
    <t>Subliminal stimuli</t>
  </si>
  <si>
    <t>Expressing things with signals that can't be consciously perceived.</t>
  </si>
  <si>
    <t>https://en.wikipedia.org/wiki/Subliminal_stimuli</t>
  </si>
  <si>
    <t>2.3.1.1.1</t>
  </si>
  <si>
    <t>Appel au jeu caché</t>
  </si>
  <si>
    <t>Vous faites accepter un à un vos arguments par votre interlocuteur tout en lui dissimulant la nature de la conclusion vers laquelle vous tendez.</t>
  </si>
  <si>
    <t>https://fr.wikisource.org/wiki/L%E2%80%99Art_d%E2%80%99avoir_toujours_raison/Stratag%C3%A8me_IV</t>
  </si>
  <si>
    <t>Concealed intent</t>
  </si>
  <si>
    <t>Cards to chest</t>
  </si>
  <si>
    <t>Concealing the conclusions to which the arguments demonstrated to an audience lead.</t>
  </si>
  <si>
    <t>Ce ne serait pas apparenté à la méthode socratique, maieutique?</t>
  </si>
  <si>
    <t>2.3.1.11</t>
  </si>
  <si>
    <t>Appel à la tromperie perceptive</t>
  </si>
  <si>
    <t>Vous usez d'artifices pour faire appréhender une réalité sensorielle telle qu'elle n'est pas.</t>
  </si>
  <si>
    <t xml:space="preserve">Les ombres sur les photos des Américains sur la lune ne sont pas parallèles, donc les Américains ne sont pas aller sur la lune. </t>
  </si>
  <si>
    <t>Perception deception</t>
  </si>
  <si>
    <t>Creating settings which deceive the perception of the audience.</t>
  </si>
  <si>
    <t>http://skepdic.com/refuge/ctlessons/lesson13.html</t>
  </si>
  <si>
    <t>2.3.1.1.1.1</t>
  </si>
  <si>
    <t>Équivoque antithétique</t>
  </si>
  <si>
    <t>Afin de troubler votre auditoire, vous ne lui permettez pas de savoir précisément si vous défendez une thèse ou son contraire.</t>
  </si>
  <si>
    <t xml:space="preserve">Vous dites que seule la démocratie représentative est acceptable, pourtant il faudrait discuter des mérites et intérêt de la démocratie participative. </t>
  </si>
  <si>
    <t>https://fr.wikisource.org/wiki/L%E2%80%99Art_d%E2%80%99avoir_toujours_raison/StratagA13%A8me_X</t>
  </si>
  <si>
    <t>Equivocation</t>
  </si>
  <si>
    <t>Ambivalence</t>
  </si>
  <si>
    <t>Not letting opponents know whether one supports a thesis or its opposite.</t>
  </si>
  <si>
    <t>https://literaryterms.net/equivocation/</t>
  </si>
  <si>
    <t>2.3.1.11.1</t>
  </si>
  <si>
    <t>Illusionnisme</t>
  </si>
  <si>
    <t>Par votre agilité manuelle et digitale, vous faites appréhender une réalité visuelle telle qu'elle n'est pas.</t>
  </si>
  <si>
    <t>https://fr.wikipedia.org/wiki/Illusionnisme</t>
  </si>
  <si>
    <t>Illusions</t>
  </si>
  <si>
    <t>Deceiving an audience by means of illusions.</t>
  </si>
  <si>
    <t>2.3.1.1.1.2</t>
  </si>
  <si>
    <t>Leurre</t>
  </si>
  <si>
    <t>Vous introduisez un propos discutable par des déclarations consensuelles.</t>
  </si>
  <si>
    <t>Les parents ont le devoir d'éduquer leurs enfants et de subvenir à leurs besoins ; c'est aussi à eux de déterminer quelles études ils doivent faire.</t>
  </si>
  <si>
    <t>Bait and Switch</t>
  </si>
  <si>
    <t>Stating a series of uncontroversial statements before introducing the proposed, debatable argument.</t>
  </si>
  <si>
    <t>Parents must raise their childen. They must provide for their needs.They must decide what they study.</t>
  </si>
  <si>
    <t>https://www.logicallyfallacious.com/tools/lp/Bo/LogicalFallacies/105/Hypnotic-Bait-and-Switch</t>
  </si>
  <si>
    <t>Les Français, en toute logique, parlent français, paient des impôts en France et ferment leurs frontières aux étrangers.</t>
  </si>
  <si>
    <t>The English will obvisously speak English, pay taxes for the English and close their borders to foreigners.</t>
  </si>
  <si>
    <t>loup parmi les moutons (bof) XXXet le joueur de flûte de Hamelin?</t>
  </si>
  <si>
    <t>2.3.1.11.2</t>
  </si>
  <si>
    <t>Géométrie</t>
  </si>
  <si>
    <t>Sophisme de dissection</t>
  </si>
  <si>
    <t>Vous prétendez composer des figures différant par leur surface en juxtaposant de manières variées un même jeu de formes géométriques (alors qu'il s'agit en réalité de jeux dissemblables dont les différences sont imperceptibles à l'oeil nu).</t>
  </si>
  <si>
    <t>Dissection Fallacy</t>
  </si>
  <si>
    <t>Geometry</t>
  </si>
  <si>
    <t>Exhibiting two plane figures with different areas but which seem to be composed by the same finite set of parts.</t>
  </si>
  <si>
    <t>http://mathworld.wolfram.com/DissectionFallacy.html</t>
  </si>
  <si>
    <t>2.3.1.11.2.1</t>
  </si>
  <si>
    <t>Paradoxe du Tangram</t>
  </si>
  <si>
    <t>En juxtaposant de manières variées un même jeu de formes géométriques, vous prétendez composer diverses figures dont certaines semblent être des sous-parties d'autres (alors que leur surface est en réalité rigoureusement identique).</t>
  </si>
  <si>
    <t>Tangram paradox</t>
  </si>
  <si>
    <t>Making a set of tangram pieces seem to produce two different figures, one of which is a proper subset of the other.</t>
  </si>
  <si>
    <t>http://mathworld.wolfram.com/TangramParadox.html</t>
  </si>
  <si>
    <t>2.3.1.11.2.2</t>
  </si>
  <si>
    <t>Sophisme de dissection du triangle</t>
  </si>
  <si>
    <t>En juxtaposant différemment un même jeu de formes géométriques, vous prétendez composer tour à tour deux grands triangles, l'un étant complet, l'autre pas (alors qu'en réalité, l'hypothénuse supposée de chacun des triangles est constituée de deux segments formant un angle imperceptible à l'oeil nu).</t>
  </si>
  <si>
    <t>Triangle dissection example</t>
  </si>
  <si>
    <t>Shuffling geometrical parts in a triangle so as to seem to lose one unit of area.</t>
  </si>
  <si>
    <t>http://mathworld.wolfram.com/TriangleDissectionParadox.html</t>
  </si>
  <si>
    <t>2.3.1.1.1.3</t>
  </si>
  <si>
    <t>Forteresse étagée</t>
  </si>
  <si>
    <t>Afin de faire accepter une proposition peu défendable, vous argumentez largement une assertion consensuelle, dont vous affirmez qu'elle est la conclusion que vous cherchiez à démontrer.</t>
  </si>
  <si>
    <t>Motte and bailey</t>
  </si>
  <si>
    <t>Ghost argumentation.</t>
  </si>
  <si>
    <t xml:space="preserve">Switching between the easy defense of consensual truths and the assertion of controversial statements.
</t>
  </si>
  <si>
    <t>http://rationalwiki.org/wiki/Motte_and_bailey</t>
  </si>
  <si>
    <t>2.3.1.11.3</t>
  </si>
  <si>
    <t>Manipulation photographique</t>
  </si>
  <si>
    <t>Afin d'influer sur votre interlocuteur, vous lui présentez un cliché retouché à votre convenance.</t>
  </si>
  <si>
    <t>https://fr.wikipedia.org/wiki/Retouche_d%27image</t>
  </si>
  <si>
    <t>Photo manipulation</t>
  </si>
  <si>
    <t>Altering a photography in order to modify the truth it is meant to show.</t>
  </si>
  <si>
    <t>https://en.wikipedia.org/wiki/Photo_manipulation</t>
  </si>
  <si>
    <t>2.3.1.1.1.4</t>
  </si>
  <si>
    <t>Questions en désordre</t>
  </si>
  <si>
    <t>Vous énoncez vos arguments en les classant de manière illogique, de sorte que votre adversaire ne puisse pas deviner la nature de la conclusion que vous souhaitez démontrer.</t>
  </si>
  <si>
    <t>Mais dites moi d'abord, ce canard à long bec existe-t-il aussi en Nouvelle Calédonie ?</t>
  </si>
  <si>
    <t>https://fr.wikisource.org/wiki/L%E2%80%99Art_d%E2%80%99avoir_toujours_raison/StratagA13%A8me_IX</t>
  </si>
  <si>
    <t>Unordered questions</t>
  </si>
  <si>
    <t>Obscure progression</t>
  </si>
  <si>
    <t>Asking questions in an unnatural order in order to hide your argumentative intention.</t>
  </si>
  <si>
    <t>2.3.1.1.2</t>
  </si>
  <si>
    <t>Facteur horoscope</t>
  </si>
  <si>
    <t>Appel à la validation subjective</t>
  </si>
  <si>
    <t>Pour faire accepter une proposition, vous faites en sorte qu'elle prenne un sens particulier aux yeux de votre interlocuteur.</t>
  </si>
  <si>
    <t xml:space="preserve">Je vois que vous allez bientôt rencontrer une personne qui vous correspond. </t>
  </si>
  <si>
    <t>Subjective validation</t>
  </si>
  <si>
    <t>Horoscope</t>
  </si>
  <si>
    <t>Validating a discourse as accurate because one finds personally meaningful statements in it.</t>
  </si>
  <si>
    <t>http://skepdic.com/subjectivevalidation.html</t>
  </si>
  <si>
    <t>2.3.1.12</t>
  </si>
  <si>
    <t>Induction hypnotique</t>
  </si>
  <si>
    <t>Afin d'influer sur votre auditoire, vous usez de techniques visant à modifier son état de conscience.</t>
  </si>
  <si>
    <t>https://fr.wikipedia.org/wiki/Hypnose</t>
  </si>
  <si>
    <t>Hypnosis</t>
  </si>
  <si>
    <t xml:space="preserve">Altering someone's mental state so as to enhance their capacity to respond to suggestion. </t>
  </si>
  <si>
    <t>https://en.wikipedia.org/wiki/Hypnosis</t>
  </si>
  <si>
    <t>2.3.1.1.2.1</t>
  </si>
  <si>
    <t>Appel à l'effet Barnum</t>
  </si>
  <si>
    <t>Vous décrivez votre interlocuteur en des termes suffisamment vagues pour qu'il s'identifie à vos dires et croie en vos talents de divination ou d'analyse.</t>
  </si>
  <si>
    <t>Vous avez un potentiel considérable que vous n'avez pas encore utilisé à votre avantage. À l'extérieur vous êtes discipliné et vous savez vous contrôler, mais à l'intérieur vous tendez à être préoccupé et pas très sûr de vous-même.</t>
  </si>
  <si>
    <t>https://fr.wikipedia.org/wiki/Effet_Barnum</t>
  </si>
  <si>
    <t>Barnum effect</t>
  </si>
  <si>
    <t>Formulating personnal descriptions that are vague and general enough to seem tailored specifically to any listener.</t>
  </si>
  <si>
    <t>https://en.wikipedia.org/wiki/Barnum_effect</t>
  </si>
  <si>
    <t>2.3.1.1.2.1.1</t>
  </si>
  <si>
    <t>Lecture à chaud</t>
  </si>
  <si>
    <t>Vous évoquez votre interlocuteur au moyen de notions de psychologie suffisamment vagues pour s'appliquer à n'importe qui afin qu'il s'identifie à vos dires et croie en vos talents de divination ou d'analyse.</t>
  </si>
  <si>
    <t xml:space="preserve">Une femme de votre rang doit faire face à l'adversité. </t>
  </si>
  <si>
    <t>Warm reading</t>
  </si>
  <si>
    <t>Using general psychology principles to seem to be guessing individual specificities.</t>
  </si>
  <si>
    <t>http://skepdic.com/warmreading.html</t>
  </si>
  <si>
    <t>2.3.1.1.2.1.2</t>
  </si>
  <si>
    <t>Piège de l'arbre des possibles</t>
  </si>
  <si>
    <t>Vous adressez à votre interlocuteur une recommandation prophétique conçue de manière à ce que les événements à venir vous donnent raison à tous les coups.</t>
  </si>
  <si>
    <t xml:space="preserve">Méfiez-vous des accidents de la route. </t>
  </si>
  <si>
    <t>https://cortecs.org/materiel/leffet-barnum-forer-ou-validation-subjective/</t>
  </si>
  <si>
    <t>Possibility-tree trap</t>
  </si>
  <si>
    <t>Pythia</t>
  </si>
  <si>
    <t>Telling propheties which, whichever the course of choices and events, seem retrospectively accurate.</t>
  </si>
  <si>
    <t>2.3.1.1.2.2</t>
  </si>
  <si>
    <t>Lecture à froid</t>
  </si>
  <si>
    <t>Une observation attentive de votre interlocuteur vous permet d'obtenir sur lui des informations, que vous utilisez ensuite pour cibler ses besoins ou aspirations et adapter ainsi votre discours à son profil.</t>
  </si>
  <si>
    <t>https://fr.wikipedia.org/wiki/Lecture_à_froid</t>
  </si>
  <si>
    <t>Cold reading</t>
  </si>
  <si>
    <t>Studying a person's reaction to key statements to then pretend to know them surprisingly deeply.</t>
  </si>
  <si>
    <t>2.3.1.1.2.2.1</t>
  </si>
  <si>
    <t>La ruse de l'arc-en-ciel</t>
  </si>
  <si>
    <t>Vous attribuez à votre interlocuteur deux traits psychologiques opposés afin qu'il se reconnaisse dans l'un des deux et croie ainsi en vos talents de divination ou d'analyse.</t>
  </si>
  <si>
    <t>Vous une personne plutôt timide, mais quand vous êtes de mauvaise</t>
  </si>
  <si>
    <t>Rainbow ruse</t>
  </si>
  <si>
    <t>Simultaneously awarding a person a specific personality trait and its opposite, thus certainly appealing to their self-perception.</t>
  </si>
  <si>
    <t>https://en.wikipedia.org/wiki/Cold_reading#The_rainbow_ruse</t>
  </si>
  <si>
    <t>2.3.1.1.2.2.2</t>
  </si>
  <si>
    <t>Tir au petit plomb</t>
  </si>
  <si>
    <t>Vous énoncez un grand nombre d'informations, puis observez les réactions de votre auditoire, afin d'adapter votre discours à ces dernières.</t>
  </si>
  <si>
    <t>« Je vois une femme qui n'a pas de lien de sang avec vous. Quelqu'un qui était là quand vous avez grandi, une tante, une amie de votre mère, une belle-mère avec de la noirceur dans la poitrine, un cancer du poumon, une maladie du cœur, un cancer du sein… »</t>
  </si>
  <si>
    <t>https://fr.wikipedia.org/wiki/Lecture_à_froid#Tir_au_petit_plomb</t>
  </si>
  <si>
    <t>Shotgunning</t>
  </si>
  <si>
    <t>Projecting many conjectures so that the audience confirms one, which will then be focused on.</t>
  </si>
  <si>
    <t>2.3.1.1.3</t>
  </si>
  <si>
    <t>Distanciation</t>
  </si>
  <si>
    <t>Vous formulez votre proposition de manière à ne pas avoir à l'assumer.</t>
  </si>
  <si>
    <t xml:space="preserve">On ne l'a pas 'vraiment' vu. </t>
  </si>
  <si>
    <t>Distancing language</t>
  </si>
  <si>
    <t>Using formulations which signal non-comitment to what is said.</t>
  </si>
  <si>
    <t>https://en.wikipedia.org/wiki/Distancing_language</t>
  </si>
  <si>
    <t>2.3.1.1.4</t>
  </si>
  <si>
    <t>Biais de négativité</t>
  </si>
  <si>
    <t>Vous axez votre discours sur des considérations défavorables et pessimistes au détriment d'éventuels éléments positifs.</t>
  </si>
  <si>
    <t xml:space="preserve">Je déteste perdre bien plus que j'aime gagner. </t>
  </si>
  <si>
    <t>Negativity bias</t>
  </si>
  <si>
    <t>Generally attending to, learning from, and using negative information far more than positive information.</t>
  </si>
  <si>
    <t>http://skepdic.com/negativitybias.html</t>
  </si>
  <si>
    <t>6.3.1.2</t>
  </si>
  <si>
    <t>2.3.1.1.5</t>
  </si>
  <si>
    <t>Effet d'assoupissement</t>
  </si>
  <si>
    <t>Vous étayez votre proposition d'arguments émanant de sources peu crédibles, tablant sur le fait que votre auditoire oubliera la nature de ces dernières au profit du message qui, lui, restera ancré dans les mémoires.</t>
  </si>
  <si>
    <t>"Notre maison brûle, et nous regardons ailleurs".  (Jacques Chirac)</t>
  </si>
  <si>
    <t>Sleeper effect</t>
  </si>
  <si>
    <t>Slightly questioning an argumentation after it has been developped, in order for the audience to forget it less quickly.</t>
  </si>
  <si>
    <t>https://en.wikipedia.org/wiki/Sleeper_effect</t>
  </si>
  <si>
    <t>lien t inoculation</t>
  </si>
  <si>
    <t>2.3.1.1.6</t>
  </si>
  <si>
    <t>Effet Gaslight</t>
  </si>
  <si>
    <t>Vous exposez votre proposition de manière à ce que votre interlocuteur en vienne à douter de la qualité de sa mémoire ou de sa perception.</t>
  </si>
  <si>
    <t xml:space="preserve">Mais il n'y a jamais eu de guerre ni de conflit entre nos deux entités. </t>
  </si>
  <si>
    <t>https://fr.wikipedia.org/wiki/Gaslighting</t>
  </si>
  <si>
    <t>Gaslighting</t>
  </si>
  <si>
    <t>Intentionnaly making a targeted individual or members of a group question their own memory, perception, and sanity.</t>
  </si>
  <si>
    <t>https://en.wikipedia.org/wiki/Gaslighting</t>
  </si>
  <si>
    <t>2.3.1.1.7</t>
  </si>
  <si>
    <t>Cannibalisme dialectique</t>
  </si>
  <si>
    <t>Vous retournez contre lui l'argument de votre adversaire.</t>
  </si>
  <si>
    <t xml:space="preserve">C'est justement parce que c'est un enfant qu'il faut être particulièrement sévère avec lui. </t>
  </si>
  <si>
    <t>https://fr.wikisource.org/wiki/L%E2%80%99Art_d%E2%80%99avoir_toujours_raison/StratagA13%A8me_XXVI</t>
  </si>
  <si>
    <t>Argumentative cannibalism.</t>
  </si>
  <si>
    <t>Using an opponent's argument to his or her disadvantage.</t>
  </si>
  <si>
    <t>retorsio argumenti</t>
  </si>
  <si>
    <t>2.3.1.1.8</t>
  </si>
  <si>
    <t>Programmation neurolinguistique</t>
  </si>
  <si>
    <t>Au moyen de stimuli sensoriels ou verbaux, vous influez sur le comportement ou la mémoire de votre auditoire.</t>
  </si>
  <si>
    <t>Succombez à la délicatesse de ses arômes, à son goût enchanteur et à la finesse de sa texture...</t>
  </si>
  <si>
    <t>https://fr.wikipedia.org/wiki/Programmation_neuro-linguistique</t>
  </si>
  <si>
    <t>Neuro-linguistic programming</t>
  </si>
  <si>
    <t>Influencing memory and behaviour by sensory or linguistic means.</t>
  </si>
  <si>
    <t>BEN je ne vois pas cen koi FR is NLP, donc je ne vois pas comment traduire...a creuser. pub carte noire en anglais (saturation des sens) sensory overload, but it is not NLP.</t>
  </si>
  <si>
    <t>https://en.wikipedia.org/wiki/Methods_of_neuro-linguistic_programming</t>
  </si>
  <si>
    <t>On n'est vraiment pas très loin du condtionnement... doublon ? Stéphanie</t>
  </si>
  <si>
    <t>2.3.1.1.8.1</t>
  </si>
  <si>
    <t>Ancrage</t>
  </si>
  <si>
    <t>Vous oeuvrez à ce qu'un stimulus donné plonge votre auditoire dans un état psychologique particulier, processus dont vous pourrez user à vos fins une fois qu'il sera établi.</t>
  </si>
  <si>
    <t xml:space="preserve">Que Paris est beau quand tout est en fleur. </t>
  </si>
  <si>
    <t>https://fr.wikipedia.org/wiki/Programmation_neuro-linguistique#L.27ancrage</t>
  </si>
  <si>
    <t>Anchoring</t>
  </si>
  <si>
    <t xml:space="preserve">Using associations between external stimuli and emotional states to trigger states of minds. 
</t>
  </si>
  <si>
    <t>https://en.wikipedia.org/wiki/Methods_of_neuro-linguistic_programming#Anchoring</t>
  </si>
  <si>
    <t>ancrage peut aussi signifier:
Leveraging the assessment bias caused by the excessive importance usually given to the first piece of information. 
Vous profitez de l'importance excessive souvent accordée à la première information fournie lors d'une évaluation.
https://en.wikipedia.org/wiki/Anchoring</t>
  </si>
  <si>
    <t>2.3.1.1.8.2</t>
  </si>
  <si>
    <t>Synchronisation</t>
  </si>
  <si>
    <t>Vous calquez votre langage ou votre gestuelle sur celle de votre interlocuteur afin gagner sa confiance.</t>
  </si>
  <si>
    <t>Vous allez les fleurs ? Moi aussi !</t>
  </si>
  <si>
    <t>https://fr.wikipedia.org/wiki/Programmation_neuro-linguistique#La_synchronisation</t>
  </si>
  <si>
    <t>Rapport</t>
  </si>
  <si>
    <t>Synchronizing verbally or non-verbally with an audience in order to build a trusting, agreement-prone atmosphere.</t>
  </si>
  <si>
    <t>https://en.wikipedia.org/wiki/Rapport</t>
  </si>
  <si>
    <t>2.3.1.1.8.3</t>
  </si>
  <si>
    <t>Recadrage</t>
  </si>
  <si>
    <t>Vous éclairez d'un jour nouveau une même proposition afin de modifier le point de vue de votre interlocuteur sur celle-ci.</t>
  </si>
  <si>
    <t xml:space="preserve">Faites donc un voyage si votre couple bat de l'aile. </t>
  </si>
  <si>
    <t>https://fr.wikipedia.org/wiki/Programmation_neuro-linguistique#Le_recadrage</t>
  </si>
  <si>
    <t>Reframing</t>
  </si>
  <si>
    <t>Changing the way something is perceived to actually change its meaning.</t>
  </si>
  <si>
    <t>https://en.wikipedia.org/wiki/Methods_of_neuro-linguistic_programming#Reframing</t>
  </si>
  <si>
    <t>2.3.1.1.8.4</t>
  </si>
  <si>
    <t>Appel à la dissociation</t>
  </si>
  <si>
    <t>Vous suggérez à votre interlocuteur d'adopter un point de vue d'observateur à son propre égard afin qu'il envisage différemment ses pensées et actions.</t>
  </si>
  <si>
    <t>Tu t'es vu quand t'as bu ?</t>
  </si>
  <si>
    <t>https://fr.wikipedia.org/wiki/Programmation_neuro-linguistique#La_dissociation</t>
  </si>
  <si>
    <t>Dissociation</t>
  </si>
  <si>
    <t>https://en.wikipedia.org/wiki/Methods_of_neuro-linguistic_programming#VK.2FD</t>
  </si>
  <si>
    <t xml:space="preserve">Je passe cette ligne car elle ne me paraît pas relever de la manipulation mentale, </t>
  </si>
  <si>
    <t>2.3.1.1.8.5</t>
  </si>
  <si>
    <t>Appel au voyage dans le futur</t>
  </si>
  <si>
    <t>Vous tentez d'influer sur votre interlocuteur en lui suggérant de s'imaginer en train d'agir dans l'avenir.</t>
  </si>
  <si>
    <t>Où serez-vous dans 5 ans ?</t>
  </si>
  <si>
    <t>Future pacing</t>
  </si>
  <si>
    <t>Training an audience's mind by making them play out typical scenes that may occur in the future.</t>
  </si>
  <si>
    <t>https://en.wikipedia.org/wiki/Methods_of_neuro-linguistic_programming#Future_pacing</t>
  </si>
  <si>
    <t>2.3.1.1.8.6</t>
  </si>
  <si>
    <t>Effet swish</t>
  </si>
  <si>
    <t>Vous tentez d'influer sur le comportement de votre interlocuteur en bouleversant le schéma de pensée qui préside à ses actions.</t>
  </si>
  <si>
    <t xml:space="preserve">Mais si vous fumez encore c'est que vous vous imaginez toujours être une star. </t>
  </si>
  <si>
    <t>Swish</t>
  </si>
  <si>
    <t>Disrupting a pattern of thought in order to change the behavior it leads to.</t>
  </si>
  <si>
    <t>https://en.wikipedia.org/wiki/Methods_of_neuro-linguistic_programming#Swish</t>
  </si>
  <si>
    <t>2.3.1.2</t>
  </si>
  <si>
    <t>Conditionnement opérant</t>
  </si>
  <si>
    <t>Vous tentez d'influer sur le comportement de votre interlocuteur en lui imposant un apprentissage basé sur la récompense et la punition.</t>
  </si>
  <si>
    <t>Les gens bien élevés utilisent leur fourchette de la main gauche.</t>
  </si>
  <si>
    <t>https://fr.wikipedia.org/wiki/Conditionnement_opérant</t>
  </si>
  <si>
    <t>Operant conditioning</t>
  </si>
  <si>
    <t>Modifying a behaviour by means of learning through consequences such as reward an punishment.</t>
  </si>
  <si>
    <t>https://en.wikipedia.org/wiki/Operant_conditioning</t>
  </si>
  <si>
    <t>2.3.1.3</t>
  </si>
  <si>
    <t>Appel à la méthode Coué</t>
  </si>
  <si>
    <t>Vous tentez d'influer sur le comportement de votre interlocuteur en l'assurant du succès des prophéties autoréalisatrices dont il sera l'auteur.</t>
  </si>
  <si>
    <t xml:space="preserve">Si Mac Gyver peut le faire, je peux aussi le faire. </t>
  </si>
  <si>
    <t>https://fr.wikipedia.org/wiki/Méthode_Coué</t>
  </si>
  <si>
    <t>Autosuggestion</t>
  </si>
  <si>
    <t>Positive thinking</t>
  </si>
  <si>
    <t>Hoping that a firm belief in the success of an endeavour will help the believer achieve it.</t>
  </si>
  <si>
    <t>2.3.1.4</t>
  </si>
  <si>
    <t>Appel à l'effet Pygmalion</t>
  </si>
  <si>
    <t>Vous tentez d'influer sur le comportement de votre interlocuteur en l'assurant de son succès dans un domaine pour peu qu'une personne d'autorité ait prédit sa réussite.</t>
  </si>
  <si>
    <t xml:space="preserve">Ces élèves sont tellement bons que rien ne leur résistera. </t>
  </si>
  <si>
    <t>https://fr.wikipedia.org/wiki/Effet_Pygmalion</t>
  </si>
  <si>
    <t>Pygmalion effect</t>
  </si>
  <si>
    <t>Relying on the fact that higher expectations placed upon individuals lead to better performance.</t>
  </si>
  <si>
    <t>https://en.wikipedia.org/wiki/Pygmalion_effect</t>
  </si>
  <si>
    <t>2.3.1.4.1</t>
  </si>
  <si>
    <t>Appel à l'effet Golem</t>
  </si>
  <si>
    <t>Vous tentez d'amoindrir les chances de réussite de votre interlocuteur en lui indiquant ne pas croire en son succès.</t>
  </si>
  <si>
    <t>Comment voulez-vous qu'il ne finisse pas à la rue ?</t>
  </si>
  <si>
    <t>https://fr.wikipedia.org/wiki/Effet_Golem</t>
  </si>
  <si>
    <t>Golem effect</t>
  </si>
  <si>
    <t xml:space="preserve"> Relying on the fact that lower expectations placed upon individuals lead to poorer performance.</t>
  </si>
  <si>
    <t>https://en.wikipedia.org/wiki/Golem_effect</t>
  </si>
  <si>
    <t>2.3.1.5</t>
  </si>
  <si>
    <t>Appel à l'effet Matthieu</t>
  </si>
  <si>
    <t>Vous tentez d'influer sur le comportement de votre interlocuteur en partant du principe que les individus les plus favorisés au départ sont plus voués à réussir que les autres.</t>
  </si>
  <si>
    <t>Pourquoi faudrait-il lui faire confiance pour rembourser ?</t>
  </si>
  <si>
    <t>https://fr.wikipedia.org/wiki/Effet_Matthieu</t>
  </si>
  <si>
    <t>Matthew effect</t>
  </si>
  <si>
    <t>Relying on the tendency to give more easily to those who are less in need.</t>
  </si>
  <si>
    <t>https://en.wikipedia.org/wiki/Matthew_effect</t>
  </si>
  <si>
    <t>2.3.1.6</t>
  </si>
  <si>
    <t>Effet Hans le malin</t>
  </si>
  <si>
    <t>Afin d'influer sur le comportement de votre interlocuteur, vous lui transmettez des signaux subtils qu'il percevra instinctivement au cours de l'ensemble de vos interactions sociales.</t>
  </si>
  <si>
    <t xml:space="preserve">Si ce cheval sait donner la bonne réponse, c'est qu'il sait compter et calculer. </t>
  </si>
  <si>
    <t>https://fr.wikipedia.org/wiki/Effet_Hans_le_Malin</t>
  </si>
  <si>
    <t>Clever Hans effect</t>
  </si>
  <si>
    <t>Using involontary cues expressed by the people involved in the debate.</t>
  </si>
  <si>
    <t>https://en.wikipedia.org/wiki/Clever_Hans</t>
  </si>
  <si>
    <t>2.3.1.6.1</t>
  </si>
  <si>
    <t>Appel à l'effet Linda</t>
  </si>
  <si>
    <t>Vous prétendez être en mesure de percevoir des signaux inobservables par autrui.</t>
  </si>
  <si>
    <t xml:space="preserve">Il m'a dit qu'il n'était pas mort. </t>
  </si>
  <si>
    <t>Clever Linda</t>
  </si>
  <si>
    <t>Claiming to perceive signals which are not perceivable by others.</t>
  </si>
  <si>
    <t>http://skepdic.com/cleverlinda.html</t>
  </si>
  <si>
    <t>lien t vers qqchse comme savoir spécial.</t>
  </si>
  <si>
    <t>2.3.1.7</t>
  </si>
  <si>
    <t>Appel à l'effet placebo</t>
  </si>
  <si>
    <t>Vous prétendez qu'une solution existe pour remédier à un problème, puis tablez sur le fait que votre auditoire, persuadé de la chose, considérera l'ennui résolu sans qu'il soit besoin d'agir.</t>
  </si>
  <si>
    <t xml:space="preserve">Buvez un verre d'eau tous les soirs et vous n'aurez plus jamais de migraine. </t>
  </si>
  <si>
    <t>Pacebo effect</t>
  </si>
  <si>
    <t xml:space="preserve">Using the belief in the remedy to improve a situation withjout doing anything.
</t>
  </si>
  <si>
    <t>http://skepdic.com/placebo.html</t>
  </si>
  <si>
    <t>2.3.1.7.1</t>
  </si>
  <si>
    <t>Appel à l'effet nocebo</t>
  </si>
  <si>
    <t>Vous soutenez que la solution envisagée pour remédier à un problème est mauvaise, puis tablez sur le fait que votre auditoire, persuadé de la chose, considérera que la situation s'est empirée même si ce n'est pas réellement le cas.</t>
  </si>
  <si>
    <t xml:space="preserve">C'est à cause de votre verre vin hebdomadaire que vous souffrez de migraines. </t>
  </si>
  <si>
    <t>Nocebo effect</t>
  </si>
  <si>
    <t xml:space="preserve">Worsening a situation because of the belief that the applied remedy is detrimental.  </t>
  </si>
  <si>
    <t>http://skepdic.com/nocebo.html</t>
  </si>
  <si>
    <t>2.3.1.8</t>
  </si>
  <si>
    <t>Inoculation</t>
  </si>
  <si>
    <t>Afin de persuader votre auditoire de la validité de votre proposition, vous lui soumettez des arguments contraires à votre thèse mais facilement réfutables.</t>
  </si>
  <si>
    <t>https://psychologie.savoir.fr/psychologie-inoculation-attitudinale/</t>
  </si>
  <si>
    <t xml:space="preserve">Inoculation
</t>
  </si>
  <si>
    <t>Challenging a thesis with easily refutated arguments in order to strengthen the belief in that theory.</t>
  </si>
  <si>
    <t>https://en.wikipedia.org/wiki/Inoculation_theory</t>
  </si>
  <si>
    <t>Lien t  sleeper effect
 lien t homme de paile</t>
  </si>
  <si>
    <t>2.3.1.9</t>
  </si>
  <si>
    <t>Appel à l'effet Stroop</t>
  </si>
  <si>
    <t>Afin d'altérer la concentration de votre auditoire, vous introduisez dans votre discours des informations non pertinentes.</t>
  </si>
  <si>
    <t xml:space="preserve">La quantité de pain consommé, le taux d'emploi et l'âge du capitaine sont capitales pour le bonheur public. </t>
  </si>
  <si>
    <t>https://fr.wikipedia.org/wiki/Effet_Stroop</t>
  </si>
  <si>
    <t>Stroop effect</t>
  </si>
  <si>
    <t xml:space="preserve"> Providing irrelevant information to disrupt the focus of an audience.</t>
  </si>
  <si>
    <t>https://en.wikipedia.org/wiki/Stroop_effect</t>
  </si>
  <si>
    <t>Lien t noyer le poisson, défense chewbacca</t>
  </si>
  <si>
    <t>2.3.2</t>
  </si>
  <si>
    <t>Jeu de pouvoir</t>
  </si>
  <si>
    <t>Vous cherchez à influer sur votre auditoire en prenant sur lui un ascendant psychologique.</t>
  </si>
  <si>
    <t>Power games</t>
  </si>
  <si>
    <t>Gaining or maintaining mental power over the people involved in a debate.</t>
  </si>
  <si>
    <t>https://en.wikipedia.org/wiki/Power_and_control_in_abusive_relationships</t>
  </si>
  <si>
    <t>2.3.2.1</t>
  </si>
  <si>
    <t>Charme personnel</t>
  </si>
  <si>
    <t>Vous usez de votre pouvoir de séduction pour influer sur votre auditoire.</t>
  </si>
  <si>
    <t xml:space="preserve">Salut les filles, je voulais juste vous dire que vous pouvez faire ce que vous voulez avec votre corps, y compris avorter. </t>
  </si>
  <si>
    <t>Personal charm</t>
  </si>
  <si>
    <t>Using personnal charm to suport one's argumentation.</t>
  </si>
  <si>
    <t>https://www.logicallyfallacious.com/tools/lp/Bo/LogicalFallacies/48/Argument-by-Personal-Charm</t>
  </si>
  <si>
    <t>2.3.2.1.1</t>
  </si>
  <si>
    <t>Bombardement d'amour</t>
  </si>
  <si>
    <t>Vous adressez à votre auditoire un message semblant déborder d'affection et de tendresse à son égard afin de parvenir à vos fins.</t>
  </si>
  <si>
    <t>Vous êtes une personne formidable. Vous verra-t-on samedi ?</t>
  </si>
  <si>
    <t>https://fr.wikipedia.org/wiki/Love_bombing</t>
  </si>
  <si>
    <t>Love bombing</t>
  </si>
  <si>
    <t>Bombarding potential supporter with love to seduce them into agreeing.</t>
  </si>
  <si>
    <t>https://en.wikipedia.org/wiki/Love_bombing</t>
  </si>
  <si>
    <t>2.3.2.1.2</t>
  </si>
  <si>
    <t>Flirt</t>
  </si>
  <si>
    <t>Vous vous attachez à séduire votre auditoire sur un mode sexuel ou amoureux.</t>
  </si>
  <si>
    <t>https://fr.wikipedia.org/wiki/Flirt</t>
  </si>
  <si>
    <t>Using seduction techniques that normally apply to love relationships.</t>
  </si>
  <si>
    <t>https://en.wikipedia.org/wiki/Flirting</t>
  </si>
  <si>
    <t>Lien t conséquence- susciter le désir</t>
  </si>
  <si>
    <t>2.3.2.1.3</t>
  </si>
  <si>
    <t>Larmes de crocodile</t>
  </si>
  <si>
    <t>Vous faites mine de ressentir de profondes émotions afin d'influer sur votre auditoire.</t>
  </si>
  <si>
    <t xml:space="preserve">Il est venu casser mon jouet. </t>
  </si>
  <si>
    <t>Crocodile tears</t>
  </si>
  <si>
    <t>Using false, insincere displays of emotions.</t>
  </si>
  <si>
    <t>https://en.wikipedia.org/wiki/Crocodile_tears</t>
  </si>
  <si>
    <t>2.3.2.2</t>
  </si>
  <si>
    <t>Prise de contrôle</t>
  </si>
  <si>
    <t>Vous cherchez à soumettre votre auditoire à vos avis sans faire appel à sa raison mais en influant sur son comportement.</t>
  </si>
  <si>
    <t xml:space="preserve">Le cessez-le feu a été déclaré entre les deux parties. </t>
  </si>
  <si>
    <t>Compliance gaining</t>
  </si>
  <si>
    <t>Persuading debatees to comply in terms of behaviour rather than convincing them of the validity of arguments.</t>
  </si>
  <si>
    <t>https://en.wikipedia.org/wiki/Compliance_gaining</t>
  </si>
  <si>
    <t>2.3.2.2.1</t>
  </si>
  <si>
    <t>Perturbation-recadrage</t>
  </si>
  <si>
    <t>Afin de soumettre votre auditoire à vos avis, vous optez pour une formulation quelque peu déroutante de votre proposition avant d'insister sur sa prétendue validité.</t>
  </si>
  <si>
    <t xml:space="preserve">Vous pensez que la chasse à la baleine est insupportable ? Mais c'est pour cela que vous pouvez nous aider. </t>
  </si>
  <si>
    <t>Disrupt then Reframe</t>
  </si>
  <si>
    <t>Initially confusing someone with an obscure statement in order to strengthen their compliance to subsequent requests.</t>
  </si>
  <si>
    <t>https://en.wikipedia.org/wiki/Compliance_gaining#Disrupt-then-reframe_.28DTR.29</t>
  </si>
  <si>
    <t>lien t bait and switch (mirroir)</t>
  </si>
  <si>
    <t>2.3.2.2.2</t>
  </si>
  <si>
    <t>Insistance</t>
  </si>
  <si>
    <t>Vous répétez à plusieurs reprises un même message afin de vous faire obéir.</t>
  </si>
  <si>
    <t xml:space="preserve">Ma femme n'arrêtait pas de me demander de vider la poubelle, donc je l'ai fait. </t>
  </si>
  <si>
    <t>Persistence</t>
  </si>
  <si>
    <t>Getting a target to comply by insistently repeating a message.</t>
  </si>
  <si>
    <t>https://en.wikipedia.org/wiki/Compliance_gaining#Persistence</t>
  </si>
  <si>
    <t>lien t ad nauseam</t>
  </si>
  <si>
    <t>2.3.2.2.2.1</t>
  </si>
  <si>
    <t>Jeu du chat et de la souris</t>
  </si>
  <si>
    <t>Vous questionnez votre contradicteur sur chacune des objections qu'il formule à votre encontre afin d'asseoir la validité de votre proposition.</t>
  </si>
  <si>
    <t>A: Il faut sortir les poubelles. B: D'abord il faut ranger la cuisine. A: Pourquoi pas ?... (plus tard) Tu n'as toujours pas sorti les poubelles ?</t>
  </si>
  <si>
    <t>Dump and chase</t>
  </si>
  <si>
    <t>Acknowledging objections then rephrasing the request, so that persistence is less anoying.</t>
  </si>
  <si>
    <t>https://en.wikipedia.org/wiki/Compliance_gaining#Dump_and_chase_.28DAC.29</t>
  </si>
  <si>
    <t>2.3.2.2.2.2</t>
  </si>
  <si>
    <t>Pression répétitive</t>
  </si>
  <si>
    <t>Vous exprimez sans cesse une même demande à votre interlocuteur de manière à l'agacer suffisament pour qu'il accède à votre requête.</t>
  </si>
  <si>
    <t>Nagging</t>
  </si>
  <si>
    <t>Using repetition or otherwise continuously urging an individual to complete previously discussed requests or act on advice.</t>
  </si>
  <si>
    <t>https://en.wikipedia.org/wiki/Nagging</t>
  </si>
  <si>
    <t>2.3.2.2.2.3</t>
  </si>
  <si>
    <t>Harcèlement</t>
  </si>
  <si>
    <t>Vous multipliez les actions hostiles à l'encontre de votre interlocuteur afin de l'affaiblir psychologiquement.</t>
  </si>
  <si>
    <t>https://fr.wikipedia.org/wiki/HarcA13%A8lement</t>
  </si>
  <si>
    <t>Harassment</t>
  </si>
  <si>
    <t xml:space="preserve">Repeatedly behaving in ways which undermine a person's psychology, in order to make her more compliant.
</t>
  </si>
  <si>
    <t>https://en.wikipedia.org/wiki/Harassment</t>
  </si>
  <si>
    <t>2.3.2.2.3</t>
  </si>
  <si>
    <t>Engagement</t>
  </si>
  <si>
    <t>Vous cherchez à influer sur le comportement de votre auditoire en l'invitant à assumer une responsabilité induite par votre proposition.</t>
  </si>
  <si>
    <t>https://fr.wikipedia.org/wiki/Engagement_(psychologie_sociale)</t>
  </si>
  <si>
    <t>Compliance</t>
  </si>
  <si>
    <t>Forcing an audience to act upon a request a request, mostly to submitt to it.</t>
  </si>
  <si>
    <t>https://en.wikipedia.org/wiki/Compliance_(psychology)</t>
  </si>
  <si>
    <t>La nuance d'avec Compliance gaining (catégorie mère) n'est pas nette pour moi (BEN)</t>
  </si>
  <si>
    <t>2.3.2.2.3.1</t>
  </si>
  <si>
    <t>Hypocrisie induite</t>
  </si>
  <si>
    <t>Après avoir énoncé une proposition normative, vous invitez votre interlocuteur à se remémorer les comportements qu'il a pu avoir dans le passé allant à l'encontre de la réglementation envisagée afin de l'amener inconsciemment à appliquer cette nouvelle mesure.</t>
  </si>
  <si>
    <t>Si vous ne vous rapellez pas d'avoir fait le mal, c'est que vous n'êtes pas un mauvais. (???)</t>
  </si>
  <si>
    <t>https://fr.wikipedia.org/wiki/Engagement_(psychologie_sociale)#L.E2.80.99hypocrisie_induite</t>
  </si>
  <si>
    <t>Induced hypocrisy</t>
  </si>
  <si>
    <t xml:space="preserve">Highlighting someone's dissonance between their actions and discourse in order to make them change.
</t>
  </si>
  <si>
    <t>2.3.2.2.3.10</t>
  </si>
  <si>
    <t>Un-peu-c'est-mieux-que-rien</t>
  </si>
  <si>
    <t>Vous tentez d'obtenir le soutien de votre interlocuteur en lui précisant que toute contribution de sa part, même minime, serait précieuse.</t>
  </si>
  <si>
    <t xml:space="preserve">Mesdames et Messieurs, à votre coeur ! Même les pièces de 10 centimes. </t>
  </si>
  <si>
    <t>https://fr.wikipedia.org/wiki/Engagement_(psychologie_sociale)#La_technique_du_un-peu-c.27est-mieux-que-rien</t>
  </si>
  <si>
    <t>Better than nothing</t>
  </si>
  <si>
    <t>Gaining support by reminding your audience that even the slightest help is welcome.</t>
  </si>
  <si>
    <t>2.3.2.2.3.11</t>
  </si>
  <si>
    <t xml:space="preserve">Ce-n'est-pas-tout
</t>
  </si>
  <si>
    <t>Afin d'obtenir l'accord de votre interlocuteur, vous lui soumettez une proposition peu séduisante, que vous renforcez au dernier moment par un énoncé plus avantageux.</t>
  </si>
  <si>
    <t xml:space="preserve">Et pour ce prix, vous obtenez peut-être un voyage en Laponie, ainsi qu'une réduction sur votre prochain achat. </t>
  </si>
  <si>
    <t>https://fr.wikipedia.org/wiki/Engagement_(psychologie_sociale)#La_technique_du_ce-n.27est-pas-tout</t>
  </si>
  <si>
    <t>Improving the Deal</t>
  </si>
  <si>
    <t>That's-Not-All</t>
  </si>
  <si>
    <t>Offering a bad deal, not  allowing the  customer  to  respond  for a  few seconds, then  improving the  deal.</t>
  </si>
  <si>
    <t>https://www.scu.edu/media/college-of-arts-and-sciences/psychology/documents/Burger-JPSP-1986.pdf</t>
  </si>
  <si>
    <t>2.3.2.2.3.12</t>
  </si>
  <si>
    <t>Pied-dans-la-mémoire</t>
  </si>
  <si>
    <t>Après avoir fait accepter une proposition normative, vous invitez votre interlocuteur à se remémorer les comportements qu'il a pu avoir dans le passé allant à l'encontre de la réglementation envisagée, afin de l'amener inconsciemment à appliquer cette nouvelle mesure.</t>
  </si>
  <si>
    <t>Quand était la dernière fois que vous êtes partis en voyage ? Je crois que j'ai ce qu'il vous faut, puis-je vous en parler ?</t>
  </si>
  <si>
    <t>https://fr.wikipedia.org/wiki/Engagement_(psychologie_sociale)#La_technique_du_pied-dans-la-m.C3.A9moire</t>
  </si>
  <si>
    <t>Foot-in-memory</t>
  </si>
  <si>
    <t>Making someone remember something consistent with the request, in order to encourage their agreement.</t>
  </si>
  <si>
    <t>https://prezi.com/s9qrwgqui1ch/compliance-techniques/?webgl=0</t>
  </si>
  <si>
    <t>L'étude de dickerson semble être la référence, et les US y réfère comme foot in the door. Ne serait-ce pas à mettre sous foot-in-the-door?</t>
  </si>
  <si>
    <t>2.3.2.2.3.2</t>
  </si>
  <si>
    <t>Pied-dans-la-porte</t>
  </si>
  <si>
    <t>Vous faites accepter une demande modeste à votre interlocuteur afin qu'il valide plus facilement la proposition plus coûteuse qui suivra.</t>
  </si>
  <si>
    <t>Mais enfin la dernière fois tu m'as prêté 2000 euro !</t>
  </si>
  <si>
    <t>https://fr.wikipedia.org/wiki/Pied-dans-la-porte</t>
  </si>
  <si>
    <t>Foot in the door</t>
  </si>
  <si>
    <t>Getting a person to agree to a large request by having them agree to a modest request, then gradually increasing it.</t>
  </si>
  <si>
    <t>https://en.wikipedia.org/wiki/Foot-in-the-door_technique</t>
  </si>
  <si>
    <t>2.3.2.2.3.2.1</t>
  </si>
  <si>
    <t>Pied-dans-la-porte implicite</t>
  </si>
  <si>
    <t>Sans l'exprimer verbalement, vous faites agir à votre guise votre interlocuteur dans une situation lui demandant peu d'effort afin qu'il accepte spontanément l'effort supplémentaire qui lui sera demandé par la suite, dans le cardre d'une nouvelle situation provoquée par vos soins.</t>
  </si>
  <si>
    <t>Vous n'avez pas encore acheté la nouvelle génération d'écran plat ?</t>
  </si>
  <si>
    <t>https://fr.wikipedia.org/wiki/Engagement_(psychologie_sociale)#Approche_implicite</t>
  </si>
  <si>
    <t>Implicit foot in the door</t>
  </si>
  <si>
    <t>Gradually increasing the size of a series of requests without necessarily expliciting them all.</t>
  </si>
  <si>
    <t>Soit j'ai pas compri_s soit il n'y a pas besoin de la diférencier du pied dans la porte. A priori, il s'agit là du versant comportemental de la proposition précédente, qui elle était axée sur la verbalisation. C'est du moins ce que j'en ai compris... Stéphanie</t>
  </si>
  <si>
    <t>2.3.2.2.3.2.2</t>
  </si>
  <si>
    <t>Coûts irrécupérables</t>
  </si>
  <si>
    <t>Vous tentez de persuader votre interlocuteur de la nécessité d'un nouvel investissement en prétextant que si ce dernier n'était pas effectué, alors les efforts précédemment consentis seraient perdus.</t>
  </si>
  <si>
    <t>Mais on ne va pas faire demi-tour maintenant qu'on est au milieu de la jungle ?</t>
  </si>
  <si>
    <t>Sunk cost</t>
  </si>
  <si>
    <t>Reasoning that further investment is warranted on the fact that the resources already invested will be lost otherwise,</t>
  </si>
  <si>
    <t>https://www.logicallyfallacious.com/tools/lp/Bo/LogicalFallacies/173/Sunk-Cost-Fallacy</t>
  </si>
  <si>
    <t>"Etre au milieu du guet". 
"Throwing Good Money After Bad."</t>
  </si>
  <si>
    <t>6.2.3.4</t>
  </si>
  <si>
    <t>2.3.2.2.3.2.3</t>
  </si>
  <si>
    <t>Tactique du salami</t>
  </si>
  <si>
    <t>En vue d'obtenir un accord global, vous faites admettre un à un des arguments en apparence anodins ou semblant sans lien les uns avec les autres jusqu'à ce que l'intégralité de votre proposition soit ainsi validée par votre auditoire.</t>
  </si>
  <si>
    <t xml:space="preserve">La réduction du coût du salaire minimum est un préalable indispensable au redressement de la France. </t>
  </si>
  <si>
    <t>Salami tactic</t>
  </si>
  <si>
    <t xml:space="preserve">Gaining grounds towards an often secret objective by progressing through unnoticeable steps.
</t>
  </si>
  <si>
    <t>https://en.wikipedia.org/wiki/Salami_tactics</t>
  </si>
  <si>
    <t>2.3.2.2.3.3</t>
  </si>
  <si>
    <t>Porte-au-nez</t>
  </si>
  <si>
    <t>Vous soumettez une demande exagérée à votre interlocuteur afin qu'il valide plus facilement la proposition moins coûteuse qui suivra.</t>
  </si>
  <si>
    <t>Si vous ne pouvez pas vous y engager personnellement, peut-être un petit don mensuel est-il à votre portée ?</t>
  </si>
  <si>
    <t>https://fr.wikipedia.org/wiki/Porte-au-nez</t>
  </si>
  <si>
    <t>Door in the face</t>
  </si>
  <si>
    <t>Convincing someone to comply to a second request because it looks smaller than the first, extortionate one, which they had to decline.</t>
  </si>
  <si>
    <t>https://en.wikipedia.org/wiki/Door-in-the-face_technique</t>
  </si>
  <si>
    <t>2.3.2.2.3.4</t>
  </si>
  <si>
    <t>Pied-dans-la-bouche</t>
  </si>
  <si>
    <t>Afin de vous attirer les faveurs de votre interlocuteur, vous faites précéder votre demande d'une formule de politesse.</t>
  </si>
  <si>
    <t xml:space="preserve">Bienvenu à Tahiti ! Votre voyage s'est bien passé ? Les chèques seront encaissés tout à l'heure à ce comptoir. </t>
  </si>
  <si>
    <t>https://fr.wikipedia.org/wiki/Engagement_(psychologie_sociale)#Technique_du_pied-dans-la-bouche</t>
  </si>
  <si>
    <t>Foot in the mouth</t>
  </si>
  <si>
    <t>Introducing a request with a polite formula.</t>
  </si>
  <si>
    <t>2.3.2.2.3.5</t>
  </si>
  <si>
    <t>Étiquetage</t>
  </si>
  <si>
    <t>Afin de vous faire obéir de votre interlocuteur, vous déclarez qu'il possède des qualités conformes à la règle que vous énoncez.</t>
  </si>
  <si>
    <t xml:space="preserve">C'est parce que vous êtes de bons joueurs de football que vous allez gagner. </t>
  </si>
  <si>
    <t>https://fr.wikipedia.org/wiki/Engagement_(psychologie_sociale)#Technique_de_l.27.C3.A9tiquetage</t>
  </si>
  <si>
    <t>Labelling</t>
  </si>
  <si>
    <t>Getting someone to comply by telling them that they are compliant.</t>
  </si>
  <si>
    <t>Lien t Pygmalion</t>
  </si>
  <si>
    <t>2.3.2.2.3.6</t>
  </si>
  <si>
    <t>Toucher</t>
  </si>
  <si>
    <t>Afin de vous attirer les faveurs de votre interlocuteur, vous accompagnez votre requête d'un contact tactile.</t>
  </si>
  <si>
    <t xml:space="preserve">Allez, Jean c'est ton tour de passer au tableau (avec tape sur l'épaule). </t>
  </si>
  <si>
    <t>https://fr.wikipedia.org/wiki/Engagement_(psychologie_sociale)#Le_toucher</t>
  </si>
  <si>
    <t>Touching</t>
  </si>
  <si>
    <t>Using body contact to induce compliance.</t>
  </si>
  <si>
    <t>Lien t influence non-verbale</t>
  </si>
  <si>
    <t>2.3.2.2.3.7</t>
  </si>
  <si>
    <t>Amorçage</t>
  </si>
  <si>
    <t>Vous visez à faire accepter une proposition en omettant d'en mentionner de prime abord certains aspects dérangeants, gageant sur le fait que votre interlocuteur ne rompra pas l'accord ainsi donné lorsque l'ensemble des conditions lui sera dévoilé.</t>
  </si>
  <si>
    <t xml:space="preserve">Bonjour Madame, aimez vous la tarte aux pommes ? J'ai ce qu'il vous faut. </t>
  </si>
  <si>
    <t>https://fr.wikipedia.org/wiki/Engagement_(psychologie_sociale)#L.27amor.C3.A7age</t>
  </si>
  <si>
    <t>Low-ball</t>
  </si>
  <si>
    <t xml:space="preserve">Using the difficulties people have to withdraw from a deal once they agreed, even if its terms become much less interesting for them.
</t>
  </si>
  <si>
    <t>2.3.2.2.3.7.1</t>
  </si>
  <si>
    <t>Vous conviez votre auditoire à se livrer à une expérience dont il pense pouvoir tirer profit et, une fois son accord obtenu, vous lui déclarez que l'expérience en question est remplacée par un autre événement, moins avantageux pour lui, tablant sur le premier accord donné pour obtenir le second sans difficulté.</t>
  </si>
  <si>
    <t>Le concert est annulé mais pour vous remercier d'être venu jusqu'ici, pourriez vous remplir cette feuille ?</t>
  </si>
  <si>
    <t>https://fr.wikipedia.org/wiki/Engagement_(psychologie_sociale)#Le_leurre</t>
  </si>
  <si>
    <t>Bait</t>
  </si>
  <si>
    <t>Baiting your audience with attractive offers, than changing the offer to fulfill your agenda.</t>
  </si>
  <si>
    <t>lien t bait and switch</t>
  </si>
  <si>
    <t>2.3.2.2.3.8</t>
  </si>
  <si>
    <t>Crainte-puis-soulagement</t>
  </si>
  <si>
    <t>Vous rassurez votre interlocuteur après l'avoir effrayé, afin de lui soutirer un accord ou des aveux.</t>
  </si>
  <si>
    <t xml:space="preserve">Nous avons les moyens de vous faire parler. </t>
  </si>
  <si>
    <t>https://fr.wikipedia.org/wiki/Engagement_(psychologie_sociale)#Technique_de_la_crainte-puis-soulagement</t>
  </si>
  <si>
    <t>Fear and relief</t>
  </si>
  <si>
    <t>Leveranging the surge of Good-Will in a person relieved from a fear.</t>
  </si>
  <si>
    <t>2.3.2.2.3.9</t>
  </si>
  <si>
    <t>Appel à la liberté</t>
  </si>
  <si>
    <t>Vous tentez d'obtenir un accord en rappelant à votre interlocuteur que rien ne l'oblige à l'accepter.</t>
  </si>
  <si>
    <t xml:space="preserve">Pour ceux le veulent, l'enregistrement se fera à ce comptoir. </t>
  </si>
  <si>
    <t>https://fr.wikipedia.org/wiki/Engagement_(psychologie_sociale)#La_technique_du_mais-vous-.C3.AAtes-libre-de</t>
  </si>
  <si>
    <t>Call to freedom</t>
  </si>
  <si>
    <t>Winning someone's agreement by reminding them that they are free to agree or not.</t>
  </si>
  <si>
    <t>2.3.2.2.4</t>
  </si>
  <si>
    <t>Appel au dernier effort</t>
  </si>
  <si>
    <t>Vous tentez d'obtenir le soutien de votre interlocuteur en lui précisant que sa contribution est la dernière dont vous avez besoin pour atteindre un objectif donné.</t>
  </si>
  <si>
    <t>Allez Monsieur, vous êtes mon 36e et dernier client de la journée. On y va ?</t>
  </si>
  <si>
    <t>Just-one-more</t>
  </si>
  <si>
    <t>Leveraging the expectation that the requestor will appreciate the last person more than any of those who complied previously</t>
  </si>
  <si>
    <t>https://en.wikipedia.org/wiki/Compliance_gaining#Just-One-More_.28JOM.29</t>
  </si>
  <si>
    <t>2.3.2.3</t>
  </si>
  <si>
    <t>Jeu psychologique</t>
  </si>
  <si>
    <t>Afin de rendre votre interlocuteur mal à l'aise, vous énoncez une proposition contenant un message positif explicite à son égard, mais le dévalorisant implicitement.</t>
  </si>
  <si>
    <t xml:space="preserve">Mais on s'en fiche de ta défaite. D'ailleurs tu n'as même pas perdu. </t>
  </si>
  <si>
    <t>https://fr.wikipedia.org/wiki/Analyse_transactionnelle#Jeux_psychologiques</t>
  </si>
  <si>
    <t>Mind games</t>
  </si>
  <si>
    <t xml:space="preserve">Using transactional interactions that involve an explicit as well as an implicit level of understanding of the deal being agreed upon.
</t>
  </si>
  <si>
    <t>https://en.wikipedia.org/wiki/Mind_games</t>
  </si>
  <si>
    <t>2.3.2.3.1</t>
  </si>
  <si>
    <t>Chantage affectif</t>
  </si>
  <si>
    <t>Vous éveillez abusivement chez votre interlocuteur un sentiment de culpabilité ou de responsabilité morale afin de l'amener à agir selon vos désirs.</t>
  </si>
  <si>
    <t xml:space="preserve">Il faut que tu manges le gâteau que je t'ai préparé, ou je fais quelque chose de stupide. </t>
  </si>
  <si>
    <t>Emotional Blackmail</t>
  </si>
  <si>
    <t>Controlling someone by means of the transactional dynamics of fear, obligation and guilt.</t>
  </si>
  <si>
    <t>https://en.wikipedia.org/wiki/Emotional_blackmail</t>
  </si>
  <si>
    <t>2.3.2.3.2</t>
  </si>
  <si>
    <t>Comportement passif-agressif</t>
  </si>
  <si>
    <t>Vous exprimez une hostilité non dite par diverses formes de résistance, d'impuissance apparente ou d'évitement vis-à-vis de votre interlocuteur.</t>
  </si>
  <si>
    <t xml:space="preserve">Non, ça n'est pas parce que j'ai claqué la porte que je suis en colère. </t>
  </si>
  <si>
    <t>https://fr.wikipedia.org/wiki/Comportement_passif-agressif</t>
  </si>
  <si>
    <t>Passive-aggressive behaviour</t>
  </si>
  <si>
    <t>Expressing hostility by passive behaviours such as not accomplishing tasks one is explicitely responsible for.</t>
  </si>
  <si>
    <t>https://en.wikipedia.org/wiki/Passive-aggressive_behavior</t>
  </si>
  <si>
    <t>2.3.2.3.3</t>
  </si>
  <si>
    <t>Triangulation</t>
  </si>
  <si>
    <t>Afin de mieux contrôler votre auditoire, vous confiez à un autre que vous le soin d'énoncer votre proposition.</t>
  </si>
  <si>
    <t xml:space="preserve">Le consultant l'a bien dit: il ne sert à rien de s'engager dans ce marché en déclin. </t>
  </si>
  <si>
    <t>Using a third person to relay communication to the second, thus forming a triangle.</t>
  </si>
  <si>
    <t>https://en.wikipedia.org/wiki/Triangulation_(psychology)</t>
  </si>
  <si>
    <t>2.3.2.3.4</t>
  </si>
  <si>
    <t>Démoralisation</t>
  </si>
  <si>
    <t>Vous cherchez à faire perdre confiance ou courage à votre adversaire afin de l'amener à abandonner le débat.</t>
  </si>
  <si>
    <t xml:space="preserve">Votre cause est sans espoir. Tout au plus verserez-vous votre sang en vain. </t>
  </si>
  <si>
    <t>Demoralization</t>
  </si>
  <si>
    <t>Eroding morale among the opponents to encourage them to give up opposition.</t>
  </si>
  <si>
    <t>https://en.wikipedia.org/wiki/Demoralization_(warfare)</t>
  </si>
  <si>
    <t>2.3.3</t>
  </si>
  <si>
    <t>Influence non verbale</t>
  </si>
  <si>
    <t>Vous cherchez à agir sur la volonté de votre auditoire en utilisant autre chose que des mots, à l'instar du langage corporel ou des inflexions vocales.</t>
  </si>
  <si>
    <t>J'ai levé les yeux au ciel et soupiré à plusieurs reprises durant son intervention pour le déstabiliser.</t>
  </si>
  <si>
    <t>https://fr.wikipedia.org/wiki/Communication_non_verbale</t>
  </si>
  <si>
    <t>Nonverbal influence</t>
  </si>
  <si>
    <t>Influencing others with gesture, tone of voice, body language or other cues like facial expression.</t>
  </si>
  <si>
    <t>I rolled my eyes and sighed loudly during her speech, which undermined her confidence.</t>
  </si>
  <si>
    <t>https://en.wikipedia.org/wiki/Nonverbal_influence</t>
  </si>
  <si>
    <t>Il faut se méfier de l'eau qui dort."</t>
  </si>
  <si>
    <t>hypnose</t>
  </si>
  <si>
    <t>2.3.3.1</t>
  </si>
  <si>
    <t>Paralangage</t>
  </si>
  <si>
    <t>Vous cherchez à influer sur votre auditoire en jouant sur le ton, le volume ou le débit de votre discours.</t>
  </si>
  <si>
    <t xml:space="preserve">Je veux qu'au troisième clap vous vous leviez pour taper des pieds. </t>
  </si>
  <si>
    <t>Paralanguage</t>
  </si>
  <si>
    <t>Using the non-verbal elements of discourse, such as pitch, volume, and intonation, to modify meaning and convey emotion, .</t>
  </si>
  <si>
    <t>https://en.wiktionary.org/wiki/paralanguage</t>
  </si>
  <si>
    <t>2.3.3.1.1</t>
  </si>
  <si>
    <t>Parler bébé</t>
  </si>
  <si>
    <t>Vous cherchez à influer sur votre interlocuteur en vous adressant à lui comme s'il était un enfant.</t>
  </si>
  <si>
    <t>Alors ? Il a mal à son petit genou le garçon et il va se mettre à pleurer ?</t>
  </si>
  <si>
    <t>Baby-talk</t>
  </si>
  <si>
    <t>Intentionally speaking like a child.</t>
  </si>
  <si>
    <t>https://en.wikipedia.org/wiki/Baby_talk#Use_with_non-infants</t>
  </si>
  <si>
    <t>2.3.3.1.2</t>
  </si>
  <si>
    <t>Respiration expressive</t>
  </si>
  <si>
    <t>Vous cherchez à influer sur votre auditoire en modifiant à dessein votre manière d'inhaler ou d'exhaler l'air au fil de votre discours.</t>
  </si>
  <si>
    <t>(en sifflotant) Cause today is gonna be a good day ...</t>
  </si>
  <si>
    <t xml:space="preserve">Expressive respiration
</t>
  </si>
  <si>
    <t>Breathing in ways that convey messages.</t>
  </si>
  <si>
    <t>https://en.wikipedia.org/wiki/Paralanguage#Specific_forms_of_paralinguistic_respiration</t>
  </si>
  <si>
    <t>2.3.3.1.2.1</t>
  </si>
  <si>
    <t>Toussotement</t>
  </si>
  <si>
    <t>Vous vous éclaircissez la gorge afin de marquer votre désapprobation ou un sentiment de supériorité vis-à-vis de votre interlocuteur.</t>
  </si>
  <si>
    <t xml:space="preserve">Hum Hum, vous ne devriez pas être là les enfants. </t>
  </si>
  <si>
    <t>Throat-clear</t>
  </si>
  <si>
    <t>Clearing one's throat to signal one's higher rank, intention to speak or disapproval.</t>
  </si>
  <si>
    <t>https://en.wikipedia.org/wiki/Paralanguage#The_Throat-Clear</t>
  </si>
  <si>
    <t>2.3.3.1.2.2</t>
  </si>
  <si>
    <t>Soupir</t>
  </si>
  <si>
    <t>Vous exhalez plus ou moins bruyamment de l'air afin de communiquer à votre auditoire des émotions susceptibles d'influencer son jugement.</t>
  </si>
  <si>
    <t>Ah ! Si seulement...</t>
  </si>
  <si>
    <t>Sighs</t>
  </si>
  <si>
    <t>Loudly exhaling to express one's feeling.</t>
  </si>
  <si>
    <t>https://en.wikipedia.org/wiki/Paralanguage#Sighs</t>
  </si>
  <si>
    <t>2.3.3.1.2.3</t>
  </si>
  <si>
    <t xml:space="preserve">Souffle court
</t>
  </si>
  <si>
    <t>Afin d'influer sur votre auditoire, vous faites mine d'éprouver des difficultés à respirer sous le coup d'une émotion.</t>
  </si>
  <si>
    <t xml:space="preserve">Là, le train, derriere, vite. </t>
  </si>
  <si>
    <t>Gasp</t>
  </si>
  <si>
    <t>Gasping to express one's strong feelings about something.</t>
  </si>
  <si>
    <t>https://en.wikipedia.org/wiki/Paralanguage#Gasps</t>
  </si>
  <si>
    <t>2.3.3.2</t>
  </si>
  <si>
    <t>Appel à la chronémique</t>
  </si>
  <si>
    <t>Vous cherchez à influer sur votre auditoire en jouant sur l'aspect temporel de votre discours (rapidité d'élocution, pauses, etc.).</t>
  </si>
  <si>
    <t xml:space="preserve">Allez-y, finissez votre phrase. </t>
  </si>
  <si>
    <t>Chronemics</t>
  </si>
  <si>
    <t>Using time, tempo and the various ways of experiencing them to communicate.</t>
  </si>
  <si>
    <t>https://en.wikipedia.org/wiki/Chronemics</t>
  </si>
  <si>
    <t>2.3.3.3</t>
  </si>
  <si>
    <t>Appel à l'oculésique</t>
  </si>
  <si>
    <t>Vous cherchez à influer sur votre auditoire en jouant sur la nature, l'intensité et le nombre des contacts visuels que vous établissez avec lui.</t>
  </si>
  <si>
    <t>Bien sur que j'adore les montagnes russes !</t>
  </si>
  <si>
    <t>Oculesics</t>
  </si>
  <si>
    <t>Using gaze and eye behaviour to coommunicate.</t>
  </si>
  <si>
    <t>https://en.wikipedia.org/wiki/Oculesics</t>
  </si>
  <si>
    <t>2.3.3.3.1</t>
  </si>
  <si>
    <t>Contact visuel</t>
  </si>
  <si>
    <t>Vous regardez votre interlocuteur dans les yeux afin d'augmenter la portée de votre message.</t>
  </si>
  <si>
    <t xml:space="preserve">Non tu n'iras pas à cette soirée avec tes copains. </t>
  </si>
  <si>
    <t>https://fr.wikipedia.org/wiki/Contact_visuel</t>
  </si>
  <si>
    <t>Eye contact</t>
  </si>
  <si>
    <t>Using one's understanding of the social norms of eye contact to communicate.</t>
  </si>
  <si>
    <t>https://en.wikipedia.org/wiki/Eye_contact</t>
  </si>
  <si>
    <t>2.3.3.4</t>
  </si>
  <si>
    <t>Expression faciale</t>
  </si>
  <si>
    <t>Vous cherchez à influer sur votre auditoire en jouant sur l'ensemble des signes susceptibles d'indiquer, sur votre visage, un trait de caractère ou une émotion.</t>
  </si>
  <si>
    <t>;-) ou Duckface</t>
  </si>
  <si>
    <t>https://fr.wikipedia.org/wiki/Expression_faciale</t>
  </si>
  <si>
    <t>Facial expression</t>
  </si>
  <si>
    <t>Using facial expression to communicate in a non-verbal way.</t>
  </si>
  <si>
    <t>https://en.wikipedia.org/wiki/Facial_expression</t>
  </si>
  <si>
    <t>2.3.3.4.1</t>
  </si>
  <si>
    <t>Appel aux micro-expressions</t>
  </si>
  <si>
    <t>Afin de pouvoir mieux influer sur votre interlocuteur, vous cherchez à déterminer son état émotionnel en vous efforçant de déchiffrer sur son visage l'ensemble des signes susceptibles de vous l'indiquer.</t>
  </si>
  <si>
    <t xml:space="preserve">Bien sur que je peux vous parlez de mes défauts. </t>
  </si>
  <si>
    <t>https://fr.wikipedia.org/wiki/Micro-expression</t>
  </si>
  <si>
    <t>Microexpression</t>
  </si>
  <si>
    <t>Using brief, involuntary facial expressions shown on the face of your audience to guess their feelings.</t>
  </si>
  <si>
    <t>https://en.wikipedia.org/wiki/Microexpression</t>
  </si>
  <si>
    <t>2.3.3.5</t>
  </si>
  <si>
    <t>Gestuelle</t>
  </si>
  <si>
    <t>Vous cherchez à influer sur votre auditoire en lui adressant à dessein des signes manuels ou corporels.</t>
  </si>
  <si>
    <t xml:space="preserve">Ainsi soit-il (signe de croix). </t>
  </si>
  <si>
    <t>https://fr.wikipedia.org/wiki/Geste</t>
  </si>
  <si>
    <t>Gesture</t>
  </si>
  <si>
    <t>Using gesture to communicate beyond words.</t>
  </si>
  <si>
    <t>https://en.wikipedia.org/wiki/Gesture</t>
  </si>
  <si>
    <t>2.3.3.5.1</t>
  </si>
  <si>
    <t>Amical</t>
  </si>
  <si>
    <t>Pour cette case et les autres cases rouges qui suivent : à retirer de la liste ? Stéphanie</t>
  </si>
  <si>
    <t>2.3.3.5.1.1</t>
  </si>
  <si>
    <t>Clin d'œil</t>
  </si>
  <si>
    <t>Afin d'établir ou de souligner une complicité avec votre interlocuteur, vous lui adressez un regard en abaissant puis en soulevant une de vos paupières.</t>
  </si>
  <si>
    <t>Chaque chose à sa place, n'est-ce pas Monsieur Bernard ?</t>
  </si>
  <si>
    <t>https://en.wikipedia.org/wiki/Wink</t>
  </si>
  <si>
    <t>2.3.3.5.1.1.1</t>
  </si>
  <si>
    <t>Double clin d'oeil</t>
  </si>
  <si>
    <t>https://en.wikipedia.org/wiki/Wink#Double_wink</t>
  </si>
  <si>
    <t>2.3.3.5.1.1.2</t>
  </si>
  <si>
    <t>Click</t>
  </si>
  <si>
    <t xml:space="preserve">Vous signifiez votre accord par un claquement de langue. </t>
  </si>
  <si>
    <t>https://en.wikipedia.org/wiki/Wink#The_.22click.22</t>
  </si>
  <si>
    <t>2.3.3.5.1.1.3</t>
  </si>
  <si>
    <t>Clin des deux yeux</t>
  </si>
  <si>
    <t>https://en.wikipedia.org/wiki/Wink#Both_eyes_.28bat.2Fflutter.29</t>
  </si>
  <si>
    <t>2.3.3.5.1.2</t>
  </si>
  <si>
    <t>Baiser</t>
  </si>
  <si>
    <t>https://fr.wikipedia.org/wiki/Baiser</t>
  </si>
  <si>
    <t>2.3.3.5.1.3</t>
  </si>
  <si>
    <t>Bisou esquimau</t>
  </si>
  <si>
    <t>https://fr.wikipedia.org/wiki/Bisou_esquimau</t>
  </si>
  <si>
    <t>2.3.3.5.1.4</t>
  </si>
  <si>
    <t>Accolade</t>
  </si>
  <si>
    <t>https://fr.wikipedia.org/wiki/Accolade_(homonymie)</t>
  </si>
  <si>
    <t>2.3.3.5.1.5</t>
  </si>
  <si>
    <t>Fist bump</t>
  </si>
  <si>
    <t>https://fr.wikipedia.org/wiki/Fist_bump</t>
  </si>
  <si>
    <t>2.3.3.5.1.6</t>
  </si>
  <si>
    <t>Shaka</t>
  </si>
  <si>
    <t>https://fr.wikipedia.org/wiki/Shaka_(signe)</t>
  </si>
  <si>
    <t>2.3.3.5.1.7</t>
  </si>
  <si>
    <t>Croiser l'index et le majeur</t>
  </si>
  <si>
    <t>https://fr.wikipedia.org/wiki/Gestuelle_des_doigts_et_des_mains#Croiser_l.27index_et_le_majeur</t>
  </si>
  <si>
    <t>2.3.3.5.2</t>
  </si>
  <si>
    <t>Formel</t>
  </si>
  <si>
    <t>2.3.3.5.2.1</t>
  </si>
  <si>
    <t>Baisemain</t>
  </si>
  <si>
    <t>https://fr.wikipedia.org/wiki/Baisemain</t>
  </si>
  <si>
    <t>2.3.3.5.2.2</t>
  </si>
  <si>
    <t>Garde-à-vous</t>
  </si>
  <si>
    <t>https://fr.wikipedia.org/wiki/Garde-A13%A0-vous</t>
  </si>
  <si>
    <t>2.3.3.5.2.3</t>
  </si>
  <si>
    <t>Génuflexion</t>
  </si>
  <si>
    <t>https://fr.wikipedia.org/wiki/GA13%A9nuflexion</t>
  </si>
  <si>
    <t>2.3.3.5.2.4</t>
  </si>
  <si>
    <t>Inclination</t>
  </si>
  <si>
    <t>https://fr.wikipedia.org/wiki/Inclination_(geste)</t>
  </si>
  <si>
    <t>2.3.3.5.2.5</t>
  </si>
  <si>
    <t>Kowtow</t>
  </si>
  <si>
    <t>https://fr.wikipedia.org/wiki/Kowtow</t>
  </si>
  <si>
    <t>2.3.3.5.2.6</t>
  </si>
  <si>
    <t>Révérence</t>
  </si>
  <si>
    <t>https://fr.wikipedia.org/wiki/RA13%A9vA13%A9rence_(geste)</t>
  </si>
  <si>
    <t>2.3.3.5.2.7</t>
  </si>
  <si>
    <t>La main sur le cœur</t>
  </si>
  <si>
    <t>https://fr.wikipedia.org/wiki/Gestuelle_des_doigts_et_des_mains#La_main_sur_le_c.C5.93ur</t>
  </si>
  <si>
    <t>2.3.3.5.3</t>
  </si>
  <si>
    <t>Salutation</t>
  </si>
  <si>
    <t>2.3.3.5.3.1</t>
  </si>
  <si>
    <t>Poignée de main</t>
  </si>
  <si>
    <t>https://fr.wikipedia.org/wiki/PoignA13%A9e_de_main</t>
  </si>
  <si>
    <t>2.3.3.5.3.2</t>
  </si>
  <si>
    <t>Chapeau</t>
  </si>
  <si>
    <t>https://fr.wikipedia.org/wiki/Chapeau#Usage</t>
  </si>
  <si>
    <t>2.3.3.5.3.3</t>
  </si>
  <si>
    <t>Salut militaire</t>
  </si>
  <si>
    <t>https://fr.wikipedia.org/wiki/Salut_militaire</t>
  </si>
  <si>
    <t>2.3.3.5.3.4</t>
  </si>
  <si>
    <t>Salut romain</t>
  </si>
  <si>
    <t>https://fr.wikipedia.org/wiki/Salut_romain</t>
  </si>
  <si>
    <t>2.3.3.5.3.5</t>
  </si>
  <si>
    <t>Salut scout</t>
  </si>
  <si>
    <t>https://fr.wikipedia.org/wiki/Rites_et_coutumes_dans_le_scoutisme#Salut_scout</t>
  </si>
  <si>
    <t>2.3.3.5.3.6</t>
  </si>
  <si>
    <t>Salut en budo</t>
  </si>
  <si>
    <t>https://fr.wikipedia.org/wiki/Salut_en_budo</t>
  </si>
  <si>
    <t>2.3.3.5.3.7</t>
  </si>
  <si>
    <t>Namasté</t>
  </si>
  <si>
    <t>https://fr.wikipedia.org/wiki/Namasté</t>
  </si>
  <si>
    <t>2.3.3.5.3.8</t>
  </si>
  <si>
    <t>Wai</t>
  </si>
  <si>
    <t>https://fr.wikipedia.org/wiki/Wai</t>
  </si>
  <si>
    <t>2.3.3.5.3.9</t>
  </si>
  <si>
    <t>Salut vulcain</t>
  </si>
  <si>
    <t>https://fr.wikipedia.org/wiki/Salut_vulcain</t>
  </si>
  <si>
    <t>2.3.3.5.4</t>
  </si>
  <si>
    <t>Idéologique</t>
  </si>
  <si>
    <t>2.3.3.5.4.1</t>
  </si>
  <si>
    <t>Signe de croix</t>
  </si>
  <si>
    <t>https://fr.wikipedia.org/wiki/Signe_de_croix</t>
  </si>
  <si>
    <t>2.3.3.5.4.2</t>
  </si>
  <si>
    <t>Prosternation</t>
  </si>
  <si>
    <t>https://fr.wikipedia.org/wiki/Prosternation</t>
  </si>
  <si>
    <t>2.3.3.5.4.3</t>
  </si>
  <si>
    <t>Imposition des mains</t>
  </si>
  <si>
    <t>https://fr.wikipedia.org/wiki/Imposition_des_mains</t>
  </si>
  <si>
    <t>2.3.3.5.4.4</t>
  </si>
  <si>
    <t>Salut à trois doigts</t>
  </si>
  <si>
    <t>https://fr.wikipedia.org/wiki/Salut_A13%A0_trois_doigts</t>
  </si>
  <si>
    <t>2.3.3.5.4.5</t>
  </si>
  <si>
    <t>Salut fasciste</t>
  </si>
  <si>
    <t>https://fr.wikipedia.org/wiki/Salut_fasciste</t>
  </si>
  <si>
    <t>2.3.3.5.4.6</t>
  </si>
  <si>
    <t>Poing levé</t>
  </si>
  <si>
    <t>https://fr.wikipedia.org/wiki/Poing_levA13%A9</t>
  </si>
  <si>
    <t>2.3.3.5.4.7</t>
  </si>
  <si>
    <t>Lever le doigt</t>
  </si>
  <si>
    <t>https://fr.wikipedia.org/wiki/Gestuelle_des_doigts_et_des_mains#Lever_le_doigt</t>
  </si>
  <si>
    <t>2.3.3.5.4.8</t>
  </si>
  <si>
    <t>Joindre les mains</t>
  </si>
  <si>
    <t>https://fr.wikipedia.org/wiki/Gestuelle_des_doigts_et_des_mains#Joindre_les_mains</t>
  </si>
  <si>
    <t>2.3.3.5.5</t>
  </si>
  <si>
    <t>Célébration</t>
  </si>
  <si>
    <t>2.3.3.5.5.1</t>
  </si>
  <si>
    <t>Applaudissement</t>
  </si>
  <si>
    <t>https://fr.wikipedia.org/wiki/Applaudissement</t>
  </si>
  <si>
    <t>2.3.3.5.5.1.1</t>
  </si>
  <si>
    <t>Clapping</t>
  </si>
  <si>
    <t>https://fr.wikipedia.org/wiki/Clapping_(applaudissement)</t>
  </si>
  <si>
    <t>2.3.3.5.5.2</t>
  </si>
  <si>
    <t>High five</t>
  </si>
  <si>
    <t>https://fr.wikipedia.org/wiki/High_five</t>
  </si>
  <si>
    <t>2.3.3.5.5.3</t>
  </si>
  <si>
    <t>Pouce levé</t>
  </si>
  <si>
    <t>https://fr.wikipedia.org/wiki/Pouce_levA13%A9</t>
  </si>
  <si>
    <t>2.3.3.5.5.4</t>
  </si>
  <si>
    <t>Standing ovation</t>
  </si>
  <si>
    <t>https://fr.wikipedia.org/wiki/Standing_ovation</t>
  </si>
  <si>
    <t>2.3.3.5.5.5</t>
  </si>
  <si>
    <t>Signe V</t>
  </si>
  <si>
    <t>https://fr.wikipedia.org/wiki/Signe_V</t>
  </si>
  <si>
    <t>2.3.3.5.5.6</t>
  </si>
  <si>
    <t>Se frotter les mains</t>
  </si>
  <si>
    <t>https://fr.wikipedia.org/wiki/Gestuelle_des_doigts_et_des_mains#Se_frotter_les_mains</t>
  </si>
  <si>
    <t>2.3.3.5.5.7</t>
  </si>
  <si>
    <t>Tendre le poing serré vers le ciel</t>
  </si>
  <si>
    <t>https://fr.wikipedia.org/wiki/Gestuelle_des_doigts_et_des_mains#Tendre_le_poing_serr.C3.A9_vers_le_ciel</t>
  </si>
  <si>
    <t>2.3.3.5.6</t>
  </si>
  <si>
    <t>Hostile</t>
  </si>
  <si>
    <t>2.3.3.5.6.1</t>
  </si>
  <si>
    <t>Bras d'honneur</t>
  </si>
  <si>
    <t>https://fr.wikipedia.org/wiki/Bras_d%27honneur</t>
  </si>
  <si>
    <t>2.3.3.5.6.2</t>
  </si>
  <si>
    <t>Doigt d'honneur</t>
  </si>
  <si>
    <t>https://fr.wikipedia.org/wiki/Doigt_d%27honneur</t>
  </si>
  <si>
    <t>2.3.3.5.6.3</t>
  </si>
  <si>
    <t>Pied de nez</t>
  </si>
  <si>
    <t>https://fr.wikipedia.org/wiki/Pied_de_nez</t>
  </si>
  <si>
    <t>2.3.3.5.6.4</t>
  </si>
  <si>
    <t>Signe des cornes</t>
  </si>
  <si>
    <t>https://fr.wikipedia.org/wiki/Signe_des_cornes</t>
  </si>
  <si>
    <t>2.3.3.5.6.5</t>
  </si>
  <si>
    <t>Claquer des doigts</t>
  </si>
  <si>
    <t>https://fr.wikipedia.org/wiki/Gestuelle_des_doigts_et_des_mains#Claquer_des_doigts</t>
  </si>
  <si>
    <t>2.3.3.5.6.6</t>
  </si>
  <si>
    <t>Tourner ou frapper son index contre sa tempe</t>
  </si>
  <si>
    <t>https://fr.wikipedia.org/wiki/Gestuelle_des_doigts_et_des_mains#Tourner_ou_frapper_son_index_contre_sa_tempe</t>
  </si>
  <si>
    <t>2.3.3.5.6.7</t>
  </si>
  <si>
    <t>Oreilles d'âne</t>
  </si>
  <si>
    <t>https://fr.wikipedia.org/wiki/Gestuelle_des_doigts_et_des_mains#Oreilles_d.27.C3.A2ne</t>
  </si>
  <si>
    <t>2.3.3.5.6.8</t>
  </si>
  <si>
    <t>Pouce baissé</t>
  </si>
  <si>
    <t>https://fr.wikipedia.org/wiki/Gestuelle_des_doigts_et_des_mains#Pouce</t>
  </si>
  <si>
    <t>2.3.3.5.7</t>
  </si>
  <si>
    <t>Désarroi</t>
  </si>
  <si>
    <t>2.3.3.5.7.1</t>
  </si>
  <si>
    <t>Facepalm</t>
  </si>
  <si>
    <t>https://fr.wikipedia.org/wiki/Facepalm</t>
  </si>
  <si>
    <t>2.3.3.5.7.2</t>
  </si>
  <si>
    <t>Se tourner les pouces</t>
  </si>
  <si>
    <t>2.3.3.5.7.3</t>
  </si>
  <si>
    <t>Serrer les poings</t>
  </si>
  <si>
    <t>https://fr.wikipedia.org/wiki/Gestuelle_des_doigts_et_des_mains#Serrer_les_poings</t>
  </si>
  <si>
    <t>2.3.3.5.7.4</t>
  </si>
  <si>
    <t>Mains portées au visage</t>
  </si>
  <si>
    <t>https://fr.wikipedia.org/wiki/Gestuelle_des_doigts_et_des_mains#Mains_port.C3.A9es_au_visage</t>
  </si>
  <si>
    <t>2.3.3.5.7.5</t>
  </si>
  <si>
    <t>Être encombré par ses mains</t>
  </si>
  <si>
    <t>https://fr.wikipedia.org/wiki/Gestuelle_des_doigts_et_des_mains#.C3.8Atre_encombr.C3.A9_par_ses_mains</t>
  </si>
  <si>
    <t>2.3.3.6</t>
  </si>
  <si>
    <t>Apparence</t>
  </si>
  <si>
    <t>Vous misez sur votre aspect physique pour influer sur votre auditoire.</t>
  </si>
  <si>
    <t>https://en.wikipedia.org/wiki/Human_physical_appearance</t>
  </si>
  <si>
    <t>Artifactics</t>
  </si>
  <si>
    <t>Using appearance to influence an audienc's opinion.</t>
  </si>
  <si>
    <t>https://nonverbalcommunicationpreserviceteacherr.weebly.com/artifactics.html</t>
  </si>
  <si>
    <t>Liens un peu trop généraux.</t>
  </si>
  <si>
    <t>2.3.3.6.1</t>
  </si>
  <si>
    <t>Marqueur socio-culturel</t>
  </si>
  <si>
    <t>Afin d'infliuer sur votre auditoire, vous adaptez votre aspect physique de manière à arborer des signes d'appartenance à une communauté donnée d'individus.</t>
  </si>
  <si>
    <t>https://en.wikipedia.org/wiki/Cultural_artifact</t>
  </si>
  <si>
    <t>Il dit qu'il ne voit pas le rapport. Du coup, elle a tenté un truc... je vous laisse juges !! Stéphanie</t>
  </si>
  <si>
    <t>2.3.3.6.2</t>
  </si>
  <si>
    <t>Habillement</t>
  </si>
  <si>
    <t>Vous misez sur votre tenue vestimentaire pour influer sur votre auditoire.</t>
  </si>
  <si>
    <t>Clothing</t>
  </si>
  <si>
    <t>Using clothing to communicate.</t>
  </si>
  <si>
    <t>https://en.wikipedia.org/wiki/Nonverbal_communication#Clothing</t>
  </si>
  <si>
    <t>2.3.3.7</t>
  </si>
  <si>
    <t>Proxémie</t>
  </si>
  <si>
    <t>Afin d'influer sur votre interloctueur, vous jouez sur la distance qui vous sépare de lui physiquement.</t>
  </si>
  <si>
    <t>https://fr.wikipedia.org/wiki/Proxémie</t>
  </si>
  <si>
    <t>Proxemy</t>
  </si>
  <si>
    <t>Playing with interpersonal distances while interacting.</t>
  </si>
  <si>
    <t>https://en.wikipedia.org/wiki/Proxemics</t>
  </si>
  <si>
    <t>2.3.3.8</t>
  </si>
  <si>
    <t>Posture</t>
  </si>
  <si>
    <t>Vous modifiez à dessein la position de votre corps pour influer sur votre interlocuteur.</t>
  </si>
  <si>
    <t>Using body posture to communicate.</t>
  </si>
  <si>
    <t>https://en.wikipedia.org/wiki/Posture_(psychology)</t>
  </si>
  <si>
    <t>2.3.3.8.1</t>
  </si>
  <si>
    <t>Akimbo</t>
  </si>
  <si>
    <t>Vous placez vos mains sur vos hanches en écartant les coudes afin de transmettre une émotion - la colère, le plus souvent - à votre interlocuteur.</t>
  </si>
  <si>
    <t>Taking up a position in which the hands are on the hips and the elbows are bowed outward.</t>
  </si>
  <si>
    <t>https://en.wikipedia.org/wiki/Akimbo</t>
  </si>
  <si>
    <t>2.3.3.8.2</t>
  </si>
  <si>
    <t>Bras croisés</t>
  </si>
  <si>
    <t>Vous croisez les bras afin d'adresser un message - de fermeture, le plus souvent - à votre interlocuteur.</t>
  </si>
  <si>
    <t>Crossed arms</t>
  </si>
  <si>
    <t>Crossing one's arms as if to symbolize a closed, defensive shield.</t>
  </si>
  <si>
    <t>http://changingminds.org/techniques/body/parts_body_language/arm_body_language.htm#cro</t>
  </si>
  <si>
    <t>2.3.3.9</t>
  </si>
  <si>
    <t>Haptique</t>
  </si>
  <si>
    <t>Vous établissez un contact physique avec votre interlocuteur afin d'influer sur lui.</t>
  </si>
  <si>
    <t>Haptics</t>
  </si>
  <si>
    <t>Communicating via the sense of touch.</t>
  </si>
  <si>
    <t>https://en.wikipedia.org/wiki/Haptic_communication</t>
  </si>
  <si>
    <t>Erreur mathématique</t>
  </si>
  <si>
    <t>Votre raisonnement comporte des inexactitudes quantitatives.</t>
  </si>
  <si>
    <t>Mathematical error</t>
  </si>
  <si>
    <t>Using arguments with quantitative errors.</t>
  </si>
  <si>
    <t>https://en.wikipedia.org/wiki/Mathematical_fallacy</t>
  </si>
  <si>
    <t>géant et lilliputiens</t>
  </si>
  <si>
    <t>#33F66F</t>
  </si>
  <si>
    <t>Généralisation abusive</t>
  </si>
  <si>
    <t>Vous élargissez exagérément la portée de votre raisonnement.</t>
  </si>
  <si>
    <t>Mes chats ont toujours été très doux ; les chats sont donc des animaux inoffensifs.</t>
  </si>
  <si>
    <t>https://fr.wikipedia.org/wiki/G%C3%A9n%C3%A9ralisation#Le_sophisme_de_la_g.C3.A9n.C3.A9ralisation_abusive</t>
  </si>
  <si>
    <t>Faulty generalisation</t>
  </si>
  <si>
    <t>Using a generalisation rule which is invalid in the considered situation.</t>
  </si>
  <si>
    <t>All my cats have been sweethearts. I think cats are inoffensive animals.</t>
  </si>
  <si>
    <t>https://en.wikipedia.org/wiki/Faulty_generalization</t>
  </si>
  <si>
    <t>Tous mes amis vont voter pour ce candidat ; il est donc bien parti pour gagner !</t>
  </si>
  <si>
    <t>Most of my friends will vote for this candidate, so I believe he'll win the election.</t>
  </si>
  <si>
    <t>Une hirondelle ne fait pas le printemps.</t>
  </si>
  <si>
    <t>peinture au pistolet</t>
  </si>
  <si>
    <t>3.1.1</t>
  </si>
  <si>
    <t>Échantillon biaisé</t>
  </si>
  <si>
    <t>Votre argumentation repose sur des statistiques erronées, partiales ou invérifiables établies à partir d'une enquête sur un ensemble d'individus censé être représentatif d'une population donnée.</t>
  </si>
  <si>
    <t>Ce yaourt est le meilleur, puisqu'il a été plébiscité par quatre-vingts pour cent des consommateurs.</t>
  </si>
  <si>
    <t>https://fr.wikipedia.org/wiki/Échantillon_biaisé</t>
  </si>
  <si>
    <t>Sampling bias</t>
  </si>
  <si>
    <t xml:space="preserve">Drawing conclusions from unreliable statistical data. </t>
  </si>
  <si>
    <t>80% of our customers declare that this yoghurt has the best price-quality ratio.</t>
  </si>
  <si>
    <t>Ma réflexion se base sur ce sondage auto-déclaratif, selon lequel soixante-quinze pour cent de la population rejettent les immigrés.</t>
  </si>
  <si>
    <t>75% of the people who, on a voluntary basis, filled this questionnaire don't like migrants.</t>
  </si>
  <si>
    <t>Les cimetières sont remplis de gens qui se croyaient indispensables."</t>
  </si>
  <si>
    <t>3.1.1.1</t>
  </si>
  <si>
    <t>Échantillon non représentatif</t>
  </si>
  <si>
    <t>Votre argumentation repose sur une enquête erronée ou partiale réalisée sur un ensemble d'individus dont les caractéristiques ne permettent pas de brosser un tableau statistique satisfaisant.</t>
  </si>
  <si>
    <t>Un français sur trois à qui nous avons demandé nous a déclaré ne pas aimer les immigrés.</t>
  </si>
  <si>
    <t>Arguing on the basis of a sample that does not accurately represent reality.</t>
  </si>
  <si>
    <t>http://www.fallacyfiles.org/biassamp.html</t>
  </si>
  <si>
    <t>3.1.1.1.1</t>
  </si>
  <si>
    <t>Généralisation hâtive</t>
  </si>
  <si>
    <t>Vous déduisez une règle globale d'un échantillon trop restreint.</t>
  </si>
  <si>
    <t xml:space="preserve">Cet homme a déjà eu à faire avec la justice. Il est certainement coupable. </t>
  </si>
  <si>
    <t>Reaching an inductive generalization based on insufficient evidence.</t>
  </si>
  <si>
    <t>https://en.wikipedia.org/wiki/Hasty_generalization</t>
  </si>
  <si>
    <t>On a deux fois le même sophisme "génralisation hâtive". à réorganiser. Du coup, on pourrait peut-être virer celle-ci, histoire de supprimer le doublon ?? Car c'est en effet exactement la même chose... Stéphanie</t>
  </si>
  <si>
    <t>3.1.1.1.1.1</t>
  </si>
  <si>
    <t>Appel aux petits nombres</t>
  </si>
  <si>
    <t>En vous appuyant sur quelques événements similaires, vous établissez une loi générale, appliquant ainsi abusivement à une faible quantité une loi d'ordinaire réservée aux masses.</t>
  </si>
  <si>
    <t xml:space="preserve">J'ai tiré trois fois de suite le nombre 7 aux dés. Je ne peux pas perdre ce soir. </t>
  </si>
  <si>
    <t>Generalizing the proportions of of small number sof an occurence into a general law applicable to large numbers.</t>
  </si>
  <si>
    <t>http://www.don-lindsay-archive.org/skeptic/arguments.html#numbers</t>
  </si>
  <si>
    <t>3.1.1.1.1.2</t>
  </si>
  <si>
    <t>Depuis l'obtention de mon permis de conduire, j'ai eu trois accidents ; je ne serai donc jamais un bon conducteur.</t>
  </si>
  <si>
    <t>Hasty generalization</t>
  </si>
  <si>
    <t>Inferring a general rule from too small a sample.</t>
  </si>
  <si>
    <t xml:space="preserve">I met 3 Breton people, they were friendly. Breton people are friendly. 
</t>
  </si>
  <si>
    <t>On a deux fois le même sophisme "génralisation hâtive". à réorganiser</t>
  </si>
  <si>
    <t>"Il vaut mieux être seul que mal accompagné."</t>
  </si>
  <si>
    <t>4.3.1</t>
  </si>
  <si>
    <t>3.1.1.1.2</t>
  </si>
  <si>
    <t>Appel à la coïncidence</t>
  </si>
  <si>
    <t>D'un échantillon pourtant représentatif vous refusez de déduire une règle globale, invoquant un concours de circonstances afin de justifier votre position auprès de votre interlocuteur.</t>
  </si>
  <si>
    <t xml:space="preserve">J'ai eu 12 accidents en 6 mois, mais cela ne va pas continuer. </t>
  </si>
  <si>
    <t xml:space="preserve">Denying an inductive argument its proper conclusion despite strong evidence, claiming the latter is mere coincidence. </t>
  </si>
  <si>
    <t>https://en.wikipedia.org/wiki/Slothful_induction</t>
  </si>
  <si>
    <t>3.1.1.2</t>
  </si>
  <si>
    <t>Cueillette de cerises</t>
  </si>
  <si>
    <t>Vous ignorez les faits qui ne vont pas dans le sens de votre argumentation.</t>
  </si>
  <si>
    <t>Maman n'a pas dit non, j'ai eu une bonne note et ce bonbon est rose, ma couleur préférée : s'il te plaît, achète-le-moi !</t>
  </si>
  <si>
    <t>https://fr.wikipedia.org/wiki/Cueillette_de_cerises</t>
  </si>
  <si>
    <t>Cherry picking</t>
  </si>
  <si>
    <t>Selectively pointing to evidence that supports a position.</t>
  </si>
  <si>
    <t>Mom didn't say no, I got a good mark and it's my favourite color. Please buy me this candy!</t>
  </si>
  <si>
    <t>https://en.wikipedia.org/wiki/Cherry_picking</t>
  </si>
  <si>
    <t>Goutte à goutte, l'eau creuse la pierre."</t>
  </si>
  <si>
    <t>3.1.1.2.1</t>
  </si>
  <si>
    <t>Vivacité trompeuse</t>
  </si>
  <si>
    <t>Votre argumentation repose, non sur une véritable enquête statistique, mais sur une série d'anecdotes, dont vous estimez qu'elles seront plus convaincantes auprès de votre auditoire.</t>
  </si>
  <si>
    <t xml:space="preserve">Il portait une rose à la boutonnière. Il est forcément socialiste. </t>
  </si>
  <si>
    <t>Drawing conclusions from unrepresentative anecdotes that are more convicing because more vivid than proper statistics.</t>
  </si>
  <si>
    <t>https://www.logicallyfallacious.com/tools/lp/Bo/LogicalFallacies/125/Misleading-Vividness</t>
  </si>
  <si>
    <t>Attention : on n'est vraiment pas loin de la preuve anecdotique (vers laquelle renvoyait d'ailleurs le précédent lien Wikipédia)... Stéphanie</t>
  </si>
  <si>
    <t>3.1.1.2.2</t>
  </si>
  <si>
    <t>Sophisme de l'apex</t>
  </si>
  <si>
    <t>Vous généralisez abusivement des caractéristiques s'appliquant aux meilleurs éléments d'un groupe à l'ensemble de ce groupe au lieu de choisir un échantillon réellement représentatif pour asseoir votre réflexion.</t>
  </si>
  <si>
    <t>Il est noir donc il court vite.XXXionsuffsant</t>
  </si>
  <si>
    <t xml:space="preserve"> Evaluating a group  on the basis of the performance of the "best"  groupmembers.</t>
  </si>
  <si>
    <t>http://rationalwiki.org/wiki/Apex_fallacy</t>
  </si>
  <si>
    <t>Et le Nadir (l'inverse, le pire...)</t>
  </si>
  <si>
    <t>3.1.1.2.2.1</t>
  </si>
  <si>
    <t>Cueillette des noix</t>
  </si>
  <si>
    <t>Vous généralisez abusivement les caractéristiques s'appliquant aux moins bonséléments d'un groupe à l'ensemble de ce groupe au lieu de choisir un échantillon réellement représentatif pour asseoir votre réflexion.</t>
  </si>
  <si>
    <t xml:space="preserve">On ne peut pas faire confiance aux Républicains. Voyez comme ils affichent leur arrogance et leur racisme. </t>
  </si>
  <si>
    <t>Evaluating a group on the basis of the performance of the "worst" groupmembers.</t>
  </si>
  <si>
    <t>http://rationalwiki.org/wiki/Nutpicking</t>
  </si>
  <si>
    <t>Ou Nadir</t>
  </si>
  <si>
    <t>3.1.1.2.3</t>
  </si>
  <si>
    <t>Biais de représentativité</t>
  </si>
  <si>
    <t>Votre argumentation repose, non sur une véritable enquête statistique, mais sur une série d'informations plus qualitatives que quantitatives.</t>
  </si>
  <si>
    <t xml:space="preserve">Avec un tel pedigree, elle doit être guichetière dans une banque et active dans le mouvement féministe. </t>
  </si>
  <si>
    <t>https://fr.wikipedia.org/wiki/Biais_de_représentativité</t>
  </si>
  <si>
    <t>Estimating probabilities on the basis of qualitative subjective information rather than on the basis of quantitative statistical data.</t>
  </si>
  <si>
    <t>3.1.1.2.4</t>
  </si>
  <si>
    <t>Biais du survivant</t>
  </si>
  <si>
    <t>Vous surévaluez les chances de succès d'une initiative en concentrant l'attention sur les sujets ayant réussi plutôt que sur un échantillon représentatif d'une population donnée.</t>
  </si>
  <si>
    <t xml:space="preserve">Il réussira sans problème puisque son collègue l'a déjà fait. </t>
  </si>
  <si>
    <t>https://fr.wikipedia.org/wiki/Biais_du_survivant</t>
  </si>
  <si>
    <t>Concentrating on the people or things that made it past some selection process and overlooking those that did not, at the expense of sample representatitvity.</t>
  </si>
  <si>
    <t>https://en.wikipedia.org/wiki/Survivorship_bias</t>
  </si>
  <si>
    <t>3.1.1.2.4.1</t>
  </si>
  <si>
    <t>Sophisme du postiche</t>
  </si>
  <si>
    <t>Vous établissez une loi générale à partir de  quelques exemples corroborant votre hypothèse.</t>
  </si>
  <si>
    <t xml:space="preserve">Toutes les perruques paraissent fausses. Je n'ai jamais vu une perruque dont on ne pouvez pas dire qu'elle était fausse. </t>
  </si>
  <si>
    <t>Generalizing on the basis of a sample that can only confirm the hypothesis.</t>
  </si>
  <si>
    <t>All toupées look fake; I've never seen one that I couldn't tell was fake.</t>
  </si>
  <si>
    <t>http://rationalwiki.org/wiki/Toupee_fallacy</t>
  </si>
  <si>
    <t>3.1.1.2.5</t>
  </si>
  <si>
    <t>Sophisme d'exclusion</t>
  </si>
  <si>
    <t>Vous établissez une loi générale à partir de données statistiques exactes, mais sans prendre en compte d'importantes informations allant à l'encontre de votre thèse.</t>
  </si>
  <si>
    <t xml:space="preserve">C'est un gars du Nord. Il a probablement dû voter pour le Front National. </t>
  </si>
  <si>
    <t xml:space="preserve">Excluding from consideration important evidence which would undermine an inductive argument. </t>
  </si>
  <si>
    <t>http://www.onegoodmove.org/fallacy/exclus.htm</t>
  </si>
  <si>
    <t>3.1.2</t>
  </si>
  <si>
    <t>Sophisme de l'accident</t>
  </si>
  <si>
    <t>Vous appliquez un principe général à une situation sans tenir compte du caractère particulier de celle-ci.</t>
  </si>
  <si>
    <t>Ma voiture peut rouler à cent trente kilomètres à l'heure ; traverser la ville ne me prendra donc que quelques minutes.</t>
  </si>
  <si>
    <t>Secundum quid</t>
  </si>
  <si>
    <t>Accident Fallacies</t>
  </si>
  <si>
    <t>Applying a general principle, without paying attention to specific conditions.</t>
  </si>
  <si>
    <t>My car goes at 130 km an hour, I only need a few minutes to cross the city.</t>
  </si>
  <si>
    <t>https://en.wikipedia.org/wiki/Secundum_quid</t>
  </si>
  <si>
    <t>autre lien mieux expliqué: http://www.blackwellreference.com/public/tocnode?id=g9781405106795_chunk_g97814051067957_ss1-23
utre bonne formulation: (cosmovisions.com/sophisme.htm</t>
  </si>
  <si>
    <t>a dicto secundum quid ad dictum simpliciter</t>
  </si>
  <si>
    <t>3.1.2.1</t>
  </si>
  <si>
    <t>Sophisme de l'exception</t>
  </si>
  <si>
    <t>Vous appliquez un principe général à une situation singulière, hors de la loi commune.</t>
  </si>
  <si>
    <t xml:space="preserve">Couper les gens avec un couteau est un crime. Les chirurgiens coupent les gens avec un couteau. Donc les chirurgiens sont des criminels. </t>
  </si>
  <si>
    <t>Ignoring that the particular case to which a general rule is applied indeed constitutes an exception to that rule.</t>
  </si>
  <si>
    <t>https://en.wikipedia.org/wiki/Accident_(fallacy)</t>
  </si>
  <si>
    <t>3.1.2.1.1</t>
  </si>
  <si>
    <t>Sophisme du vrai Écossais</t>
  </si>
  <si>
    <t>Afin de réfuter un contre-exemple, vous modifiez les contours de l'idée générale que vous soutenez.</t>
  </si>
  <si>
    <t>- Tous les Écossais sont roux.
- Angus est écossais mais il n'est pas roux. 
- Ce n'est donc pas un vrai Écossais.</t>
  </si>
  <si>
    <t xml:space="preserve">https://fr.wikipedia.org/wiki/Sophisme_du_vrai_%C3%89cossais
</t>
  </si>
  <si>
    <t>No true Scotsman</t>
  </si>
  <si>
    <t>Saving a generalization from a counterexample by changing its definition in order to exclude that counterexample.</t>
  </si>
  <si>
    <t>- No Scotsman adds sugar to porridge.
- Angus,a Scotsman, adds sugar to porridge.
- Angus is not a true Scotsman.</t>
  </si>
  <si>
    <t>https://en.wikipedia.org/wiki/No_true_Scotsman</t>
  </si>
  <si>
    <t>ref:  Antony Flew 2. En 1975, il écrit dans son livre Thinking About Thinking :</t>
  </si>
  <si>
    <t>Avec un mensonge on va loin, mais sans espoir de retour."</t>
  </si>
  <si>
    <t>3.1.2.2</t>
  </si>
  <si>
    <t>Sophisme de l'accident contraire</t>
  </si>
  <si>
    <t>D'une exception, vous faites une généralité.</t>
  </si>
  <si>
    <t xml:space="preserve">Si on autorise les personnes autorisent les personnes souffrant de sclérose en plaque à consommer de la marijuana, alors tout le monde devrait y être autorisé. </t>
  </si>
  <si>
    <t>Applying an exception to a generalisation to cases where the generalisation itself should apply.</t>
  </si>
  <si>
    <t>https://en.wikipedia.org/wiki/Converse_accident</t>
  </si>
  <si>
    <t>3.1.2.3</t>
  </si>
  <si>
    <t>Généralisation excessive</t>
  </si>
  <si>
    <t>Vous avez tendance à donner une portée globale à des événements non représentatifs d'une réalité universelle.</t>
  </si>
  <si>
    <t xml:space="preserve">Relying on excessive generalisation.
</t>
  </si>
  <si>
    <t>3.1.2.3.1</t>
  </si>
  <si>
    <t>Stéréotype</t>
  </si>
  <si>
    <t>Votre raisonnement repose sur la généralisation abusive de croyances communes catégorisant des objets, des personnes ou des communautés d'individus.</t>
  </si>
  <si>
    <t xml:space="preserve">Les Français embrassent bien. Pierre est Français. Il faut que tu obtiennes un rendez-vous. </t>
  </si>
  <si>
    <t>Categorising people or things according to general beliefs that are thought to be accurate generalisations.</t>
  </si>
  <si>
    <t>https://www.logicallyfallacious.com/tools/lp/Bo/LogicalFallacies/167/Stereotyping</t>
  </si>
  <si>
    <t>3.1.2.4</t>
  </si>
  <si>
    <t>Exception écrasante</t>
  </si>
  <si>
    <t>Votre argumentation repose sur une généralisation dont la validité requiert un grand nombre de conditions particulières.</t>
  </si>
  <si>
    <t>Using a generalization that is accurate, but comes with qualifications which eliminate so many cases that what remains is much less impressive than the initial statement might have led one to believe.</t>
  </si>
  <si>
    <t>All right, but apart from the sanitation, the medicine, education, wine, public order, irrigation, roads, a fresh water system, and public health, what have the Romans ever done for us?" – Monty Python's Life of Brian</t>
  </si>
  <si>
    <t>https://en.wikipedia.org/wiki/Overwhelming_exception</t>
  </si>
  <si>
    <t>3.1.3</t>
  </si>
  <si>
    <t>Transfert illicite</t>
  </si>
  <si>
    <t>Vous considérez qu'une propriété s'appliquant à un ensemble dans sa globalité s'applique également à chacun des éléments qui le composent ou inversement.</t>
  </si>
  <si>
    <t>Un camion consomme plus de carburant qu'une voiture ; on peut en déduire que le volume global de carburant consommé par les camions est supérieur à celui que consomment les voitures.</t>
  </si>
  <si>
    <t>http://misterming.free.fr/sophismes/#comp</t>
  </si>
  <si>
    <t>Illicit transference</t>
  </si>
  <si>
    <t>Transferring the properties of a set to its member or vice-versa.</t>
  </si>
  <si>
    <t>A machine made of light parts is light. A heavy machine must be made of heavy parts.</t>
  </si>
  <si>
    <t>https://en.wikipedia.org/wiki/Fallacies_of_illicit_transference</t>
  </si>
  <si>
    <t>ref: Hurley, Patrick (2014), A Concise Introduction to Logic (12th ed.), Cengage Learning, pp. 161, 172</t>
  </si>
  <si>
    <t>3.1.3.1</t>
  </si>
  <si>
    <t>Sophisme de composition</t>
  </si>
  <si>
    <t>Vous considérez qu'une propriété s'appliquant aux éléments distincts d'un ensemble s'applique automatiquement à l'ensemble tout entier.</t>
  </si>
  <si>
    <t>Toutes ces plantes vont mourir un jour ; ce jardin est donc voué à disparaître.</t>
  </si>
  <si>
    <t>https://fr.wikipedia.org/wiki/Sophisme_de_composition</t>
  </si>
  <si>
    <t>Compositional fallacy</t>
  </si>
  <si>
    <t>Atrributing properties of the parts of a set to the whole set.</t>
  </si>
  <si>
    <t>All these plants will die one day, so this garden will disappear.</t>
  </si>
  <si>
    <t>Il y a une question sur l'identité humaine, sachant quen XX combien?) de temps toutes nos cellules sont mortes et remplacées.</t>
  </si>
  <si>
    <t>3.1.3.1.1</t>
  </si>
  <si>
    <t>Appel à la théorie de la récapitulation</t>
  </si>
  <si>
    <t>Vous considérez que les différents stades d'évolution d'un être vivant, depuis l'oeuf fécondé jusqu'à l'âge adulte, représentent les différentes étapes d'évolution de son espèce au fil des siècles.</t>
  </si>
  <si>
    <t xml:space="preserve">Cette espèce a des poumons, son ancêtre devait une créature marine. </t>
  </si>
  <si>
    <t>https://fr.wikipedia.org/wiki/Théorie_de_la_récapitulation</t>
  </si>
  <si>
    <t>Ben ne voit pas en quoi c'est un argument fallcieux. C'est une fausse théorie qui peut servir d'exemple mais pas une fallcie à mon avis</t>
  </si>
  <si>
    <t>3.1.3.1.2</t>
  </si>
  <si>
    <t>Sophisme métonymique</t>
  </si>
  <si>
    <t>Vous symbolisez un ensemble par une de ses parties et estimez que celle-ci présente exactement les mêmes caractéristiques que l'ensemble en question.</t>
  </si>
  <si>
    <t>Si j'en juge à son pied et sa tenue, cette femme doit être très belle. XXXJ'entends des voix douces dans le noir, ça me donne envie de les caresser.</t>
  </si>
  <si>
    <t>Considering that the part used to represent or stand for a whole is an accurate reflection of that whole.</t>
  </si>
  <si>
    <t>http://www.cs.oswego.edu/~blue/xhx/books/semiotics/glossaryM/section111/main.html</t>
  </si>
  <si>
    <t>3.1.3.2</t>
  </si>
  <si>
    <t>Sophisme de division</t>
  </si>
  <si>
    <t>Vous attribuez les qualités d'un ensemble à chacun de ses éléments.</t>
  </si>
  <si>
    <t>Les tigres royaux sont voués à disparaître prématurément; ce tigre royal mourra donc jeune.</t>
  </si>
  <si>
    <t>Division fallacy</t>
  </si>
  <si>
    <t>Attributing properties of a whole set to each of its individual part.</t>
  </si>
  <si>
    <t>Bengal tigers will disappear very soon. This Bengal tiger will therefore die much too soon.</t>
  </si>
  <si>
    <t>https://en.wikipedia.org/wiki/Fallacy_of_division</t>
  </si>
  <si>
    <t>3.1.3.2.1</t>
  </si>
  <si>
    <t>Erreur écologique</t>
  </si>
  <si>
    <t>Vous interprétez à l'échelle d'un individu des données statistiques relatives à l'ensemble dont il est issu.</t>
  </si>
  <si>
    <t>80% des étudiants ont trouvé un emploi dans les 6 mois, donc Jean a certainement déjà trouvé un emploi. XXXpas assez spécifique</t>
  </si>
  <si>
    <t>http://wikipedia.qwika.com/en2fr/Ecological_fallacy</t>
  </si>
  <si>
    <t>Deducing, from statistical data, inferences about individuals from inference for the group to which these individuals belong.</t>
  </si>
  <si>
    <t>Wealthier US states vote democrat, so wealthier people vote republican.</t>
  </si>
  <si>
    <t>https://en.wikipedia.org/wiki/Ecological_fallacy</t>
  </si>
  <si>
    <t>3.1.3.2.1.1</t>
  </si>
  <si>
    <t>Paradoxe de Simpson</t>
  </si>
  <si>
    <t>En combinant plusieurs groupes sur lesquels vous détenez des données statistiques concordantes, vous parvenez à une tendance statistique contraire, faute d'avoir pris en compte certaines variables influant sur le réultat final ou encore la composition qualitative de ces groupes.</t>
  </si>
  <si>
    <t xml:space="preserve">Dans le lycée de Springfield, il y a 100 blonds qui mesurent 190 cm, 100 bruns de 189 cm, 199 blondes de 170 cm et 1 brune de 169 cm. En moyenne, blonds &gt; bruns, blondes &gt; brunes mais blond.es &lt; brun.es.
</t>
  </si>
  <si>
    <t>https://fr.wikipedia.org/wiki/Paradoxe_de_Simpson</t>
  </si>
  <si>
    <t>Assuming that a trend appearing consistently in different data groups is maintained in the aggregation of the groups.</t>
  </si>
  <si>
    <t>3.1.3.2.1.2</t>
  </si>
  <si>
    <t>Confusion moyenne-médiane</t>
  </si>
  <si>
    <t>Vous omettez d'établir une distinction entre la quantité obtenue en additionnant tous les éléments d'un ensemble et en divisant cette somme par le nombre d'éléments qu'il contient, et le nombre qui partage en deux parties d'égale fréquence les éléments d'une distribution statistique.</t>
  </si>
  <si>
    <t>Cette classe a eu 7/20 de moyenne générale en maths. Inutile d'en choisir un au hasard pour résoudre ce problème. XXXChasse au oeufs à Springfield. Les 100 blonds en récoltent 1 chacun, aucun brun n'en trouve sauf 1, qui en trouve 101. Les bruns en ont plus que les blonds, donc si je prends un brun et un blond au hasard, le brun en aura plus, n'est-cepas?</t>
  </si>
  <si>
    <t xml:space="preserve">Votre argument s'appuie sur un moyenne plutôt que la médiane. </t>
  </si>
  <si>
    <t>Considering that positive mean implies positive median.</t>
  </si>
  <si>
    <t>https://en.wikipedia.org/wiki/Ecological_fallacy#Mean_and_median</t>
  </si>
  <si>
    <t>3.1.3.2.1.3</t>
  </si>
  <si>
    <t>Confusion moyenne du tout et de la partie</t>
  </si>
  <si>
    <t>Vous supposez que pour déterminer la moyenne d'un sous-ensemble, il suffit de diviser celle de l'ensemble dont il est issu par le nombre d'éléments qu'il contient.</t>
  </si>
  <si>
    <t xml:space="preserve">Il a 30 000 suicides par an sur une population de 30 millions et il y a 10% de Protestants, donc il y a 3000 Protestants qui se suicident par an. </t>
  </si>
  <si>
    <t>Infering the mean value for a subset from the mean value of the general set.</t>
  </si>
  <si>
    <t>https://en.wikipedia.org/wiki/Ecological_fallacy#Group_and_total_averages</t>
  </si>
  <si>
    <t>3.1.3.2.1.4</t>
  </si>
  <si>
    <t>Confusion des plans de corrélation</t>
  </si>
  <si>
    <t>Vous supposez que l'intensité de la liaison existant entre deux variables est la même pour un individu et pour l'ensemble dont il fait partie.</t>
  </si>
  <si>
    <t>Plus il y a d'ordinateurs dans un pays, plus on y vend du chocolat. Donc c'est normal que plus je passe de temps devant mon écran, plus je mange du chocolat.</t>
  </si>
  <si>
    <t>Considering that variables applying to individuals are correlated like the variables that apply to the aggregate of individuals.</t>
  </si>
  <si>
    <t>https://en.wikipedia.org/wiki/Ecological_fallacy#Individual_and_aggregate_correlations</t>
  </si>
  <si>
    <t>3.1.3.2.2</t>
  </si>
  <si>
    <t>Réductionnisme glouton</t>
  </si>
  <si>
    <t>Afin d'expliquer un phénomène s'appliquant à un ensemble, vous le simplifiez avbusivement en basant exclusivement votre argumentation sur les caractéristiques des individus qui le composent.</t>
  </si>
  <si>
    <t xml:space="preserve">Si le tueur est passé par la porte c'est qu'il était trop grand pour passer par la fenêtre, et donc que c'est un homme. </t>
  </si>
  <si>
    <t xml:space="preserve">Attempting to explain a thing in terms of what it reduces to but failing to consider the complexity of the issue, thus oversimplifying.
</t>
  </si>
  <si>
    <t>https://en.wikipedia.org/wiki/Greedy_reductionism</t>
  </si>
  <si>
    <t>Mauvaise interprétation</t>
  </si>
  <si>
    <t>Vous établissez des relations inexistantes entre divers éléments.</t>
  </si>
  <si>
    <t>Les apparitions de Nicolas Cage au cinéma ces dix dernières années coïncident avec des pics de noyades en piscine.</t>
  </si>
  <si>
    <t>https://fr.wikipedia.org/wiki/Régression_fallacieuse</t>
  </si>
  <si>
    <t>Interpretation fallacy</t>
  </si>
  <si>
    <t>Making use of erroneous or non-existent relations.</t>
  </si>
  <si>
    <t>The rate of student suicides follows the same pattern as that of Nicholas Cage's appearances on screen.</t>
  </si>
  <si>
    <t>3.2.1</t>
  </si>
  <si>
    <t>Relation infondée</t>
  </si>
  <si>
    <t>Vous attribuez un sens à une simple coïncidence.</t>
  </si>
  <si>
    <t>Comme j'étais très malade, j'ai prié et cela m'a guéri.</t>
  </si>
  <si>
    <t>Spurious relationship</t>
  </si>
  <si>
    <t>Claiming causality between coincident facts when that coincidence could be explained differently.</t>
  </si>
  <si>
    <t xml:space="preserve">I was sick. I prayed and then I felt better. </t>
  </si>
  <si>
    <t>https://en.wikipedia.org/wiki/Spurious_relationship</t>
  </si>
  <si>
    <t>3.2.1.1</t>
  </si>
  <si>
    <t>Appel à la corrélation-cause</t>
  </si>
  <si>
    <t>Vous considérez qu'établir un lien entre deux variables dans une étude statistique prouve nécessairement que l'une d'elles est la conséquence de l'autre.</t>
  </si>
  <si>
    <t xml:space="preserve">Plus les moulins à vents tournent vite et plus il y a de vent. Donc le vent est causé par les moulins à vent. </t>
  </si>
  <si>
    <t>Seeing the concomitance of two phenomena as proof that one causes the other.</t>
  </si>
  <si>
    <t>https://en.wikipedia.org/wiki/Correlation_does_not_imply_causation</t>
  </si>
  <si>
    <t>la descri  décrivait plutôt un ante hoc ergo popter hoc: ce qui vient après est la cause de ce qui vient avant...</t>
  </si>
  <si>
    <t>Cum hoc ergo propter hoc</t>
  </si>
  <si>
    <t>3.2.1.2</t>
  </si>
  <si>
    <t>Appel à la temporalité-cause</t>
  </si>
  <si>
    <t>Vous considérez que la succession chronologique de deux événements prouve nécessairement que l'un est la conséquence de l'autre.</t>
  </si>
  <si>
    <t xml:space="preserve">Le merle chante juste avant le lever du soleil, donc le chant du merle fait se lever le soleil. </t>
  </si>
  <si>
    <t>78eafdf3-71ee-4032-a926-faf16637fc1d</t>
  </si>
  <si>
    <t>Seeing the succession of two phenomena as the proof that the one occuring first is the cause of the one occuring after.</t>
  </si>
  <si>
    <t>https://en.wikipedia.org/wiki/Post_hoc_ergo_propter_hoc</t>
  </si>
  <si>
    <t>Post hoc ergo propter hoc</t>
  </si>
  <si>
    <t>3.2.1.3</t>
  </si>
  <si>
    <t>Sophisme de régression</t>
  </si>
  <si>
    <t>Vous attribuez une cause erronée à ce qui n'est que le résultat d'une fluctuation tout à fait normale.</t>
  </si>
  <si>
    <t>Il y a peu, au casino, j'ai gagné trois fois le jackpot ; mais depuis que j'ai bu un jus de tomate, je perds sans discontinuer : maudit jus de tomate !</t>
  </si>
  <si>
    <t>http://www.fallacyfiles.org/regressf.html</t>
  </si>
  <si>
    <t>Regressive fallacy</t>
  </si>
  <si>
    <t>Explaining a mere movre from extremes to average, caused by natural fluctuation, by a cause you intend to so prove.</t>
  </si>
  <si>
    <t>I won the lottery three times in row. Then I had tomato juice and I haven't won anything. Tomato juice is bad luck.</t>
  </si>
  <si>
    <t>http://www.skepdic.com/regressive.html</t>
  </si>
  <si>
    <t>3.2.1.4</t>
  </si>
  <si>
    <t>Pêche aux données</t>
  </si>
  <si>
    <t>Ayant omis de préciser dès le départ ce que vous cherchiez à démontrer, vous établissez, à partir de l'observation d'un échantillon, une conclusion invalide.</t>
  </si>
  <si>
    <t xml:space="preserve">J'ai trouvé que 9 de mes élèves sur 10 étaient fils ou fille unique, donc nous allons vers une société de fils et de filles uniques. </t>
  </si>
  <si>
    <t xml:space="preserve">Drawing conclusion from a tendency observed in a sample, but without having declared the searched tendency prior to studying the sample. </t>
  </si>
  <si>
    <t>In looking at the difference between 100 Christians and 100 atheists, we found that Christians were significantly more likely to eat tuna fish.</t>
  </si>
  <si>
    <t>https://www.logicallyfallacious.com/tools/lp/Bo/LogicalFallacies/142/Post-Designation</t>
  </si>
  <si>
    <t>3.2.1.4.1</t>
  </si>
  <si>
    <t>Tireur d'élite texan</t>
  </si>
  <si>
    <t>Vous prétendez déduire une cause commune à une série d'événements fortuits possédant des caractéristiques similaires.</t>
  </si>
  <si>
    <t>On trouve des pyramides au Mexique, en Égypte et au Cambodge, ce qui prouve qu'une même entité a inspiré tous ces peuples.</t>
  </si>
  <si>
    <t>https://fr.wikipedia.org/wiki/Sophisme_du_tireur_d'%C3%A9lite_texan</t>
  </si>
  <si>
    <t>Texas sharpshooter</t>
  </si>
  <si>
    <t>Outlining a pattern in data, then inventing for it an explanation which you claim to have proven.</t>
  </si>
  <si>
    <t xml:space="preserve">We found pyranmids in Egypt, Mexico and Cambodia. It must be that an alien taught these 3 distinct civilizations. </t>
  </si>
  <si>
    <t>http://www.skepdic.com/texas.html</t>
  </si>
  <si>
    <t>liens t: cueillette des cerises illusion des séries</t>
  </si>
  <si>
    <t>Les filles sont sous-représentées dans les filières liées aux mathématiques ; les garçons sont donc naturellement plus doués qu'elles dans cette discipline.</t>
  </si>
  <si>
    <t>Women are under-represented in math studies. It must be that they have a less mathematical brain than men.</t>
  </si>
  <si>
    <t>3.2.1.4.2</t>
  </si>
  <si>
    <t>Comparaisons multiples</t>
  </si>
  <si>
    <t>Vous prétendez identifier la cause d'un phénomène en examinant des données statistiques à l'aune de diverses variables jusqu'à l'obtention d'un résultat probant, considérant abusivement votre conclusion comme exacte alors qu'elle est en réalité de l'ordre d'une probabilité.</t>
  </si>
  <si>
    <t xml:space="preserve">La probabilité de souffrir de migraines augmente par 5 pour ceux qui vivent à moins de 20 mètres d'une antenne télécom. </t>
  </si>
  <si>
    <t>Multiple Comparisons Fallacy</t>
  </si>
  <si>
    <t>Multiplying statistical comparisons untill one proves the hypothesis thanks to luck.</t>
  </si>
  <si>
    <t>http://www.fallacyfiles.org/multcomp.html</t>
  </si>
  <si>
    <t>3.2.1.4.3</t>
  </si>
  <si>
    <t>Sophisme du chausse-pied</t>
  </si>
  <si>
    <t>Vous prétendez a posteriori qu'un phénomène est la cause d'un autre en énonçant les faits de manière à ce qu'ils corroborent votre thèse.</t>
  </si>
  <si>
    <t xml:space="preserve">Le travail coûte trop cher en France. La preuve est que nous n'avons pas remporté cet appel d'offre. </t>
  </si>
  <si>
    <t>Force-fitting some current affair into one's personal, political, or religious agenda.</t>
  </si>
  <si>
    <t>https://www.logicallyfallacious.com/tools/lp/Bo/LogicalFallacies/161/Shoehorning</t>
  </si>
  <si>
    <t>3.2.1.4.4</t>
  </si>
  <si>
    <t>Statistiques de l'occulte</t>
  </si>
  <si>
    <t>Vous considérez des données numériques observées sur un groupe d'individus comme une preuve de la véracité de vos croyances indémontrables.</t>
  </si>
  <si>
    <t xml:space="preserve">Vos ascendants astrologiques sont compatibles, et un mariage paisible s'offre à vous.  </t>
  </si>
  <si>
    <t>Seeing in statistical anomalies the proof of some irrational beliefs.</t>
  </si>
  <si>
    <t>http://skepdic.com/occultstats.html</t>
  </si>
  <si>
    <t>3.2.2</t>
  </si>
  <si>
    <t>Probabilités faussées</t>
  </si>
  <si>
    <t>Votre argumentation s'appuie sur une utilisation erronée des lois mathématiques du calcul de l'aléatoire.</t>
  </si>
  <si>
    <t>L'ADN laissé par l'auteur de ce crime présente une particularité que l'on ne trouve que chez dix pour cent de la population, singularité également présente dans l'ADN de l'accusé que voici ; on peut donc affirmer à quatre-vingt-dix pour cent que cet homme est coupable.</t>
  </si>
  <si>
    <t>Probabilistic fallacy</t>
  </si>
  <si>
    <t>Using arguments based on erroneous probabilistic reasoning.</t>
  </si>
  <si>
    <t>The culprit and the suspect share a DNA trait that only 10% of the people have. Therefore, the suspect has a 90% chance of being guilty.</t>
  </si>
  <si>
    <t>http://www.fallacyfiles.org/probfall.html</t>
  </si>
  <si>
    <t>dés et cartes</t>
  </si>
  <si>
    <t>3.2.2.1</t>
  </si>
  <si>
    <t>Appel à la probabilité avérée</t>
  </si>
  <si>
    <t>Vous considérez comme une certitude une simple conjecture.</t>
  </si>
  <si>
    <t xml:space="preserve">Si je ne prends pas mon parapluie, alors il va pleuvoir. </t>
  </si>
  <si>
    <t>Taking something for granted because it would probably be the case.</t>
  </si>
  <si>
    <t>https://en.wikipedia.org/wiki/Appeal_to_probability</t>
  </si>
  <si>
    <t>3.2.2.1.1</t>
  </si>
  <si>
    <t>Sophisme du cas où</t>
  </si>
  <si>
    <t>Votre argumentation repose sur les pires scénarios possibles et non les plus plausibles.</t>
  </si>
  <si>
    <t xml:space="preserve">Vous devriez nous acheter une alarme, on ne sait jamais de nos jours. </t>
  </si>
  <si>
    <t>Making an argument based on the worst-case scenario rather than the most probable scenario.</t>
  </si>
  <si>
    <t>https://www.logicallyfallacious.com/tools/lp/Bo/LogicalFallacies/116/Just-In-Case-Fallacy</t>
  </si>
  <si>
    <t>3.2.2.2</t>
  </si>
  <si>
    <t>Appel à la probabilité conditionnelle</t>
  </si>
  <si>
    <t>Votre argumentation repose sur une conjecture qui elle-même présuppose la survenue d'un événement donné.</t>
  </si>
  <si>
    <t>3.2.2.2.1</t>
  </si>
  <si>
    <t>Oubli de la fréquence de base</t>
  </si>
  <si>
    <t>Dans l'estimation d'une probabilité, vous omettez de tenir compte a priori des conjectures induites par la composition de l'échantillon sur lequel porte votre calcul, ce qui vous conduit généralement à un résultat final supérieur au nombre exact.</t>
  </si>
  <si>
    <t>Nous avons 1% de la population qui fichée comme "terroriste" et notre système de vidéosurveillance est fiable à 99% , donc nous avons 99% de chance d'attraper les terroristes. XXXUn conducteur sur 1000 a bu et notre éthylotest détecte 5% de faux-positifs. Testé au hasard, vous êtes positif, donc vous avez 95% de chance d'avoir bu.</t>
  </si>
  <si>
    <t>https://fr.wikipedia.org/wiki/Oubli_de_la_fréquence_de_base</t>
  </si>
  <si>
    <t>Estimating conditional probabilities without taking into account a priori probabilities.</t>
  </si>
  <si>
    <t>https://en.wikipedia.org/wiki/Base_rate_fallacy</t>
  </si>
  <si>
    <t>3.2.2.2.2</t>
  </si>
  <si>
    <t>Argument de l'Apocalypse</t>
  </si>
  <si>
    <t>Vous prédisez la date de la fin de l'humanité en basant votre raisonnement sur un calcul de probabliités biaisé, car celui-ci présuppose notamment que le nombre total de personnes ayant vécu ou destinées à vivre sur terre soit un nombre fini et que le taux de croissance de la population mondiale demeure constant.</t>
  </si>
  <si>
    <t>HELP !!!</t>
  </si>
  <si>
    <t>https://fr.wikipedia.org/wiki/Argument_de_l'apocalypse</t>
  </si>
  <si>
    <t>https://en.wikipedia.org/wiki/Doomsday_argument</t>
  </si>
  <si>
    <t>Ca serait pas plutôt un example de proba problématique que d'argument fallacieux? J'imagine mal quelqu'un.e l'utiliser dans un débit, c un pb de philo des proba...</t>
  </si>
  <si>
    <t>3.2.2.2.3</t>
  </si>
  <si>
    <t>Sophisme du procureur</t>
  </si>
  <si>
    <t>Vous confondez la probabilité qu’un événement survienne dans un cas général avec celle qu’un événement soit survenu dans un cas particulier, ce qui vous conduit à une erreur de calcul.</t>
  </si>
  <si>
    <t xml:space="preserve">On sait que le coupable a un trait ADN que n'ont que 10% des gens. L'accusé a ce trait. Donc l'accusé a 90% de chances d'être coupable. </t>
  </si>
  <si>
    <t>https://fr.wikipedia.org/wiki/Sophisme_du_procureur</t>
  </si>
  <si>
    <t>C'est pas la même chose que l'oubli de la fréquence de base?</t>
  </si>
  <si>
    <t>3.2.2.2.4</t>
  </si>
  <si>
    <t>Appel aux probabilités inversées</t>
  </si>
  <si>
    <t xml:space="preserve">Vous estimez que la probabilité de survenue d'un événement A sachant qu'un événement B a eu lieu est la même que la probabilité de survenue de l'événement B sachant que l'événement A a eu lieu. </t>
  </si>
  <si>
    <t>80% des conducteurs qui ont bu ont des accidents. Donc le conducteur de cet accident a 80% de chance d'avoir bu.</t>
  </si>
  <si>
    <t>Confusion of the inverse</t>
  </si>
  <si>
    <t>Assuming that, given two events A and B, the probability of A happening given that B has happened is about the same as the probability of B given A.</t>
  </si>
  <si>
    <t>Drunk drivers have 80% chance of having an accident. The driver of that accident thus has 80% chance of having been drinking.</t>
  </si>
  <si>
    <t>https://en.wikipedia.org/wiki/Confusion_of_the_inverse</t>
  </si>
  <si>
    <t>3.2.2.3</t>
  </si>
  <si>
    <t>Appel à la ruine du joueur</t>
  </si>
  <si>
    <t>Pour inciter votre interlocuteur à parier, vous lui dissimulez qu'à long terme, s'il augmente sa mise chaque fois qu'il gagne et ne la diminue pas quand il perd, même si les probabilités de gain lui semblent à chaque coup favorables, il finira par perdre tout son capital de départ.</t>
  </si>
  <si>
    <t xml:space="preserve">Tu étais sûr de tout perdre, même à un jeu juste, car tu as joué contre un joueur dont la richesse est infinie par rapport à la tienne.
</t>
  </si>
  <si>
    <t>Gambler's ruin</t>
  </si>
  <si>
    <t xml:space="preserve">Concealing the certain long-term ruin of a player under a series of seemingly beneficial or fair bets. </t>
  </si>
  <si>
    <t>You played a fair game agaisnt a gambler infinitely wealthier than you: your ruin was only a matter of time.</t>
  </si>
  <si>
    <t>https://en.wikipedia.org/wiki/Gambler%27s_ruin</t>
  </si>
  <si>
    <t>3.2.2.3.1</t>
  </si>
  <si>
    <t>Main chaude</t>
  </si>
  <si>
    <t xml:space="preserve">Vous évaluez vos chances de succès à l'aune de la réussite de tentatives récentes. </t>
  </si>
  <si>
    <t>Mieux vaut ne rien entreprendre : rien ne me réussit ces temps-ci !</t>
  </si>
  <si>
    <t>Hot hand fallacy</t>
  </si>
  <si>
    <t>Predicting future luck on the basis of past events.</t>
  </si>
  <si>
    <t xml:space="preserve">I'd rather not initiate anything at the moment, because I've just experienced a series of failures. </t>
  </si>
  <si>
    <t>http://www.fallacyfiles.org/hothandf.html</t>
  </si>
  <si>
    <t>la baraka</t>
  </si>
  <si>
    <t>dés</t>
  </si>
  <si>
    <t>3.2.2.3.2</t>
  </si>
  <si>
    <t>Erreur du parieur</t>
  </si>
  <si>
    <t>Lors d'un tirage aléatoire, si un même événement statistiquement exceptionnel se produit plusieurs fois de suite, vous prétendez que les événements suivants donneront sans doute à plusieurs reprises le résultat opposé.</t>
  </si>
  <si>
    <t xml:space="preserve">Je viens de tirer "pile" sept fois de suite. La prochaine fois ne peut être que "face". </t>
  </si>
  <si>
    <t>https://fr.wikipedia.org/wiki/Erreur_du_parieur</t>
  </si>
  <si>
    <t>Gambler's fallacy</t>
  </si>
  <si>
    <t>Monte Carlo's Fallacy</t>
  </si>
  <si>
    <t>Arguing that statistical variations will be compensated by future outcomes of random bets.</t>
  </si>
  <si>
    <t>I'm in a losing streak, so I should keep playing, a lucky streak is about to come compensate this statistical deviation.</t>
  </si>
  <si>
    <t>https://en.wikipedia.org/wiki/Gambler%27s_fallacy</t>
  </si>
  <si>
    <t>3.2.2.3.3</t>
  </si>
  <si>
    <t>Erreur inverse du parieur</t>
  </si>
  <si>
    <t>Lors d'un tirage aléatoire, si un événement statistiquement exceptionnel se produit, vous prétendez qu'il intervient nécessairement au terme d'une longue série de tirages.</t>
  </si>
  <si>
    <t xml:space="preserve">Tu as dû passer des heures à lancer ces deux dés pour obtenir trois double-six de suite !
</t>
  </si>
  <si>
    <t>Inverse gambler's fallacy</t>
  </si>
  <si>
    <t>Retrospective gambler's fallacy</t>
  </si>
  <si>
    <t>Concluding, on the basis of an unlikely outcome of a random process, that the process is likely to have occurred many times before.</t>
  </si>
  <si>
    <t xml:space="preserve">Wow you got 3 consecutive double-sixes! How many hours did you spend rolling these 2 dice to get such a feat? </t>
  </si>
  <si>
    <t>https://en.wikipedia.org/wiki/Inverse_gambler%27s_fallacy</t>
  </si>
  <si>
    <t>Théorie du bocal ?</t>
  </si>
  <si>
    <t>3.2.2.3.4</t>
  </si>
  <si>
    <t>Vanité du parieur</t>
  </si>
  <si>
    <t>Vous prétendez être capable de vous retirer d'un jeu de hasard avant de prendre de trop grands risques.</t>
  </si>
  <si>
    <t xml:space="preserve">J'arrête de parier dès que j'ai gagné davantage que j'ai perdu. </t>
  </si>
  <si>
    <t>Gambler's conceit</t>
  </si>
  <si>
    <t>Vainly trusting one's self-control to enable them to stop playing while still ahead in winnings and thus avoid bankrupcy.</t>
  </si>
  <si>
    <t>I’ll quit when I’m ahead.</t>
  </si>
  <si>
    <t>https://en.wikipedia.org/wiki/Gambler%27s_conceit</t>
  </si>
  <si>
    <t>3.2.3</t>
  </si>
  <si>
    <t>Justification infinie</t>
  </si>
  <si>
    <t>Vous exigez que soit prouvée la véracité de la moindre des propositions avancées par votre contradicteur.</t>
  </si>
  <si>
    <t>Admettons que Dieu ait créé l'homme ; dans ce cas, qui a créé Dieu ?</t>
  </si>
  <si>
    <t>https://fr.wikipedia.org/wiki/Argument_de_la_r%C3%A9gression</t>
  </si>
  <si>
    <t>Infinite regress</t>
  </si>
  <si>
    <t>Demanding justification for each justification, in a never ending process.</t>
  </si>
  <si>
    <t>But if god made Man, who made God?</t>
  </si>
  <si>
    <t>https://en.wikipedia.org/wiki/Infinite_regress</t>
  </si>
  <si>
    <t>ref Aristotle: Aristotle, Posterior Analytics I.3 72b1–15</t>
  </si>
  <si>
    <t>ad infinitum</t>
  </si>
  <si>
    <t>3.2.3.1</t>
  </si>
  <si>
    <t>Sophisme du continuum</t>
  </si>
  <si>
    <t>Vous exigez que certaines des notions énoncées soient clairement bornées alors que celles-ci peuvent être de nature progressive.</t>
  </si>
  <si>
    <t>Quel mal peut faire une cigarette de plus ou de moins ?</t>
  </si>
  <si>
    <t>Continuum fallacy</t>
  </si>
  <si>
    <t>Denying the continuous or gradual nature of a phenomenon.</t>
  </si>
  <si>
    <t>One more cigarette is so little: what difference does it make?</t>
  </si>
  <si>
    <t>https://en.wikipedia.org/wiki/Continuum_fallacy</t>
  </si>
  <si>
    <t>Lien t avec le pari de Loki. Graduel est justement pas continu en math</t>
  </si>
  <si>
    <t>5.1.1.2</t>
  </si>
  <si>
    <t>construction de barrières</t>
  </si>
  <si>
    <t>3.2.3.1.1</t>
  </si>
  <si>
    <t>Argument de la barbe</t>
  </si>
  <si>
    <t>Dans le cadre d'un continuum, vous prétendez que s'il est impossible de déterminer le point précis où une réalité en devient une autre, alors les deux extrêmes du continuum ne peuvent être distingués.</t>
  </si>
  <si>
    <t>Sylvain n'a pas de barbe aujourd'hui. Il n'en aura pas non plus demain, même sans se raser, un jour de plus be fera pas de différence. Donc il ne pourra jamais avoir de barbe.</t>
  </si>
  <si>
    <t>Argument of the beard</t>
  </si>
  <si>
    <t xml:space="preserve">Denying the possibility of an opposite state by arguing that there is no decisive boundary between the two states.
</t>
  </si>
  <si>
    <t>Fred is clean-shaven now. If a person has no beard, one more day of growth will not cause them to have a beard. Therefore, Fred can never grow a beard.</t>
  </si>
  <si>
    <t>https://www.logicallyfallacious.com/tools/lp/Bo/LogicalFallacies/58/Argument-of-the-Beard</t>
  </si>
  <si>
    <t>5.3.2.1.2.1</t>
  </si>
  <si>
    <t>3.2.3.2</t>
  </si>
  <si>
    <t>Hypothèse de l'homoncule</t>
  </si>
  <si>
    <t>Vous prétendez rendre compte d'un phénomène avec les termes du phénomène que vous êtes censé expliquer.</t>
  </si>
  <si>
    <t>Pour comprendre le système visuel, considérez la rétine comme un écran de cinéma que regarderait... un mini spectateur dans le cerveau ?</t>
  </si>
  <si>
    <t>https://fr.wikipedia.org/wiki/Hypothèse_de_l%27homoncule</t>
  </si>
  <si>
    <t>Homunculus argument</t>
  </si>
  <si>
    <t>Explaining a phenomenom by a mechanism which involves that very phenomenon.</t>
  </si>
  <si>
    <t xml:space="preserve">Think of the visual system as of a movie theatre: the retina is the screen, and the brain the spectator.
</t>
  </si>
  <si>
    <t>https://en.wikipedia.org/wiki/Homunculus_argument</t>
  </si>
  <si>
    <t>Résultat invalide</t>
  </si>
  <si>
    <t>Vos conclusions reposent sur un raisonnement mathématique erroné.</t>
  </si>
  <si>
    <t>L'accélération moyenne de la voiture A est supérieure à celle de la voiture B ; la voiture A roule donc plus vite que la voiture B.</t>
  </si>
  <si>
    <t>Invalid result</t>
  </si>
  <si>
    <t>Drawing conclusions from invalid mathematical reasoning.</t>
  </si>
  <si>
    <t>Our toothpaste has a 67% higher quality than other, more ordinary brands of toothpaste.</t>
  </si>
  <si>
    <t xml:space="preserve">exemple dentifrice ok. on ne voit pas quel est le raisonnement matheux foiruex, mais on devine bien une couille dans le paté. Donc c bien pour une catégorie de niveau 2
</t>
  </si>
  <si>
    <t>Rien de tel qu'une bonne guerre pour stimuler l'économie !</t>
  </si>
  <si>
    <t>Nothing beats a good war to create economic growth.</t>
  </si>
  <si>
    <t>savant cosinus sur son tableau</t>
  </si>
  <si>
    <t>3.3.1</t>
  </si>
  <si>
    <t>Imprécision</t>
  </si>
  <si>
    <t>Votre argumentation se fonde sur des données trop vagues.</t>
  </si>
  <si>
    <t>Pour le même prix, offrez-vous notre nouvelle formule double fraicheur !</t>
  </si>
  <si>
    <t>Vagueness</t>
  </si>
  <si>
    <t>Using arguments based on imprecise data.</t>
  </si>
  <si>
    <t>Try our new formula with double fresh effect for the same price.</t>
  </si>
  <si>
    <t>http://www.fallacyfiles.org/vaguenes.html</t>
  </si>
  <si>
    <t>On pourrait faire mieux sur les exemples</t>
  </si>
  <si>
    <t>3.3.1.1</t>
  </si>
  <si>
    <t>Précision trompeuse</t>
  </si>
  <si>
    <t>Vous tentez de convaincre votre interlocuteur en citant des données chiffrées dont la netteté détonne avec le discours plutôt flou qu'elles sont censées étayer.</t>
  </si>
  <si>
    <t>Le squelette de ce dinosaure a 100 000 005 ans car, il y a 5 ans, des scientifiques lui ont donné 100 000 000 ans.</t>
  </si>
  <si>
    <t>spurious accuracy</t>
  </si>
  <si>
    <t xml:space="preserve">overprecision
</t>
  </si>
  <si>
    <t xml:space="preserve">Presenting numerical data in manner that implies better precision than is justified.
</t>
  </si>
  <si>
    <t>This dinosaur skeleton is 100,000,005 years old, because an expert told me  5 years ago that it was 100 million years old.</t>
  </si>
  <si>
    <t>https://en.wikipedia.org/wiki/False_precision</t>
  </si>
  <si>
    <t>3.3.1.1.1</t>
  </si>
  <si>
    <t>Statistiques manipulées</t>
  </si>
  <si>
    <t>Vous interprétez abusivement des données d'observation relatives à un groupe d'individus de manière à servir votre propos.</t>
  </si>
  <si>
    <t>Tu as vu les chiffres ? Le moral de la population est en chute libre !</t>
  </si>
  <si>
    <t>Lying with statistics</t>
  </si>
  <si>
    <t>Erroneously using statistics in order to decorate an argumentation.</t>
  </si>
  <si>
    <t>https://www.logicallyfallacious.com/tools/lp/Bo/LogicalFallacies/122/Lying-with-Statistics</t>
  </si>
  <si>
    <t>3.3.1.2</t>
  </si>
  <si>
    <t>Faux équilibre</t>
  </si>
  <si>
    <t>Vous attribuez injustement la même valeur à deux points de vue différents.</t>
  </si>
  <si>
    <t>La communauté scientifique est divisée quant à la réalité du changement climatique.</t>
  </si>
  <si>
    <t>https://fr.wikipedia.org/wiki/Faux_%C3%A9quilibre_m%C3%A9diatique</t>
  </si>
  <si>
    <t>False balance</t>
  </si>
  <si>
    <t>Presenting opposing viewpoints as more balanced than they actually are.</t>
  </si>
  <si>
    <t>The reality of global warming is a matter of debate within the scientific community.</t>
  </si>
  <si>
    <t>https://en.wikipedia.org/wiki/False_balance</t>
  </si>
  <si>
    <t>Il faut qu'une porte soit ouverte ou fermée."</t>
  </si>
  <si>
    <t>élépĥant funambule</t>
  </si>
  <si>
    <t>3.3.1.2.1</t>
  </si>
  <si>
    <t>Appel au conflit prétexte</t>
  </si>
  <si>
    <t>Vous prétendez qu'il est impossible d'aboutir à une conclusion sur un sujet sous prétexte que les autorités compétentes en la matière sont en désaccord entre elles sur ce point.</t>
  </si>
  <si>
    <t xml:space="preserve">Ma mère me dit de commencer mes devoirs par le français, mon père par les maths, ça sert à rien tout ça, je vais jouer. </t>
  </si>
  <si>
    <t xml:space="preserve"> Inflation of conflict</t>
  </si>
  <si>
    <t>Justifying non-conclusive positions by contradicting authorities.</t>
  </si>
  <si>
    <t>Mum says to start with English, dad with math, I'd rather give up on my homework.</t>
  </si>
  <si>
    <t>https://www.logicallyfallacious.com/tools/lp/Bo/LogicalFallacies/113/Inflation-of-Conflict</t>
  </si>
  <si>
    <t>3.3.1.2.1.1</t>
  </si>
  <si>
    <t>Tactique de l'incertitude</t>
  </si>
  <si>
    <t>Vous énoncez des critiques à l'encontre d'une thèse consensuelle afin de mettre celle-ci sur un pied d'égalité avec votre proposition, difficilement défendable.</t>
  </si>
  <si>
    <t xml:space="preserve">Bien qu'il soit établit que le goudron de la cigarette soit cancérigène, n'importe qui inhale tant de particules fines cancérigènes dans la rue. Donc la cigarette n'est pas cancérigène.  </t>
  </si>
  <si>
    <t>Uncertainty tactic</t>
  </si>
  <si>
    <t>Contradicting the consensus on well-established facts to show the reality as uncertain and defend spurious hypotheses</t>
  </si>
  <si>
    <t>http://rationalwiki.org/wiki/Uncertainty_tactic</t>
  </si>
  <si>
    <t>3.3.1.2.2</t>
  </si>
  <si>
    <t>Juste milieu</t>
  </si>
  <si>
    <t>Face à deux positions antagonistes, vous affirmez que la solution réside dans le compromis.</t>
  </si>
  <si>
    <t>Tu préfères le lundi et moi le mercredi ? Coupons la poire en deux et voyons-nous donc mardi !</t>
  </si>
  <si>
    <t>https://yourlogicalfallacyis.com/fr/le-juste-milieu</t>
  </si>
  <si>
    <t>Golden mean fallacy</t>
  </si>
  <si>
    <t>Asserting that the truth must be found as a compromise between two opposite positions.</t>
  </si>
  <si>
    <t>You prefer Monday and I Wednesday: let's meetup on Tuesday.</t>
  </si>
  <si>
    <t>https://en.wikipedia.org/wiki/Argument_to_moderation</t>
  </si>
  <si>
    <t>ad temperantiam</t>
  </si>
  <si>
    <t>3.3.1.2.2.1</t>
  </si>
  <si>
    <t>Design par comité</t>
  </si>
  <si>
    <t>Votre proposition, élaborée avec plusieurs autres personnes, manque de cohérence du fait d'un déficit d'autorité susceptible d'unifier les idées des uns et des autres.</t>
  </si>
  <si>
    <t xml:space="preserve">Il suffit de nommer une commission théodule pour nous débarrasser du sujet. </t>
  </si>
  <si>
    <t>Design by committe</t>
  </si>
  <si>
    <t>https://en.wikipedia.org/wiki/Design_by_committee</t>
  </si>
  <si>
    <t>a camel is a horse designed by committee</t>
  </si>
  <si>
    <t>3.3.1.2.3</t>
  </si>
  <si>
    <t>Appel au coup de projecteur</t>
  </si>
  <si>
    <t>Vous considérez que ce qui est dit d'un sujet dans les médias est nécessairement exact.</t>
  </si>
  <si>
    <t xml:space="preserve">Tu as vu tous ces reportages sur les jeunes délinquants de banlieue ? La prochaine fois que j'en vois un, je sais quoi faire. </t>
  </si>
  <si>
    <t>Assuming that the media coverage of a certain class or category is representative of the class or category in whole.</t>
  </si>
  <si>
    <t>https://www.logicallyfallacious.com/tools/lp/Bo/LogicalFallacies/165/Spotlight-Fallacy</t>
  </si>
  <si>
    <t>3.3.1.2.4</t>
  </si>
  <si>
    <t>Sophisme de la vitre cassée</t>
  </si>
  <si>
    <t>Vous prétendez que la destruction d'un bien enrichit la société du fait de l'activité économique engendrée par l'événement en question.</t>
  </si>
  <si>
    <t>Le gouvernement durcit la loi et offre des primes à la casse pour les vieilles voitures pourtant encore viables.</t>
  </si>
  <si>
    <t>https://fr.wikipedia.org/wiki/Sophisme_de_la_vitre_cassée</t>
  </si>
  <si>
    <t>Broken window fallacy</t>
  </si>
  <si>
    <t>Arguing that destroying things to rebuild them anew enriches society as a whole.</t>
  </si>
  <si>
    <t>3.3.1.3</t>
  </si>
  <si>
    <t>Appel aux extrêmes</t>
  </si>
  <si>
    <t>Afin de dénigrer un argument raisonnable, vous le développez au-delà de toute mesure, jusqu'à l'absurde.</t>
  </si>
  <si>
    <t xml:space="preserve">Ils disent que le sport est bon pour la santé, mais à raison d'un marathon par jour on se détruit à coup sûr. </t>
  </si>
  <si>
    <t>Appeal to extremes</t>
  </si>
  <si>
    <t>Erroneously attempting to make a reasonable argument into an absurd one, by taking the argument to the extremes.</t>
  </si>
  <si>
    <t>https://www.logicallyfallacious.com/tools/lp/Bo/LogicalFallacies/30/Appeal-to-Extremes</t>
  </si>
  <si>
    <t>3.3.1.3.1</t>
  </si>
  <si>
    <t>Pente glissante</t>
  </si>
  <si>
    <t>Vous attribuez à un événement anodin la valeur de déclencheur inévitable d'une série de réactions aboutissant à une conclusion catastrophique.</t>
  </si>
  <si>
    <t>Si nous le laissons se resservir de ce plat, il prendra l'habitude de manger à l'excès et deviendra obèse.</t>
  </si>
  <si>
    <t>https://fr.wikipedia.org/wiki/Pente_savonneuse</t>
  </si>
  <si>
    <t>Slippery slope</t>
  </si>
  <si>
    <t>Conjuring up a chain of events culminating in a significant negative effect.</t>
  </si>
  <si>
    <t>If you let him have another piece, he'll get used to eating too much and end up obese.</t>
  </si>
  <si>
    <t>https://en.wikipedia.org/wiki/Slippery_slope</t>
  </si>
  <si>
    <t>liens t causale et sémantique</t>
  </si>
  <si>
    <t>Qui vole un oeuf vole un boeuf.</t>
  </si>
  <si>
    <t>5.3.2.1.2 4.1.1.6</t>
  </si>
  <si>
    <t>homme qui glisse</t>
  </si>
  <si>
    <t>3.3.1.3.2</t>
  </si>
  <si>
    <t>Appel à l'abus censeur</t>
  </si>
  <si>
    <t>Vous prétendez qu'il convient d'interdire un usage sous prétexte que certains individus s'y adonnent sans modération.</t>
  </si>
  <si>
    <t>Oui, j'ai salarié ma femme et mes enfants, je vois pas pourquoi il faudrait une loi pour l'interdire.XXXpour interdire le salariat?</t>
  </si>
  <si>
    <t>https://www.eyrolles.com/Chapitres/9782708135291/chapA_Grigorieff.pdf</t>
  </si>
  <si>
    <t>J'ai inversé la tendance première (Abusus non tollit usum), car il me semble que l'argument fallacieux est plus l'inverse de la maxime latine... Stéphanie</t>
  </si>
  <si>
    <t>3.3.1.3.3</t>
  </si>
  <si>
    <t>Hypothèse non plausible</t>
  </si>
  <si>
    <t>Entre plusieurs explications, vous choisissez la plus improbable.</t>
  </si>
  <si>
    <t>Il doit vraiment avoir une dent contre moi pour m'avoir attribué une si mauvaise note.</t>
  </si>
  <si>
    <t>Least Plausible Hypothesis</t>
  </si>
  <si>
    <t>Choosing less plausible explanations over more likely ones.</t>
  </si>
  <si>
    <t>He graded my essay very poorly. That's because he hates me.</t>
  </si>
  <si>
    <t>https://www.logicallyfallacious.com/tools/lp/Bo/LogicalFallacies/117/Least_Plausible_Hypothesis</t>
  </si>
  <si>
    <t>liens t  XXXX la même que 1.1.2.3.1 hypothèse farfelue? principe de parcimonie. ad hoc sauvetage.</t>
  </si>
  <si>
    <t xml:space="preserve">1.1.2.3.1
1.1.2
1.3.3
</t>
  </si>
  <si>
    <t>3.3.1.3.4</t>
  </si>
  <si>
    <t>Défilé des horreurs</t>
  </si>
  <si>
    <t>Vous listez les catastrophes qui pourraient résulter d'une action afin de détourner votre auditoire de cette dernière.</t>
  </si>
  <si>
    <t xml:space="preserve">Mais la dernière chose que nous souhaitons est une alliance forte avec l'Allemagne, car nous y serions asphyxié. </t>
  </si>
  <si>
    <t>Parade of horribles</t>
  </si>
  <si>
    <t>listing a number of extremely undesirable events which will ostensibly result from the action.</t>
  </si>
  <si>
    <t>https://en.wikipedia.org/wiki/Parade_of_horribles</t>
  </si>
  <si>
    <t>3.3.2</t>
  </si>
  <si>
    <t>Erreur de calcul</t>
  </si>
  <si>
    <t>Vos conclusions reposent sur une faute d'arithmétique.</t>
  </si>
  <si>
    <t>Sachant qu'un croissant coûte un euro et cinquante centimes, avec dix euros tu peux largement en acheter huit.</t>
  </si>
  <si>
    <t>Erroneous calculation</t>
  </si>
  <si>
    <t>Making errors in the calculation from which conclusions are drawn.</t>
  </si>
  <si>
    <t>Take these 10 pounds and go buy us 8 muffins, they are 1.50 each.</t>
  </si>
  <si>
    <t>3.3.2.1</t>
  </si>
  <si>
    <t>Double compte</t>
  </si>
  <si>
    <t>Votre raisonnement repose sur un calcul de probabilités faussé par le fait que vous avez pris deux fois en considération un même événement dans vos prévisons.</t>
  </si>
  <si>
    <t xml:space="preserve">J'ai une chance sur six de tirer un 5, puis encore une chance sur six de retirer un 5, ce qui fait 1/6+1/6 = 12/36. Or la probabilité de tirer au moins une fois un 5 sur deux coups est en fait de 11/36 puisqu'il fallait inclure la possibilité de tirer un double 5. </t>
  </si>
  <si>
    <t>Double counting</t>
  </si>
  <si>
    <t>Counting a solution  too many times, resulting in an erroneous 
number of events or occurrences and a sum of probabilities for all possible 
outcomes higher than 1.</t>
  </si>
  <si>
    <t>https://en.wikipedia.org/wiki/Double_counting_(fallacy)</t>
  </si>
  <si>
    <t>3.3.2.2</t>
  </si>
  <si>
    <t>A terminer Jesse.</t>
  </si>
  <si>
    <t>Appel au paradoxe</t>
  </si>
  <si>
    <t>Afin de troubler votre auditoire, vous fondez votre argumentation sur des propositionss qui semblent défier la logique.</t>
  </si>
  <si>
    <t>C'est en choisissant qu'on accède à l'éternité.</t>
  </si>
  <si>
    <t>Paradoxe</t>
  </si>
  <si>
    <t>Using paradoxical reasoning to argue in an irrational manner.</t>
  </si>
  <si>
    <t>https://en.wikipedia.org/wiki/List_of_paradoxes</t>
  </si>
  <si>
    <t>cube de eischer</t>
  </si>
  <si>
    <t>3.3.2.2.1</t>
  </si>
  <si>
    <t>Appel à l'énigme du dollar manquant</t>
  </si>
  <si>
    <t>Afin de troubler votre auditoire, vous additionnez indûment plusieurs sous-parties d'un ensemble dans le cadre d'un problème mathématique et induisez ainsi dans le résultat final une différence apparemment inexplicable entre la somme totale de départ et la somme totale d'arrivée.</t>
  </si>
  <si>
    <t>Trois amis sont au restaurant. Venue la fin du repas, le serveur leur apporte l'addition de 30 dollars. Chacun donne alors 10 dollars. Le serveur ramène l'argent au patron du restaurant, qui constate une erreur dans l'addition. Le repas coûtait en fait 25 dollars. Les trois amis ont donc payé 5 dollars de trop. Le patron donne donc 5 pièces de 1 dollar au serveur pour qu'il les rende aux clients. Mais le serveur, voulant se faire un peu plus d'argent, ne rend que 3 dollars aux convives (1 dollar à chaque client), et garde les 2 autres pour lui.  Problème : chaque convive a donc payé 9 dollars, pour un total de 27 dollars, et le serveur en a empoché 2. Mais 27 et 2 font 29 et non 30. Où est le dollar manquant ?</t>
  </si>
  <si>
    <t>https://fr.wikipedia.org/wiki/Énigme_du_dollar_manquant</t>
  </si>
  <si>
    <t>Missing dollar riddle</t>
  </si>
  <si>
    <t xml:space="preserve">Computing absurd addition to expose differences that challenge rational calculus. 
</t>
  </si>
  <si>
    <t>3 frinds pay 30 dollars instead of 25. Owner tells the waiter to give them 5 dollars back but the latter only gives 3 back and keeps 2. The friends have thus paid 3*9 = 27. Adding the 2 dollars of the waiter, we reach 29. Why not 30?</t>
  </si>
  <si>
    <t>3.3.2.2.2</t>
  </si>
  <si>
    <t>Appel au paradoxe des deux enveloppes</t>
  </si>
  <si>
    <t>Afin d'influer sur un choix de votre interlocuteur, vous combinez à mauvais escient des calculs de probabilités portant sur des phénomènes distincts.</t>
  </si>
  <si>
    <t>https://fr.wikipedia.org/wiki/Paradoxe_des_deux_enveloppes</t>
  </si>
  <si>
    <t>Two enveloppes</t>
  </si>
  <si>
    <t xml:space="preserve">Mixing up probabilities computed for different experiences.
</t>
  </si>
  <si>
    <t xml:space="preserve">Given two envelopes, each containing money, one twice as much as the other. You may
 pick one envelope and keep the money it contains. Having chosen an 
envelope at will, you are given the chance to switch envelopes. Should you switch because because you stand to gain twice as much money if you switch while risking only a loss of half of what you currently have? </t>
  </si>
  <si>
    <t>https://en.wikipedia.org/wiki/Two_envelopes_problem</t>
  </si>
  <si>
    <t>3.3.2.2.3</t>
  </si>
  <si>
    <t>Appel au sophisme du cellophane</t>
  </si>
  <si>
    <t>Afin de réfuter une accusation de monopole dans le monde de l'entreprise, vous déclarez que le marché pertinent pour la société suspectée est plus vaste que le marché envisagé ; ainsi, le monopole ne pourra jamais être qualifié.</t>
  </si>
  <si>
    <t>Cellophane paradox</t>
  </si>
  <si>
    <t>Mistaking a monopolist's inability to raise price above the current price for an inability to have already raised price significantly above the competitive price.</t>
  </si>
  <si>
    <t>https://en.wikipedia.org/wiki/Cellophane_paradox</t>
  </si>
  <si>
    <t>Cet argument est trop spécifique, c'est plus un exemple?</t>
  </si>
  <si>
    <t>3.3.2.2.4</t>
  </si>
  <si>
    <t>Appel au paradoxe de Russell</t>
  </si>
  <si>
    <t>Afin de troubler votre auditoire, vous invoquez la double injonction selon laquelle l'ensemble de tous les ensembles qui ne se contiennent pas eux-mêmes est inclu dans lui-même sans pouvoir l'être.</t>
  </si>
  <si>
    <t>Un barbier qui ne rase que ceux qui ne se rasent pas eux-mêmes, se rase-t-il lui-même ?</t>
  </si>
  <si>
    <t>Russel's paradox</t>
  </si>
  <si>
    <t>Using the paradox according to which the set of all sets not included in themselves is included in itself without being included in itself.</t>
  </si>
  <si>
    <t>A barber only shaves people who don't shave themselves. If he shaves himself, he can't shave himself.</t>
  </si>
  <si>
    <t>http://rationalwiki.org/wiki/Russell%27s_paradox</t>
  </si>
  <si>
    <t>3.3.2.2.5</t>
  </si>
  <si>
    <t>Appel au phénomène de Rogers</t>
  </si>
  <si>
    <t xml:space="preserve">Afin de troubler votre interlocuteur, vous faites passer un élément numérique d'un ensemble à un autre afin de modifier la moyenne de chacun des deux ensembles.  </t>
  </si>
  <si>
    <t>Soit deux ensembles A et B :  A = {5, 6, 7, 8, 9} B = {1, 2, 3, 4} La moyenne de A est 7, et la moyenne de B est 2,5. Si on déplace le 5 de A vers B, on a alors :  A = {6, 7, 8, 9} B = {1, 2, 3, 4, 5} La nouvelle moyenne de A est 7,5, celle de B est 3. En déplaçant un élément, on a augmenté la moyenne de chacun des deux ensembles.</t>
  </si>
  <si>
    <t>https://fr.wikipedia.org/wiki/Phénomène_de_Rogers</t>
  </si>
  <si>
    <t>XXXX OUI et alors où est la fallacie? Excellente question !!! Stéphanie</t>
  </si>
  <si>
    <t>3.3.2.3</t>
  </si>
  <si>
    <t>Erreur numérique</t>
  </si>
  <si>
    <t>Votre raisonnement repose sur des données chiffrées inexactes ou imprécises.</t>
  </si>
  <si>
    <t xml:space="preserve">A la louche, il y en a pour 25 000 euro, ce n'est pas tant que ça. </t>
  </si>
  <si>
    <t>https://en.wikipedia.org/wiki/Numerical_error</t>
  </si>
  <si>
    <t>Numerical error</t>
  </si>
  <si>
    <t>Since there are 10 times more Americans as Europeans, their importance in the film industry is statistically normal.</t>
  </si>
  <si>
    <t>Arguing on the basis of imprecise or erroneous numerical data.</t>
  </si>
  <si>
    <t>3.3.3</t>
  </si>
  <si>
    <t>Opération inappropriée</t>
  </si>
  <si>
    <t>Vous usez de raisonnements scientifiques à mauvais escient.</t>
  </si>
  <si>
    <t>Dans la fable de La Fontaine, chaque fois que le lièvre avance, la tortue avance aussi, empêchant ainsi le lièvre de combler son retard.</t>
  </si>
  <si>
    <t>Wrong reasoning</t>
  </si>
  <si>
    <t>Using invalid mathematical reasoning.</t>
  </si>
  <si>
    <t>The quickest runner can never overtake the slowest. The pursuer must first reach the point whence the pursued started, so the slowest always holds a lead.</t>
  </si>
  <si>
    <t>3.3.3.1</t>
  </si>
  <si>
    <t>Sophisme mathématique</t>
  </si>
  <si>
    <t>Vous faussez à dessein votre conclusion en dissimulant une erreur d'arithmétique ou de géométrie dans votre raisonnement.</t>
  </si>
  <si>
    <t>Mathematical fallacy</t>
  </si>
  <si>
    <t>Concealing a mathematical error that would invalidate a proof you are exposing.</t>
  </si>
  <si>
    <t>3.3.3.1.1</t>
  </si>
  <si>
    <t>Division par zéro</t>
  </si>
  <si>
    <t>Vous faussez à dessein votre conclusion en dissimulant dans votre raisonnement un quotient dont le dénominateur est nul.</t>
  </si>
  <si>
    <t>2=1</t>
  </si>
  <si>
    <t>Division by zero</t>
  </si>
  <si>
    <t>Using an argument that involves a concealed diviision by zero</t>
  </si>
  <si>
    <t>http://mathworld.wolfram.com/Fallacy.html</t>
  </si>
  <si>
    <t>3.3.3.1.2</t>
  </si>
  <si>
    <t>Pseudo démonstration d'égalité entre nombres</t>
  </si>
  <si>
    <t>En dissimulant une erreur d'arithmétique dans votre raisonnement, vous parvenez à une conclusion absurde, selon laquelle une valeur numérique connue serait identique à une autre tout en lui étant supérieure.</t>
  </si>
  <si>
    <t>https://fr.wikipedia.org/wiki/Pseudo-démonstration_d%27égalité_entre_nombres</t>
  </si>
  <si>
    <t>3.3.3.2</t>
  </si>
  <si>
    <t>Détournement de symbole</t>
  </si>
  <si>
    <t>Vous attribuez à dessein à une notation mathématique une signification différente de son acception habituelle.</t>
  </si>
  <si>
    <t>3.3.3.3</t>
  </si>
  <si>
    <t>Pseudo-science</t>
  </si>
  <si>
    <t>Vous présentez sous un jour scientifique une proposition d'une toute autre nature.</t>
  </si>
  <si>
    <t>https://fr.wikipedia.org/wiki/Pseudo-science</t>
  </si>
  <si>
    <t>Pseudoscience</t>
  </si>
  <si>
    <t>Putting forth ideas as scientific when they are not.</t>
  </si>
  <si>
    <t>http://skepdic.com/pseudosc.html</t>
  </si>
  <si>
    <t>Paralogisme</t>
  </si>
  <si>
    <t>Votre thèse repose sur un raisonnement incohérent.</t>
  </si>
  <si>
    <t>Faulty logics</t>
  </si>
  <si>
    <t>Reaching a conclusion via faulty logics.</t>
  </si>
  <si>
    <t>https://en.wikipedia.org/wiki/Fallacy#Logical_fallacies</t>
  </si>
  <si>
    <t>engrenages</t>
  </si>
  <si>
    <t>#6ab400</t>
  </si>
  <si>
    <t>Causalité douteuse</t>
  </si>
  <si>
    <t>Vous affirmez qu'un fait en a provoqué un autre en établissant un enchaînement très discutable.</t>
  </si>
  <si>
    <t>Pas étonnant qu'il obtienne de si bonnes notes à l'école : c'est le chouchou du professeur !</t>
  </si>
  <si>
    <t>Questionable causality</t>
  </si>
  <si>
    <t xml:space="preserve">Asserting debatable causality relations. </t>
  </si>
  <si>
    <t>No wonder she gets such good grades. She’s the teacher’s pet.</t>
  </si>
  <si>
    <t>http://www.nizkor.org/features/fallacies/questionable-cause.html</t>
  </si>
  <si>
    <t xml:space="preserve"> Non causa pro causa</t>
  </si>
  <si>
    <t>mains se dessinent l'une l'autre</t>
  </si>
  <si>
    <t>Votre argumentation présuppose la véracité de sa conclusion.</t>
  </si>
  <si>
    <t>La peine de mort est un châtiment juste car certains crimes méritent d'être ainsi punis.</t>
  </si>
  <si>
    <t>https://fr.wikipedia.org/wiki/PA13%A9tition_de_principe</t>
  </si>
  <si>
    <t>Attempting to prove a proposition by using an argument that takes the proposition for granted.</t>
  </si>
  <si>
    <t>Death penalty is fair because some crimes deserve that punishment.</t>
  </si>
  <si>
    <t>liens t analogie à pet prin. Idem avec 166 : doublon à supprimer ?? Stéphanie</t>
  </si>
  <si>
    <t>5.2.2.1
2.1.1.2
4.1.1
2.1.1.2</t>
  </si>
  <si>
    <t>4.1.1.1</t>
  </si>
  <si>
    <t>Argument circulaire</t>
  </si>
  <si>
    <t>Votre raisonnement repose sur des éléments qui présupposent que votre conclusion est vraie.</t>
  </si>
  <si>
    <t>L'existence de la Bible prouve celle de Dieu, puisque c'est lui qui l'a dictée aux hommes.</t>
  </si>
  <si>
    <t>https://fr.wikipedia.org/wiki/Argument_circulaire</t>
  </si>
  <si>
    <t>Circular reasoning</t>
  </si>
  <si>
    <t xml:space="preserve">Your logical chain of reasoning involves propositions that are only true if the conclusion is true. </t>
  </si>
  <si>
    <t>God exists because the Bible says it and can't be wrong, being dictated by God.</t>
  </si>
  <si>
    <t>https://en.wikipedia.org/wiki/Circular_reasoning</t>
  </si>
  <si>
    <t>Circulus in demonstrando</t>
  </si>
  <si>
    <t>uroburos</t>
  </si>
  <si>
    <t>4.1.1.1.1</t>
  </si>
  <si>
    <t>Cercle cartésien</t>
  </si>
  <si>
    <t>Votre conclusion a pour prémisse une proposition elle-même censée être l'aboutissement d'un raisonnement ayant pour prémisse votre conclusion.</t>
  </si>
  <si>
    <t xml:space="preserve">Des perceptions claires et distinctes ne sont possible qu'en Dieu, mais la preuve que Dieu existe nécessite des perceptions claires et distinctes. </t>
  </si>
  <si>
    <t>https://en.wikipedia.org/wiki/Cartesian_circle</t>
  </si>
  <si>
    <t>XXXX Ce n'est qu'un exemple de raisonnement ciruculaire, une instance et non pas un type.</t>
  </si>
  <si>
    <t>4.1.1.2</t>
  </si>
  <si>
    <t>Battez-vous toujours votre femme?</t>
  </si>
  <si>
    <t>Formulating a question that implies assertions that you want the public to take for granted</t>
  </si>
  <si>
    <t>Do you still beat your wife?</t>
  </si>
  <si>
    <t>Pour moi, on retrouve ici la question piège n° 162 : doublon à supprimer ?? Stéphanie</t>
  </si>
  <si>
    <t>4.1.1.3</t>
  </si>
  <si>
    <t>Conclusion excessive</t>
  </si>
  <si>
    <t>La proposition à laquelle aboutit votre raisonnement est d'une toute autre nature que celle que vous cherchiez à démontrer.</t>
  </si>
  <si>
    <t xml:space="preserve">Est-ce que la loi m'autorise à faire cela ? La loi devrait certainement te l'autoriser pour telle et telle raison. </t>
  </si>
  <si>
    <t>https://fr.wikipedia.org/wiki/Ignoratio_elenchi</t>
  </si>
  <si>
    <t>Ignoratio elenchi</t>
  </si>
  <si>
    <t>Irrelevant conclusion</t>
  </si>
  <si>
    <t>Proving something else than the question being discussed.</t>
  </si>
  <si>
    <t>https://en.wikipedia.org/wiki/Irrelevant_conclusion</t>
  </si>
  <si>
    <t>4.1.1.4</t>
  </si>
  <si>
    <t>Pétition de principe analogique</t>
  </si>
  <si>
    <t>Votre argumentation présuppose que soient mises sur un même plan deux réalités dont l'assimilation est discutable.</t>
  </si>
  <si>
    <t>Question-begging analogy</t>
  </si>
  <si>
    <t>Using analogy to benefit from the strength of one's point in another contexte, when the 2 context are not comparable.</t>
  </si>
  <si>
    <t>http://www.fallacyfiles.org/qbanalog.html</t>
  </si>
  <si>
    <t>Idem 703 : doublon à supprimer ?</t>
  </si>
  <si>
    <t>4.1.1.5</t>
  </si>
  <si>
    <t>Soutien infondé</t>
  </si>
  <si>
    <t>Vous vous attachez à expliquer un phénomène dont il n'est pas avéré qu'il soit réel.</t>
  </si>
  <si>
    <t xml:space="preserve">Si des milliards d'enfants meurent de faim chaque jour c'est parce que tout le monde s'en fiche, trop égoïste. </t>
  </si>
  <si>
    <t>Subverted support</t>
  </si>
  <si>
    <t xml:space="preserve"> Attempting to explain some phenomenon that does not actually occur or there is no evidence that it does.</t>
  </si>
  <si>
    <t>https://www.logicallyfallacious.com/tools/lp/Bo/LogicalFallacies/172/Subverted-Support</t>
  </si>
  <si>
    <t>4.1.1.6</t>
  </si>
  <si>
    <t>Afin de disqualifier une proposition, vous invoquez le possible résultat indésirable d'une chaîne de conséquences dont elle serait le premier maillon.</t>
  </si>
  <si>
    <t>Aujourd'hui le gouvernement veut intervenir sur la cigarette. Et demain ?</t>
  </si>
  <si>
    <t xml:space="preserve">Disregarding a proposal on grounds of the undesirable result of a dubious chain of consequences of that proposal. </t>
  </si>
  <si>
    <t>www.fallacyfiles.org/slipslop.html#Causal</t>
  </si>
  <si>
    <t>4.1.2</t>
  </si>
  <si>
    <t>Inversion de causalité</t>
  </si>
  <si>
    <t>Vous considérez les conséquences d'un fait comme l'ayant provoqué ou vice versa.</t>
  </si>
  <si>
    <t>Il est dangereux d'utiliser un fauteuil roulant, puisque la plupart des personnes qui en sont équipées ont déjà été victimes d'accidents.</t>
  </si>
  <si>
    <t>http://sophismes.free.fr/#causal</t>
  </si>
  <si>
    <t>Reversed causality</t>
  </si>
  <si>
    <t>Permuting cause and effect.</t>
  </si>
  <si>
    <t>Using a wheelchair is dangerous, because most people who use them have had an accident.</t>
  </si>
  <si>
    <t>https://en.wikipedia.org/wiki/Wrong_direction</t>
  </si>
  <si>
    <t>4.1.2.1</t>
  </si>
  <si>
    <t>Affirmation du conséquent</t>
  </si>
  <si>
    <t>Vous déduisez une cause de son effet sans prendre en compte les autres causes possibles.</t>
  </si>
  <si>
    <t>Après une averse, le sol est toujours mouillé. Le sol est mouillé donc il a plu.</t>
  </si>
  <si>
    <t>https://fr.wikipedia.org/wiki/Affirmation_du_consA13%A9quent</t>
  </si>
  <si>
    <t>Affirming the consequent</t>
  </si>
  <si>
    <t>Inferring the antecedent from the consequent of an implication without considering alternate causes.</t>
  </si>
  <si>
    <t>When I have the flu, I have a sore throat. Today I have a sore throat.Thus I have the flu.</t>
  </si>
  <si>
    <t>https://en.wikipedia.org/wiki/Affirming_the_consequent</t>
  </si>
  <si>
    <t>4.1.2.1.1</t>
  </si>
  <si>
    <t>Sophisme de Van Gogh</t>
  </si>
  <si>
    <t xml:space="preserve">Après avoir établi de manière fort discutable qu'un phénomène A avait pour conséquence un phénomène B, vous établissez une analogie entre A et un phénomène C, aboutissant à la conclusion que C mènera également à B.
</t>
  </si>
  <si>
    <t>Les riches mangent au "Trois Faisans", je vais y manger, ainsi je serai riche.</t>
  </si>
  <si>
    <t>Framing your premisse as analogous to the premisse of a debatable deduction in order to induce the disire conclusion.</t>
  </si>
  <si>
    <t>Van Gogh was misunderstood and living in poverty, but later on, he is recognized as one of the world’s greatest artist. I am misunderstood and living in poverty. Therefore, I am going to be recognized as one of the world’s greatest artists.</t>
  </si>
  <si>
    <t>https://en.wikipedia.org/wiki/Van_Gogh_fallacy</t>
  </si>
  <si>
    <t>4.1.2.2</t>
  </si>
  <si>
    <t>Confusion des conditions</t>
  </si>
  <si>
    <t>Vous omettez d'établir une distinction entre une prémisse qui suffit à valider une conclusion (condition suffisante) et une prémisse qui est forcément valide si la conclusion est avérée (condition nécessaire).</t>
  </si>
  <si>
    <t xml:space="preserve">"A implique B": A est une condition suffisante pour B mais B est une condition nécessaire pour A. </t>
  </si>
  <si>
    <t>Necessarily sufficient</t>
  </si>
  <si>
    <t>Assuming that a necessary condition is also a sufficient one.</t>
  </si>
  <si>
    <t>https://en.wikipedia.org/wiki/Necessity_and_sufficiency</t>
  </si>
  <si>
    <t>4.1.2.3</t>
  </si>
  <si>
    <t>A valdier JesseRmq: c pas le même que causalité inversée?</t>
  </si>
  <si>
    <t>Cause and effect</t>
  </si>
  <si>
    <t>Confusing the cause with the effect of an event.</t>
  </si>
  <si>
    <t>http://www.bargain-storage.com/uploads/9/8/7/4/9874916/attacking.faulty.reasoning.a.practical.guide.to.fallacyfree.arguments.pdf#page=195</t>
  </si>
  <si>
    <t>Idem que n° 591 : à supprimer, à mon avis. Stéphanie</t>
  </si>
  <si>
    <t>4.1.2.3.1</t>
  </si>
  <si>
    <t>Sophisme de Spiderman</t>
  </si>
  <si>
    <t>Vous prétendez que la découverte d'un élément corroborant une partie d'un récit mythologique prouve la véracité de celui-ci dans son intégralité.</t>
  </si>
  <si>
    <t>Spider-Man fallacy</t>
  </si>
  <si>
    <t>extending the veracity of one element of a tale to thewhole of the tale.</t>
  </si>
  <si>
    <t>The sSpiderman story takes place in New York; New York actually exists, this proves that Spiderman exists.</t>
  </si>
  <si>
    <t>http://rationalwiki.org/wiki/Spider-Man_fallacy</t>
  </si>
  <si>
    <t>4.1.2.4</t>
  </si>
  <si>
    <t>Contre-induction</t>
  </si>
  <si>
    <t>Vous choisissez de conclure votre raisonnement par une proposition contraire à celle qu'il semble suggérer.</t>
  </si>
  <si>
    <t xml:space="preserve">Le soleil s'est levé tous les matins jusqu'à aujourd'hui, donc je pense qu'il ne se lèvera pas demain. </t>
  </si>
  <si>
    <t>Counterinduction</t>
  </si>
  <si>
    <t>Assuming the opposite of what induction suggests.</t>
  </si>
  <si>
    <t>The Sun has risen every day in the past, therefore I think that it will not rise tomorrow.</t>
  </si>
  <si>
    <t>https://en.wikipedia.org/wiki/Counterinduction</t>
  </si>
  <si>
    <t>JEBen pense que c'est autre chose (Feyerabend) mais n'arrive pas à le comprendre)</t>
  </si>
  <si>
    <t>Vive l'anarchie !</t>
  </si>
  <si>
    <t>4.1.2.5</t>
  </si>
  <si>
    <t>Sophisme de la double faute</t>
  </si>
  <si>
    <t xml:space="preserve">
Vous considérez que l'incohérence des actes ou des propositions antérieures de votre interlocuteur disqualifie ses arguments présent, sans qu'il soit besoin de les réfuter.
</t>
  </si>
  <si>
    <t>- Pourquoi refuses-tu de me rendre ma trottinette ?
- Parce que tu m'as menti.</t>
  </si>
  <si>
    <t>https://fr.wikipedia.org/wiki/Two_wrongs_make_a_right</t>
  </si>
  <si>
    <t>Two wrongs make a right</t>
  </si>
  <si>
    <t>attempting to amend a faulty step by another faulty step.</t>
  </si>
  <si>
    <t>True, not all burger eaters are obese, but since we didn't mention the soda that usually comes with it...</t>
  </si>
  <si>
    <t>https://en.wikipedia.org/wiki/Two_wrongs_make_a_right</t>
  </si>
  <si>
    <t xml:space="preserve">J'ai modifié la définition d'après celle que j'avais rédigée à l'époque où j'avais le meme projet que vous - J
</t>
  </si>
  <si>
    <t>moins par moins égale plus.</t>
  </si>
  <si>
    <t>XXXthierry lermitte donne un coup de baton de ski pour que la fille n'aie plus mal à sa jambe cassée.</t>
  </si>
  <si>
    <t>4.1.2.5.1</t>
  </si>
  <si>
    <t>Appel à l'hypocrisie</t>
  </si>
  <si>
    <t>Afin de jeter le discrédit sur une proposition de votre adversaire, vous évoquez des actes qu'il aurait commis incompatibles avec celle-ci.</t>
  </si>
  <si>
    <t>Comment Voltaire peut-il prétendre parler de l'égalité des Hommes alors qu'il avait investi dans le commerce des esclaves ?</t>
  </si>
  <si>
    <t>Tu quoque</t>
  </si>
  <si>
    <t>Claiming that the source making the argument has spoken or acted in a way inconsistent with the argument.</t>
  </si>
  <si>
    <t>https://en.wikipedia.org/wiki/Tu_quoque</t>
  </si>
  <si>
    <t>Toi aussi</t>
  </si>
  <si>
    <t>4.1.2.5.2</t>
  </si>
  <si>
    <t>Causalité régressive</t>
  </si>
  <si>
    <t>Vous prétendez que pour faire cesser un phénomène, il convient de persister dans ce qui l'a provoqué.</t>
  </si>
  <si>
    <t xml:space="preserve">Tu te rends compte que ton alcoolisme rend ta famille misérable. Oui et toi que fais tu à ce sujet ? Je bois pour oublier. </t>
  </si>
  <si>
    <t>Retrogressive causation</t>
  </si>
  <si>
    <t>Invoking the cause to eliminate the effect, or calling on the source to relieve the effect of the source.</t>
  </si>
  <si>
    <t xml:space="preserve">No better hangover remedy than a fresh pint of lager!
</t>
  </si>
  <si>
    <t>https://www.logicallyfallacious.com/tools/lp/Bo/LogicalFallacies/156/Retrogressive-Causation</t>
  </si>
  <si>
    <t>4.1.2.5.2.1</t>
  </si>
  <si>
    <t>Boire pour oublier</t>
  </si>
  <si>
    <t>Vous prétendez que pour cesser de souffrir, il convient d'absorber une grande quantité d'alcool.</t>
  </si>
  <si>
    <t>https://fr.wiktionary.org/wiki/Léthé. LIEN FAUX !!</t>
  </si>
  <si>
    <t xml:space="preserve"> XXXX exemple de casalité retro, mais pas une sous-catégorie, si? Entièrement d'accord. À supprimer, à mon avis ! Stéphanie</t>
  </si>
  <si>
    <t>4.1.2.6</t>
  </si>
  <si>
    <t>Sophisme du joueur</t>
  </si>
  <si>
    <t>Vous prétendez que la probabilité de survenue d'un événement augmente ou diminue en fonction des précédentes occurrences de celui-ci.</t>
  </si>
  <si>
    <t>Ce numéro a gagné au loto hier, je ne vais certainement pas le rejouer.</t>
  </si>
  <si>
    <t>http://www.sceptiques.qc.ca/dictionnaire/gamblers.html</t>
  </si>
  <si>
    <t>Assuming that the probability of an event varies according to previous occurences, when these occurences are independent.</t>
  </si>
  <si>
    <t>I won't play this number: it won last time.</t>
  </si>
  <si>
    <t>4.1.2.7</t>
  </si>
  <si>
    <t>Effet Pangloss</t>
  </si>
  <si>
    <t>Vous attribuez a posteriori des causes à un événement fortuit.</t>
  </si>
  <si>
    <t xml:space="preserve">100% des gagnants ont tenté leur chance. </t>
  </si>
  <si>
    <t>https://cortecs.org/materiel/effet-pangloss-ou-les-dangers-des-raisonnements-a-rebours/</t>
  </si>
  <si>
    <t>Pangloss effect</t>
  </si>
  <si>
    <t>A posteriori finding causes to a chance event.</t>
  </si>
  <si>
    <t>Bull's eye</t>
  </si>
  <si>
    <t>4.1.3</t>
  </si>
  <si>
    <t>Effet cigogne</t>
  </si>
  <si>
    <t>Sous prétexte que deux phénomènes sont corrélés, vous établissez entre eux un lien de cause à effet.</t>
  </si>
  <si>
    <t>Les naissances sont plus nombreuses dans les régions qui comptent le plus de nids de cigognes. Ce sont donc bien elles qui apportent les bébés.</t>
  </si>
  <si>
    <t>https://fr.wikipedia.org/wiki/Cum_hoc_ergo_propter_hoc</t>
  </si>
  <si>
    <t>Causalation</t>
  </si>
  <si>
    <t xml:space="preserve">Asserting a causality relation between two phenomena on grounds of them being correlated. </t>
  </si>
  <si>
    <t>Statistics show that the more storks, the more babies. This proves that storks bring babies.</t>
  </si>
  <si>
    <t>Quand un pays s'endette, la croissance ralentit ; l'endettement nuit donc à la croissance.</t>
  </si>
  <si>
    <t>When a country's debt rises, growth slows.Therefore, debt slows growth down.</t>
  </si>
  <si>
    <t>4.1.3.1</t>
  </si>
  <si>
    <t>Réductionnisme causal</t>
  </si>
  <si>
    <t>Vous prétendez qu'un phénomène est la conséquence d'un fait unique alors qu'il peut s'expliquer par une multiplicité de facteurs.</t>
  </si>
  <si>
    <t>Ma voiture (que je conduisais ivre et au téléphone) est sortie de route à cause d'un écureuil.</t>
  </si>
  <si>
    <t>Causal reductionism</t>
  </si>
  <si>
    <t>Assuming a single cause or reason when there were actually multiple causes or reasons.</t>
  </si>
  <si>
    <t>https://www.logicallyfallacious.com/tools/lp/Bo/LogicalFallacies/64/Causal-Reductionism</t>
  </si>
  <si>
    <t>4.1.3.1.1</t>
  </si>
  <si>
    <t>Sophisme de la cause unique</t>
  </si>
  <si>
    <t>Vous prétendez qu'un phénomène est la conséquence d'un fait isolé alors qu'il s'explique par la nécessaire conjonction de facteurs multiples.</t>
  </si>
  <si>
    <t>https://fr.wikipedia.org/wiki/Sophisme_de_la_cause_unique</t>
  </si>
  <si>
    <t>Single cause</t>
  </si>
  <si>
    <t>Assuming that there is a single, simple cause of an outcome when in reality it may have been caused by a number of only jointly sufficient causes.</t>
  </si>
  <si>
    <t>https://en.wikipedia.org/wiki/Fallacy_of_the_single_cause</t>
  </si>
  <si>
    <t>XXXXXXX Je ne vois pas la différence avec le 614, réductionnisme causal</t>
  </si>
  <si>
    <t>4.1.3.1.1.1</t>
  </si>
  <si>
    <t>Négation de l'antécédent</t>
  </si>
  <si>
    <t>Vous prétendez qu'une proposition est fausse sous prétexte que la cause unique qu'à tort vous lui attribuez n'est pas avérée.</t>
  </si>
  <si>
    <t>Si il a plu alors le sol est mouillé. Il n'a pas plu, donc le sol n'est pas mouillé.</t>
  </si>
  <si>
    <t>https://fr.wikipedia.org/wiki/Négation_de_l%27antécédent</t>
  </si>
  <si>
    <t>Denying the antecedent</t>
  </si>
  <si>
    <t>Considering the consequence of an implication to be False when the premiss is False.</t>
  </si>
  <si>
    <t>If it rains, roads are wet. It hasn't rained, therefore roads are not wet.</t>
  </si>
  <si>
    <t>https://en.wikipedia.org/wiki/Denying_the_antecedent</t>
  </si>
  <si>
    <t>4.1.3.1.2</t>
  </si>
  <si>
    <t>Simplification causale abusive</t>
  </si>
  <si>
    <t xml:space="preserve">Vous attribuez des causes à un phénomène de manière trop simpliste, en omettant de considérer l'ensemble de ce qui a pu le causer.
</t>
  </si>
  <si>
    <t>Causal oversimplification</t>
  </si>
  <si>
    <t>Oversimplifying the causal antecedents of an event by specifying causal factors that are insufficient to account for the event in question or by overemphasizing the role of one or more of those factors.</t>
  </si>
  <si>
    <t>http://www.bargain-storage.com/uploads/9/8/7/4/9874916/attacking.faulty.reasoning.a.practical.guide.to.fallacyfree.arguments.pdf#page=191</t>
  </si>
  <si>
    <t>4.1.3.2</t>
  </si>
  <si>
    <t>Sophisme de la tierce cause</t>
  </si>
  <si>
    <t>Vous prétendez qu'un évémenent est la conséquence d'un autre alors que tous deux sont dus à un autre facteur.</t>
  </si>
  <si>
    <t xml:space="preserve">On dirait qu'à chaque fois qu'un conducteur empile des canettes de bière vide dans sa voiture, il a un accident. Les canettes provoquent l'accident. </t>
  </si>
  <si>
    <t>Denying the common cause</t>
  </si>
  <si>
    <t>Causally linking two events, forgetting about the possibility of a common cause for them.</t>
  </si>
  <si>
    <t>https://en.wikipedia.org/wiki/Third-cause_fallacy</t>
  </si>
  <si>
    <t>4.1.3.3</t>
  </si>
  <si>
    <t>Effet
cigogne</t>
  </si>
  <si>
    <t>Il y a une corrélation entre la pointure et le niveau en mathématiques chez les collégiens (le troisième paramètre est l'âge des adolescents)</t>
  </si>
  <si>
    <t>Mistaking correlation for causality</t>
  </si>
  <si>
    <t>Assuming that the correlation of two variables shows that one causes the other.</t>
  </si>
  <si>
    <t>On retrouve ici l'effet Cigogne : à supprimer, donc ? Stéphanie</t>
  </si>
  <si>
    <t>4.1.3.4</t>
  </si>
  <si>
    <t xml:space="preserve">J'ai pris quelques pilules de Tartempium et ma grippe a disparu en 3 jours. Quel médicament efficace ! </t>
  </si>
  <si>
    <t>https://fr.wikipedia.org/wiki/Post_hoc_ergo_propter_hoc</t>
  </si>
  <si>
    <t>Mistaking consecutivity for consequence, assuming that two consecutive events cause each other.</t>
  </si>
  <si>
    <t>On retrouve ici l'appel à la temporalité-cause (526) : à supprimer ? Stéphanie</t>
  </si>
  <si>
    <t xml:space="preserve">   </t>
  </si>
  <si>
    <t>Mauvaise composition</t>
  </si>
  <si>
    <t>Votre raisonnement repose sur un enchaînement erroné de propositions logiques.</t>
  </si>
  <si>
    <t>Plus il y a de gruyère, plus il y a de trous ; or plus il y a de trous, moins il y a de gruyère. Donc plus il y a de gruyère, moins il y en a.</t>
  </si>
  <si>
    <t>Spurious composition</t>
  </si>
  <si>
    <t>Faulty chaining of logical assertions.</t>
  </si>
  <si>
    <t>http://www.fallacyfiles.org/glossary.html#Connective</t>
  </si>
  <si>
    <t>jeux de forme bébé</t>
  </si>
  <si>
    <t>4.2.1</t>
  </si>
  <si>
    <t>Erreur de logique propositionnelle</t>
  </si>
  <si>
    <t>Votre raisonnement repose sur une mauvaise articulation d'éléments dont vous considérez qu'ils ne peuvent être qu'entièrement vrais ou entièrement faux.</t>
  </si>
  <si>
    <t>Il ne peut pas pleuvoir et neiger en même temps ; du coup, s'il ne pleut pas, il neige.</t>
  </si>
  <si>
    <t>Propositional logic fallacy</t>
  </si>
  <si>
    <t>Argumenting with faulty manipulation of True or False logical propositions.</t>
  </si>
  <si>
    <t>It can't be both raining and snowing. It's not raining, therefore it's snowing.</t>
  </si>
  <si>
    <t>4.2.1.1</t>
  </si>
  <si>
    <t>Vous affirmez que puisque la conséquence d'une implication est vraie, alors sa prémisse est vraie. C'est une confusion de condition nécessaire et condition suffisante.</t>
  </si>
  <si>
    <t>https://fr.wikipedia.org/wiki/Affirmation_du_cons%C3%A9quent</t>
  </si>
  <si>
    <t>Stating that since the consequent is true, the premisse of an implication is true. That is a confusion of necessary and sufficient conditions.</t>
  </si>
  <si>
    <t>XXXX la même chose que condition nécessaire / condition suffisante. XXXXXXXXXX</t>
  </si>
  <si>
    <t>4.2.1.2</t>
  </si>
  <si>
    <t xml:space="preserve">Vous déduisez la fausseté d'une conlusion de la fausseté d'une condition suffisante. </t>
  </si>
  <si>
    <t>S'il pleut, le sol est mouillé. Il n'a pas plu donc le sol est mouillé.</t>
  </si>
  <si>
    <t>https://fr.wikipedia.org/wiki/N%C3%A9gation_de_l%27ant%C3%A9c%C3%A9dent</t>
  </si>
  <si>
    <t>Inverse error</t>
  </si>
  <si>
    <t>Invalidating a conclusion on grounds of the Falsity of a sufficient condition.</t>
  </si>
  <si>
    <t>XXXX confusion nécessaire et suffisantXXXXx</t>
  </si>
  <si>
    <t>4.2.1.3</t>
  </si>
  <si>
    <t>Transposition impropre</t>
  </si>
  <si>
    <t>Vous niez la conséquence d'une déduction logique en en niant la condition suffisante.</t>
  </si>
  <si>
    <t xml:space="preserve">S'il y a du feu, il y a de la fumée. Il n'y a pas de feu donc il n'y a pas de fumée. (Transposition impropre). </t>
  </si>
  <si>
    <t>Improper transposition</t>
  </si>
  <si>
    <t>Negating the consequent by negating a sufficient condition.</t>
  </si>
  <si>
    <t>If there's a fire, then there's smoke.  Therefore, if there's no fire, then there's no smoke. If we guillotine the king, then he will die.  Therefore, if we don't guillotine the king, then he won't die.</t>
  </si>
  <si>
    <t>http://www.fallacyfiles.org/imptrans.html</t>
  </si>
  <si>
    <t>4.2.1.4</t>
  </si>
  <si>
    <t>Commutation des conditionnelles</t>
  </si>
  <si>
    <t>Vous faites une commutation de propositions conditionnelles.</t>
  </si>
  <si>
    <t xml:space="preserve">Si Paul est président, alors il a plus de 35 ans. Donc si Paul a plus de 35 ans, alors il est président. </t>
  </si>
  <si>
    <t>http://www.fallacyfiles.org/commcond.html</t>
  </si>
  <si>
    <t>XXXXX affirmation du conséquent.XXXX</t>
  </si>
  <si>
    <t>4.2.1.5</t>
  </si>
  <si>
    <t>L'un n'empèche pas l'autre</t>
  </si>
  <si>
    <t>XXX je ne vois pas ce que c'estXXXX</t>
  </si>
  <si>
    <t>4.2.1.5.1</t>
  </si>
  <si>
    <t>Affirmation d'une disjonction</t>
  </si>
  <si>
    <t>Vous présentez à tort les termes d'un choix comme incompatibles.</t>
  </si>
  <si>
    <t>Prendrez-vous du fromage ou un dessert ?</t>
  </si>
  <si>
    <t>https://fr.wikipedia.org/wiki/Affirmation_d%27une_disjonction</t>
  </si>
  <si>
    <t>Affirming a disjunct</t>
  </si>
  <si>
    <t>Claiming that the terms of an "or" statement can't be simultaneously true.</t>
  </si>
  <si>
    <t>Will you have beans or eggs for breakfast?</t>
  </si>
  <si>
    <t>http://www.fallacyfiles.org/afonedis.html</t>
  </si>
  <si>
    <t>4. LOG. Proposition alternative (Proposition) ,,qui énonce deux choses dont une seule est vraie.`` (Foulq.-St-Jean 1962). Cf. alternative. CNRTL. Donc changer le nom. 
lien faux dilemme?</t>
  </si>
  <si>
    <t>4.2.1.5.1.1</t>
  </si>
  <si>
    <t>Argument a contrario</t>
  </si>
  <si>
    <t>Vous arguez de la non-vérification des conditions particulières d'une règle pour affirmer la justesse de son opposé.</t>
  </si>
  <si>
    <t xml:space="preserve">La loi n'interdit pas d'hurler "vous êtes en état d'urgence" à l'entrée d'un magasin. </t>
  </si>
  <si>
    <t>https://fr.wikipedia.org/wiki/A_contrario</t>
  </si>
  <si>
    <t>Appeal from the contrary</t>
  </si>
  <si>
    <t>Arguing that a proposition is correct because because it is not disproven by a certain case.</t>
  </si>
  <si>
    <t>4.2.1.5.2</t>
  </si>
  <si>
    <t>Déni de conjonction</t>
  </si>
  <si>
    <t xml:space="preserve">Pour nier la conjonction de deux affirmations liées par "ET", vous oubliez que les deux puissent être fausses  </t>
  </si>
  <si>
    <t xml:space="preserve">Il ne peut pas pleuvoir et neiger en même temps. Il ne pleut pas donc il neige. </t>
  </si>
  <si>
    <t>Denying a conjunct</t>
  </si>
  <si>
    <t>To negate 2 assertions linked by "AND3, you forget to consider that both can be false.</t>
  </si>
  <si>
    <t xml:space="preserve">Harris can't be both blond and blue-eyed. This picture shows Harris's blue-eyes, so he must have dark hair.  </t>
  </si>
  <si>
    <t>http://www.fallacyfiles.org/denyconj.html</t>
  </si>
  <si>
    <t>4.2.2</t>
  </si>
  <si>
    <t>Erreur de quantification</t>
  </si>
  <si>
    <r>
      <t xml:space="preserve">Vous utilisez à mauvais escient les déterminants indéfinis tels </t>
    </r>
    <r>
      <rPr>
        <i/>
        <sz val="10"/>
        <rFont val="Arial"/>
      </rPr>
      <t>tous</t>
    </r>
    <r>
      <rPr>
        <sz val="10"/>
        <color rgb="FF000000"/>
        <rFont val="Arial"/>
      </rPr>
      <t xml:space="preserve">, </t>
    </r>
    <r>
      <rPr>
        <i/>
        <sz val="10"/>
        <rFont val="Arial"/>
      </rPr>
      <t>certains</t>
    </r>
    <r>
      <rPr>
        <sz val="10"/>
        <color rgb="FF000000"/>
        <rFont val="Arial"/>
      </rPr>
      <t xml:space="preserve">, </t>
    </r>
    <r>
      <rPr>
        <i/>
        <sz val="10"/>
        <rFont val="Arial"/>
      </rPr>
      <t>aucun</t>
    </r>
    <r>
      <rPr>
        <sz val="10"/>
        <color rgb="FF000000"/>
        <rFont val="Arial"/>
      </rPr>
      <t>, etc.</t>
    </r>
  </si>
  <si>
    <t>Tous les philosophes sont sages ; cependant quelques-uns sont idiots.</t>
  </si>
  <si>
    <t>Quantification fallacy</t>
  </si>
  <si>
    <t>Misusing quantifiers such as "all", "none" or "some".</t>
  </si>
  <si>
    <t>All philosophers are wise, although some of them are idiots.</t>
  </si>
  <si>
    <t>http://www.fallacyfiles.org/quanfall.html</t>
  </si>
  <si>
    <t>4.2.2.1</t>
  </si>
  <si>
    <t>Glissement du quantiticateur</t>
  </si>
  <si>
    <t xml:space="preserve">Votre argument fait une erreur de transposition au niveau de la quantification. </t>
  </si>
  <si>
    <t xml:space="preserve">Pour chaque personne, il existe une femme qui est sa mère. Donc il existe une femme qui est la mère de toutes ces personnes.  </t>
  </si>
  <si>
    <t>https://en.wikipedia.org/wiki/Quantifier_shift</t>
  </si>
  <si>
    <t>Quantifier shift</t>
  </si>
  <si>
    <t>Erroneously transposing quantifiers.</t>
  </si>
  <si>
    <t xml:space="preserve">Every person has a woman that is their mother. Therefore, there is a woman that is the mother of every person.
</t>
  </si>
  <si>
    <t>4.2.2.2</t>
  </si>
  <si>
    <t>Suppression du quantificateur</t>
  </si>
  <si>
    <t xml:space="preserve">Votre argument ne précise pas s'il réfère à tous, aucun ou quelques uns. </t>
  </si>
  <si>
    <t>Les femmes sont capables d'endurer plus que les hommes</t>
  </si>
  <si>
    <t>http://www.ditext.com/fearnside/41.html</t>
  </si>
  <si>
    <t>Suppressed quantification</t>
  </si>
  <si>
    <t>Using unquantified statements to letthe audience quantify as you wish.</t>
  </si>
  <si>
    <t>UN resolution 242: "...withdrawal of Israeli armed forces from territories occupied in the recent conflict...". All or some territories?</t>
  </si>
  <si>
    <t>4.2.2.3</t>
  </si>
  <si>
    <t>Preuve par l'exemple</t>
  </si>
  <si>
    <t xml:space="preserve">Votre argument utilise un exemple (quelques uns) pour aboutir à une conclusion (tous). </t>
  </si>
  <si>
    <t xml:space="preserve">J'ai vu une personne en tuer une autre. Donc toutes les personnes sont des meurtriers.  </t>
  </si>
  <si>
    <t>https://en.wikipedia.org/wiki/Proof_by_example</t>
  </si>
  <si>
    <t>Proof by example</t>
  </si>
  <si>
    <t>Using one or more examples as "proof" for a more general statement.</t>
  </si>
  <si>
    <t>4.2.2.4</t>
  </si>
  <si>
    <t>Conversion illicite</t>
  </si>
  <si>
    <t xml:space="preserve">Votre argument inverse la relation du sujet et de son prédicat. </t>
  </si>
  <si>
    <t xml:space="preserve">Quelques mammifères ne sont pas des chats. Donc quelques chats ne sont pas des mammifères. </t>
  </si>
  <si>
    <t>Saying that if all the members of a group have a property, then all those who have the property belong to the group.</t>
  </si>
  <si>
    <t>All cats have fur, therefore all furry things are cats.</t>
  </si>
  <si>
    <t>one or more examples are claimed as "proof" for a more general statement.</t>
  </si>
  <si>
    <t>4.2.2.5</t>
  </si>
  <si>
    <t>Contraposition illicite</t>
  </si>
  <si>
    <t xml:space="preserve">Votre argument inverse la relation du sujet et de son prédicat et y apporte une négation. . </t>
  </si>
  <si>
    <t xml:space="preserve">Aucun catholique n'est juif. Donc aucun non-juif est non-catholique. </t>
  </si>
  <si>
    <t>Illicit contraposition</t>
  </si>
  <si>
    <t>Saying that if all the members of a group have a property, then all those who don't have the property don't belong to the group.</t>
  </si>
  <si>
    <t>No cat can breathe under water, therefore all the things that can't  breathe under water are cats.</t>
  </si>
  <si>
    <t>https://www.logicallyfallacious.com/tools/lp/Bo/LogicalFallacies/108/Illicit-Contraposition</t>
  </si>
  <si>
    <t>4.2.2.6</t>
  </si>
  <si>
    <t>Inférence immédiate erronnée</t>
  </si>
  <si>
    <t xml:space="preserve">Votre argument fait une inférence immédiate erronée. </t>
  </si>
  <si>
    <t xml:space="preserve">Il est faux que tous les chiens sont blancs, donc il n'y a pas de chiens blancs. </t>
  </si>
  <si>
    <t>Faulty immediate inference</t>
  </si>
  <si>
    <t>Using a faulty immediate inference</t>
  </si>
  <si>
    <t>Not all dogs are white, so there is no white dog.</t>
  </si>
  <si>
    <t>https://en.wikipedia.org/wiki/Immediate_inference</t>
  </si>
  <si>
    <t>4.2.2.6.1</t>
  </si>
  <si>
    <t>Contraire illicite</t>
  </si>
  <si>
    <t xml:space="preserve">Vous arguez que puisqu'il est faux que tous ont une propriété, aucun ne l'a.
</t>
  </si>
  <si>
    <t xml:space="preserve">Il est faux que tous les chiens ont des crocs, donc aucun chien n'a de crocs. </t>
  </si>
  <si>
    <t>illicit contrary</t>
  </si>
  <si>
    <t>Arguing that, it being not true that all have a property, then no noe has it.</t>
  </si>
  <si>
    <t>It is not true that all dogs are white, so no dog is white.</t>
  </si>
  <si>
    <t>4.2.2.6.2</t>
  </si>
  <si>
    <t>Sous-contraire illicite</t>
  </si>
  <si>
    <t>Vous arguez que puisque quelques uns ont une propriété, aucun ne peut ne pas l'avoir (tous l'ont)</t>
  </si>
  <si>
    <t>Certains chats savent nager donc tous les chats savent nager.</t>
  </si>
  <si>
    <t>Illicit subcontrary</t>
  </si>
  <si>
    <t>Arguing that, since some have a property, no one can not have the property. (All have it)</t>
  </si>
  <si>
    <t>Some cats can swim, so all cats can swim</t>
  </si>
  <si>
    <t>4.2.2.6.3</t>
  </si>
  <si>
    <t>Superalternation</t>
  </si>
  <si>
    <t>Vous arguez que puisque quelques uns n'ont pas une propriété, aucun ne l'a.</t>
  </si>
  <si>
    <t xml:space="preserve">Quelques chinois ne sont pas drôles donc aucun chinois n'est drôle. </t>
  </si>
  <si>
    <t>Illicit subalternation</t>
  </si>
  <si>
    <t>Arguing that, since some lack a property, none has it.</t>
  </si>
  <si>
    <t>Some cats can't swim, so no cat can swim.</t>
  </si>
  <si>
    <t>4.2.2.7</t>
  </si>
  <si>
    <t>Sophisme existentiel</t>
  </si>
  <si>
    <t>Votre argument suppose l'existence de membres d'une catégorie que vous définissez.</t>
  </si>
  <si>
    <t xml:space="preserve">Toute les licornes ont une corne sur la tête. </t>
  </si>
  <si>
    <t>https://en.wikipedia.org/wiki/Existential_fallacy</t>
  </si>
  <si>
    <t>Assuming that there exists members of a category on which an argument is based.</t>
  </si>
  <si>
    <t>"All trespassers will be prosecuted" assumes that there exists people who will trespass.</t>
  </si>
  <si>
    <t>4.2.3</t>
  </si>
  <si>
    <t>Erreur de modalité</t>
  </si>
  <si>
    <t>Votre argumentation nuance mal les modalités du vrai.</t>
  </si>
  <si>
    <t>Maman prétend que je ne peux pas manger des bonbons après m'être brossé les dents ; pourtant, j'y parviens sans difficulté !</t>
  </si>
  <si>
    <t>https://fr.wikipedia.org/wiki/Logique_modale</t>
  </si>
  <si>
    <t>Modal logic fallacy</t>
  </si>
  <si>
    <t>Making errors in the manipulation of the quality and degree of truth of your propositions.</t>
  </si>
  <si>
    <t>Mom says I can't eat sweets after I brushed my teeth, and yet I'm able to do it.</t>
  </si>
  <si>
    <t>http://www.fallacyfiles.org/modalfal.html</t>
  </si>
  <si>
    <t>4.2.3.1</t>
  </si>
  <si>
    <t>carte? ça serait cool y a des super exemples.</t>
  </si>
  <si>
    <t>Sophisme de portée modale</t>
  </si>
  <si>
    <t>Vous faites porter la vérité d'une assertion plus loin ou ailleurs que ce que permet la logique.</t>
  </si>
  <si>
    <t>http://www.fallacyfiles.org/modlscop.html</t>
  </si>
  <si>
    <t>Modal scope fallacy</t>
  </si>
  <si>
    <t>Misinterpreting the scope of statements in an argumentation.</t>
  </si>
  <si>
    <t xml:space="preserve">a) Bachelors are necessarily unmarried.
b) John is a bachelor.
Therefore, c) John cannot marry.
</t>
  </si>
  <si>
    <t>5.3.1.1.2</t>
  </si>
  <si>
    <t>4.2.3.2</t>
  </si>
  <si>
    <t>Alethique (possibilité vs nécessité)</t>
  </si>
  <si>
    <t xml:space="preserve">Votre argument confond le nécessairement faux avec son degré éventuellement contingent d'impossibilité. </t>
  </si>
  <si>
    <t xml:space="preserve">Il ne peut pas y avoir de président illettré. </t>
  </si>
  <si>
    <t xml:space="preserve">https://www.etudes-litteraires.com/figures-de-style/alethique.php
</t>
  </si>
  <si>
    <t>Alethic modal fallacy</t>
  </si>
  <si>
    <t xml:space="preserve">Confondre le faux et l'impossible
</t>
  </si>
  <si>
    <t xml:space="preserve">Confusing the alethic modalities of assertions : necessity, contingency, possibility and truth. </t>
  </si>
  <si>
    <t>The President must have had a throurough political training. Is that stating a requirement, a guess, a logical inference... ?</t>
  </si>
  <si>
    <t>https://en.wikipedia.org/wiki/Alethic_modality</t>
  </si>
  <si>
    <t>4.2.3.3</t>
  </si>
  <si>
    <t>Temporale (passé vs futur)</t>
  </si>
  <si>
    <t xml:space="preserve">Vous commettez des erreurs de raisonnement vis-a-vis de la logique temporelle.. </t>
  </si>
  <si>
    <t xml:space="preserve">La route était coupée, nous avons dû passer par la déviation, il est certain que nous serons en retard. </t>
  </si>
  <si>
    <t>Temporal fallacy</t>
  </si>
  <si>
    <t xml:space="preserve">Using chronologically warped arguments.
</t>
  </si>
  <si>
    <t>When I was a teenager I couldn't drink. So I am a particalrly sober president.</t>
  </si>
  <si>
    <t>4.2.3.4</t>
  </si>
  <si>
    <t>Déontique (devoir vs permission)</t>
  </si>
  <si>
    <t>Votre argument confond obligation, interdiction, permission et facultatif.</t>
  </si>
  <si>
    <t>Puisqu'il le peut, l'homme doit se passer de manger des animaux.</t>
  </si>
  <si>
    <t xml:space="preserve">https://fr.wikipedia.org/wiki/Logique_d%C3%A9ontique
</t>
  </si>
  <si>
    <t>Deontic fallacy</t>
  </si>
  <si>
    <t>Confusing what is obligatory and what is permissible</t>
  </si>
  <si>
    <t>Humanity must grow, so contraception is not permitted.</t>
  </si>
  <si>
    <t xml:space="preserve">https://en.wikipedia.org/wiki/Deontic_logic
</t>
  </si>
  <si>
    <t>4.2.3.5</t>
  </si>
  <si>
    <t>Epistémique (connaissance vs croyance)</t>
  </si>
  <si>
    <t xml:space="preserve">Votre argument confond savoirs et croyances. </t>
  </si>
  <si>
    <t xml:space="preserve">Nous n'avons pas d'autre choix que de vivre dans ces bunkers pour faire face à la menace.  </t>
  </si>
  <si>
    <t>Epistemic fallacy</t>
  </si>
  <si>
    <t>Confusing knowledge and beliefs</t>
  </si>
  <si>
    <t xml:space="preserve">https://en.wikipedia.org/wiki/Epistemic_modal_logic
</t>
  </si>
  <si>
    <t>4.2.3.5.1</t>
  </si>
  <si>
    <t>Homme masqué</t>
  </si>
  <si>
    <t xml:space="preserve">Votre argument ne respecte pas la logique qui veut que si quelque chose a une propriété et qu'une autre chose ne partage pas cette propriété, alors les deux objets ne peuvent pas être identiques. </t>
  </si>
  <si>
    <t xml:space="preserve">Je sais qui est Bob. Je ne sais pas qui l'homme masqué. Donc Bob n'est pas l'homme masqué. </t>
  </si>
  <si>
    <t>https://en.wikipedia.org/wiki/Masked-man_fallacy</t>
  </si>
  <si>
    <t xml:space="preserve">Misuse of Leibniz's law that states that, if one object has a certain property, while another object does not , the two objects cannot be identical. The fallacy is "epistemic" because it posits an immediate identity between a subject's knowledge of an object with the object itself.
</t>
  </si>
  <si>
    <t>Mauvaise déduction</t>
  </si>
  <si>
    <t>Vos hypothèses de départ ne permettent pas de construire un raisonnement qui justifie vos conclusions.</t>
  </si>
  <si>
    <t>Si l'on ne trouve pas de solution, c'est qu'il n'y a pas de problème.</t>
  </si>
  <si>
    <t>Wrong entailment</t>
  </si>
  <si>
    <t>You  logically derive conclusions from premises which can't lead to them.</t>
  </si>
  <si>
    <t>The sun is shining, therefore it's a hot day, I can leave my coat home.</t>
  </si>
  <si>
    <t>le penseur à terre</t>
  </si>
  <si>
    <t>Conclusion hâtive</t>
  </si>
  <si>
    <t>Votre déduction repose sur des éléments insuffisants.</t>
  </si>
  <si>
    <t>Ce bol est rempli de croquettes ; il y a donc un chat dans la maison.</t>
  </si>
  <si>
    <t>Hasty conclusion</t>
  </si>
  <si>
    <t>Drawing logical consequences from facts which are insufficient to support such an entailment.</t>
  </si>
  <si>
    <t>There is catfood in that bowl, therefore there is a cat in the house.</t>
  </si>
  <si>
    <t>https://en.wikipedia.org/wiki/Jumping_to_conclusions</t>
  </si>
  <si>
    <t>autre lien en: https://www.logicallyfallacious.com/tools/lp/Bo/LogicalFallacies/114/Jumping-to-Conclusions
beaucoup de ref à généralisation hâtive. lien t?</t>
  </si>
  <si>
    <t>4.3.1.1</t>
  </si>
  <si>
    <t>Prémisses non pertinentes</t>
  </si>
  <si>
    <t>Vous vous appuyez sur des faits qui n'ont rien à voir avec votre argumentation.</t>
  </si>
  <si>
    <t>http://www.bargain-storage.com/uploads/9/8/7/4/9874916/attacking.faulty.reasoning.a.practical.guide.to.fallacyfree.arguments.pdf#page=106</t>
  </si>
  <si>
    <t>irrelevant premises</t>
  </si>
  <si>
    <t>Supporting one's argument with premises that have no connection to or fail to give support to their conclusion.</t>
  </si>
  <si>
    <t>4.3.1.1.1</t>
  </si>
  <si>
    <t>Sophisme génétique</t>
  </si>
  <si>
    <t>Vous refusez une proposition du seul fait de sa provenance ou de l'identité de son auteur.</t>
  </si>
  <si>
    <t>Ces chiffres ont été trouvés sur le site de l'Olympique de Marseille ; ils doivent donc être faux.</t>
  </si>
  <si>
    <t xml:space="preserve">https://fr.wikipedia.org/wiki/Sophisme_g%C3%A9n%C3%A9tique
</t>
  </si>
  <si>
    <t>Genetic fallacy</t>
  </si>
  <si>
    <t>Basing arguments solely on the basis of someone's or something's history, origin, or source rather than on its current meaning or context. Attacking the source rather than the argument.</t>
  </si>
  <si>
    <t>This figures are statistics coming from Post-Soviet Russian scientists. It's pure propaganda.</t>
  </si>
  <si>
    <t>https://en.wikipedia.org/wiki/Genetic_fallacy OU http://www.bargain-storage.com/uploads/9/8/7/4/9874916/attacking.faulty.reasoning.a.practical.guide.to.fallacyfree.arguments.pdf#page=112</t>
  </si>
  <si>
    <t>Comment voulez-vous que je vous prenne au sérieux, vous qui n'avez jamais vraiment travaillé ?</t>
  </si>
  <si>
    <t>4.3.1.1.2</t>
  </si>
  <si>
    <t>Rationalisation (Trouver des excuses)</t>
  </si>
  <si>
    <t>Vous proposez de fausses explications pour ne pas faire face aux véritables raisons.</t>
  </si>
  <si>
    <t>Je ne peux pas, j'ai piscine.</t>
  </si>
  <si>
    <t>Offering false or inauthentic excuses for a claim in order to avoid stating the actual reasons.</t>
  </si>
  <si>
    <t>4.3.1.1.2.1</t>
  </si>
  <si>
    <t>Vous proposez des explications farfelues ou improbables avant de considérer des explications plus simples.</t>
  </si>
  <si>
    <t>https://www.logicallyfallacious.com/tools/lp/Bo/LogicalFallacies/96/Far-Fetched-Hypothesis</t>
  </si>
  <si>
    <t>Offering a bizarre (far-fetched) hypothesis as the correct explanation without first ruling out more mundane explanations.</t>
  </si>
  <si>
    <t>Lien avec rasoir d'Okham et principe de parcimonie</t>
  </si>
  <si>
    <t>4.3.1.1.2.1.1</t>
  </si>
  <si>
    <t>Familiarité étonnante</t>
  </si>
  <si>
    <t>Amazing familiarity</t>
  </si>
  <si>
    <t>4.3.1.1.3</t>
  </si>
  <si>
    <t>Tirer les mauvaises conclusions</t>
  </si>
  <si>
    <t xml:space="preserve">Déduire une conclusion différente de celle qu'on peut déduire des argumenst présentés dans l'argumentation.
</t>
  </si>
  <si>
    <t>Drawing the wrong conclusion</t>
  </si>
  <si>
    <t>Missing the point</t>
  </si>
  <si>
    <t>Drawing a conclusion other than the one supported by the evidence supported in the argument</t>
  </si>
  <si>
    <t>http://www.bargain-storage.com/uploads/9/8/7/4/9874916/attacking.faulty.reasoning.a.practical.guide.to.fallacyfree.arguments.pdf#page=110</t>
  </si>
  <si>
    <t>4.3.1.1.4</t>
  </si>
  <si>
    <t>Donner de mauvaises raisons</t>
  </si>
  <si>
    <t>Vous utilisez des arguments qui démontrent autre chose que ce que vous cherchez à prouver.</t>
  </si>
  <si>
    <t>Using the wrong reasons</t>
  </si>
  <si>
    <t>Attempting to support a claim with reasons other than the reasons appropriate to the claim.</t>
  </si>
  <si>
    <t>http://www.bargain-storage.com/uploads/9/8/7/4/9874916/attacking.faulty.reasoning.a.practical.guide.to.fallacyfree.arguments.pdf#page=112</t>
  </si>
  <si>
    <t>transverse  (mauvaises raisons)</t>
  </si>
  <si>
    <t>4.3.1.2</t>
  </si>
  <si>
    <t>Fausse équivalence</t>
  </si>
  <si>
    <t>Vous faites un parallèle absurde entre deux arguments distincts.</t>
  </si>
  <si>
    <t>Tu me demandes de faire mes devoirs après l'école; mais je ne te demande pas, moi, de faire des heures supplémentaires une fois rentré du bureau.</t>
  </si>
  <si>
    <t>False equivalence</t>
  </si>
  <si>
    <t>Making two arguments or pieces of evidence appear to be logically equivalent when in fact they are not.</t>
  </si>
  <si>
    <t>You demand that I do my homework at home after school. Do I request you do overtime work at home?</t>
  </si>
  <si>
    <t>https://en.wikipedia.org/wiki/False_equivalence</t>
  </si>
  <si>
    <t>roi de théâtre et son miroir</t>
  </si>
  <si>
    <t>4.3.1.3</t>
  </si>
  <si>
    <t>Acte de foi</t>
  </si>
  <si>
    <t>Votre argument requiert d'admettre une affirmation indépendamment de tout critère rationnel.</t>
  </si>
  <si>
    <t xml:space="preserve">Tu ne peux pas comprendre l'Ancien Testament si tu ne reconnais pas Jésus comme le Christ.  </t>
  </si>
  <si>
    <t>Leap of faith</t>
  </si>
  <si>
    <t>Bold guess</t>
  </si>
  <si>
    <t xml:space="preserve">Demanding to accept something as true without assessing its veracity with reason.
</t>
  </si>
  <si>
    <t>https://en.wikipedia.org/wiki/Leap_of_faith</t>
  </si>
  <si>
    <t>4.3.1.4</t>
  </si>
  <si>
    <t>Sophisme du faisceau de preuves</t>
  </si>
  <si>
    <t xml:space="preserve"> Vous accumulez plusieurs arguments, dont chacun pris à part est faible, dans l'espoir de constituer une preuve solide. </t>
  </si>
  <si>
    <t xml:space="preserve">Etant donné qu'il a eu 2/20 à son devoir de maths, et qu'il porte un pantalon troué, je pense qu'il a commis cet acte. </t>
  </si>
  <si>
    <t>https://cortecs.org/wp-content/uploads/2010/11/CorteX_Monvoisin_these_didactique_esprit_critique.pdf#page=244</t>
  </si>
  <si>
    <t>Accumulation of evidence</t>
  </si>
  <si>
    <t xml:space="preserve">Hoping that several weak arguments will add up to a solid proof. </t>
  </si>
  <si>
    <t>4.3.2</t>
  </si>
  <si>
    <t>Inconsistance</t>
  </si>
  <si>
    <t>Votre raisonnement s'appuie sur des hypothèses contradictoires.</t>
  </si>
  <si>
    <t>Ce n'est pas moi qui ai abîmé ce cahier ; non seulement j'en ai pris le plus grand soin, mais en plus je n'y ai jamais touché.</t>
  </si>
  <si>
    <t>Inconsistency</t>
  </si>
  <si>
    <t>Using mutually exclusive assertions or premises.</t>
  </si>
  <si>
    <t>I did not break it. I used it extremely carefully. I didn't even touch it!</t>
  </si>
  <si>
    <t>https://www.logicallyfallacious.com/tools/lp/Bo/LogicalFallacies/112/Inconsistency</t>
  </si>
  <si>
    <t>4.3.2.1</t>
  </si>
  <si>
    <t>Premisses incompatibles</t>
  </si>
  <si>
    <t>Vous vous appuyez sur des hypothèses incompatibles.</t>
  </si>
  <si>
    <t>Drawing a conclusion from incompatible premises.</t>
  </si>
  <si>
    <t>http://www.bargain-storage.com/uploads/9/8/7/4/9874916/attacking.faulty.reasoning.a.practical.guide.to.fallacyfree.arguments.pdf#page=85</t>
  </si>
  <si>
    <t>XXX difficile de faire la nuance avec le 661, qui est sa catégorie généraleXXX</t>
  </si>
  <si>
    <t>4.3.2.1.1</t>
  </si>
  <si>
    <t>Concept volé</t>
  </si>
  <si>
    <t>Vous démontrez qu'une des hypothèses sur lesquelles vous vous appuyez ne tient pas.</t>
  </si>
  <si>
    <t xml:space="preserve">La raison et la logique ne sont pas toujours fiable, donc il ne faut pas compter sur eux pour établir la vérité. </t>
  </si>
  <si>
    <t>https://www.logicallyfallacious.com/tools/lp/Bo/LogicalFallacies/168/Stolen-Concept-Fallacy</t>
  </si>
  <si>
    <t>Self-refuting idea</t>
  </si>
  <si>
    <t>Stolen concept</t>
  </si>
  <si>
    <t xml:space="preserve">Proving that a statement on which the argumentation is based, doesn't hold.
</t>
  </si>
  <si>
    <t>http://rationalwiki.org/wiki/Self-refuting_idea</t>
  </si>
  <si>
    <t>4.3.2.2</t>
  </si>
  <si>
    <t>Contradiction interne</t>
  </si>
  <si>
    <t>Votre argument s'appuie sur deux idées contradictoires.</t>
  </si>
  <si>
    <t xml:space="preserve">Je n'ai jamais emprunté sa voiture et de toute façon elle était déjà rayée quand l'ai prise. </t>
  </si>
  <si>
    <t>Internal contradiction</t>
  </si>
  <si>
    <t>saying two contradictory things in the same argument.</t>
  </si>
  <si>
    <t>I never borrowed his car, and it
already had that dent when I got it.</t>
  </si>
  <si>
    <t>http://www.don-lindsay-archive.org/skeptic/arguments.html#contradiction</t>
  </si>
  <si>
    <t>4.3.2.2.1</t>
  </si>
  <si>
    <t xml:space="preserve">Logique du chaudron
</t>
  </si>
  <si>
    <t xml:space="preserve">Votre argument utilise des raisons qui, bien que valables une-à-une, se contredisent. </t>
  </si>
  <si>
    <t>Premièrement je n'ai absolument pas emprunté de chaudron à B ; deuxièmement le chaudron avait déjà un trou lorsque je l'ai reçu de B ; troisièmement je lui ai rendu le chaudron intact.”</t>
  </si>
  <si>
    <t>https://fr.wikipedia.org/wiki/Logique_du_chaudron</t>
  </si>
  <si>
    <t>Kettle logic</t>
  </si>
  <si>
    <t>Cumulating several valid arguments that unfortunately contradict each other.</t>
  </si>
  <si>
    <t>I never borrowed that kettle. It already had a hole in it when you lent it to me.</t>
  </si>
  <si>
    <t xml:space="preserve">https://en.wikipedia.org/wiki/Kettle_logic
</t>
  </si>
  <si>
    <t>4.3.2.2.2</t>
  </si>
  <si>
    <t>Triade inconsistante</t>
  </si>
  <si>
    <t>Votre argument s'appuie sur trois propositions dont seulement deux peuvent être vraies.</t>
  </si>
  <si>
    <t xml:space="preserve">Alice m'aime. Si Alice m'aime, elle m'enverra des fleurs. Alice ne m'a pas envoyé de fleurs. </t>
  </si>
  <si>
    <t>Inconsistent triad</t>
  </si>
  <si>
    <t>Using three assertions from which only two can be simultaneously true.</t>
  </si>
  <si>
    <t>God  is omnipotent; God is omnibenvolent; evil exists.</t>
  </si>
  <si>
    <t>https://en.wikipedia.org/wiki/Inconsistent_triad</t>
  </si>
  <si>
    <t>4.3.2.3</t>
  </si>
  <si>
    <t>Contradiction entre prémisse et conclusion</t>
  </si>
  <si>
    <t xml:space="preserve">Vous démontrez une conclusion incompatible avec au moins une de vos hypothèses de départ. </t>
  </si>
  <si>
    <t xml:space="preserve">S'il ne chante pas, c'est qu'il ne sais pas chanter. </t>
  </si>
  <si>
    <t>conclusion contradicting a premise</t>
  </si>
  <si>
    <t>Drawing a conclusion that is incompatible with at least one of the premises.</t>
  </si>
  <si>
    <t>http://www.bargain-storage.com/uploads/9/8/7/4/9874916/attacking.faulty.reasoning.a.practical.guide.to.fallacyfree.arguments.pdf#page=87</t>
  </si>
  <si>
    <t>XXXXXlien avec raisonnement par l'absurdeXXXX</t>
  </si>
  <si>
    <t>Syllogisme invalide</t>
  </si>
  <si>
    <t>Vous construisez un discours en trois étapes - si, or, donc - sans prêter attention à la validité du raisonnement.</t>
  </si>
  <si>
    <t>Les poissons vivent dans la mer ; or les baleines vivent dans la mer ; les baleines sont donc des poissons.</t>
  </si>
  <si>
    <t>https://fr.wikipedia.org/wiki/Syllogisme</t>
  </si>
  <si>
    <t>Syllogistic Fallacy</t>
  </si>
  <si>
    <t>Using a syllogism, or 3-step (major premise - minor premise - conclusion) argument in a faulty way.</t>
  </si>
  <si>
    <t>Fish live in the sea. Whales live in the see. Therefore, whales are fish.</t>
  </si>
  <si>
    <t>http://www.fallacyfiles.org/syllfall.html</t>
  </si>
  <si>
    <t>liens t politicien</t>
  </si>
  <si>
    <t>4.3.3.1</t>
  </si>
  <si>
    <t>Conclusion affirmative à partir de premisse négative</t>
  </si>
  <si>
    <t xml:space="preserve">Votre argument tire une conclusion positive d'un syllogisme comportant au moins une prémisse négative. </t>
  </si>
  <si>
    <t xml:space="preserve">Aucun chat n'est un marsupial. Quelques mammifères ne sont pas des chats. Donc quelques mammifères sont des marsupiaux. </t>
  </si>
  <si>
    <t>Affirmative conclusion from negative premises</t>
  </si>
  <si>
    <t>Making a categorical syllogism that has a positive conclusion and at least one negative premise.</t>
  </si>
  <si>
    <t>No fish are dogs, and no dogs can fly, therefore all fish can fly</t>
  </si>
  <si>
    <t>https://en.wikipedia.org/wiki/Affirmative_conclusion_from_a_negative_premise</t>
  </si>
  <si>
    <t>4.3.3.2</t>
  </si>
  <si>
    <t>Conclusion négative à partir de premisses affirmatives</t>
  </si>
  <si>
    <t xml:space="preserve">Vous tirez une conclusion négative d'un sylllogisme dont les deux prémisses sont positives. </t>
  </si>
  <si>
    <t xml:space="preserve">Tous les colonels sont officiers. Tous les officiers sont soldats. Donc aucun colonel n'est soldat. </t>
  </si>
  <si>
    <t>Negative conclusion from positive premises</t>
  </si>
  <si>
    <t>MAking a categorical syllogism that draws a negative conclusion from two positive premises.</t>
  </si>
  <si>
    <t>https://en.wikipedia.org/wiki/Negative_conclusion_from_affirmative_premises</t>
  </si>
  <si>
    <t>4.3.3.3</t>
  </si>
  <si>
    <t>Quaternio terminorum</t>
  </si>
  <si>
    <t>Votre argumentation repose sur un syllogisme comptant quatre propositions au lieu de trois.</t>
  </si>
  <si>
    <t>Socrate est un homme ; les hommes sont mortels ; les chats sont mortels ; donc Socrate est un chat.</t>
  </si>
  <si>
    <t>https://fr.wikipedia.org/wiki/Quaternio_terminorum</t>
  </si>
  <si>
    <t>Fallacy of four terms</t>
  </si>
  <si>
    <t>Argumenting with a syllogism that involves at least four terms instead of three.</t>
  </si>
  <si>
    <t>Nothing is better than happiness. A ham sandwich is better than nothing. So, a ham sandwich is better than happiness.</t>
  </si>
  <si>
    <t>https://en.wikipedia.org/wiki/Fallacy_of_four_terms</t>
  </si>
  <si>
    <t>4.3.3.4</t>
  </si>
  <si>
    <t>Enthymême</t>
  </si>
  <si>
    <t xml:space="preserve">Votre argument repose sur une prémisse implicite. </t>
  </si>
  <si>
    <t xml:space="preserve">Le Père Noël t'apportera des cadeaux car tu as été sage. </t>
  </si>
  <si>
    <t>Enthymeme</t>
  </si>
  <si>
    <t xml:space="preserve">Letting argumentative steps remain implicit.
</t>
  </si>
  <si>
    <t>http://rationalwiki.org/wiki/Enthymeme</t>
  </si>
  <si>
    <t>4.3.3.4.1</t>
  </si>
  <si>
    <t>Prémisse implicite (présuposé</t>
  </si>
  <si>
    <t xml:space="preserve">Il n'y a pas de fumée sans feu. </t>
  </si>
  <si>
    <t xml:space="preserve"> Audiatur et altera pars)</t>
  </si>
  <si>
    <t>Implicit premise</t>
  </si>
  <si>
    <t>Failing to state all the assumptions required by the argument.</t>
  </si>
  <si>
    <t>https://infidels.org/library/modern/mathew/logic.html#alterapars</t>
  </si>
  <si>
    <t>4.3.3.5</t>
  </si>
  <si>
    <t>Milieu non distribué</t>
  </si>
  <si>
    <t xml:space="preserve">Le  moyen terme de votre syllogisme n'est universel dans aucune des prémisses. </t>
  </si>
  <si>
    <t xml:space="preserve">Tous les étudiants portent un sac à dos. Mon grand-père porte un sac à dos. Donc mon grand-père est un étudiant.  </t>
  </si>
  <si>
    <t>Undistributed middle</t>
  </si>
  <si>
    <t>Neither of the premises accounts for all members of the middle term, which consequently fails to link the major and minor term.</t>
  </si>
  <si>
    <t>Cherries are spherical. Eyes are spherical. Therefore cherries are eyes.</t>
  </si>
  <si>
    <t>https://en.wikipedia.org/wiki/Fallacy_of_the_undistributed_middle</t>
  </si>
  <si>
    <t>XXXX à vérifier, j'ai eu du mal ç comprendreXXXXX</t>
  </si>
  <si>
    <t>4.3.3.5.1</t>
  </si>
  <si>
    <t xml:space="preserve">Votre argument utilise un terme moyen dont la distribution dans la prémisse est fausse.  </t>
  </si>
  <si>
    <t xml:space="preserve">Il nous faut faire quelque chose. Ce que je propose, c'est quelquechose. Donc c'est ce que nous devons faire. </t>
  </si>
  <si>
    <t xml:space="preserve">Faultily distributing the middle term in the two premises of a categorical syllogism.
</t>
  </si>
  <si>
    <t>We must to something. This is something. Therefore we must do this</t>
  </si>
  <si>
    <t>4.3.3.6</t>
  </si>
  <si>
    <t>Prémisses exclusives</t>
  </si>
  <si>
    <t xml:space="preserve">Vous faites un syllogisme dont les deux prémisses sont négatives. </t>
  </si>
  <si>
    <t xml:space="preserve">Aucun chat n'est un chien. Il existe des chiens qui ne sont pas des animaux domestiques. Donc il existe des animaux domestiques qui ne sont pas des chats.  </t>
  </si>
  <si>
    <t>Exclusive premises</t>
  </si>
  <si>
    <t>Drawing a syllogical conclusion from two negative premises.</t>
  </si>
  <si>
    <t>No cat is  a dog. Some dogs are not pets. Therefore some pets are not cats.</t>
  </si>
  <si>
    <t>https://en.wikipedia.org/wiki/Fallacy_of_exclusive_premises</t>
  </si>
  <si>
    <t>4.3.3.7</t>
  </si>
  <si>
    <t>Processus illicite XXXdistribution incorrecte</t>
  </si>
  <si>
    <t xml:space="preserve">La conclusion de votre syllogisme distribue un terme qui n'est pas distribué dans une prémisse. </t>
  </si>
  <si>
    <t>Tous les chats sont des félins. Tous les félins sont des mammifères. Donc tous les mamifères sont des félins.</t>
  </si>
  <si>
    <t>Illicit process</t>
  </si>
  <si>
    <t>Making a categorical syllogism in which a term that is undistributed in a premiss is distributed in the conclusion.</t>
  </si>
  <si>
    <t>All cats are felines. All cats are mammals. Therefore, all mammals are felines.</t>
  </si>
  <si>
    <t>http://www.fallacyfiles.org/illicitp.html</t>
  </si>
  <si>
    <t>4.3.3.7.1</t>
  </si>
  <si>
    <t>Clause Majeure incorrecteXXX distrubution incorrecte du terme majeur</t>
  </si>
  <si>
    <t xml:space="preserve">La conclusion de votre syllogisme distribue le terme majeur alors qu'il n'est pas distribué dans sa prémisse. </t>
  </si>
  <si>
    <t xml:space="preserve">Tous les chiens sont des animaux. Aucun chat n'est un chien. Donc aucun chat n'est un animal. </t>
  </si>
  <si>
    <t>Illicit major</t>
  </si>
  <si>
    <t>Making a categorical syllogism in which the major term is undistributed in its premiss but is distributed in the conclusion.</t>
  </si>
  <si>
    <t>All dogs are animals. No cat is a dog. Thus, no cat is an animal.</t>
  </si>
  <si>
    <t>https://en.wikipedia.org/wiki/Illicit_major</t>
  </si>
  <si>
    <t>4.3.3.7.2</t>
  </si>
  <si>
    <t>Clause Mineure incorrecteXXXXDistribution incorrecte du terme mineur</t>
  </si>
  <si>
    <t xml:space="preserve">La conclusion de votre syllogisme distribue le terme mineur alors qu'il n'est pas distribué dans sa prémisse. </t>
  </si>
  <si>
    <t xml:space="preserve">Toutes les baleines sont des animaux. Tous les mammifères sont des animaux. Donc tous les animaux sont des mammifères. </t>
  </si>
  <si>
    <t>Illicit minor</t>
  </si>
  <si>
    <t>Making a categorical syllogism in which the minor term is undistributed in its premiss but is distributed in the conclusion.</t>
  </si>
  <si>
    <t>All whales are animals. All whales are animals. Therefore all animals are mammals.</t>
  </si>
  <si>
    <t>https://en.wikipedia.org/wiki/Illicit_minor</t>
  </si>
  <si>
    <t>4.3.3.8</t>
  </si>
  <si>
    <t>Distribution illicite d'une conclusion</t>
  </si>
  <si>
    <t>http://www.bargain-storage.com/uploads/9/8/7/4/9874916/attacking.faulty.reasoning.a.practical.guide.to.fallacyfree.arguments.pdf#page=98</t>
  </si>
  <si>
    <t>XXXXB je crois que c'est le même que processus illiciteXXXX</t>
  </si>
  <si>
    <t>Détournement de la langue</t>
  </si>
  <si>
    <t>Vous usez de subtilités linguistiques pour convaincre.</t>
  </si>
  <si>
    <t>Misleading language</t>
  </si>
  <si>
    <t>Taking advantage of natural language's flexibility to support an argumentation.</t>
  </si>
  <si>
    <t>femme avec diadème en serpent.</t>
  </si>
  <si>
    <t>#0039f0</t>
  </si>
  <si>
    <t>Définition imprécise</t>
  </si>
  <si>
    <t>Vous faites varier la définition des termes que vous employez au gré de votre argumentation.</t>
  </si>
  <si>
    <t>J'arrête de fumer cinq fois par jour, après chaque cigarette.</t>
  </si>
  <si>
    <t>Inexact definition</t>
  </si>
  <si>
    <t>Defining the terms used in the discussion so as to support one's agenda or claim.</t>
  </si>
  <si>
    <t>This is not lying. I only failed to mention that thing..</t>
  </si>
  <si>
    <t>https://en.wikipedia.org/wiki/Fallacies_of_definition</t>
  </si>
  <si>
    <t>flic avec dictionnaire</t>
  </si>
  <si>
    <t>5.1.1</t>
  </si>
  <si>
    <t>Acception vague</t>
  </si>
  <si>
    <t>Vous définissez de manière imprécise les termes que vous employez, de manière à pouvoir les adapter à la défense de vos intérêts.</t>
  </si>
  <si>
    <t>Ma liberté d'expression m'autorise à menacer cet homme.</t>
  </si>
  <si>
    <t>http://www.ditext.com/fearnside/10.html</t>
  </si>
  <si>
    <t>Vague definition.</t>
  </si>
  <si>
    <t>Using definitions that are vague enough to open argumentative leeway.</t>
  </si>
  <si>
    <t>I can threaten him, this is Feedom of Expression.</t>
  </si>
  <si>
    <t>le concept de "liberté" se prête bien aux fallacies de définition</t>
  </si>
  <si>
    <t>Ma liberté d'expression m'autorise à publier des thèses révisionnistes.</t>
  </si>
  <si>
    <t>Freedom of expression means that I can encourage people to kill the ones I don't like.</t>
  </si>
  <si>
    <t>lien vrai écossais</t>
  </si>
  <si>
    <t>5.1.1.1</t>
  </si>
  <si>
    <t>Défaut d'élucidation (Obscurum per Obscurius)</t>
  </si>
  <si>
    <t xml:space="preserve">Votre argument repose un défaut d'élucidation. </t>
  </si>
  <si>
    <t xml:space="preserve">Vous dites que l'éther est responsable de ce phénomène. Mais qu'est-ce que l'éther ? C'est un corps subtil et invisible. </t>
  </si>
  <si>
    <t>https://www.logicallyfallacious.com/tools/lp/Bo/LogicalFallacies/85/Failure_to_Elucidate</t>
  </si>
  <si>
    <t>7.1.3.1</t>
  </si>
  <si>
    <t>PAri de Loki</t>
  </si>
  <si>
    <t>Indéfinissabilité</t>
  </si>
  <si>
    <t>Vous vous appuyez sur l'impossibilité de définir certains termes de votre argumentation.</t>
  </si>
  <si>
    <t>Ce foulard n'est pas violet, il est mauve.</t>
  </si>
  <si>
    <t>Undefinability (Loki's wager).</t>
  </si>
  <si>
    <t>Winning your point thanks to the impossibility to define some terms of the argument.</t>
  </si>
  <si>
    <t>You claim this is a purple car. But it looks red to me.</t>
  </si>
  <si>
    <t>https://en.wikipedia.org/wiki/Loki%27s_Wager</t>
  </si>
  <si>
    <t>Lien t vers continuum</t>
  </si>
  <si>
    <t>Pari de Loki</t>
  </si>
  <si>
    <t>XXXbein, Loki!</t>
  </si>
  <si>
    <t>5.1.2</t>
  </si>
  <si>
    <t>Acception arbitraire</t>
  </si>
  <si>
    <t>Votre argumentation repose sur une définition de votre invention.</t>
  </si>
  <si>
    <t>L'amour, c'est savoir pardonner. Du coup, comment oses-tu me reprocher mon infidélité ?</t>
  </si>
  <si>
    <t>https://fr.wikipedia.org/wiki/Arbitraire</t>
  </si>
  <si>
    <t>Arbitrary definition</t>
  </si>
  <si>
    <t xml:space="preserve">Argumenting on the basis of arbitrarily-defined terms. </t>
  </si>
  <si>
    <t xml:space="preserve">Love is the ability to forgive anything. How can you be so bitter about me cheating on you?
</t>
  </si>
  <si>
    <t>La vraie liberté, c'est la liberté d'entreprise ; toute nationalisation est donc par essence antidémocratique.</t>
  </si>
  <si>
    <t xml:space="preserve">Freedom is free enterprise. So nationalizations are anti-democratic. </t>
  </si>
  <si>
    <t>5.1.2.1</t>
  </si>
  <si>
    <t>Incongruité</t>
  </si>
  <si>
    <t xml:space="preserve">Votre argument repose sur une définition trop large ou trop restrictive. </t>
  </si>
  <si>
    <t xml:space="preserve">Le fer à repasser est ce qui ne se retrouvera jamais en compagnie du parapluie. </t>
  </si>
  <si>
    <t>Incongruity</t>
  </si>
  <si>
    <t xml:space="preserve">Arguing on the basis of concepts whose definitions are either too broad or too narrow. 
</t>
  </si>
  <si>
    <t>https://en.wikipedia.org/wiki/Fallacies_of_definition#Incongruity:_overly_broad_or_narrow</t>
  </si>
  <si>
    <t>5.1.2.1.1</t>
  </si>
  <si>
    <t>Définition trop large</t>
  </si>
  <si>
    <t xml:space="preserve">Votre argument repose sur une définition trop large. </t>
  </si>
  <si>
    <t xml:space="preserve">Une vache est un animal avec des cornes. </t>
  </si>
  <si>
    <t>Broad definition</t>
  </si>
  <si>
    <t>Arguing on the basis of too broad a definition.</t>
  </si>
  <si>
    <t>http://www.onegoodmove.org/fallacy/broad.htm</t>
  </si>
  <si>
    <t>5.1.2.1.2</t>
  </si>
  <si>
    <t>Trop restrictive</t>
  </si>
  <si>
    <t xml:space="preserve">Votre argument repose sur une définition trop restrictive. </t>
  </si>
  <si>
    <t xml:space="preserve">Une vache est un quadrupède noir et blanc. </t>
  </si>
  <si>
    <t>Narrow definition</t>
  </si>
  <si>
    <t>Arguing on the basis of too narrow a definition.</t>
  </si>
  <si>
    <t>http://www.onegoodmove.org/fallacy/narrow.htm</t>
  </si>
  <si>
    <t>5.1.2.2</t>
  </si>
  <si>
    <t>Proposition exclusive</t>
  </si>
  <si>
    <t>Sophisme de corrélation</t>
  </si>
  <si>
    <t>Votre argumentation fait cohabiter des éléments incompatibles entre eux.</t>
  </si>
  <si>
    <t>Comme tous les félins, ce chien est une merveille de la nature.</t>
  </si>
  <si>
    <t>Correlative-based fallacies</t>
  </si>
  <si>
    <t>Using mutually exclusive statements in a deceiving or faulty manner.</t>
  </si>
  <si>
    <t>Either you love me or you don't.</t>
  </si>
  <si>
    <t>https://en.wikipedia.org/wiki/Correlative-based_fallacies</t>
  </si>
  <si>
    <t>La France, on l'aime ou on la quitte.</t>
  </si>
  <si>
    <t>5.1.2.2.1</t>
  </si>
  <si>
    <t>Contraste perdu</t>
  </si>
  <si>
    <t>Vous définissez des termes distincts de manière à ce qu'on ne les distingue plus les uns des autres.</t>
  </si>
  <si>
    <t>Les atomes font partie de la nature ; cette poudre chimique est composée d'atomes donc c'est un produit naturel.</t>
  </si>
  <si>
    <t>Lost contrast</t>
  </si>
  <si>
    <t>Defining the terms of the debate in a manner that blurs their differences.</t>
  </si>
  <si>
    <t>Since atoms, molecules and humans are part of nature, that chemical powder is a natural product.</t>
  </si>
  <si>
    <t>https://en.wikipedia.org/wiki/Suppressed_correlative</t>
  </si>
  <si>
    <t>yin et yang qui fondent</t>
  </si>
  <si>
    <t>5.1.2.2.2</t>
  </si>
  <si>
    <t>Deni de correlative</t>
  </si>
  <si>
    <t>Face à une question fermée, vous introduisez des propositions alternatives qui n'ont pas lieu d'être.</t>
  </si>
  <si>
    <t xml:space="preserve">Il y a des choses qui sont mystérieuses et d'autres qui ne le sont pas.  Quand frappera le prochain tremblement de terre reste un mystère, mais la circulation sanguine ne l'est pas. Tout est mystérieux: il y a toujours des choses à apprendre sur la circulation sanguine. </t>
  </si>
  <si>
    <t>Denying the correlative</t>
  </si>
  <si>
    <t>Introducing alternatives when, in fact, there are none.</t>
  </si>
  <si>
    <t>https://en.wikipedia.org/wiki/Denying_the_correlative</t>
  </si>
  <si>
    <t>5.1.2.2.3</t>
  </si>
  <si>
    <t>Sophisme du vrai écossais</t>
  </si>
  <si>
    <t>https://fr.wikipedia.org/wiki/Sophisme_du_vrai_A13%89cossais</t>
  </si>
  <si>
    <t>Saving a generalization from a counterexample by changing its definition in order to exclude the latter.</t>
  </si>
  <si>
    <t>5.1.2.2.4</t>
  </si>
  <si>
    <t>Pensée binaire</t>
  </si>
  <si>
    <t>Faux dilemme</t>
  </si>
  <si>
    <t>Vous raisonnez sur la base d'une alternative binaire alors qu'il existe d'autres possibilités.</t>
  </si>
  <si>
    <t>Si les nouvelles technologies ne t'intéressent pas, rien ne t'empêche de retourner vivre dans une grotte.</t>
  </si>
  <si>
    <t>https://fr.wikipedia.org/wiki/Faux_dilemme</t>
  </si>
  <si>
    <t>False dilemma</t>
  </si>
  <si>
    <t>Presenting two options as the only, mutually exclusive, possibilities, when there are other possibilities.</t>
  </si>
  <si>
    <t>If you're not interested in tech, you may well go live in a cave.</t>
  </si>
  <si>
    <t>https://en.wikipedia.org/wiki/False_dilemma</t>
  </si>
  <si>
    <t>Le discours de cet homme est un véritable réquisitoire contre les banques ; il est donc communiste.</t>
  </si>
  <si>
    <t>If you criticize capitalism, then you are a communist.</t>
  </si>
  <si>
    <t>5.1.2.2.4.1</t>
  </si>
  <si>
    <t>Priorité au court-terme</t>
  </si>
  <si>
    <t>Vous profitez de la pression de l'urgence pour ignorer les questions de long-terme.</t>
  </si>
  <si>
    <t xml:space="preserve">Nous devons traiter le problème du crime dans nos rues avant de pouvoir nous attaquer à l'amélioration de l'école. </t>
  </si>
  <si>
    <t>Short-term priorité</t>
  </si>
  <si>
    <t>Taking advantage of short-term emergencies to discard long-term issues.</t>
  </si>
  <si>
    <t>http://www.don-lindsay-archive.org/skeptic/arguments.html#short</t>
  </si>
  <si>
    <t>5.1.2.2.4.2</t>
  </si>
  <si>
    <t xml:space="preserve">Sophismes philosophique ??? </t>
  </si>
  <si>
    <t xml:space="preserve">Votre argument présente une alternative comme indépassable, mais n'utilise pas les bons concepts. </t>
  </si>
  <si>
    <t xml:space="preserve">Soit tu t'y prends comme cela et tu réussis, sois tu fais à ta manière et tu échoues. </t>
  </si>
  <si>
    <t>http://www.springer.com/us/book/9783319207827</t>
  </si>
  <si>
    <t>5.1.2.2.4.3</t>
  </si>
  <si>
    <t>Argument Bush</t>
  </si>
  <si>
    <t>Polarisation</t>
  </si>
  <si>
    <t xml:space="preserve">Vous exigez de vos interlocuteurs qu'ils prennent position pour ou contre vous. </t>
  </si>
  <si>
    <t>Et qu'allez-vous faire concernant les prêches radicaux islamiques ?</t>
  </si>
  <si>
    <t>https://fr.wikipedia.org/wiki/Ou_vous_A13%AAtes_avec_nous</t>
  </si>
  <si>
    <t>Polarizing</t>
  </si>
  <si>
    <t>Bush argument</t>
  </si>
  <si>
    <t>Demanding that anyone arguing chose to be with or against a position.</t>
  </si>
  <si>
    <t>_ou_vous_A13%AAtes_contre_nous</t>
  </si>
  <si>
    <t>5.1.2.2.5</t>
  </si>
  <si>
    <t>Solution parfaite</t>
  </si>
  <si>
    <t>Vous considérez comme nulle toute proposition qui n'est pas parfaite</t>
  </si>
  <si>
    <t>31174ebd-fe84-4dbc-87ba-ee9a6541a04a</t>
  </si>
  <si>
    <t>Perfectism</t>
  </si>
  <si>
    <t>Considering that any less-than-perfect solution is useless.</t>
  </si>
  <si>
    <t>il y a la solution parfaite ailleurs.</t>
  </si>
  <si>
    <t>Vous définissez des termes de sorte à orienter le débat.</t>
  </si>
  <si>
    <t>c23499f5-5197-4811-8d1f-8969b2cdef4b</t>
  </si>
  <si>
    <t>Defining terms in ways that are biased towards one conclusion.</t>
  </si>
  <si>
    <t>5.1.3</t>
  </si>
  <si>
    <t>Définition inconsistante</t>
  </si>
  <si>
    <t>Vous définissez certains termes de votre raisonnement de manière contradictoire ou absurde.</t>
  </si>
  <si>
    <t>Une bonne éducation se doit d'éveiller l'esprit critique ; or un individu doué d'esprit critique ne se laisse jamais influencer par qui que ce soit.</t>
  </si>
  <si>
    <t>Inconsistent definition</t>
  </si>
  <si>
    <t>Defining terms in inconsistent, logically faulty ways.</t>
  </si>
  <si>
    <t>Good education is the basis of development of a critical mind. A critical mind can't be influenced by anyone.</t>
  </si>
  <si>
    <t>5.1.3.1</t>
  </si>
  <si>
    <t>Conditions conflictuelles</t>
  </si>
  <si>
    <t>Votre argument est contradictoire.</t>
  </si>
  <si>
    <t xml:space="preserve">La seule chose qui est certaine est l'incertitude. </t>
  </si>
  <si>
    <t>Conflicting conditions</t>
  </si>
  <si>
    <t>Using an argument that is self-contradictory and cannot possibly be true.</t>
  </si>
  <si>
    <t>https://www.logicallyfallacious.com/tools/lp/Bo/LogicalFallacies/70/Conflicting-Conditions</t>
  </si>
  <si>
    <t>5.1.3.1.1</t>
  </si>
  <si>
    <t>Vous utilisez le concept même dont vous cherchez à prouver la fausseté.</t>
  </si>
  <si>
    <t xml:space="preserve">La raison et la logique ne sont pas toujours fiables donc nous devrions pas compter dessus pour établir la vérité. </t>
  </si>
  <si>
    <t>Requiring the truth of the something that you are simultaneously trying to disprove.</t>
  </si>
  <si>
    <t>eason and logic are not always reliable, so we should not count on it to help us find truth.</t>
  </si>
  <si>
    <t>5.1.3.2</t>
  </si>
  <si>
    <t>Définition Circulaire</t>
  </si>
  <si>
    <t>Vous utilisez ce que vous voulez prouver comme prémisse de votre démonstration.</t>
  </si>
  <si>
    <t>Using the conclusion of an argument as a premise of that same argument.</t>
  </si>
  <si>
    <t>We define God as the thing that created the universe. God created the universe. Therefore God exists and created the universe.</t>
  </si>
  <si>
    <t>http://rationalwiki.org/wiki/Circular_reasoning</t>
  </si>
  <si>
    <t>5.1.3.2.1</t>
  </si>
  <si>
    <t>Argument du dictionaire</t>
  </si>
  <si>
    <t>Vous prétendez que la réalité qu'un terme désigne dépend de la définition du terme.</t>
  </si>
  <si>
    <t xml:space="preserve">Cela dépend ce qu'est le sens du mot "être". </t>
  </si>
  <si>
    <t>Dictionary argument</t>
  </si>
  <si>
    <t>Pretending that the reality referred to by a term depends on the definition of the term.</t>
  </si>
  <si>
    <t xml:space="preserve">It depends on what the meaning of the word "is" is. —Bill Clinton </t>
  </si>
  <si>
    <t>http://rationalwiki.org/wiki/Argumentum_ad_dictionarium</t>
  </si>
  <si>
    <t>5.1.3.2.2</t>
  </si>
  <si>
    <t>Sophisme définiste</t>
  </si>
  <si>
    <t xml:space="preserve">Votre argument définit un terme par les termes d'un autre élément. </t>
  </si>
  <si>
    <t>Est-ce cela le Bien qui fait du bien ?</t>
  </si>
  <si>
    <t>Definist fallacy</t>
  </si>
  <si>
    <t>DEfining a term by means of equally undefinable terms? Sophisme de régression infinie?</t>
  </si>
  <si>
    <t>Is that which is pleasurable good?</t>
  </si>
  <si>
    <t>https://en.wikipedia.org/wiki/Definist_fallacy</t>
  </si>
  <si>
    <t>Comparaison fallacieuse</t>
  </si>
  <si>
    <t>Vous basez votre raisonnement sur une comparaison qui induit en erreur.</t>
  </si>
  <si>
    <t>L'école, c'est comme la prison. On n'y entre pas comme on veut.</t>
  </si>
  <si>
    <t>Fallacious comparison</t>
  </si>
  <si>
    <t>Reasoning on the basis of illegitimate associations of elements brought  together incorrectly.</t>
  </si>
  <si>
    <t>marionettes</t>
  </si>
  <si>
    <t>5.2.1</t>
  </si>
  <si>
    <t>Comparaison abusive</t>
  </si>
  <si>
    <t>Votre argumentation repose sur une mise en parallèle impropre de plusieurs propositions.</t>
  </si>
  <si>
    <t>Les lycéens sont comme une meute de chiens féroces : il convient de leur montrer qui est le maître.</t>
  </si>
  <si>
    <t>Faulty comparison</t>
  </si>
  <si>
    <t>Reasoning on the basis of an incorrect comparison.</t>
  </si>
  <si>
    <t>Washing machines last longer with our anti-lime detergent</t>
  </si>
  <si>
    <t>https://www.logicallyfallacious.com/tools/lp/Bo/LogicalFallacies/97/Faulty-Comparison</t>
  </si>
  <si>
    <t>The labour party may save the NHS, but Stalin killed millions of people.</t>
  </si>
  <si>
    <t>5.2.1.1</t>
  </si>
  <si>
    <t>Comparaison incomplète</t>
  </si>
  <si>
    <t>Vous proposez une comparaison sans donner pas tous les éléments nécessaires, elle est donc irréfutable.</t>
  </si>
  <si>
    <t xml:space="preserve">Le produit X est meilleur que le produit Y. </t>
  </si>
  <si>
    <t>Incomplete comparison</t>
  </si>
  <si>
    <t>Using a comparison without providing all the necessary data, which makes it unverifyable.</t>
  </si>
  <si>
    <t>https://en.wikipedia.org/wiki/Incomplete_comparison</t>
  </si>
  <si>
    <t>5.2.1.2</t>
  </si>
  <si>
    <t>Classification non exclusive</t>
  </si>
  <si>
    <t>Vous vous appuyez sur le distingo de catégories d'une classification non-exclusive.</t>
  </si>
  <si>
    <t xml:space="preserve">Soit c'est un vertébré, soit c'est un animal à sang froid. Je pense que c'est un vertébré.  </t>
  </si>
  <si>
    <t>Non-exclusive classification</t>
  </si>
  <si>
    <t xml:space="preserve">Using the distinction beteen categories of a non-exclusive classification.
</t>
  </si>
  <si>
    <t>http://www.ditext.com/fearnside/8.html#b</t>
  </si>
  <si>
    <t>5.2.1.3</t>
  </si>
  <si>
    <t>Comparaison inconsistante</t>
  </si>
  <si>
    <t>Vous comparez plusieurs choses selon certains aspects seulement pour ensuite prétendre les avoir globalement comparées.</t>
  </si>
  <si>
    <t>La viande est moins chère que le café ; elle est également mieux adaptée que les bananes à une production locale.</t>
  </si>
  <si>
    <t>Inconsistent comparison</t>
  </si>
  <si>
    <t>Partially comparing several things to pretend to draw a general comparison.</t>
  </si>
  <si>
    <t>Meat is cheaper than coffee and usually more local than bananas.</t>
  </si>
  <si>
    <t>https://en.wikipedia.org/wiki/Inconsistent_comparison</t>
  </si>
  <si>
    <t>https://logfall.wordpress.com/inconsistent-comparison/ logfall.wordpress est une taxonomie des argu fallacieux</t>
  </si>
  <si>
    <t>Comparer des choux et des carottes</t>
  </si>
  <si>
    <t>5.2.1.4</t>
  </si>
  <si>
    <t>Distinction sans différence</t>
  </si>
  <si>
    <t>Vous distinguez des choses qui ne sont pas différentes.</t>
  </si>
  <si>
    <t xml:space="preserve">Tourne à gauche. Non pas à droite, enfin tourne 3 fois à gauche si tu veux. </t>
  </si>
  <si>
    <t>Distinction without a difference</t>
  </si>
  <si>
    <t>Distinguishing two of the same thing.</t>
  </si>
  <si>
    <t>https://www.logicallyfallacious.com/tools/lp/Bo/LogicalFallacies/80/Distinction-Without-a-Difference</t>
  </si>
  <si>
    <t>5.2.2</t>
  </si>
  <si>
    <t>Fausse analogie</t>
  </si>
  <si>
    <t>Vous supposez des qualités communes à plusieurs éléments sous prétexte qu'ils présentent un aspect commun.</t>
  </si>
  <si>
    <t>Les cerneaux de noix ressemblent à de petits cerveaux ; un noyer doit donc faire preuve d'une grande intelligence collective.</t>
  </si>
  <si>
    <t>http://www.sceptiques.qc.ca/dictionnaire/falseanalogy.html</t>
  </si>
  <si>
    <t>False analogy</t>
  </si>
  <si>
    <t>Abusively inferring similarities between two things because they share one specific feature.</t>
  </si>
  <si>
    <t>Planets orbit the sun like electrons, which can jump from orbit to orbit. So Earth may suddenly change orbit.</t>
  </si>
  <si>
    <t>https://en.wikipedia.org/wiki/Argument_from_analogy#False_analogy</t>
  </si>
  <si>
    <t xml:space="preserve">lien avec cherry picking?
La différence avec association est fine. l'exemple en est en fait une asso. traduire l'exemple des noix-cerveaux?
</t>
  </si>
  <si>
    <t>5.2.2.1</t>
  </si>
  <si>
    <t>Votre argumentation présuppose que soient mises sur un même plan deux réalités dont pareille assimilation est discutable. XXX Votre analogie ne tient que si on présuppose ce qu'elle est censée démontrer.</t>
  </si>
  <si>
    <t xml:space="preserve">Même les Nazis ne se comportaient pas de manière si cruelle avec les juifs. (Un défenseur de la cause animale). </t>
  </si>
  <si>
    <t>Using an analogy that is sensical only if we accept the point it is meant to prove.</t>
  </si>
  <si>
    <t>Meat industry treats animals as horribly as nazis treated Jews, thus industrial-meat eaters are as bad as nazis.</t>
  </si>
  <si>
    <t xml:space="preserve">Doublon avec 588 ?? Stéphanie. BEn ajoute: BIBLIO: David Hackett Fischer, Historians' Fallacies: Toward a Logic of Historical Thought,
 (Harper &amp; Row, 1970), Chapter IX: "Fallacies of False Analogy".  
Fischer does not discuss this particular fallacy, but has the most 
detailed discussion of analogical arguments and their fallacies of which
 I am aware.
</t>
  </si>
  <si>
    <t>5.2.2.2</t>
  </si>
  <si>
    <t>Analogies étendue</t>
  </si>
  <si>
    <t>à partir d'une chose qui ressemble à une deuxième et partage une propriété avec une troisième, vous établissez l'a ressemblance entre la deuxième et la troisième chose.</t>
  </si>
  <si>
    <t xml:space="preserve">Penser que l'atome était la plus petite particule était une erreur de la science. La théorie de l'évolution était aussi une erreur de la science. Donc la science qui pense que l'atome est la plus petite particule est comme la science qui pense que la théorie de l'évolution est vrai. </t>
  </si>
  <si>
    <t>Extended analogy</t>
  </si>
  <si>
    <t>Suggesting that because two things are alike in some way and one of those things is like something else, then both things must be like that "something else".</t>
  </si>
  <si>
    <t>https://www.logicallyfallacious.com/tools/lp/Bo/LogicalFallacies/84/Extended-Analogy</t>
  </si>
  <si>
    <t>5.2.2.3</t>
  </si>
  <si>
    <t>Argument de la similarité fallacieuse</t>
  </si>
  <si>
    <t>Vous considérez que deux choses qui se ressemblent sont liées ou similaires.</t>
  </si>
  <si>
    <t>Spurious similarity</t>
  </si>
  <si>
    <t>Considering that two things that look alike are similar or related.</t>
  </si>
  <si>
    <t>http://www.don-lindsay-archive.org/skeptic/arguments.html#similarity</t>
  </si>
  <si>
    <t>5.2.2.4</t>
  </si>
  <si>
    <t>Vous mettez sur un plan d'équivalence deux choses incommensurables.</t>
  </si>
  <si>
    <t xml:space="preserve">Je n'ai peut-être pas amélioré les résultats sportifs de cette école, mais au moins je ne l'ai pas conduite à sa ruine. </t>
  </si>
  <si>
    <t>Considering things of different natures or magnitude order as equivalent, for some anecdotical similarity.</t>
  </si>
  <si>
    <t>5.2.3</t>
  </si>
  <si>
    <t>Sophisme d'association</t>
  </si>
  <si>
    <t>Sous prétexte que deux éléments présentent un aspect commun, vous attribuez à l'un toutes les propriétés de l'autre dès lors que cela peut servir votre point de vue.</t>
  </si>
  <si>
    <t>Ce garçon est ami avec les élèves les plus bavards de la classe ; il est donc nécessaire de le garder à l'œil.</t>
  </si>
  <si>
    <t>https://fr.wikipedia.org/wiki/Sophisme_par_association</t>
  </si>
  <si>
    <t>Association fallacy</t>
  </si>
  <si>
    <t>Using a shared property between A and B to ascribe any property of B to A.</t>
  </si>
  <si>
    <t>He's friend with the unruly kids in the back. We must keep an eye on him.</t>
  </si>
  <si>
    <t>https://en.wikipedia.org/wiki/Association_fallacy</t>
  </si>
  <si>
    <t>O. Reboul dit que la digression est là pour distraire l'auditoire, mais aussi l'apitoyer ou l'indigner, à base d'anecdote. Pour moi c'est un Appel aux émotions (279). Et j'ajouterais que toute fausse piste est une digression, la digression pourrait être le pendant pertinent (paralogistique) de la fausse piste qui elle serait à tendance sophistique - J</t>
  </si>
  <si>
    <t>Ce président a la même taille que Napoléon ; il va donc chercher à envahir la Russie !</t>
  </si>
  <si>
    <t>You are very critical of the EU, just like the far right.</t>
  </si>
  <si>
    <t>lien avec red-herring, hasty generalisation</t>
  </si>
  <si>
    <t>5.2.3.1</t>
  </si>
  <si>
    <t>Amalgame</t>
  </si>
  <si>
    <t xml:space="preserve">Vous associez un élément à une catégorie notoire sous prétexte d'un seul aspect en commun. </t>
  </si>
  <si>
    <t>Son prénom est Yannick : il doit être breton ; aucune chance donc qu'il n'étale du beurre doux sur ses tartines !</t>
  </si>
  <si>
    <t>https://fr.wikipedia.org/wiki/Amalgame_(communication)</t>
  </si>
  <si>
    <t>Conflation</t>
  </si>
  <si>
    <t>Abusively assimilating a specific thing to a well-known category on grounds of some common features.</t>
  </si>
  <si>
    <t>His name is Benoît, that's French. Give him cheese before he lets the German wreck Europe again.</t>
  </si>
  <si>
    <t>https://en.wikipedia.org/wiki/Conflation</t>
  </si>
  <si>
    <t>un homme mélange dans un chaudron</t>
  </si>
  <si>
    <t>Ambiguïté</t>
  </si>
  <si>
    <t>Votre argumentation repose sur des énoncés qui peuvent avoir plusieurs sens.</t>
  </si>
  <si>
    <t>Il a peint le portrait de la dame en noir.</t>
  </si>
  <si>
    <t>https://yourlogicalfallacyis.com/fr/ambiguite</t>
  </si>
  <si>
    <t>Ambiguity</t>
  </si>
  <si>
    <t>Phrasing statements that have several possible meanings.</t>
  </si>
  <si>
    <t>He's painted a black widow picture / a beautiful scenery painting.</t>
  </si>
  <si>
    <t>https://www.logicallyfallacious.com/tools/lp/Bo/LogicalFallacies/17/Ambiguity-Fallacy</t>
  </si>
  <si>
    <t>Je vous ai compris !</t>
  </si>
  <si>
    <t>We promise to withdraw from territories occupied in the recent conflict.</t>
  </si>
  <si>
    <t>langue en gargouille</t>
  </si>
  <si>
    <t>5.3.1</t>
  </si>
  <si>
    <t>Ambiguïté syntaxique</t>
  </si>
  <si>
    <t>Vous argumentez avec des phrases à la syntaxe équivoque.</t>
  </si>
  <si>
    <t>Je préfère le poulet aux olives.</t>
  </si>
  <si>
    <t>https://fr.wikipedia.org/wiki/Amphibologie XXX ou http://www.semantique-gdr.net/dico/index.php/Ambigu%C3%AFt%C3%A9</t>
  </si>
  <si>
    <t>Syntactic ambiguity</t>
  </si>
  <si>
    <t>Using ambiguous sentence structures, that have several possible understandings.</t>
  </si>
  <si>
    <t>John saw the man on the mountain with a telescope.</t>
  </si>
  <si>
    <t>https://en.wikipedia.org/wiki/Syntactic_ambiguity</t>
  </si>
  <si>
    <t>5.3.1.1</t>
  </si>
  <si>
    <t>Amphibologie</t>
  </si>
  <si>
    <t>Vous utilisez une phrase qui peut être comprise de diverses manière à cause sa structure ambigüe.</t>
  </si>
  <si>
    <t>« Un enfant sur trois naît indien ou chinois. C'est bien embêtant : ma femme en veut un troisième, et je ne parle aucune des deux langues »</t>
  </si>
  <si>
    <t>https://fr.wikipedia.org/wiki/Amphibologie</t>
  </si>
  <si>
    <t>Using a sentence that may be interpreted in more than one way due to its ambiguous structure.</t>
  </si>
  <si>
    <t>5.3.1.1.1</t>
  </si>
  <si>
    <t>Ponctuation ambiguë</t>
  </si>
  <si>
    <t>Votre usage de la ponctuation rend le discours équivoque.</t>
  </si>
  <si>
    <t>Mes élèves qui sont en surpoids boivent beaucoup de soda.</t>
  </si>
  <si>
    <t>Ambiguous punctuation</t>
  </si>
  <si>
    <t>Using a sentence which may be interpreted in more than one way due to ambiguous punctuation.</t>
  </si>
  <si>
    <t>Most of the time travellers worry about their luggage.</t>
  </si>
  <si>
    <t>https://cybertext.wordpress.com/2012/11/22/a-light-hearted-look-at-how-punctuation-can-change-meaning/</t>
  </si>
  <si>
    <t xml:space="preserve">Yes, super exemples!!!. </t>
  </si>
  <si>
    <t>La portée des modaux que vous employez est ambigüe.</t>
  </si>
  <si>
    <t>Modal scope</t>
  </si>
  <si>
    <t>Using modals with ambiguous scopes.</t>
  </si>
  <si>
    <t>5.3.1.1.2.1</t>
  </si>
  <si>
    <t>Vous jouez de l'imprécision de votre emploi des quantificateurs.</t>
  </si>
  <si>
    <t>825d51a5-1b9d-41e2-8289-c52cc761db74</t>
  </si>
  <si>
    <t>Using quantifiers with imprecision.</t>
  </si>
  <si>
    <t>5.3.1.1.3</t>
  </si>
  <si>
    <t>prosodie</t>
  </si>
  <si>
    <t>Accent</t>
  </si>
  <si>
    <t>Vous jouez de la prosodie pour exprimer autre chose que ce que les mots portent.</t>
  </si>
  <si>
    <t>Fallacy of accent</t>
  </si>
  <si>
    <t>prosody</t>
  </si>
  <si>
    <t>Using prosody and accentuation to express more than words alone convey.</t>
  </si>
  <si>
    <t>I didn't take the test yesterday. (Somebody else did.) I didn't take the test yesterday. (I did not take it.) I didn't take the test yesterday. (I did something else with it.) I didn't take the test yesterday. (I took a different one.) I didn't take the test yesterday. (I took something else.) I didn't take the test yesterday. (I took it some other day.)</t>
  </si>
  <si>
    <t>http://rationalwiki.org/wiki/Fallacy_of_accent</t>
  </si>
  <si>
    <t>5.3.1.1.3.1</t>
  </si>
  <si>
    <t>Contraste illicite</t>
  </si>
  <si>
    <t>Vous attribuez à votre interlocuteur une prosody originale qui vous faitcomprendre un sens implicite.</t>
  </si>
  <si>
    <t>Illicit contrast</t>
  </si>
  <si>
    <t>Attributing to the speaker a specific prosody that makes the listener understand somthing else than the direct meaning of the utterance.</t>
  </si>
  <si>
    <t>http://www.bargain-storage.com/uploads/9/8/7/4/9874916/attacking.faulty.reasoning.a.practical.guide.to.fallacyfree.arguments.pdf#page=141</t>
  </si>
  <si>
    <t>5.3.1.2</t>
  </si>
  <si>
    <t>Solécisme</t>
  </si>
  <si>
    <t>Vous commetez une erreur de grammaire qui néanmoins produit une forme morphologique valide.</t>
  </si>
  <si>
    <t>Je n'ai pas pu aller au cinéma, avec le coiffeur.</t>
  </si>
  <si>
    <t>https://fr.wikipedia.org/wiki/SolA13%A9cisme</t>
  </si>
  <si>
    <t>Solecism</t>
  </si>
  <si>
    <t>Committing a grammatical mistake that however produces a morphologically correct utterance.</t>
  </si>
  <si>
    <t>5.3.1.3</t>
  </si>
  <si>
    <t>Barbarisme</t>
  </si>
  <si>
    <t xml:space="preserve">Vous utilisez une forme linguistique étrangère ou qui n'existe pas.  </t>
  </si>
  <si>
    <t xml:space="preserve">La bravitude ce ce peuple est impressionnante. </t>
  </si>
  <si>
    <t>https://fr.wikipedia.org/wiki/Barbarisme</t>
  </si>
  <si>
    <t>Barbarism</t>
  </si>
  <si>
    <t>Using a linguistic form that is either foreign or non-existent.</t>
  </si>
  <si>
    <t>5.3.2</t>
  </si>
  <si>
    <t>Équivoque</t>
  </si>
  <si>
    <t>Ambiguïté sémantique</t>
  </si>
  <si>
    <t>Vous jouez sur les acceptions multiples d'un mot pour rendre  votre discours ambigu.</t>
  </si>
  <si>
    <t>Cet ours a mangé un avocat.</t>
  </si>
  <si>
    <t>https://fr.wikipedia.org/wiki/A13%89quivoque</t>
  </si>
  <si>
    <t>Semantic ambiguity</t>
  </si>
  <si>
    <t>Using polysemy to create formulations which elicit several interpretations.</t>
  </si>
  <si>
    <t>The fisherman went to the ​bank.</t>
  </si>
  <si>
    <t>https://en.wikipedia.org/wiki/Equivocation</t>
  </si>
  <si>
    <t>Ben likes</t>
  </si>
  <si>
    <t>canard/lapin</t>
  </si>
  <si>
    <t>5.3.2.1</t>
  </si>
  <si>
    <t>Expression vague</t>
  </si>
  <si>
    <t xml:space="preserve">Vos description, définitions termes ou catégories sont vagues. </t>
  </si>
  <si>
    <t xml:space="preserve">J'avais dit un fauteuil jaune, pas une chaise orange. </t>
  </si>
  <si>
    <t>Using imprecise formulations.</t>
  </si>
  <si>
    <t>5.3.2.1.1</t>
  </si>
  <si>
    <t>Fausse précision</t>
  </si>
  <si>
    <t xml:space="preserve">Vous vous appuyez sur la précision d'une mesure comme sur un gage de sa justesse. </t>
  </si>
  <si>
    <t xml:space="preserve">Je suis sur à 90% qu'il a tort. </t>
  </si>
  <si>
    <t>False precision</t>
  </si>
  <si>
    <t xml:space="preserve"> Presenting numerical data in a manner that implies better precision than is justified, often to pretend exaggerated accuracy.</t>
  </si>
  <si>
    <t>5.3.2.1.2</t>
  </si>
  <si>
    <t>Pente glissante (sémantique)</t>
  </si>
  <si>
    <t xml:space="preserve">Votre argument repose sur l'idée que si l'on accepte telle définition alors telles autres choses arriveront en conséquence. </t>
  </si>
  <si>
    <t xml:space="preserve">Nous ne pouvons autoriser l'avortement car si nous le faisons nous serons alors forcés d'autoriser également l'infanticide. </t>
  </si>
  <si>
    <t>Semantic Slippery slope</t>
  </si>
  <si>
    <t>http://www.fallacyfiles.org/slipslop.html#Semantic</t>
  </si>
  <si>
    <t>Continuum</t>
  </si>
  <si>
    <t>Vous jouez de 'impossibilité de délimiter un concept pour l'étendre à loisir.</t>
  </si>
  <si>
    <t xml:space="preserve">	Soit on a une barbe, soit on en a pas. Donc on ne peut pas devenir barbu. </t>
  </si>
  <si>
    <t>Using the undelimitability of a concept to arbitrarily  extend it.</t>
  </si>
  <si>
    <t>5.3.2.2</t>
  </si>
  <si>
    <t>Changement lexical (Polysémie)</t>
  </si>
  <si>
    <t xml:space="preserve">Vous utilisez un mot dont le sens a dérivé. </t>
  </si>
  <si>
    <t xml:space="preserve">Je n'ai jamais vu un aussi beau petit con. </t>
  </si>
  <si>
    <t>https://en.wikipedia.org/wiki/Onomasiology#Lexical_change</t>
  </si>
  <si>
    <t>5.3.2.2.1</t>
  </si>
  <si>
    <t>Mondegreen</t>
  </si>
  <si>
    <t xml:space="preserve">Vous faite une mauvais interprétation d'une phrase en raison d'une homologie.   </t>
  </si>
  <si>
    <t>Antisocial, tu manges du boeuf froid !</t>
  </si>
  <si>
    <t>https://en.wikipedia.org/wiki/Mondegreen</t>
  </si>
  <si>
    <t>5.3.2.2.2</t>
  </si>
  <si>
    <t>Homonymie</t>
  </si>
  <si>
    <t xml:space="preserve">Votre argument utilise l'homonymie d'un terme pour réfuter la thèse de votre adversaire. . </t>
  </si>
  <si>
    <t>Et la lumière fut "éteinte". OU Un péché pousse en Allemagne mais une branche dépasse en France. Un pêcheur tombe en France. Comment appelle-t-on ?</t>
  </si>
  <si>
    <t>https://fr.wikisource.org/wiki/L%E2%80%99Art_d%E2%80%99avoir_toujours_raison/StratagA13%A8me_II</t>
  </si>
  <si>
    <t>5.3.2.2.2.1</t>
  </si>
  <si>
    <t>Hétérosémie</t>
  </si>
  <si>
    <t xml:space="preserve">Votre argument utilise un terme qui peut prendre plusieurs signification en fonction des usages. </t>
  </si>
  <si>
    <t>C'est solide !</t>
  </si>
  <si>
    <t>https://en.wikipedia.org/wiki/Heterosemy</t>
  </si>
  <si>
    <t>5.3.2.2.3</t>
  </si>
  <si>
    <t>Sophisme Jingle-jangle</t>
  </si>
  <si>
    <t>https://en.wikipedia.org/wiki/Jingle-jangle_fallacies</t>
  </si>
  <si>
    <t>5.3.2.3</t>
  </si>
  <si>
    <t>Changement sémantique</t>
  </si>
  <si>
    <t xml:space="preserve">Vous utilisez un terme dont le sens a changé au cours de l'histoire. </t>
  </si>
  <si>
    <t xml:space="preserve">Il faut que tu changes ta souris. </t>
  </si>
  <si>
    <t>https://en.wikipedia.org/wiki/Semantic_change</t>
  </si>
  <si>
    <t>5.3.2.3.1</t>
  </si>
  <si>
    <t>Vous faites une figure de style qui remplace un concept par un autre avec lequel il est en rapport par un lien logique sous-entendu, par exemple:  la cause pour l'effet</t>
  </si>
  <si>
    <t>Vous venez boire un verre ,</t>
  </si>
  <si>
    <t>https://fr.wikipedia.org/wiki/MA13%A9tonymie</t>
  </si>
  <si>
    <t>5.3.2.3.2</t>
  </si>
  <si>
    <t>Idola fori</t>
  </si>
  <si>
    <t xml:space="preserve">Votre argument suppose la parfaite correspondance de la théorie et de la pratique. </t>
  </si>
  <si>
    <t xml:space="preserve">J'ai revu mes calculs, cette marge de sûreté n'est pas nécessaire. </t>
  </si>
  <si>
    <t>https://en.wikipedia.org/wiki/Idola_fori</t>
  </si>
  <si>
    <t>5.3.2.3.2.1</t>
  </si>
  <si>
    <t>chosification</t>
  </si>
  <si>
    <t>Réification</t>
  </si>
  <si>
    <t>Vous considérez un élément abstrait comme s'il s'agissait d'une chose concrète.</t>
  </si>
  <si>
    <t>Quand je serai riche, j'achèterai son amour.</t>
  </si>
  <si>
    <t>https://fr.wikipedia.org/wiki/R%C3%A9ification</t>
  </si>
  <si>
    <t xml:space="preserve">Reification
</t>
  </si>
  <si>
    <t>Treating something abstract as a concrete thing.</t>
  </si>
  <si>
    <t>When I'm rich enough, I'll be able to buy that person's love.</t>
  </si>
  <si>
    <t>https://en.wikipedia.org/wiki/Reification_(fallacy)</t>
  </si>
  <si>
    <t>ben likes</t>
  </si>
  <si>
    <t>la carte et territoire</t>
  </si>
  <si>
    <t>5.3.2.3.2.1.1</t>
  </si>
  <si>
    <t>La magie des mots</t>
  </si>
  <si>
    <t xml:space="preserve">Votre argument suppose que l'existence du mot suppose l'existence de la chose. </t>
  </si>
  <si>
    <t xml:space="preserve">Et c'est là que j'ai vu une licorne. </t>
  </si>
  <si>
    <t>http://rationalwiki.org/wiki/Word_magic</t>
  </si>
  <si>
    <t>5.3.2.3.2.2</t>
  </si>
  <si>
    <t>Erreur Usage Mention</t>
  </si>
  <si>
    <t xml:space="preserve">Vous confondez le mot pour décrire une chose avec la chose elle-même. </t>
  </si>
  <si>
    <t>Mon fils contient 7 lettres.</t>
  </si>
  <si>
    <t>https://www.logicallyfallacious.com/tools/lp/Bo/LogicalFallacies/180/Use-Mention-Error</t>
  </si>
  <si>
    <t>5.3.2.3.2.3</t>
  </si>
  <si>
    <t>Sophisme référentiel</t>
  </si>
  <si>
    <t>http://www.cs.oswego.edu/~blue/xhx/books/semiotics/glossaryR/section81/main.html</t>
  </si>
  <si>
    <t>5.3.2.3.2.4</t>
  </si>
  <si>
    <t>Simulacre</t>
  </si>
  <si>
    <t xml:space="preserve">Vous faites un argument qui ne renvoie à aucune réalité. </t>
  </si>
  <si>
    <t>Combien de Martiens pourrait on nourrir par jour avec cette machine ?</t>
  </si>
  <si>
    <t>https://fr.wikipedia.org/wiki/Simulacre</t>
  </si>
  <si>
    <t>5.3.2.4</t>
  </si>
  <si>
    <t>ac57e2ed-8116-49dc-b53f-d59a02e0fac6</t>
  </si>
  <si>
    <t>5.3.2.4.1</t>
  </si>
  <si>
    <t>1f82a972-e177-4e69-8a71-dbce97ef6749</t>
  </si>
  <si>
    <t>5.3.3</t>
  </si>
  <si>
    <t>Ambiguïté narrative</t>
  </si>
  <si>
    <t>Le message formulé par votre discours est équivoque.</t>
  </si>
  <si>
    <t>Lundi dernier, tu as rendu ton devoir à temps ; aujourd'hui, il faut qu'on parle.</t>
  </si>
  <si>
    <t>Narrative ambiguity</t>
  </si>
  <si>
    <t>Phrasing your argument in such a way that it can tell different stories.</t>
  </si>
  <si>
    <t>Last Monday you handed your work in on time. Today we need to talk.</t>
  </si>
  <si>
    <t>Fausse implication</t>
  </si>
  <si>
    <t xml:space="preserve">Votre argument contient une clause implicite. </t>
  </si>
  <si>
    <t xml:space="preserve">Contient 50% des apports journaliers recommandés en calcium (si consommé avec un verre de lait). </t>
  </si>
  <si>
    <t>5.3.3.1.1</t>
  </si>
  <si>
    <t>Insinuation</t>
  </si>
  <si>
    <t>Argument par l'insinuation</t>
  </si>
  <si>
    <t>Vous argumentez à l'aide du contenu implicite de vos formulations.</t>
  </si>
  <si>
    <t>Tu étais seul dans la pièce, et je ne trouve plus mon portefeuille.</t>
  </si>
  <si>
    <t>https://www.thoughtco.com/what-is-an-innuendo-1691175</t>
  </si>
  <si>
    <t>Arguing on the basis of the implicit content of the explicitely uttered sentences</t>
  </si>
  <si>
    <t xml:space="preserve">3 millions de chômeurs et 3 millions d'immigrés en France. </t>
  </si>
  <si>
    <t>5.3.3.2</t>
  </si>
  <si>
    <t>Propagande grise</t>
  </si>
  <si>
    <t>https://fr.wikipedia.org/wiki/Propagande_grise</t>
  </si>
  <si>
    <t>5.3.3.3</t>
  </si>
  <si>
    <t>Propagande noire</t>
  </si>
  <si>
    <t xml:space="preserve">Votre argument feint d'être issu une source amicale quand il est en fait issu de votre adversaire.   </t>
  </si>
  <si>
    <t xml:space="preserve">Les Alliés ont commencé le débarquement. Toutes les forces de la Nation sont réquisitionnées. </t>
  </si>
  <si>
    <t>https://fr.wikipedia.org/wiki/Propagande_noire</t>
  </si>
  <si>
    <t>5.3.3.4</t>
  </si>
  <si>
    <t>Polytélie</t>
  </si>
  <si>
    <t xml:space="preserve">Votre argument présente un problème qui peut se résoudre par différents objectifs. </t>
  </si>
  <si>
    <t xml:space="preserve">Si tu passes par là, tu ne ne verras pas le dragon, mais un marchand viendra à ta rencontre. </t>
  </si>
  <si>
    <t>https://en.wikipedia.org/wiki/Polytely</t>
  </si>
  <si>
    <t>Tricherie</t>
  </si>
  <si>
    <t>Vous vous affranchissez des règles tacites qui régissent un débat rationnel.</t>
  </si>
  <si>
    <t>https://fr.wikipedia.org/wiki/Tricherie</t>
  </si>
  <si>
    <t>Cheating</t>
  </si>
  <si>
    <t>Breaking the tacit rules of argumentation.</t>
  </si>
  <si>
    <t>joueur d'échec</t>
  </si>
  <si>
    <t>#e42065</t>
  </si>
  <si>
    <t>Arranger les faits</t>
  </si>
  <si>
    <t>Vous présentez des événements ou des faits sous un jour trompeur.</t>
  </si>
  <si>
    <t>Je ne suis pas responsable de cette situation : je t'ai dit ce que je savais et tu as pris la mauvaise décision.</t>
  </si>
  <si>
    <t>Spin doctoring</t>
  </si>
  <si>
    <t>Presenting facts so that others interpret them in a way that betrays reality but suits your aims.</t>
  </si>
  <si>
    <t xml:space="preserve"> It's not my fault: I told you what I knew and you made the bad choice.</t>
  </si>
  <si>
    <t>https://www.logicallyfallacious.com/tools/lp/Bo/LogicalFallacies/241/Spin-Doctoring</t>
  </si>
  <si>
    <t>La police a empêché la manifestation d'avancer avant qu'une poignée d'individus ne saccagent le quartier.</t>
  </si>
  <si>
    <t>- There were riots and a policeman was wounded.
- You mean that officer who sprained his ankle when arresting Max?</t>
  </si>
  <si>
    <t>Lunettes et faux nez</t>
  </si>
  <si>
    <t>6.1.1</t>
  </si>
  <si>
    <t>Mensonge</t>
  </si>
  <si>
    <t>Vous affirmez des choses contraires à la vérité.</t>
  </si>
  <si>
    <t>Bien sûr que le père Noël existe !</t>
  </si>
  <si>
    <t>https://fr.wikipedia.org/wiki/Mensonge</t>
  </si>
  <si>
    <t>Lying</t>
  </si>
  <si>
    <t>Telling things which are untrue.</t>
  </si>
  <si>
    <t>Santa Claus is watching you, so behave.</t>
  </si>
  <si>
    <t>https://en.wikipedia.org/wiki/Lie</t>
  </si>
  <si>
    <t>Nous avons trouvé des armes de destruction massive en Irak.</t>
  </si>
  <si>
    <t>We found weapons of mass destruction in Iraq.</t>
  </si>
  <si>
    <t>Pinocchio</t>
  </si>
  <si>
    <t>6.1.1.1</t>
  </si>
  <si>
    <t>Semi-vérité</t>
  </si>
  <si>
    <t xml:space="preserve">Vous exposez des faits conformes à la vérité et d'autres non-conformes à la vérité.  </t>
  </si>
  <si>
    <t xml:space="preserve">Je n'ai pas eu de relation  sexuelle avec cette stagiaire pendant son stage dans ce cabinet. </t>
  </si>
  <si>
    <t>https://en.wikipedia.org/wiki/Half-truth</t>
  </si>
  <si>
    <t>Two half-truths do not make a truth (Arthur Koestler)</t>
  </si>
  <si>
    <t>6.1.1.1.1</t>
  </si>
  <si>
    <t>Minimisation</t>
  </si>
  <si>
    <t xml:space="preserve">Votre argument minimise les faits dans une démarche de déni et de rationalisation a posteriori. </t>
  </si>
  <si>
    <t xml:space="preserve">Monsieur le juge, je vous ferais remarquer que violer c'est quand on veut pas et moi je voulais. </t>
  </si>
  <si>
    <t>https://en.wikipedia.org/wiki/Minimisation_(psychology)</t>
  </si>
  <si>
    <t>6.1.1.1.2</t>
  </si>
  <si>
    <t xml:space="preserve">Votre argument exagère les faits dans une démarche de déni et de rationalisation a posteriori. </t>
  </si>
  <si>
    <t>https://en.wikipedia.org/wiki/Exaggeration</t>
  </si>
  <si>
    <t>6.1.1.1.3</t>
  </si>
  <si>
    <t>Information obsolète</t>
  </si>
  <si>
    <t xml:space="preserve">Votre argument donne une information obsolète. </t>
  </si>
  <si>
    <t xml:space="preserve">La terre est plate et le soleil est son satellite. </t>
  </si>
  <si>
    <t>http://www.don-lindsay-archive.org/skeptic/arguments.html#outdated</t>
  </si>
  <si>
    <t>6.1.1.1.4</t>
  </si>
  <si>
    <t>Fraude pieuse</t>
  </si>
  <si>
    <t xml:space="preserve">Votre argument vise à tromper selon l'adage que la fin justifie les moyens. </t>
  </si>
  <si>
    <t xml:space="preserve">Cette statue du Christ verse des larmes de sang tous les matins. </t>
  </si>
  <si>
    <t>http://www.don-lindsay-archive.org/skeptic/arguments.html#pious_fraud</t>
  </si>
  <si>
    <t>6.1.1.1.4.1</t>
  </si>
  <si>
    <t>Mensonge poli</t>
  </si>
  <si>
    <t xml:space="preserve">Votre argument est un mensonge poli qui vise à préserver l'estime de votre interlocuteur. </t>
  </si>
  <si>
    <t xml:space="preserve">Je dois y aller, le serveur est arrivé. </t>
  </si>
  <si>
    <t>https://en.wikipedia.org/wiki/Lie#Polite_lie_and_butler_lie</t>
  </si>
  <si>
    <t>6.1.1.1.4.2</t>
  </si>
  <si>
    <t>Pour la bonne cause</t>
  </si>
  <si>
    <t xml:space="preserve">Votre argument invoque un mythe fédérateur. </t>
  </si>
  <si>
    <t>https://en.wikipedia.org/wiki/Noble_lie</t>
  </si>
  <si>
    <t>6.1.1.1.5</t>
  </si>
  <si>
    <t>Prémisse fausse</t>
  </si>
  <si>
    <t xml:space="preserve">Votre argument s'appuie sur une prémisse que est fausse. </t>
  </si>
  <si>
    <t>Si les rues sont mouillées, il a plu récemment. (prémisse majeure) Les rues sont mouillées. (prémisse mineure) Donc il a plu récemment. (conclusion)</t>
  </si>
  <si>
    <t>https://fr.wikipedia.org/wiki/PrA13%A9misse_fausse</t>
  </si>
  <si>
    <t>6.1.1.1.6</t>
  </si>
  <si>
    <t>Faux effet (non causa non proba)</t>
  </si>
  <si>
    <t xml:space="preserve">Votre argument s'appuie une fausse conséquence de votre prémisse. </t>
  </si>
  <si>
    <t xml:space="preserve">Regarder ton écran à cette distance va  te rendre aveugle. </t>
  </si>
  <si>
    <t>https://www.logicallyfallacious.com/tools/lp/Bo/LogicalFallacies/95/False-Effect</t>
  </si>
  <si>
    <t>6.1.1.1.7</t>
  </si>
  <si>
    <t>Limiter les dégats</t>
  </si>
  <si>
    <t xml:space="preserve">Votre argument reconnaît certains faits et en dénie d'autres. </t>
  </si>
  <si>
    <t xml:space="preserve">Oui, la France est bien intervenue en Tanzanie orientale, mais seulement sur la période 1958-62. </t>
  </si>
  <si>
    <t>https://en.wikipedia.org/wiki/Limited_hangout</t>
  </si>
  <si>
    <t>6.1.1.1.8</t>
  </si>
  <si>
    <t>Faux souvenir</t>
  </si>
  <si>
    <t xml:space="preserve">Votre argument s'appuie sur des faux souvenirs. </t>
  </si>
  <si>
    <t xml:space="preserve">J'ai regardé cette émission sur les violences sexuelles hier soir et c'est après qu'il m'a violé. </t>
  </si>
  <si>
    <t>http://skepdic.com/falsememory.html</t>
  </si>
  <si>
    <t>6.1.1.1.8.1</t>
  </si>
  <si>
    <t>Confabulation</t>
  </si>
  <si>
    <t xml:space="preserve">Votre argument invente une histoire en cours de route. </t>
  </si>
  <si>
    <t xml:space="preserve">C'est ici que la soucoupe volante a atterri, et qu'une équipe de Petit Gris est venu me chercher. </t>
  </si>
  <si>
    <t>http://skepdic.com/confab.html</t>
  </si>
  <si>
    <t>6.1.1.2</t>
  </si>
  <si>
    <t>Factoïde</t>
  </si>
  <si>
    <t xml:space="preserve">Votre argument s'appuie sur un fait généralement reconnu mais qui est faux. </t>
  </si>
  <si>
    <t>https://en.wikipedia.org/wiki/Factoid</t>
  </si>
  <si>
    <t>6.1.1.2.1</t>
  </si>
  <si>
    <t>Désinformation</t>
  </si>
  <si>
    <t xml:space="preserve">Votre argument vise à donner une fausse information à votre adversaire. </t>
  </si>
  <si>
    <t>Les Russe font une percée en Lorraine.</t>
  </si>
  <si>
    <t>https://fr.wikipedia.org/wiki/DA13%A9sinformation</t>
  </si>
  <si>
    <t>6.1.1.2.1.1</t>
  </si>
  <si>
    <t>Fake news</t>
  </si>
  <si>
    <t xml:space="preserve">Votre argument vise à faire croire à une fausse information à votre adversaire. </t>
  </si>
  <si>
    <t>https://fr.wikipedia.org/wiki/Fake_news</t>
  </si>
  <si>
    <t>6.1.1.2.1.2</t>
  </si>
  <si>
    <t>Chambre d'écho</t>
  </si>
  <si>
    <t xml:space="preserve">Votre argument utilise des opinions qui, comme dans une chambre d'écho, ne pas généralement remises en question. </t>
  </si>
  <si>
    <t xml:space="preserve">Pour perdre du poids, il faut supprimer ces 5 aliments de ton régime. </t>
  </si>
  <si>
    <t>https://fr.wikipedia.org/wiki/Chambre_d%27A13%A9cho_(mA13%A9dias)</t>
  </si>
  <si>
    <t>6.1.1.2.1.3</t>
  </si>
  <si>
    <t>Astroturfing</t>
  </si>
  <si>
    <t xml:space="preserve">Votre argument vise à simuler la constitution spontanée d'un mouvement social. </t>
  </si>
  <si>
    <t xml:space="preserve">La France doit répondre à l'appel du peuple syrien face à la menace de son Leader. </t>
  </si>
  <si>
    <t>https://fr.wikipedia.org/wiki/Astroturfing</t>
  </si>
  <si>
    <t>6.1.1.2.1.4</t>
  </si>
  <si>
    <t>Canard</t>
  </si>
  <si>
    <t xml:space="preserve">Votre argument s'appuie sur une histoire non-fondée pour soutenir une opinion tout aussi infondée. </t>
  </si>
  <si>
    <t xml:space="preserve">Les Juifs sont responsables de l'Holocauste. </t>
  </si>
  <si>
    <t>http://rationalwiki.org/wiki/Canard</t>
  </si>
  <si>
    <t>6.1.1.2.2</t>
  </si>
  <si>
    <t>Rumeur</t>
  </si>
  <si>
    <t xml:space="preserve">Votre argument s'appuie sur une histoire qui se propage. </t>
  </si>
  <si>
    <t xml:space="preserve">Le mot le plus recherché sur internet est "sexe'. </t>
  </si>
  <si>
    <t>https://fr.wikipedia.org/wiki/Rumeur</t>
  </si>
  <si>
    <t>6.1.1.2.3</t>
  </si>
  <si>
    <t>Mythe</t>
  </si>
  <si>
    <t xml:space="preserve">Votre argument s'appuie sur une histoire qui a une visée fondatrice. </t>
  </si>
  <si>
    <t xml:space="preserve">Et c'est ainsi qu'Athéna est devenue la patronne de notre cité. </t>
  </si>
  <si>
    <t>https://fr.wikipedia.org/wiki/Mythe#Le_mythe_comme_croyance_erron.C3.A9e</t>
  </si>
  <si>
    <t>6.1.1.2.3.1</t>
  </si>
  <si>
    <t>Légende urbaine</t>
  </si>
  <si>
    <t xml:space="preserve">Votre argument s'appuie sur une histoire dont l'origine est douteuse. </t>
  </si>
  <si>
    <t xml:space="preserve">Un ami m'a dit qu'il y avait des crocodiles dans les égouts de New-York. </t>
  </si>
  <si>
    <t>https://fr.wikipedia.org/wiki/LA13%A9gende_urbaine</t>
  </si>
  <si>
    <t>6.1.1.2.3.2</t>
  </si>
  <si>
    <t>Creepypasta</t>
  </si>
  <si>
    <t xml:space="preserve">Votre argument s'appuie sur une histoire d'origine douteuse et destinée à faire peur. </t>
  </si>
  <si>
    <t xml:space="preserve">C'est à ce tournant que j'ai vu la Dame Blanche. </t>
  </si>
  <si>
    <t>https://fr.wikipedia.org/wiki/Creepypasta</t>
  </si>
  <si>
    <t>6.1.1.2.3.3</t>
  </si>
  <si>
    <t>le tapis volant</t>
  </si>
  <si>
    <t xml:space="preserve">Votre argument dévie toujours vers une position islamophobe. </t>
  </si>
  <si>
    <t>http://rationalwiki.org/wiki/Flying_carpet_fallacy</t>
  </si>
  <si>
    <t>6.1.1.2.4</t>
  </si>
  <si>
    <t>Mème</t>
  </si>
  <si>
    <t xml:space="preserve">Votre argument s'appuie sur un même, c'est-à-dire sur une élément culturel largement répliqué. </t>
  </si>
  <si>
    <t xml:space="preserve">J and P was here. </t>
  </si>
  <si>
    <t>https://fr.wikipedia.org/wiki/MA13%A8me</t>
  </si>
  <si>
    <t>6.1.1.3</t>
  </si>
  <si>
    <t>Imposture</t>
  </si>
  <si>
    <t xml:space="preserve">Votre argument vise à vous faire passer pour ce que vous n'êtes pas. </t>
  </si>
  <si>
    <t xml:space="preserve">Oui, en changeant le joint de culasse on doit pouvoir améliorer les performances. </t>
  </si>
  <si>
    <t>https://fr.wikipedia.org/wiki/Imposture</t>
  </si>
  <si>
    <t>6.1.1.3.1</t>
  </si>
  <si>
    <t>Falsisme</t>
  </si>
  <si>
    <t xml:space="preserve">Votre argument énonce une contre vérité dans le but de signifier l'inverse. </t>
  </si>
  <si>
    <t>Des éléphants roses ?</t>
  </si>
  <si>
    <t>https://en.wikipedia.org/wiki/Falsism</t>
  </si>
  <si>
    <t>6.1.1.3.2</t>
  </si>
  <si>
    <t>Canular</t>
  </si>
  <si>
    <t xml:space="preserve">Votre argument vise à tromper votre adversaire pour se moquer de lui ou le faire réagir. </t>
  </si>
  <si>
    <t>https://fr.wikipedia.org/wiki/Canular</t>
  </si>
  <si>
    <t>6.1.1.3.3</t>
  </si>
  <si>
    <t>Foutaise</t>
  </si>
  <si>
    <t xml:space="preserve">Nous allons construire un mur à la frontière et nos voisins payeront pour sa construction. </t>
  </si>
  <si>
    <t>https://en.wikipedia.org/wiki/Bullshit</t>
  </si>
  <si>
    <t>6.1.1.3.3.1</t>
  </si>
  <si>
    <t>Bobard</t>
  </si>
  <si>
    <t xml:space="preserve">Votre argument vise à justifier une bêtise facilement pardonnable. </t>
  </si>
  <si>
    <t>C'est le chien qui avait tomber le vase.</t>
  </si>
  <si>
    <t>https://en.wikipedia.org/wiki/Lie#Fib</t>
  </si>
  <si>
    <t>6.1.1.3.4</t>
  </si>
  <si>
    <t>Faire prendre des vessies pour des lanternes</t>
  </si>
  <si>
    <t xml:space="preserve">Votre argument vise à vendre du vent. </t>
  </si>
  <si>
    <t xml:space="preserve">Vous verrez que les Bretons ont un niveau d'éducation impressionnants. </t>
  </si>
  <si>
    <t>https://www.projet-voltaire.fr/origines/expression-prendre-des-vessies-pour-des-lanternes/</t>
  </si>
  <si>
    <t>6.1.1.3.4.1</t>
  </si>
  <si>
    <t>Poudre aux yeux</t>
  </si>
  <si>
    <t xml:space="preserve">Votre argument vise à impressionner de manière plus subjective qu'objective. </t>
  </si>
  <si>
    <t xml:space="preserve">C'est la meilleure machine que j'ai essayée. </t>
  </si>
  <si>
    <t>https://en.wikipedia.org/wiki/Puffery</t>
  </si>
  <si>
    <t>6.1.1.3.5</t>
  </si>
  <si>
    <t>Fabrication</t>
  </si>
  <si>
    <t xml:space="preserve">Votre argument invente des raisons en cours de route. </t>
  </si>
  <si>
    <t xml:space="preserve">Nous savons qu'il y a des armes de destruction massives dans ce pays. </t>
  </si>
  <si>
    <t>https://en.wikipedia.org/wiki/Fabrication_(science)</t>
  </si>
  <si>
    <t>6.1.1.3.6</t>
  </si>
  <si>
    <t>Falsification</t>
  </si>
  <si>
    <t xml:space="preserve">Votre argument corrige les raisons et les faits en cours de route. </t>
  </si>
  <si>
    <t xml:space="preserve">Nous pensons que les chiffres sont sous-estimés et qu'il est urgent d'intervenir. </t>
  </si>
  <si>
    <t>https://en.wikipedia.org/wiki/Forgery</t>
  </si>
  <si>
    <t>6.1.1.3.7</t>
  </si>
  <si>
    <t>Etouffer l'affaire</t>
  </si>
  <si>
    <t xml:space="preserve">Votre argument masque des raisons et des faits en cours de route. </t>
  </si>
  <si>
    <t xml:space="preserve">Notre gouvernement n'a jamais utilisé de gaz chimique contre sa population. </t>
  </si>
  <si>
    <t>https://en.wikipedia.org/wiki/Cover-up</t>
  </si>
  <si>
    <t>6.1.1.3.8</t>
  </si>
  <si>
    <t>Parjure</t>
  </si>
  <si>
    <t xml:space="preserve">votre argument viole un serment que vous avez fait face à une autorité. </t>
  </si>
  <si>
    <t xml:space="preserve">Et pourtant elle tourne ! (Galilée). </t>
  </si>
  <si>
    <t>https://fr.wikipedia.org/wiki/Parjure</t>
  </si>
  <si>
    <t>6.1.1.3.9</t>
  </si>
  <si>
    <t>Mythomanie</t>
  </si>
  <si>
    <t xml:space="preserve">Votre argument s'appuie sur une compulsion au mensonge. </t>
  </si>
  <si>
    <t xml:space="preserve">Mais Monsieur l'agent, je vous assure que mon chien l'a mangé. </t>
  </si>
  <si>
    <t>https://fr.wikipedia.org/wiki/Mythomanie</t>
  </si>
  <si>
    <t>6.1.2</t>
  </si>
  <si>
    <t>Fausse attribution</t>
  </si>
  <si>
    <t>Vous citez des sources non pertinentes, mal identifiées, biaisées ou fabriquées de toutes pièces.</t>
  </si>
  <si>
    <t>Un comité scientifique trié sur le volet a déclaré que cette crème pour les mains était la vraie recette du bonheur.</t>
  </si>
  <si>
    <t>Fake attribution</t>
  </si>
  <si>
    <t>Calling upon irrelevant, unqualified, unidentified, biased, or fabricated sources in support of an argument.</t>
  </si>
  <si>
    <t>According to this panel of experienced scientists, this cream is the perfect source of happiness.</t>
  </si>
  <si>
    <t>https://en.wikipedia.org/wiki/False_attribution</t>
  </si>
  <si>
    <t>Comme vous pouvez le voir sur ce site Internet, l'Allemagne a toujours soutenu la Russie.</t>
  </si>
  <si>
    <t>6.1.2.1</t>
  </si>
  <si>
    <t>Citation hors contexte</t>
  </si>
  <si>
    <t>Décontextualisation</t>
  </si>
  <si>
    <t>Vous citez une phrase sans en préciser les circonstances utiles, de manière à en modifier la portée.</t>
  </si>
  <si>
    <t>- Tu m'as pourtant dit avoir trouvé ce film éblouissant...
- Éblouissant par sa stupidité !</t>
  </si>
  <si>
    <t>Contextomy</t>
  </si>
  <si>
    <t>Quoting out of context</t>
  </si>
  <si>
    <t>Quoting a phrase or sentence out of context in order to distort its original meaning.</t>
  </si>
  <si>
    <r>
      <t>- You said you didn't want tea.
- I said I don't like tea</t>
    </r>
    <r>
      <rPr>
        <i/>
        <sz val="10"/>
        <rFont val="Arial"/>
      </rPr>
      <t xml:space="preserve"> in the afternoon</t>
    </r>
    <r>
      <rPr>
        <sz val="10"/>
        <color rgb="FF000000"/>
        <rFont val="Arial"/>
      </rPr>
      <t>.</t>
    </r>
  </si>
  <si>
    <t>https://en.wikipedia.org/wiki/Quoting_out_of_context</t>
  </si>
  <si>
    <t>lien t: strawman, appeal to authority</t>
  </si>
  <si>
    <t>découpage d'un personnage</t>
  </si>
  <si>
    <t>6.1.2.1.1</t>
  </si>
  <si>
    <t>Accroche</t>
  </si>
  <si>
    <t xml:space="preserve">Votre argument s'appuie sur une petite phrase choc. </t>
  </si>
  <si>
    <t xml:space="preserve">Le gouvernement enclenche le tournant de l'offre. </t>
  </si>
  <si>
    <t>https://en.wikipedia.org/wiki/Sound_bite</t>
  </si>
  <si>
    <t>6.1.2.1.2</t>
  </si>
  <si>
    <t>Extraction de citations</t>
  </si>
  <si>
    <t xml:space="preserve">Votre argument s'appuie sur un énoncé commun à l'argument de votre adversaire. </t>
  </si>
  <si>
    <t xml:space="preserve">Nous serons tous les eux d'accord avec Platon pour dire que le mot être est immobile pour le tout. </t>
  </si>
  <si>
    <t>http://rationalwiki.org/wiki/Quotemining</t>
  </si>
  <si>
    <t>6.1.2.1.3</t>
  </si>
  <si>
    <t>Litéralisme</t>
  </si>
  <si>
    <t xml:space="preserve">Votre argument prend un texte donné dans son sens littéral. </t>
  </si>
  <si>
    <t xml:space="preserve">Le seul moyen d'être un bon Musulman est de vivre comme au temps du Prophète. </t>
  </si>
  <si>
    <t>http://www.cs.oswego.edu/~blue/xhx/books/semiotics/glossaryL/section31/main.html</t>
  </si>
  <si>
    <t>6.1.2.1.4</t>
  </si>
  <si>
    <t>Pseudohistoire</t>
  </si>
  <si>
    <t xml:space="preserve">Votre argument se présente comme un travail d'histoire mais n'en respecte pas les règles. </t>
  </si>
  <si>
    <t xml:space="preserve">Si on n'a pas encore trouvé la Lémurie, c'est qu'on ne l'a pas suffisamment cherchée. </t>
  </si>
  <si>
    <t>https://fr.wikipedia.org/wiki/Pseudohistoire</t>
  </si>
  <si>
    <t>6.1.2.2</t>
  </si>
  <si>
    <t>Sourcing circulaire</t>
  </si>
  <si>
    <t xml:space="preserve">Votre argument est confirmée par plusieurs sources, mais celles-ci ont toutes elles-mêmes la même origine. </t>
  </si>
  <si>
    <t xml:space="preserve">Si, je t'assure, tout le monde le dit, même Wikipédia. </t>
  </si>
  <si>
    <t>https://en.wikipedia.org/wiki/Circular_reporting</t>
  </si>
  <si>
    <t>6.1.2.2.1</t>
  </si>
  <si>
    <t>Citogenèse</t>
  </si>
  <si>
    <t>https://web.archive.org/web/20111118010341/http://xkcd.com/978</t>
  </si>
  <si>
    <t>6.1.3</t>
  </si>
  <si>
    <t>Attention sélective</t>
  </si>
  <si>
    <t>Vous ne vous attachez qu'aux aspects de la situation qui servent votre propos.</t>
  </si>
  <si>
    <t>Le vin est un produit excellent pour la santé car il contient des antioxydants.</t>
  </si>
  <si>
    <t>Selective attention</t>
  </si>
  <si>
    <t>Focusing on specific aspects of the argument while ignoring other relevant dimensions.</t>
  </si>
  <si>
    <t>Nuclear energy is environment-friendly because it does not release any CO2 in the atmosphere.</t>
  </si>
  <si>
    <t>https://www.logicallyfallacious.com/tools/lp/Bo/LogicalFallacies/159/Selective-Attention</t>
  </si>
  <si>
    <t>lien t Cherry picking</t>
  </si>
  <si>
    <t xml:space="preserve">Economic growth is good for everyone, because more money is earned. </t>
  </si>
  <si>
    <t>6.1.3.1</t>
  </si>
  <si>
    <t>Raisonnement motivé</t>
  </si>
  <si>
    <t xml:space="preserve">Votre argument ne vient que confirmer votre opinion préalable. </t>
  </si>
  <si>
    <t xml:space="preserve">Le réchauffement climatique est un canular chinois. </t>
  </si>
  <si>
    <t>http://skepdic.com/motivatedreasoning.html</t>
  </si>
  <si>
    <t>6.1.3.1.1</t>
  </si>
  <si>
    <t>carte?</t>
  </si>
  <si>
    <t>Double standard</t>
  </si>
  <si>
    <t xml:space="preserve">Votre argument suppose deux normes fondamentales auxquelles faire référence selon le besoin? </t>
  </si>
  <si>
    <t xml:space="preserve">(interrompant un femme): Oui le droit des femmes à s'exprimer est particulièrement important. </t>
  </si>
  <si>
    <t>https://fr.wikipedia.org/wiki/Double_standard</t>
  </si>
  <si>
    <t>Quod licet Iovi, non licet bovi : ce qui est permis à Jupiter ne l'est pas aux vaches</t>
  </si>
  <si>
    <t xml:space="preserve">faites ce que je ds pas ce que je fais. </t>
  </si>
  <si>
    <t>6.1.3.1.1.1</t>
  </si>
  <si>
    <t>Plaider l'exception</t>
  </si>
  <si>
    <t>Plaidoirie spéciale</t>
  </si>
  <si>
    <t>Vous prétendez faire exception à une règle générale sans raison valable.</t>
  </si>
  <si>
    <t>Je suis contre toute forme de violence envers les enfants ; mais celui-là mériterait tout de même un bon coup de pied aux fesses.</t>
  </si>
  <si>
    <t>Special pleading</t>
  </si>
  <si>
    <t>Citing something as an exception to the rule without justifying the exception.</t>
  </si>
  <si>
    <t>I disagree with violence against children, but this one needs a good smack in the face.</t>
  </si>
  <si>
    <t>https://en.wikipedia.org/wiki/Special_pleading</t>
  </si>
  <si>
    <t>deux poids deux mesures XXXnon ça c'est double standards.</t>
  </si>
  <si>
    <t>entre ange et démon</t>
  </si>
  <si>
    <t>6.1.3.1.1.1.1</t>
  </si>
  <si>
    <t>Demande d'exemption</t>
  </si>
  <si>
    <t xml:space="preserve">Votre argument met en avant votre pathos et demande une considération spéciale. </t>
  </si>
  <si>
    <t xml:space="preserve">Cette note décidera probablement de mon entrée en faculté, monsieur le professeur. </t>
  </si>
  <si>
    <t>http://www.ditext.com/fearnside/33.html</t>
  </si>
  <si>
    <t>6.1.3.1.1.2</t>
  </si>
  <si>
    <t>Restriction mentale</t>
  </si>
  <si>
    <t xml:space="preserve">Votre argument vise à laisser croire à une contre-vérité. Vous énoncez la thèse de votre adversaire, mais vous changez la signification des mots dans votre tête. </t>
  </si>
  <si>
    <t xml:space="preserve"> François d'Assise, qui venait de voir un voleur, aurait déclaré à des personnes qui le poursuivaient : « Il n'est pas passé par ici », en même temps qu'il faisait glisser son doigt dans sa manche.</t>
  </si>
  <si>
    <t>https://fr.wikipedia.org/wiki/Restriction_mentale</t>
  </si>
  <si>
    <t>6.1.3.1.1.2.1</t>
  </si>
  <si>
    <t>Ne pas en dire trop</t>
  </si>
  <si>
    <t xml:space="preserve">Votre argument vise révéler le moins possible de la vérité, sans pour autant être un mensonge. </t>
  </si>
  <si>
    <t xml:space="preserve">Oui, la France est bien intervenue au Pakistan. </t>
  </si>
  <si>
    <t>https://en.wikipedia.org/wiki/Economical_with_the_truth</t>
  </si>
  <si>
    <t>Truth is the most valuable thing we have. Let us economise it</t>
  </si>
  <si>
    <t>6.1.3.1.1.2.2</t>
  </si>
  <si>
    <t>Mensonge par omission</t>
  </si>
  <si>
    <t xml:space="preserve">Votre argument omet de préciser des faits nécessaires pour qu'il soit valide.  </t>
  </si>
  <si>
    <t>Et vous avez été persécutés dans votre pays ?</t>
  </si>
  <si>
    <t>https://fr.wikipedia.org/wiki/Mensonge#Cas_du_mensonge_par_omission</t>
  </si>
  <si>
    <t>6.1.3.1.1.3</t>
  </si>
  <si>
    <t>Un seul côté</t>
  </si>
  <si>
    <t xml:space="preserve">Votre argument présente uniquement les faits nécessaires à votre conclusion. </t>
  </si>
  <si>
    <t xml:space="preserve">Les prisons syriennes sont inhumaines. </t>
  </si>
  <si>
    <t>http://www.fallacyfiles.org/onesided.html</t>
  </si>
  <si>
    <t>6.1.3.1.1.3.1</t>
  </si>
  <si>
    <t>Ignore la contre-preuve</t>
  </si>
  <si>
    <t xml:space="preserve">Votre argument ignore la contre-épreuve. </t>
  </si>
  <si>
    <t xml:space="preserve">Tous les signes sont blancs. </t>
  </si>
  <si>
    <t>http://www.bargain-storage.com/uploads/9/8/7/4/9874916/attacking.faulty.reasoning.a.practical.guide.to.fallacyfree.arguments.pdf#page=208</t>
  </si>
  <si>
    <t>6.1.3.1.1.3.2</t>
  </si>
  <si>
    <t>Bouc émissaire</t>
  </si>
  <si>
    <t xml:space="preserve">Votre argument rejette une responsabilité sur un individu ou un groupe. </t>
  </si>
  <si>
    <t xml:space="preserve">Il n'y a que des Arabes pour faire une telle horreur. </t>
  </si>
  <si>
    <t>https://www.logicallyfallacious.com/tools/lp/Bo/LogicalFallacies/158/Scapegoating</t>
  </si>
  <si>
    <t>6.1.3.1.1.4</t>
  </si>
  <si>
    <t>Mauvaise foi</t>
  </si>
  <si>
    <t xml:space="preserve">Votre argument est de mauvaise foi. </t>
  </si>
  <si>
    <t xml:space="preserve">Mon client n'est pas coupable. </t>
  </si>
  <si>
    <t>https://en.wikipedia.org/wiki/Bad_faith</t>
  </si>
  <si>
    <t>6.1.3.1.2</t>
  </si>
  <si>
    <t>Pensée sélective</t>
  </si>
  <si>
    <t xml:space="preserve">Votre argument sélectionne uniquement les faits nécessaires à votre conclusion. </t>
  </si>
  <si>
    <t>http://skepdic.com/selectiv.html</t>
  </si>
  <si>
    <t>6.1.3.1.2.1</t>
  </si>
  <si>
    <t>Argument par la lecture sélective</t>
  </si>
  <si>
    <t xml:space="preserve">Votre argument vise montrer la faiblesse du plus faible des arguments de votre adversaire. </t>
  </si>
  <si>
    <t xml:space="preserve">Vous dites qu'il faut augmenter les salaires, mais vous savez bien que cela donnerait un coup d'arrêt à l'économie française. </t>
  </si>
  <si>
    <t>http://www.don-lindsay-archive.org/skeptic/arguments.html#selective_reading</t>
  </si>
  <si>
    <t>6.1.3.1.2.2</t>
  </si>
  <si>
    <t>Omission d'une preuve clé</t>
  </si>
  <si>
    <t>http://www.bargain-storage.com/uploads/9/8/7/4/9874916/attacking.faulty.reasoning.a.practical.guide.to.fallacyfree.arguments.pdf#page=186</t>
  </si>
  <si>
    <t>6.1.3.1.2.3</t>
  </si>
  <si>
    <t>Biais de confirmation</t>
  </si>
  <si>
    <t xml:space="preserve">Votre argument ne porte que sur ce qui confirme votre thèse et votre croyance. </t>
  </si>
  <si>
    <t xml:space="preserve">La Twingo est vraiment un super voiture. Regarde elle est partout. </t>
  </si>
  <si>
    <t>http://skepdic.com/confirmbias.html</t>
  </si>
  <si>
    <t>6.1.3.1.2.4</t>
  </si>
  <si>
    <t>Scotomisation</t>
  </si>
  <si>
    <t xml:space="preserve">Votre argument nie des évènement qui vous sont pourtant arrivés. </t>
  </si>
  <si>
    <t xml:space="preserve">Je ne me rappelle pas m'être mariée avec toi. </t>
  </si>
  <si>
    <t>https://fr.wikipedia.org/wiki/Scotomisation</t>
  </si>
  <si>
    <t>6.1.3.1.3</t>
  </si>
  <si>
    <t>Biais de publication</t>
  </si>
  <si>
    <t xml:space="preserve">Votre argument est optimiste en ce qu'il fait référence aux expériences scientifiques réussies et non aux expériences échouées. </t>
  </si>
  <si>
    <t>https://fr.wikipedia.org/wiki/Biais_de_publication</t>
  </si>
  <si>
    <t>6.1.3.1.3.1</t>
  </si>
  <si>
    <t>Biais du chapeau blanc</t>
  </si>
  <si>
    <t xml:space="preserve">Votre argument est optimiste car il fait référence uniquement aux intentions de l'acteur. </t>
  </si>
  <si>
    <t xml:space="preserve">Oui, nous pouvons le faire car nous le valons bien. </t>
  </si>
  <si>
    <t>https://en.wikipedia.org/wiki/White_hat_bias</t>
  </si>
  <si>
    <t>6.1.3.1.3.2</t>
  </si>
  <si>
    <t>Effet tiroir</t>
  </si>
  <si>
    <t xml:space="preserve">Votre argument est optimiste car il fait référence uniquement aux résultats significatifs. </t>
  </si>
  <si>
    <t xml:space="preserve">Nous ne nous attendions pas à une telle efficacité avec ce placebo. </t>
  </si>
  <si>
    <t>https://fr.wikipedia.org/wiki/Biais_de_publication#Effet_tiroir</t>
  </si>
  <si>
    <t>6.1.3.2</t>
  </si>
  <si>
    <t>Effet de l'expérimentateur</t>
  </si>
  <si>
    <t xml:space="preserve">Votre argument repose sur l'effet que produit le sujet de l'expérimentation. </t>
  </si>
  <si>
    <t xml:space="preserve">Je vais maintenant vous demander de vous mettre à l'aise pour ce test. </t>
  </si>
  <si>
    <t>http://skepdic.com/experimentereffect.html</t>
  </si>
  <si>
    <t>6.1.3.3</t>
  </si>
  <si>
    <t>Cécité d'inattention</t>
  </si>
  <si>
    <t>http://skepdic.com/inattentionalblindness.html</t>
  </si>
  <si>
    <t>Changement de cap</t>
  </si>
  <si>
    <t>Vous modifiez tacitement et a posteriori l'objectif initial du débat pour ne pas reconnaître votre défaite.</t>
  </si>
  <si>
    <t>Ce qui me tenait le plus à cœur n'était pas de gagner ce match mais d'offrir un beau spectacle au public.</t>
  </si>
  <si>
    <t>Moving the goalposts</t>
  </si>
  <si>
    <t>Tacitely changing the point of the argument in order to not admitt defeat.</t>
  </si>
  <si>
    <t>I didn't mean to win, I just wanted to spend some entertaining time.</t>
  </si>
  <si>
    <t>https://en.wikipedia.org/wiki/Moving_the_goalposts</t>
  </si>
  <si>
    <t>You're right, the rich steal more money than the poor. But still we can't keep a whole population idle on welfare.</t>
  </si>
  <si>
    <t>6.2.1</t>
  </si>
  <si>
    <t>Monter la barre</t>
  </si>
  <si>
    <t>Exigence renforcée</t>
  </si>
  <si>
    <t>Vous augmentez vos prétentions à mesure que votre interlocuteur y accède.</t>
  </si>
  <si>
    <t>- Tu ne sais pas conduire.
- Mais voyons, j'ai mon permis de conduire !
- Oui, mais tu n'as jamais su faire un créneau convenablement...</t>
  </si>
  <si>
    <t>https://en.wiktionary.org/wiki/raise_the_bar</t>
  </si>
  <si>
    <t>Stronger requirements</t>
  </si>
  <si>
    <t>Raising the bar</t>
  </si>
  <si>
    <t>Raising the requirements when they seem to be met by the opponent.</t>
  </si>
  <si>
    <t>- You can't drive.
-  I have my licence.
- Yes but you cannot drift properly.</t>
  </si>
  <si>
    <t>true scotsman</t>
  </si>
  <si>
    <t>jouer avec le chat</t>
  </si>
  <si>
    <t>6.2.1.1</t>
  </si>
  <si>
    <t>Sophismes d'objection</t>
  </si>
  <si>
    <t xml:space="preserve">Votre argument présente une absence de choix comme un choix incriticable. </t>
  </si>
  <si>
    <t xml:space="preserve">Pierre n'arrivait pas à se décider à accepter l'invitation avant qu'il ne soit trop tard. </t>
  </si>
  <si>
    <t>http://www.ditext.com/fearnside/37.html</t>
  </si>
  <si>
    <t>6.2.1.1.1</t>
  </si>
  <si>
    <t>Vous rejetez toute proposition qui ne suffirait pas à résoudre complètement le problème évoqué.</t>
  </si>
  <si>
    <t>Je suis opposée au port obligatoire de la ceinture de sécurité car cette mesure n'empêche nullement les accidents de la route.</t>
  </si>
  <si>
    <t>http://www.sceptiques.qc.ca/dictionnaire/perfectsolution.html</t>
  </si>
  <si>
    <t>Nirvana Fallacy</t>
  </si>
  <si>
    <t>Demanding perfection</t>
  </si>
  <si>
    <t>Discarding any solution less than perfect.</t>
  </si>
  <si>
    <t>I am against the law requiring that people wear seatbelts since it hasn't eliminated deadly car crashes.</t>
  </si>
  <si>
    <t>https://en.wikipedia.org/wiki/Nirvana_fallacy</t>
  </si>
  <si>
    <t>7.2.2.2 5.1.2.2.5</t>
  </si>
  <si>
    <t>6.2.1.1.1.1</t>
  </si>
  <si>
    <t>Holisme logique</t>
  </si>
  <si>
    <t xml:space="preserve">Votre argument suppose qu'une partie de l'univers ne peut être connu que si l'on connaît  l'ensemble de l'univers. </t>
  </si>
  <si>
    <t xml:space="preserve">On ne peut pas comprendre les lois du système solaire si l'on ne connait pas la physique des particules élémentaires. </t>
  </si>
  <si>
    <t>https://fr.wikipedia.org/wiki/Holisme_logique</t>
  </si>
  <si>
    <t>6.2.1.1.2</t>
  </si>
  <si>
    <t>La science s'est déjà trompée</t>
  </si>
  <si>
    <t xml:space="preserve">Votre argument suppose que les erreurs scientifiques passées préjugent d'erreurs à venir. </t>
  </si>
  <si>
    <t xml:space="preserve">J'aimerais bien te croire sur la montée des eaux de mer, mais les scientifiques viennent de s'apercevoir qu'ils se trompaient dans leurs mesures. </t>
  </si>
  <si>
    <t>http://rationalwiki.org/wiki/Science_was_wrong_before</t>
  </si>
  <si>
    <t>6.2.1.1.3</t>
  </si>
  <si>
    <t>Le média s'est déjà trompé</t>
  </si>
  <si>
    <t xml:space="preserve">Cela fait trois fois que la chaîne N°4 annonce la guerre avec la Russie. </t>
  </si>
  <si>
    <t>http://rationalwiki.org/wiki/Media_was_wrong_before</t>
  </si>
  <si>
    <t>6.2.1.1.4</t>
  </si>
  <si>
    <t>La pendule cassée inverse</t>
  </si>
  <si>
    <t xml:space="preserve">Votre argument laisse entendre qu'une affirmation rationnelle laisse toujours apparaître quelque chose d'irrationnel et dû à la chance.   </t>
  </si>
  <si>
    <t xml:space="preserve">Même Gandhi adorait Hitler. </t>
  </si>
  <si>
    <t>http://rationalwiki.org/wiki/Inverse_stopped_clock</t>
  </si>
  <si>
    <t>Sometimes even geniuses make mistakes</t>
  </si>
  <si>
    <t>6.2.1.2</t>
  </si>
  <si>
    <t>Confondre une explication et une excuse</t>
  </si>
  <si>
    <t xml:space="preserve">Votre argument confond explication et justification. </t>
  </si>
  <si>
    <t xml:space="preserve">Je n'ai pas fait mes devoirs car je trouve que vous n'aimez pas les enfants. </t>
  </si>
  <si>
    <t>https://www.logicallyfallacious.com/tools/lp/Bo/LogicalFallacies/71/Confusing-an-Explanation-with-an-Excuse</t>
  </si>
  <si>
    <t>6.2.1.2.1</t>
  </si>
  <si>
    <t>Ne pas légitimer</t>
  </si>
  <si>
    <t xml:space="preserve">Vous refusez de débattre avec votre adversaire pour ne pas lui accorder de légitimité. </t>
  </si>
  <si>
    <t xml:space="preserve">Je ne débattrai pas avec ce parti d'extrême-droite. </t>
  </si>
  <si>
    <t>http://rationalwiki.org/wiki/Sanctioning_the_devil</t>
  </si>
  <si>
    <t>6.2.1.3</t>
  </si>
  <si>
    <t>Une seule preuve</t>
  </si>
  <si>
    <t xml:space="preserve">Votre argument contraint votre adversaire à prouver son argument par une cause unique. </t>
  </si>
  <si>
    <t>Comment Hitler aurait-il pu être responsable de la Shoah alors que l'on n'a jamais retrouvé la moindre trace écrite d'un tel ordre administratif ?</t>
  </si>
  <si>
    <t>http://rationalwiki.org/wiki/One_single_proof</t>
  </si>
  <si>
    <t>6.2.1.4</t>
  </si>
  <si>
    <t>Renverser la charge de la preuve</t>
  </si>
  <si>
    <t>Vous estimez que c'est à la partie adverse de démontrer l'invalidité de votre position.</t>
  </si>
  <si>
    <t>Si vous ne pouvez pas me prouver que le monstre du Loch Ness n'existe pas, c'est qu'il existe.</t>
  </si>
  <si>
    <t>https://fr.wikipedia.org/wiki/Renverser_la_charge_de_la_preuve_(philosophie)</t>
  </si>
  <si>
    <t>Shifting the burden of proof.</t>
  </si>
  <si>
    <t>Assuming a proposition to be true until proved false or vice-versa.</t>
  </si>
  <si>
    <t>That you can't prove that the Loch Ness monster does not exist shows that it does exist.</t>
  </si>
  <si>
    <t>https://en.wikipedia.org/wiki/Philosophical_burden_of_proof#Shifting_the_burden_of_proof</t>
  </si>
  <si>
    <t>femme porte un homme assis</t>
  </si>
  <si>
    <t>6.2.1.4.1</t>
  </si>
  <si>
    <t>Prouver la non-existence</t>
  </si>
  <si>
    <t>https://www.logicallyfallacious.com/tools/lp/Bo/LogicalFallacies/145/Proving-Non-Existence</t>
  </si>
  <si>
    <t>6.2.1.5</t>
  </si>
  <si>
    <t>Les mots compliqués</t>
  </si>
  <si>
    <t xml:space="preserve">Votre argument invoque un mot compliqué pour cacher sa faiblesse. </t>
  </si>
  <si>
    <t xml:space="preserve">Le monde va à sa ruine à cause du capitalisme. </t>
  </si>
  <si>
    <t>http://rationalwiki.org/wiki/Big_words</t>
  </si>
  <si>
    <t>6.2.2</t>
  </si>
  <si>
    <t>Versatilité: ON INVERSERAIT PAS LE TEXT_FR eT LE NOM VULGARISé?</t>
  </si>
  <si>
    <t>Beurre et argent du beurre</t>
  </si>
  <si>
    <t>Vous n'adoptez pas clairement une position, afin qu'il soit impossible de vous prendre en défaut.</t>
  </si>
  <si>
    <t>Si j'ai par mégarde heurté quelqu'un dans cette assistance, je tiens à lui présenter mes excuses ; j'ai cependant agi en mon âme et conscience.</t>
  </si>
  <si>
    <t>Versatility</t>
  </si>
  <si>
    <t>You don't commit to any clear point, so that you can never be proven wrong.</t>
  </si>
  <si>
    <t>I apologize if I offended anyone, but I did what I thought was  right.</t>
  </si>
  <si>
    <t>https://www.logicallyfallacious.com/tools/lp/Bo/LogicalFallacies/101/Having-Your-Cake</t>
  </si>
  <si>
    <t>Although I don't think the system is working, I don't believe in revolution either.</t>
  </si>
  <si>
    <t>le beurre et l'argent du beurre. / retourner sa veste? /ménager la chèvre et le chou?</t>
  </si>
  <si>
    <t>6.2.2.1</t>
  </si>
  <si>
    <t>Ne pas se mouiller</t>
  </si>
  <si>
    <t xml:space="preserve">Votre argument présente une thèse mais ne conclut pas en sa faveur. </t>
  </si>
  <si>
    <t xml:space="preserve">Il y a certainement de plus en plus de personnes électrosensibles, mais aussi de plus en plus d'antennes relais. </t>
  </si>
  <si>
    <t>http://www.don-lindsay-archive.org/skeptic/arguments.html#state</t>
  </si>
  <si>
    <t>6.2.2.1.1</t>
  </si>
  <si>
    <t>Langue de bois</t>
  </si>
  <si>
    <t>Pour éviter de répondre, vous énoncez des banalités abstraites qui ne vous engagent en rien.</t>
  </si>
  <si>
    <t>Votre colère est légitime. En ces temps troublés nous devons tous faire preuve d'un grand sens des responsabilités.</t>
  </si>
  <si>
    <t>https://fr.wikipedia.org/wiki/Langue_de_bois</t>
  </si>
  <si>
    <t>Wooden language</t>
  </si>
  <si>
    <t>Formulating stereotypical statements that are general enough to be uncommiting.</t>
  </si>
  <si>
    <t>I understand your legitimate anger, but it is important that everybody makes a fair effort.</t>
  </si>
  <si>
    <t>https://en.wikipedia.org/wiki/Wooden_language</t>
  </si>
  <si>
    <t>Je ne demande que la paix et la prospérité dans le monde.</t>
  </si>
  <si>
    <t>All I want is peace and prosperity for all.</t>
  </si>
  <si>
    <t>« la parole a été donnée à l'homme pour cacher sa pensée ».</t>
  </si>
  <si>
    <t>6.2.2.1.2</t>
  </si>
  <si>
    <t>Assertion ambigue</t>
  </si>
  <si>
    <t xml:space="preserve">Votre argument est formulé de manière ambiguë. </t>
  </si>
  <si>
    <t xml:space="preserve">L'autre jour un chat a dormi dans mon ventre. </t>
  </si>
  <si>
    <t>http://www.don-lindsay-archive.org/skeptic/arguments.html#ambig_assertion</t>
  </si>
  <si>
    <t>Last night I shot a burglar in my pyjamas</t>
  </si>
  <si>
    <t>6.2.2.2</t>
  </si>
  <si>
    <t>Donner à boire et à manger</t>
  </si>
  <si>
    <t xml:space="preserve">Votre argument mélange tout. </t>
  </si>
  <si>
    <t xml:space="preserve">Je me suis garé ici parce que je suis de mauvaise humeur, pressé et presque handicapé. </t>
  </si>
  <si>
    <t>https://fr.wiktionary.org/wiki/il_y_a_A13%A0_boire_et_A13%A0_manger</t>
  </si>
  <si>
    <t>6.2.2.2.1</t>
  </si>
  <si>
    <t>Si par Whisky</t>
  </si>
  <si>
    <t>https://www.logicallyfallacious.com/tools/lp/Bo/LogicalFallacies/107/If-By-Whiskey</t>
  </si>
  <si>
    <t>6.2.2.2.2</t>
  </si>
  <si>
    <t>La fourchette de Morton</t>
  </si>
  <si>
    <t>Afin de faire accepter votre proposition par tous, vous choisissez en fonction de vos interlocuteurs différents arguments, parfois contradictoires, menant tous à votre conclusion.</t>
  </si>
  <si>
    <t>http://rationalwiki.org/wiki/Morton%27s_fork</t>
  </si>
  <si>
    <t>6.2.2.3</t>
  </si>
  <si>
    <t>Démenti non-démenti</t>
  </si>
  <si>
    <t xml:space="preserve">Votre argument apporte un démenti qui peut être interprété comme un aveu.  </t>
  </si>
  <si>
    <t xml:space="preserve">Je n'ai pas eu de relations sexuelles avec cette jeune femme. </t>
  </si>
  <si>
    <t>https://en.wikipedia.org/wiki/Non-denial_denial</t>
  </si>
  <si>
    <t>I did not have sexual relations with that woman, Miss Lewinsky</t>
  </si>
  <si>
    <t>6.2.2.4</t>
  </si>
  <si>
    <t>Excuses non-excuses</t>
  </si>
  <si>
    <t xml:space="preserve">Votre argument apporte des excuses qui peuvent être interprétées comme une agression.  </t>
  </si>
  <si>
    <t xml:space="preserve">Je n'ai jamais insulté cette idiote. </t>
  </si>
  <si>
    <t>6.2.2.4.1</t>
  </si>
  <si>
    <t>Des erreurs ont été comises</t>
  </si>
  <si>
    <t xml:space="preserve">Votre argument vise à évacuer votre propre responsabilité dans les erreurs qui ont été commises. </t>
  </si>
  <si>
    <t xml:space="preserve">Mais dans les années 1960, l'énergie nucléaire était l'énergie du futur. </t>
  </si>
  <si>
    <t>https://en.wikipedia.org/wiki/Mistakes_were_made</t>
  </si>
  <si>
    <t>6.2.2.4.2</t>
  </si>
  <si>
    <t>Excuses conditionnées</t>
  </si>
  <si>
    <t xml:space="preserve">Vous offrez des excuses à votre adversaire à condition qu'il les demande, lui renvoyant ainsi la responsabilité de sa susceptibilité. </t>
  </si>
  <si>
    <t xml:space="preserve">Je suis désolé si je vous ai offensé. </t>
  </si>
  <si>
    <t>https://en.wikipedia.org/wiki/Non-apology_apology#The_.22if_apology.22</t>
  </si>
  <si>
    <t>6.2.2.5</t>
  </si>
  <si>
    <t>Rétropédalage</t>
  </si>
  <si>
    <t>Couverture</t>
  </si>
  <si>
    <t>Vous modifiez discrètement votre position pour parer des arguments ou des faits qui la réfutent.</t>
  </si>
  <si>
    <t>Je n'ai pas dit que je voulais abandonner ce projet, voyons, mais simplement que j'envisageais d'y travailler différemment.</t>
  </si>
  <si>
    <t>Hedging</t>
  </si>
  <si>
    <t>Refining a claim to dodge counter evidence and then acting as if the revised claim is the original one.</t>
  </si>
  <si>
    <t>I just said I would change my way of working on this contract. Not that I was giving it up.</t>
  </si>
  <si>
    <t>https://www.logicallyfallacious.com/tools/lp/Bo/LogicalFallacies/102/Hedging</t>
  </si>
  <si>
    <t>J'ai dit et redit que je travaillerais à la paix dans ce pays ; il n'est pas question que nous retirions nos troupes unilatéralement.</t>
  </si>
  <si>
    <t>I just said I would work towards peace. Unilaterally calling our troops back is unthinkable, of course.</t>
  </si>
  <si>
    <t>liens ad-hoc sauvetage, vrai écossais</t>
  </si>
  <si>
    <t>6.2.2.5.1</t>
  </si>
  <si>
    <t>Argument post dispute</t>
  </si>
  <si>
    <t>Vous corrigez la formulation de votre argument après la démonstration de son invalidité par votre adversaire.</t>
  </si>
  <si>
    <t xml:space="preserve">Oui, c'est bien ce que je disais. </t>
  </si>
  <si>
    <t>https://en.wikipedia.org/wiki/Post_disputation_argument</t>
  </si>
  <si>
    <t>6.2.2.5.2</t>
  </si>
  <si>
    <t>Couvrir ses fesses</t>
  </si>
  <si>
    <t xml:space="preserve">Vous refusez une quelconque responsabilité éviter de futures accusations. </t>
  </si>
  <si>
    <t xml:space="preserve">Ca ne peut pas être moi, je ne travaille jamais le vendredi soir de 17- à 19h. </t>
  </si>
  <si>
    <t>https://en.wikipedia.org/wiki/Cover_your_ass</t>
  </si>
  <si>
    <t>6.2.2.5.3</t>
  </si>
  <si>
    <t>Appel à l'absence de préjugés</t>
  </si>
  <si>
    <t>Vous affirmez être dépourvu de telle ou telle opinion préconçue, laquelle ostracise généralement une communauté d'individus, avant d'énoncer une proposition prouvant l'inverse.</t>
  </si>
  <si>
    <t>http://rationalwiki.org/wiki/Not_prejudiced,_but_._._.</t>
  </si>
  <si>
    <t>False front</t>
  </si>
  <si>
    <t>6.2.2.6</t>
  </si>
  <si>
    <t>Porte de sortie</t>
  </si>
  <si>
    <t xml:space="preserve">Vous invoquez l'absence d'argument pour justifier votre argument.   </t>
  </si>
  <si>
    <t>Qui vient avant ? La poule ? Ou l'oeuf ?</t>
  </si>
  <si>
    <t>http://rationalwiki.org/wiki/Escape_hatch</t>
  </si>
  <si>
    <t>6.2.2.6.1</t>
  </si>
  <si>
    <t>Où est le mal?</t>
  </si>
  <si>
    <t xml:space="preserve">Vous argumentez qu'une chose doit être essayer car elle ne fait pas de mal. </t>
  </si>
  <si>
    <t>Pourquoi interdire la cigarette électronique dans les lieux publics ?</t>
  </si>
  <si>
    <t>http://rationalwiki.org/wiki/What%27s_the_harm</t>
  </si>
  <si>
    <t>6.2.2.6.2</t>
  </si>
  <si>
    <t>Départ optionel</t>
  </si>
  <si>
    <t xml:space="preserve">Vous argumentez être capable de faire une chose sans donner de bornes de départ et de fin. </t>
  </si>
  <si>
    <t xml:space="preserve">Bien sur que vous avez déjà reçu de mes nouvelles par télékinésie. </t>
  </si>
  <si>
    <t>http://skepdic.com/opstart.html</t>
  </si>
  <si>
    <t>6.2.3</t>
  </si>
  <si>
    <t>Baisser la barre</t>
  </si>
  <si>
    <t>Exigence relâchée</t>
  </si>
  <si>
    <t>Vous réduisez vos prétentions à mesure que votre argumentation se heurte à des difficultés.</t>
  </si>
  <si>
    <t>Ce n'était certes pas notre meilleur match, mais il a permis à notre équipe de montrer un vrai potentiel.</t>
  </si>
  <si>
    <t>Weaker demands</t>
  </si>
  <si>
    <t>Lower the bar</t>
  </si>
  <si>
    <t>Lowering the requirements when you're argumentation seems to fail to meet them.</t>
  </si>
  <si>
    <t>I admit it was not our best game, but the team showed great potential.</t>
  </si>
  <si>
    <t>https://www.usingenglish.com/reference/idioms/lower+the+bar.html</t>
  </si>
  <si>
    <t>By introducing the Zero-hour contract, we managed to drastically reduce the number of unemployed people.</t>
  </si>
  <si>
    <t>6.2.3.1</t>
  </si>
  <si>
    <t>Argumentum a silentio</t>
  </si>
  <si>
    <t xml:space="preserve">Votre argument s'appuie simplement sur l'omission d'un fait. </t>
  </si>
  <si>
    <t xml:space="preserve">Les girafes n'existaient pas du temps de Jules César. La preuve, c'est qu'il n'en parle jamais. </t>
  </si>
  <si>
    <t>https://fr.wikipedia.org/wiki/Argumentum_a_silentio</t>
  </si>
  <si>
    <t>6.2.3.2</t>
  </si>
  <si>
    <t>Trivialisme</t>
  </si>
  <si>
    <t xml:space="preserve">Votre argument défend que tout est vrai. </t>
  </si>
  <si>
    <t xml:space="preserve">La bouillabaisse, est une soupe au poisson mais quelques fois on la fait avec de la viande. </t>
  </si>
  <si>
    <t>https://en.wikipedia.org/wiki/Trivialism</t>
  </si>
  <si>
    <t>6.2.3.2.1</t>
  </si>
  <si>
    <t>Se faire l'avocat du diable</t>
  </si>
  <si>
    <t xml:space="preserve">Votre argument défend une position qui n'est pas la vôtre et qui peut être celle de votre adversaire. </t>
  </si>
  <si>
    <t xml:space="preserve">Mon client ne croit pas à l'innocence de la victime. </t>
  </si>
  <si>
    <t>https://fr.wikipedia.org/wiki/Avocat_du_diable</t>
  </si>
  <si>
    <t>6.2.3.3</t>
  </si>
  <si>
    <t>Argument de l'effort notable</t>
  </si>
  <si>
    <t>https://www.logicallyfallacious.com/tools/lp/Bo/LogicalFallacies/137/Notable-Effort</t>
  </si>
  <si>
    <t>6.2.3.3.1</t>
  </si>
  <si>
    <t>Pour la forme</t>
  </si>
  <si>
    <t>https://www.logicallyfallacious.com/tools/lp/Bo/LogicalFallacies/176/Tokenism</t>
  </si>
  <si>
    <t>6.2.3.3.2</t>
  </si>
  <si>
    <t>Poussière d'ange</t>
  </si>
  <si>
    <t xml:space="preserve">Votre argument invoque un composant actif au nom d'une infime quantité présente. </t>
  </si>
  <si>
    <t xml:space="preserve">Cette crème contient du bêta carotène. </t>
  </si>
  <si>
    <t>https://en.wikipedia.org/wiki/Angel_dusting</t>
  </si>
  <si>
    <t>6.2.3.3.3</t>
  </si>
  <si>
    <t>Appel à l'identité</t>
  </si>
  <si>
    <t>Sans juger de son bien-fondé, vous évaluez la validité d'une proposition en fonction de la communauté d'individus à laquelle appartient son auteur.</t>
  </si>
  <si>
    <t>Appeal to identity</t>
  </si>
  <si>
    <t>http://rationalwiki.org/wiki/Appeal_to_identity</t>
  </si>
  <si>
    <t>DOUBLON : À SUPPRIMER !! Stéphanie</t>
  </si>
  <si>
    <t>6.2.3.3.4</t>
  </si>
  <si>
    <t>Appui de principe</t>
  </si>
  <si>
    <t>Token endorsement</t>
  </si>
  <si>
    <t>http://utminers.utep.edu/omwilliamson/ENGL1311/fallacies.htm#4</t>
  </si>
  <si>
    <t>Cout irrécupérable</t>
  </si>
  <si>
    <t>6.2.3.4.1</t>
  </si>
  <si>
    <t>Tourner la page</t>
  </si>
  <si>
    <t>Appeal to closure</t>
  </si>
  <si>
    <t>https://www.logicallyfallacious.com/tools/lp/Bo/LogicalFallacies/194/Appeal-to-Closure</t>
  </si>
  <si>
    <t>6.2.3.5</t>
  </si>
  <si>
    <t>C'était il y a longtemps</t>
  </si>
  <si>
    <t xml:space="preserve">Votre argument suppose que vous n'êtes plus responsables de vos opinions proférées il y a longtemps. </t>
  </si>
  <si>
    <t xml:space="preserve">Pourquoi, ne pourrait-il pas être ministre ? Ses activités au sein de l'extrême-droite commencent à dater. </t>
  </si>
  <si>
    <t>http://rationalwiki.org/wiki/Fun:Argument_from_oh_bloody_hell_that_was_years_ago</t>
  </si>
  <si>
    <t>Pensée biaisée</t>
  </si>
  <si>
    <t>Votre perception de la réalité est déformée par votre propre subjectivité.</t>
  </si>
  <si>
    <t>Ces personnes-là se ressemblent toutes : comment font-elles pour se reconnaître entre elles ?</t>
  </si>
  <si>
    <t>Biased thinking</t>
  </si>
  <si>
    <t>Argumenting under the influence of a cognitive bias, which hinders the ability to reason in a balanced manner .</t>
  </si>
  <si>
    <t>Those people all look the same. How can they tell themselves apart from each other?</t>
  </si>
  <si>
    <t>https://en.wikipedia.org/wiki/Baconian_method#Idols_of_the_mind_.28idola_mentis.29</t>
  </si>
  <si>
    <t xml:space="preserve">Idola mentis </t>
  </si>
  <si>
    <t>arlequin</t>
  </si>
  <si>
    <t>6.3.1</t>
  </si>
  <si>
    <t>Biais naturel</t>
  </si>
  <si>
    <t>Anthropocentrisme</t>
  </si>
  <si>
    <t>Vous raisonnez dans un contexte axé sur le point de vue de l'être humain.</t>
  </si>
  <si>
    <t>La nature est à ce point pleine de sagesse qu'elle a fait traverser chaque ville par une rivière.</t>
  </si>
  <si>
    <t>https://fr.wikipedia.org/wiki/Idola_tribus</t>
  </si>
  <si>
    <t>Human nature bias</t>
  </si>
  <si>
    <t>Thinking in a manner which is influenced by our human nature, thus losing scientific objectivity.</t>
  </si>
  <si>
    <t>Mother nature is so wise and benevolent! She even made rivers flow through cities...</t>
  </si>
  <si>
    <t>https://en.wikipedia.org/wiki/Idola_tribus</t>
  </si>
  <si>
    <t>Idola tribus</t>
  </si>
  <si>
    <t>6.3.1.1</t>
  </si>
  <si>
    <t xml:space="preserve">Vous expliquez un phénomène naturel par la présence d'un esprit animiste. </t>
  </si>
  <si>
    <t xml:space="preserve">La planification centrale est nécessaire pour éviter le chaos social. </t>
  </si>
  <si>
    <t>https://en.wikipedia.org/wiki/Animistic_fallacy</t>
  </si>
  <si>
    <t>Central planning is necessary to prevent chaos in society.</t>
  </si>
  <si>
    <t xml:space="preserve">Votre argument ne considère que les éventualités négatives. </t>
  </si>
  <si>
    <t>I hate losing more than I love winning. --Billy Beane</t>
  </si>
  <si>
    <t>6.3.1.3</t>
  </si>
  <si>
    <t>Effet de Valence</t>
  </si>
  <si>
    <t xml:space="preserve">Votre argument ne considère que les éventualités positives. </t>
  </si>
  <si>
    <t xml:space="preserve">Nous allons gagner car vous êtes les meilleurs. </t>
  </si>
  <si>
    <t>https://en.wikipedia.org/wiki/Valence_effect</t>
  </si>
  <si>
    <t>6.3.1.4</t>
  </si>
  <si>
    <t>Projection psychologique</t>
  </si>
  <si>
    <t xml:space="preserve">Votre argument vise à attribuer vos propres caractéristiques à votre adversaire. </t>
  </si>
  <si>
    <t xml:space="preserve">Je l'ai frappé car il ne mérite pas de vivre. </t>
  </si>
  <si>
    <t>https://en.wikipedia.org/wiki/Psychological_projection</t>
  </si>
  <si>
    <t>6.3.1.4.1</t>
  </si>
  <si>
    <t>Renvoyer la balle</t>
  </si>
  <si>
    <t xml:space="preserve">Votre argument vise à attribuer une responsabilité à votre adversaire. </t>
  </si>
  <si>
    <t xml:space="preserve">Je vous en prie, après vous. </t>
  </si>
  <si>
    <t>https://en.wikipedia.org/wiki/Buck_passing</t>
  </si>
  <si>
    <t>6.3.1.4.2</t>
  </si>
  <si>
    <t>Blâmer la victime</t>
  </si>
  <si>
    <t xml:space="preserve">Votre argument vise à rendre la victime responsable d'avoir subi un crime.  </t>
  </si>
  <si>
    <t>Et vous portiez-bien une mini-jupe ce soir là  ? Et vous reconnaissez que vous aviez trop bu ?</t>
  </si>
  <si>
    <t>https://fr.wikipedia.org/wiki/BlA13%A2mer_la_victime</t>
  </si>
  <si>
    <t>6.3.1.4.3</t>
  </si>
  <si>
    <t>Auto-flagelation</t>
  </si>
  <si>
    <t xml:space="preserve">Votre argument vise à vous rendre responsable d'avoir subi un crime.  </t>
  </si>
  <si>
    <t xml:space="preserve">Je suis qu'un nul qui a fait une mauvaise copie à cet examen. </t>
  </si>
  <si>
    <t>https://en.wikipedia.org/wiki/Self-blame_(psychology)</t>
  </si>
  <si>
    <t xml:space="preserve">Votre argument suppose que votre adversaire partage vos catégories mentales. </t>
  </si>
  <si>
    <t xml:space="preserve">Cette douleur est intolérable. </t>
  </si>
  <si>
    <t>6.3.1.6</t>
  </si>
  <si>
    <t>Dispositionalisme</t>
  </si>
  <si>
    <t>Vous attribuez à votre adversaire une disposition interne plutôt qu'une disposition résultante de la situation.</t>
  </si>
  <si>
    <t xml:space="preserve">Les serveurs de cafés parisiens ont vraiment un humour déplorable. </t>
  </si>
  <si>
    <t>https://en.wikipedia.org/wiki/Dispositional_attribution</t>
  </si>
  <si>
    <t>6.3.1.6.1</t>
  </si>
  <si>
    <t>Erreur fondamentale d'attribution</t>
  </si>
  <si>
    <t xml:space="preserve">Vous attribuez une responsabilité à un acteur plutôt qu'à une situation. </t>
  </si>
  <si>
    <t xml:space="preserve">Quand on travaille bien, on gagne suffisamment d'argent. </t>
  </si>
  <si>
    <t>https://fr.wikipedia.org/wiki/Erreur_fondamentale_d%27attribution</t>
  </si>
  <si>
    <t>6.3.1.7</t>
  </si>
  <si>
    <t>Biais de distinction</t>
  </si>
  <si>
    <t xml:space="preserve">Vous présentez un choix à votre adversaire pour lui faire exagérer les différences. </t>
  </si>
  <si>
    <t>Est-ce que tu veux une pomme, une banane ou une paire de claques ?</t>
  </si>
  <si>
    <t>https://en.wikipedia.org/wiki/Distinction_bias</t>
  </si>
  <si>
    <t>6.3.1.7.1</t>
  </si>
  <si>
    <t>Le moins est meilleur</t>
  </si>
  <si>
    <t xml:space="preserve">Vous induisez votre adversaire à croire qu'une petite augmentation vaut mieux qu'un changement de catégories. </t>
  </si>
  <si>
    <t xml:space="preserve">Si vous prenez l'ordinateur et l'imprimante ensemble, je vous offre le câble de raccord.  Sinon il est inclus avec cette autre imprimante plus chère. </t>
  </si>
  <si>
    <t>https://en.wikipedia.org/wiki/Less-is-better_effect</t>
  </si>
  <si>
    <t>6.3.1.8</t>
  </si>
  <si>
    <t>Effet de contraste</t>
  </si>
  <si>
    <t xml:space="preserve">Votre argument vise à induire votre adversaire à une position en jouant par contraste avec la position inverse. </t>
  </si>
  <si>
    <t xml:space="preserve">Tu as vu ? Les voisins se disputent encore. </t>
  </si>
  <si>
    <t>https://en.wikipedia.org/wiki/Contrast_effect</t>
  </si>
  <si>
    <t>6.3.2</t>
  </si>
  <si>
    <t>Biais culturel</t>
  </si>
  <si>
    <t>Ethnocentrisme</t>
  </si>
  <si>
    <t>Vous raisonnez dans un contexte lié à la société dans laquelle vous évoluez.</t>
  </si>
  <si>
    <t>Ces personnes sont bien à plaindre, sans télévision ni voiture...</t>
  </si>
  <si>
    <t>Cultural bias</t>
  </si>
  <si>
    <t>Thinking in a manner which is influenced by individual prejudice or subjectivity.</t>
  </si>
  <si>
    <t xml:space="preserve">They are so poor! They must be so sad without a car or a TV... </t>
  </si>
  <si>
    <t>https://en.wikipedia.org/wiki/Idola_specus</t>
  </si>
  <si>
    <t>Idola specus</t>
  </si>
  <si>
    <t>6.3.2.1</t>
  </si>
  <si>
    <t>Biais de proportionalité</t>
  </si>
  <si>
    <t xml:space="preserve">Votre argument implique que des effets importants impliquent une cause importante. </t>
  </si>
  <si>
    <t xml:space="preserve">Le 11/9 n'a pas pu être le fait de quelques individus. Le gouvernement américain devait être impliqué. </t>
  </si>
  <si>
    <t>http://skepdic.com/proportionalitybias.html</t>
  </si>
  <si>
    <t>6.3.2.1.1</t>
  </si>
  <si>
    <t>Pari de Galilée</t>
  </si>
  <si>
    <t xml:space="preserve">Votre argument implique que si vous êtes persécuté, c'est que vous dites la vérité. </t>
  </si>
  <si>
    <t>Est-ce que les disciples du Christ meurent pour un mensonge ?</t>
  </si>
  <si>
    <t>http://rationalwiki.org/wiki/Galileo_gambit</t>
  </si>
  <si>
    <t>6.3.2.1.2</t>
  </si>
  <si>
    <t>Conspirationisme</t>
  </si>
  <si>
    <t xml:space="preserve">Votre argument reprend une théorie conspirationniste qui se veut cohérente et totale. </t>
  </si>
  <si>
    <t xml:space="preserve">Les banquiers dominent le monde. </t>
  </si>
  <si>
    <t>https://fr.wikipedia.org/wiki/ThA13%A9orie_du_complot</t>
  </si>
  <si>
    <t>6.3.2.1.2.1</t>
  </si>
  <si>
    <t>Sophisme furtif</t>
  </si>
  <si>
    <t xml:space="preserve">Votre argument suppose qu'une série d'évènements résulte de l'action furtive d'un groupe d'individus. </t>
  </si>
  <si>
    <t xml:space="preserve">C'est à cause du lobby financier que l'accord de Paris sur le climat va être abandonné. </t>
  </si>
  <si>
    <t>https://en.wikipedia.org/wiki/Furtive_fallacy</t>
  </si>
  <si>
    <t>6.3.2.1.3</t>
  </si>
  <si>
    <t>Sophisme de regression</t>
  </si>
  <si>
    <t xml:space="preserve">Vous argumentez avoir obtenu des résultats alors que ceux-ci sont simplement l'aboutissement moyen de toutes les possibilités. </t>
  </si>
  <si>
    <t xml:space="preserve">J'ai bu ce thè à la pêche après 11 jours de maladie et il a fait disparaître ma grippe. </t>
  </si>
  <si>
    <t>6.3.2.2</t>
  </si>
  <si>
    <t>Biais de Subjectivité</t>
  </si>
  <si>
    <t xml:space="preserve">Vous argumentez à partir d'une position subjective. </t>
  </si>
  <si>
    <t>Je n'aime pas les tortues et tous ceux qui nous ralentissent.</t>
  </si>
  <si>
    <t>https://en.wikipedia.org/wiki/Subjectivity</t>
  </si>
  <si>
    <t>6.3.2.2.1</t>
  </si>
  <si>
    <t>Erreur d'attribution finale</t>
  </si>
  <si>
    <t xml:space="preserve">Vous argumentez que les causes de l'échec sont à chercher à l'extérieur du groupe. </t>
  </si>
  <si>
    <t xml:space="preserve">L'accident a été provoqué par une pièce défaillante fournie par un sous-traitant. </t>
  </si>
  <si>
    <t>https://en.wikipedia.org/wiki/Ultimate_attribution_error</t>
  </si>
  <si>
    <t>6.3.2.2.1.1</t>
  </si>
  <si>
    <t>Sophisme de Préjudice</t>
  </si>
  <si>
    <t xml:space="preserve">La validité de votre argument dépend de l'adoption de sa conclusion par votre adversaire. </t>
  </si>
  <si>
    <t xml:space="preserve">Nos deux pays sont d'accord sur le danger que représente l'Iran pour la région. </t>
  </si>
  <si>
    <t>http://rationalwiki.org/wiki/Fallacy_of_opposition#Fallacy_of_prejudice</t>
  </si>
  <si>
    <t>6.3.2.2.1.1.1</t>
  </si>
  <si>
    <t>Racisme</t>
  </si>
  <si>
    <t xml:space="preserve">Votre argument suppose l'existence de races. </t>
  </si>
  <si>
    <t>Mais Monsieur, vous ne pouvez pas boire d'eau à cette fontaine. Partez !</t>
  </si>
  <si>
    <t>https://fr.wikipedia.org/wiki/Racisme</t>
  </si>
  <si>
    <t>6.3.2.2.1.1.2</t>
  </si>
  <si>
    <t>Sexisme</t>
  </si>
  <si>
    <t xml:space="preserve">Votre argument construit et perpétue les préjugés d'ordre biologiques. </t>
  </si>
  <si>
    <t>N'entends-tu pas ton horloge biologique qui appelle ?</t>
  </si>
  <si>
    <t>https://fr.wikipedia.org/wiki/Sexisme</t>
  </si>
  <si>
    <t>6.3.2.2.1.1.3</t>
  </si>
  <si>
    <t>Nationalisme</t>
  </si>
  <si>
    <t xml:space="preserve">Votre argument construit et perpétue les préjugés d'ordre nationaux. </t>
  </si>
  <si>
    <t>Mais enfin, on ne va pas prendre un Indien pour faire ce travail !</t>
  </si>
  <si>
    <t>https://fr.wikipedia.org/wiki/Nationalisme</t>
  </si>
  <si>
    <t>6.3.2.2.1.1.4</t>
  </si>
  <si>
    <t>Bigoterie religieuse</t>
  </si>
  <si>
    <t xml:space="preserve">Votre argument construit et perpétue les préjugés d'ordre religieux. </t>
  </si>
  <si>
    <t xml:space="preserve">C'est encore de la faute des Juifs et des Protestants cette réforme. </t>
  </si>
  <si>
    <t>https://en.wikipedia.org/wiki/Religious_discrimination</t>
  </si>
  <si>
    <t>6.3.2.2.1.1.5</t>
  </si>
  <si>
    <t>Classisme</t>
  </si>
  <si>
    <t xml:space="preserve">Votre argument construit et perpétue les préjugés sur l'appartenance à une classe sociale. </t>
  </si>
  <si>
    <t xml:space="preserve">L'écologie n'a aucun avenir avec tous ses travailleurs qui veulent acheter le dernier écran plat. </t>
  </si>
  <si>
    <t>https://fr.wikipedia.org/wiki/Classisme</t>
  </si>
  <si>
    <t>6.3.2.2.1.2</t>
  </si>
  <si>
    <t>Favoritisme</t>
  </si>
  <si>
    <t>Favoritism</t>
  </si>
  <si>
    <t>https://en.wikipedia.org/wiki/In-group_favoritism</t>
  </si>
  <si>
    <t>Blood is Thicker than Water</t>
  </si>
  <si>
    <t>6.3.2.2.2</t>
  </si>
  <si>
    <t>Mentalité de l'ilot</t>
  </si>
  <si>
    <t xml:space="preserve">Votre argument laisse entendre que vous êtes le le seul à détenir la vérité. </t>
  </si>
  <si>
    <t xml:space="preserve">Notre pays se défendra jusqu' Massada s'il le faut. </t>
  </si>
  <si>
    <t>https://en.wikipedia.org/wiki/Island_mentality</t>
  </si>
  <si>
    <t>6.3.3</t>
  </si>
  <si>
    <t>Biais dogmatique</t>
  </si>
  <si>
    <t>Dogmatisme</t>
  </si>
  <si>
    <t>Vous raisonnez dans un contexte axé sur l'application stricte de concepts théoriques.</t>
  </si>
  <si>
    <t>En cuisine, il n'y a que l'huile d'olive qui vaille. Je fais donc ma viennoiserie sans beurre.</t>
  </si>
  <si>
    <t>https://fr.wikipedia.org/wiki/Idoles_du_Th%C3%A9%C3%A2tre</t>
  </si>
  <si>
    <t>Dogmatic bias</t>
  </si>
  <si>
    <t>Reasoning on the basis of the strict, exclusive application of theoretical concepts.</t>
  </si>
  <si>
    <t>https://en.wikipedia.org/wiki/Idola_theatri</t>
  </si>
  <si>
    <t>Idola theatri</t>
  </si>
  <si>
    <t>"Si les gens n'avaient jamais entendu parler d'amour, l'amour n'existerait pas."  (François de La Rochefoucauld)</t>
  </si>
  <si>
    <t>Prehistoric men went about hunting lions while the women cared for the children. That's where patriarchy comes from.</t>
  </si>
  <si>
    <t>6.3.3.1</t>
  </si>
  <si>
    <t>Contraste injustifié</t>
  </si>
  <si>
    <t xml:space="preserve">Votre argument joue sur le contraste "quelques uns-tous" pour aboutir à une conclusion sans importance. </t>
  </si>
  <si>
    <t xml:space="preserve">Il y a des Chinois pas drôles. Donc je ne désespère pas de trouver des Chinois drôles. </t>
  </si>
  <si>
    <t>https://www.logicallyfallacious.com/tools/lp/Bo/LogicalFallacies/179/Unwarranted-Contrast</t>
  </si>
  <si>
    <t>6.3.3.10</t>
  </si>
  <si>
    <t>Dogme</t>
  </si>
  <si>
    <t xml:space="preserve">Votre argument s'appuie sur un dogme. </t>
  </si>
  <si>
    <t xml:space="preserve">Nous n'avons pas à discuter de la réintégration des divorcés. </t>
  </si>
  <si>
    <t>https://fr.wikipedia.org/wiki/Dogme</t>
  </si>
  <si>
    <t>6.3.3.2</t>
  </si>
  <si>
    <t>Sophisme El Greco</t>
  </si>
  <si>
    <t xml:space="preserve">Votre argument implique qu'une erreur de jugement sur les choses du monde dépend d'une erreur de perception des sens.  </t>
  </si>
  <si>
    <t>"Si un boeuf pouvait peindre son dieu, il peindrait surement un boeuf". (Anaxagore)</t>
  </si>
  <si>
    <t>https://en.wikipedia.org/wiki/El_Greco_fallacy</t>
  </si>
  <si>
    <t>6.3.3.3</t>
  </si>
  <si>
    <t>Hypothèse du monde juste</t>
  </si>
  <si>
    <t xml:space="preserve">Votre argument suppose que le mérite est récompensé. </t>
  </si>
  <si>
    <t xml:space="preserve">Si tu es malheureux, c'est ton problème, pas le mien. </t>
  </si>
  <si>
    <t>https://fr.wikipedia.org/wiki/Croyance_en_un_monde_juste</t>
  </si>
  <si>
    <t>6.3.3.4</t>
  </si>
  <si>
    <t>Argument du package</t>
  </si>
  <si>
    <t xml:space="preserve">Votre argument suppose que deux choses doivent être associées pour obtenir un résultat. </t>
  </si>
  <si>
    <t xml:space="preserve">Il n'a aucune chance de percer en solo sans son groupe. </t>
  </si>
  <si>
    <t>https://www.logicallyfallacious.com/tools/lp/Bo/LogicalFallacies/139/Package-Deal-Fallacy</t>
  </si>
  <si>
    <t>6.3.3.5</t>
  </si>
  <si>
    <t>Sophisme de la virtualité</t>
  </si>
  <si>
    <t xml:space="preserve">Vous combinez les prémisses de telle manière qu'un événement n'est pas réel.   </t>
  </si>
  <si>
    <t xml:space="preserve">D'abord, j'ai écrit "à mort les Arabes" sur mon mur privé, personne n'y a accès, je n'ai donc insulté  personne. </t>
  </si>
  <si>
    <t>https://en.wikipedia.org/wiki/Virtuality_fallacy</t>
  </si>
  <si>
    <t>6.3.3.6</t>
  </si>
  <si>
    <t>Argument par la physique quantique</t>
  </si>
  <si>
    <t xml:space="preserve">Vous utilisez la référence à la physique quantique pour justifier votre manque de raisonnement. </t>
  </si>
  <si>
    <t xml:space="preserve">Si deux particules peuvent se synchroniser en temps réel, sans égard pour la vitesse de la lumière, je vois pas pourquoi cela ne serait pas possible. </t>
  </si>
  <si>
    <t>https://www.logicallyfallacious.com/tools/lp/Bo/LogicalFallacies/147/Quantum-Physics-Fallacy</t>
  </si>
  <si>
    <t>6.3.3.7</t>
  </si>
  <si>
    <t>Pseudo-philosophie</t>
  </si>
  <si>
    <t xml:space="preserve">Votre argument prétend être de nature philosophique. </t>
  </si>
  <si>
    <t>Et vous gagnerez à tous les coups !</t>
  </si>
  <si>
    <t>https://fr.wikipedia.org/wiki/Pseudo-philosophie</t>
  </si>
  <si>
    <t>« Il n'y a point de meilleur moyen pour mettre en vogue ou pour défendre des doctrines étranges et absurdes, que de les munir d'une légion de mots obscurs, douteux et indéterminés. »  (John Locke)</t>
  </si>
  <si>
    <t>6.3.3.8</t>
  </si>
  <si>
    <t>Logocentrisme</t>
  </si>
  <si>
    <t xml:space="preserve">Votre argument privilégie la vue et l'ouïe sur le toucher ou le goût. </t>
  </si>
  <si>
    <t>Mais enfin on ne peut pas engager la procédure tant qu'elle n'a pas rempli le formulaire !</t>
  </si>
  <si>
    <t>http://www.cs.oswego.edu/~blue/xhx/books/semiotics/glossaryL/section41/main.html</t>
  </si>
  <si>
    <t>6.3.3.9</t>
  </si>
  <si>
    <t>Appel au spirituel</t>
  </si>
  <si>
    <t xml:space="preserve">Vous argumentez que si une chose ne peut être comprise, elle doit être spirituelle. </t>
  </si>
  <si>
    <t xml:space="preserve">Mais toutes les Écritures saintes contiennent des horreurs. Il faut les lire de manière spirituelle et y voir la vérité de l'esprit. </t>
  </si>
  <si>
    <t>https://www.logicallyfallacious.com/tools/lp/Bo/LogicalFallacies/164/Spiritual-Fallacy</t>
  </si>
  <si>
    <t>6.3.4</t>
  </si>
  <si>
    <t>Biais linguisitques (Idola fori)</t>
  </si>
  <si>
    <t xml:space="preserve">Votre argument s'appuie sur une correspondance imparfaite entre les mots et les choses. </t>
  </si>
  <si>
    <t xml:space="preserve">Il m'a fallu prendre le pouvoir avant que le Prince des ténèbres ne le fasse. </t>
  </si>
  <si>
    <t>Obstruction</t>
  </si>
  <si>
    <t>Par un artifice, oratoire ou autre, vous faites en sorte que le débat n'ait pas lieu.</t>
  </si>
  <si>
    <t>Making sure the discussion loses sight of the issue at stake, by any means.</t>
  </si>
  <si>
    <t>http://www.ditext.com/fearnside/39.html</t>
  </si>
  <si>
    <t>Un peu de mal avec le nom (Blocage) de cette cat. refus du débat? Couler? destruction? on pourrait avoir 3 sous-cat = fuite, sabotage, attaque.</t>
  </si>
  <si>
    <t>baston générale</t>
  </si>
  <si>
    <t>#ff2408</t>
  </si>
  <si>
    <t>Refus du débat</t>
  </si>
  <si>
    <t>Vous vous soustrayez à la discussion pour empêcher toute forme d'argumentation.</t>
  </si>
  <si>
    <t>Mes positions sont claires, connues de tous, et elles ne changeront pas.</t>
  </si>
  <si>
    <t>Refusing debate</t>
  </si>
  <si>
    <t>Evading debate by means of preventing a rational argumentative discussion.</t>
  </si>
  <si>
    <t>This is not a debatable issue. So let us move on to that other subject.</t>
  </si>
  <si>
    <t>on pourrait inverser les noms de 7 et 7.1. ça deviendrait blocage, voir barricade.</t>
  </si>
  <si>
    <t>se bouche les oreilles</t>
  </si>
  <si>
    <t>7.1.1</t>
  </si>
  <si>
    <t>Relativisme</t>
  </si>
  <si>
    <t>Relativisme abusif</t>
  </si>
  <si>
    <t>Vous considérez qu'il y a autant de vérités que de points de vue individuels.</t>
  </si>
  <si>
    <t>C'est peut-être vrai pour toi, mais ça ne l'est pas pour moi.</t>
  </si>
  <si>
    <t>Relativism</t>
  </si>
  <si>
    <t>Arguing that truth is relative to individual subjectivities and perspectives.</t>
  </si>
  <si>
    <t>That's perhaps true for you. But it's not true for me.</t>
  </si>
  <si>
    <t>http://www.ditext.com/fearnside/9.html#b</t>
  </si>
  <si>
    <t>Vous me dites que la théorie de l'évolution est un fait scientifiquement établi ; mais la science occidentale n'est qu'un système de croyances parmi d'autres !</t>
  </si>
  <si>
    <t>Evolution theory might be scientifically proven, but western science is only one particular system of beliefs.</t>
  </si>
  <si>
    <t>horloge spirale</t>
  </si>
  <si>
    <t>7.1.1.1</t>
  </si>
  <si>
    <t>Sophisme subjectiviste</t>
  </si>
  <si>
    <t>Vous affirmez qu'une position est vrai pour tout le monde sauf pour vous.</t>
  </si>
  <si>
    <t xml:space="preserve">Oui, fumer est mauvais pour la santé, mais pas pour moi. </t>
  </si>
  <si>
    <t>https://www.logicallyfallacious.com/tools/lp/Bo/LogicalFallacies/171/Subjectivist-Fallacy</t>
  </si>
  <si>
    <t>7.1.1.1.1</t>
  </si>
  <si>
    <t>Truthiness</t>
  </si>
  <si>
    <t>Vous affirmez que quelque chose est vrai parce que "vous le sentez avec avec vos tripes".</t>
  </si>
  <si>
    <t xml:space="preserve">Il y a trop de monde sur cette planète. C'est comme ça. </t>
  </si>
  <si>
    <t>https://fr.wikipedia.org/wiki/Truthiness</t>
  </si>
  <si>
    <t>7.1.1.1.2</t>
  </si>
  <si>
    <t>Le droit à mon opinion</t>
  </si>
  <si>
    <t xml:space="preserve">Vous affirmez que le droit de chacun à avoir son opinion est plus important que la vérité. </t>
  </si>
  <si>
    <t xml:space="preserve">Tu votes à droite, je vote à gauche. Qui a raison ? On s'en fiche. </t>
  </si>
  <si>
    <t>https://en.wikipedia.org/wiki/I%27m_entitled_to_my_opinion</t>
  </si>
  <si>
    <t>7.1.1.2</t>
  </si>
  <si>
    <t>Plus faux que faux</t>
  </si>
  <si>
    <t xml:space="preserve">Vous mettez sur le même plan deux erreurs de différente gravité. </t>
  </si>
  <si>
    <t>La science cherche le chaînon manquant et les religieux sont convaincus que le monde a été créé en 6 jours, et tu penses aux aliens  ?</t>
  </si>
  <si>
    <t>http://rationalwiki.org/wiki/Wronger_than_wrong</t>
  </si>
  <si>
    <t>t’s a little wrong to say a tomato is a vegetable, it’s very wrong to say it’s a suspension bridge.</t>
  </si>
  <si>
    <t>7.1.2</t>
  </si>
  <si>
    <t>Sophisme d'Explication</t>
  </si>
  <si>
    <t>Vous induisez en erreur en prétendant expliquer des choses.</t>
  </si>
  <si>
    <t xml:space="preserve">Pourquoi la mer est bleue ? Parce que les dauphins pleurent. </t>
  </si>
  <si>
    <t>Fallacy of explanation</t>
  </si>
  <si>
    <t>Misleading the debate by pretending to explain things.</t>
  </si>
  <si>
    <t>http://www.onegoodmove.org/fallacy/explan_index.htm</t>
  </si>
  <si>
    <t>7.1.2.1</t>
  </si>
  <si>
    <t>Affirmation invérifiable</t>
  </si>
  <si>
    <t>Postulat infalsifiable</t>
  </si>
  <si>
    <t>Vous avancez une thèse qui ne peut être ni corroborée ni infirmée par l'expérience ou le raisonnement.</t>
  </si>
  <si>
    <t>C'est une voix intérieure qui m'a ordonné de faire cela...</t>
  </si>
  <si>
    <t>Unfalsifiability</t>
  </si>
  <si>
    <t>Asserting a theory or hypothesis which cannot possibly be contradicted by observation or experimentation.</t>
  </si>
  <si>
    <t>When I'm alone, a man from the future speaks to me, but only I can see or hear him.</t>
  </si>
  <si>
    <t>https://www.logicallyfallacious.com/tools/lp/Bo/LogicalFallacies/178/Unfalsifiability</t>
  </si>
  <si>
    <t>7.1.2.1.1</t>
  </si>
  <si>
    <t>Argument autocollant</t>
  </si>
  <si>
    <t xml:space="preserve">Vous présentez un argument pour lequel aucune forme de justification ne peut être apportée. </t>
  </si>
  <si>
    <t xml:space="preserve">Tout ce qui m'arrive dans la vie est la conséquence du destin. </t>
  </si>
  <si>
    <t>https://www.logicallyfallacious.com/tools/lp/Bo/LogicalFallacies/160/Self-Sealing-Argument</t>
  </si>
  <si>
    <t>7.1.2.1.2</t>
  </si>
  <si>
    <t>Intestabilité</t>
  </si>
  <si>
    <t xml:space="preserve">Vous présentez un argument pour lequel aucun test de prévisibilité ne peut être effectué. </t>
  </si>
  <si>
    <t xml:space="preserve">Nous contournons le triangle de Bermudes, car il est trop dangereux. </t>
  </si>
  <si>
    <t>http://www.onegoodmove.org/fallacy/untest.htm</t>
  </si>
  <si>
    <t>7.1.2.2</t>
  </si>
  <si>
    <t>Superficialité</t>
  </si>
  <si>
    <t>Profondeur limitée</t>
  </si>
  <si>
    <t>Vous analysez un phénomène de manière simpliste, sans en rechercher les véritables causes.</t>
  </si>
  <si>
    <t>Mon chien fouille dans les poubelles parce que... c'est un chien !</t>
  </si>
  <si>
    <t>Limited depth</t>
  </si>
  <si>
    <t>Superficiality</t>
  </si>
  <si>
    <t>Failing to engage with the underlying causes of a phenomenon, thus resorting to superficial assertions.</t>
  </si>
  <si>
    <t>My dog goes through our garbage because it's a dog.</t>
  </si>
  <si>
    <t>https://www.logicallyfallacious.com/tools/lp/Bo/LogicalFallacies/118/Limited-Depth</t>
  </si>
  <si>
    <t>liens t profonditude</t>
  </si>
  <si>
    <t>7.1.2.2.1</t>
  </si>
  <si>
    <t>Réfutation lapidaire</t>
  </si>
  <si>
    <t xml:space="preserve">Vous qualifiez l'argument de votre adversaire d'absurde, sans en apporter de démonstration. </t>
  </si>
  <si>
    <t xml:space="preserve">Il est absurde de croire que j'aurai pu ne pas payer mes impôts pendant cinq ans. </t>
  </si>
  <si>
    <t>https://en.wikipedia.org/wiki/Argumentum_ad_lapidem</t>
  </si>
  <si>
    <t>7.1.2.2.1.1</t>
  </si>
  <si>
    <t>Balayer d'un rever de main</t>
  </si>
  <si>
    <t xml:space="preserve">Vous rejetez une partie de l'argument de votre adversaire comme insignifiante. </t>
  </si>
  <si>
    <t xml:space="preserve">Mais nous n'avons pas besoin d'attendre six mois de plus les résultats de cette enquête. </t>
  </si>
  <si>
    <t>http://rationalwiki.org/wiki/Handwave</t>
  </si>
  <si>
    <t>Portée limitée</t>
  </si>
  <si>
    <t xml:space="preserve">Votre argument est valide mais n'explique que le phénomène en question et pas sa relation aux autres phénomènes.  </t>
  </si>
  <si>
    <t xml:space="preserve">Les gens souffrent de schizophrénie parce que différents composants de leurs cerveaux se désagrègent. </t>
  </si>
  <si>
    <t>http://www.onegoodmove.org/fallacy/liscope.htm</t>
  </si>
  <si>
    <t>7.1.2.4</t>
  </si>
  <si>
    <t>Mauvais Support</t>
  </si>
  <si>
    <t xml:space="preserve">Votre argument apporte des prémisses défectueuses. </t>
  </si>
  <si>
    <t xml:space="preserve">Si j'ai d'aussi bonnes évaluations, c'est que les élèves m'adorent. </t>
  </si>
  <si>
    <t>http://www.onegoodmove.org/fallacy/nonsup.htm</t>
  </si>
  <si>
    <t>7.1.2.5</t>
  </si>
  <si>
    <t>Support subverti</t>
  </si>
  <si>
    <t xml:space="preserve">Votre argument vise à expliquer un phénomène qui n'a pas réellement lieu. </t>
  </si>
  <si>
    <t xml:space="preserve">L'économie française court à sa perte depuis l'élection du nouveau président. </t>
  </si>
  <si>
    <t>7.1.3</t>
  </si>
  <si>
    <t>Preuve par assertion</t>
  </si>
  <si>
    <t>Vous affirmez une proposition de manière suffisamment forte et répétée pour lui conférer une apparence de solidité.</t>
  </si>
  <si>
    <t>Vous pouvez me croire sur parole : en deux semaines, j'aurai enseigné la physique quantique à votre enfant.</t>
  </si>
  <si>
    <t>Proof by assertion</t>
  </si>
  <si>
    <t>Using the mere assertivity of one's discourse as argumentation.</t>
  </si>
  <si>
    <t>Believe me, I can teach your kid quantum physics in two weeks.</t>
  </si>
  <si>
    <t>https://en.wikipedia.org/wiki/Proof_by_assertion</t>
  </si>
  <si>
    <t>Je le répète : notre pays sera plus stable et plus puissant si c'est moi qui le dirige.</t>
  </si>
  <si>
    <t>Let me say it again: with me, our country will be strong and stable.</t>
  </si>
  <si>
    <t xml:space="preserve">Votre argument rend les définitions plus difficile à comprendre que les concepts. </t>
  </si>
  <si>
    <t xml:space="preserve">Quand je dis que je n'aime pas son aura, c'est son air lumineux et arrogant que je n'aime pas. </t>
  </si>
  <si>
    <t>7.1.3.2</t>
  </si>
  <si>
    <t>Parler vite</t>
  </si>
  <si>
    <t xml:space="preserve">Votre argument repose sur la confiance que vous transmettez en parlant vite. </t>
  </si>
  <si>
    <t>Donc je redivise par 5, je passe x de l'autre côté et je passe tout carré. Tu me suis ?</t>
  </si>
  <si>
    <t>https://www.logicallyfallacious.com/tools/lp/Bo/LogicalFallacies/46/Argument-by-Fast-Talking</t>
  </si>
  <si>
    <t>7.1.3.3</t>
  </si>
  <si>
    <t>Guerre d'usure</t>
  </si>
  <si>
    <t>Argumentum ad nauseam</t>
  </si>
  <si>
    <t>Vous répétez inlassablement votre position pour venir à bout de toute velléité de contestation.</t>
  </si>
  <si>
    <t>Les produits laitiers sont nos amis pour la vie. Ils sont excellents pour la santé. En plus ils sont vraiment bon pour nous. Ils permettent d'être en forme.</t>
  </si>
  <si>
    <t>https://fr.wikipedia.org/wiki/Argumentum_ad_nauseam</t>
  </si>
  <si>
    <t>Ad nauseam</t>
  </si>
  <si>
    <t>Argument from repetition</t>
  </si>
  <si>
    <t>Repeatedly stating one's point until everyone grows tired of it and gives up arguing.</t>
  </si>
  <si>
    <t>It is written in all magazines that when you shave your legs, it grows even stronger.</t>
  </si>
  <si>
    <t>https://en.wikipedia.org/wiki/Ad_nauseam</t>
  </si>
  <si>
    <t>exemple bof</t>
  </si>
  <si>
    <t>argumentum ad nauseam, argumentum ad infinitum, argument par répétition</t>
  </si>
  <si>
    <t>gramophone</t>
  </si>
  <si>
    <t>7.1.3.3.1</t>
  </si>
  <si>
    <t>Lavage de cerveau</t>
  </si>
  <si>
    <t xml:space="preserve">Votre argument vise à reconditionner votre adversaire. </t>
  </si>
  <si>
    <t xml:space="preserve">Tu n'es qu'une racaille capitaliste. </t>
  </si>
  <si>
    <t>https://fr.wikipedia.org/wiki/Lavage_de_cerveau</t>
  </si>
  <si>
    <t>Delenda Carthago: il faut détruire Carthage (Caton l'Ancien).</t>
  </si>
  <si>
    <t>7.1.3.3.2</t>
  </si>
  <si>
    <t>Delenda Carthago</t>
  </si>
  <si>
    <t xml:space="preserve">Votre argument fait état de votre obsession, en ce que vous répétez invariablement la même chose. </t>
  </si>
  <si>
    <t xml:space="preserve">En outre, je pense que nous devrions pas avoir de relation avec le régime Syrien. </t>
  </si>
  <si>
    <t>https://fr.wikipedia.org/wiki/Delenda_Carthago</t>
  </si>
  <si>
    <t>7.1.3.4</t>
  </si>
  <si>
    <t>Langage idiosynchratique</t>
  </si>
  <si>
    <t xml:space="preserve">Votre argument tort le langage pour lui faire dire quelque chose de conforme à vos objectifs. </t>
  </si>
  <si>
    <t xml:space="preserve">La Chine est une république populaire. </t>
  </si>
  <si>
    <t>7.1.3.5</t>
  </si>
  <si>
    <t>Nier la contre-preuve</t>
  </si>
  <si>
    <t xml:space="preserve">Vous niez la validité de la contre-preuve apportée par votre adversaire. </t>
  </si>
  <si>
    <t xml:space="preserve">Que cette individu ai réussi à traverser la Manche à la nage ne prouve pas que nous pouvons aussi y arriver. </t>
  </si>
  <si>
    <t>http://www.bargain-storage.com/uploads/9/8/7/4/9874916/attacking.faulty.reasoning.a.practical.guide.to.fallacyfree.arguments.pdf#page=207</t>
  </si>
  <si>
    <t>7.1.3.5.1</t>
  </si>
  <si>
    <t>Argument par l'acharnement</t>
  </si>
  <si>
    <t xml:space="preserve">Vous niez la validité d'un argument pourtant largement démontré et reconnu par ailleurs. </t>
  </si>
  <si>
    <t xml:space="preserve">Je ne crois à la validité des lois électromagnétiques et n'y ai jamais cru. </t>
  </si>
  <si>
    <t>http://www.don-lindsay-archive.org/skeptic/arguments.html#dogged</t>
  </si>
  <si>
    <t>7.1.3.5.1.1</t>
  </si>
  <si>
    <t>Négationisme</t>
  </si>
  <si>
    <t xml:space="preserve">Vous niez des aspects de la réalité pour éviter de vous confronter à des vérités psychologiques inconfortables. </t>
  </si>
  <si>
    <t xml:space="preserve">Le SIDA, c'est la faute d'homosexuels zoophiles. </t>
  </si>
  <si>
    <t>https://en.wikipedia.org/wiki/Denialism</t>
  </si>
  <si>
    <t>7.1.3.5.2</t>
  </si>
  <si>
    <t>Appel à la censure</t>
  </si>
  <si>
    <t xml:space="preserve">Vous invoquez l'absence (contrainte) de réponse à votre argument comme la preuve de sa validité. </t>
  </si>
  <si>
    <t xml:space="preserve">Tout le monde aime les Conservateurs. La preuve en est que personne ne leur écrit pour se plaindre de leur gouvernement. </t>
  </si>
  <si>
    <t>http://rationalwiki.org/wiki/Appeal_to_censorship</t>
  </si>
  <si>
    <t>7.1.3.6</t>
  </si>
  <si>
    <t>Clamer la victoire malgré la défaite</t>
  </si>
  <si>
    <t xml:space="preserve">Vous manquez de convaincre votre adversaire mais vous clamez la victoire tout de même. </t>
  </si>
  <si>
    <t xml:space="preserve">Les Israéliens nous ont frappés durement mais nous avons tout de même remporté la bataille. </t>
  </si>
  <si>
    <t>https://fr.wikisource.org/wiki/L%E2%80%99Art_d%E2%80%99avoir_toujours_raison/Stratag%C3%A8me_XIV</t>
  </si>
  <si>
    <t>7.1.3.7</t>
  </si>
  <si>
    <t>Plus c'est gros</t>
  </si>
  <si>
    <t xml:space="preserve">Votre argument exagère délibérément pour induire votre adversaire en erreur. </t>
  </si>
  <si>
    <t xml:space="preserve">Si, je t'assure, il donnait des consoles de jeux vidéos gratuitement dans la rue. </t>
  </si>
  <si>
    <t xml:space="preserve"> plus ça passe</t>
  </si>
  <si>
    <t>https://en.wikipedia.org/wiki/Big_lie</t>
  </si>
  <si>
    <t>Sabotage</t>
  </si>
  <si>
    <t>Saboter le débat</t>
  </si>
  <si>
    <t>Vous détériorez le cadre de la discussion dans le but de l'orienter ou d'en limiter la portée.</t>
  </si>
  <si>
    <t>Allons donc dans mon bureau pour discuter de la stupidité de votre demande d'augmentation...</t>
  </si>
  <si>
    <t>Disrupting the good proceeding of rational debate in order to divert it or reduce its scope.</t>
  </si>
  <si>
    <t>Let us sit down in my office to discuss the stupidity of your request for an increase.</t>
  </si>
  <si>
    <t>https://en.wikipedia.org/wiki/Sabotage</t>
  </si>
  <si>
    <t>Le gouvernement, responsable de votre chômage actuel, vient ce soir défendre son bilan politique à la télévision.</t>
  </si>
  <si>
    <t>voiture tombe d'une falaise</t>
  </si>
  <si>
    <t>7.2.1</t>
  </si>
  <si>
    <t>Diversion</t>
  </si>
  <si>
    <t>Fausse piste</t>
  </si>
  <si>
    <t>Vous détournez le débat de son objet premier afin d'échapper aux arguments de votre contradicteur.</t>
  </si>
  <si>
    <t>Avant de me reprocher mon retard, peux-tu m'expliquer pourquoi tu te promènes dans cette tenue ?</t>
  </si>
  <si>
    <t>Red herring</t>
  </si>
  <si>
    <t>Diverting the debate onto issues that leave the original subject undiscussed.</t>
  </si>
  <si>
    <t>Before we discuss me being late, can you tell me what an outfit this is?</t>
  </si>
  <si>
    <t>https://en.wikipedia.org/wiki/Red_herring</t>
  </si>
  <si>
    <t>Okay pour le nom "Fausse-piste", j'avais choisi "Chiffon rouge" pour garder l'idée de "Red" du "Red Herring" mais le terme "Fausse-piste" est pertinent. En tout cas il est mieux que "Hareng fumé" ahah, toutefois j'étais d'accord avec le RationalWiki pour mettre le Red Herring (ignoratio elenchi) en tant que catégorie mère des sophismes génétiques et appels à l'ignorances, ok pour la mettre en tant que fille de "Sabotage" mais elle ne peut pas être simplement cousine des ad hominem, cette dernière catégorie me semble mieux placée si elle est intégrée dans la "Fausse Piste" - J</t>
  </si>
  <si>
    <t>red herring</t>
  </si>
  <si>
    <t>Nous ne pourrons pas traiter les problèmes de fiscalité tant que cette affaire de mœurs ne sera pas réglée.</t>
  </si>
  <si>
    <t>The fiscal policy you advocate is interesting, but isn't your finance minister involved in adultery?</t>
  </si>
  <si>
    <t>panneaux indicateurs</t>
  </si>
  <si>
    <t>7.2.1.1</t>
  </si>
  <si>
    <t>Changer le sujet</t>
  </si>
  <si>
    <t xml:space="preserve">Vous évitez l'argument adverse en changeant complètement de sujet. </t>
  </si>
  <si>
    <t>Non , je ne peux pas vous répondre maintenant. Mais ma secrétaire sera ravie de le faire. Belle journée n'est-ce pas ?</t>
  </si>
  <si>
    <t>http://www.don-lindsay-archive.org/skeptic/arguments.html#digression</t>
  </si>
  <si>
    <t>J'allais dire que le lien mène vers à un simple Red Herring (plus spécifiquement à un reduction ad hitlerum, et donc, sophisme par association), mais l'exemple que vous avez proposé véhicule bien l'idée et la nuance entre la "Fausse piste" et le "changer le sujet", je me permets de corriger légèrement la définition pour insister sur la nuance qui me semble capitale - J</t>
  </si>
  <si>
    <t>7.2.1.1.1</t>
  </si>
  <si>
    <t xml:space="preserve">Vous évitez l'argument adverse en formulant une digression. </t>
  </si>
  <si>
    <t>D'ailleurs, tu savais que l'éléphant est plus fort que le rhinocéros ?</t>
  </si>
  <si>
    <t>7.2.1.1.2</t>
  </si>
  <si>
    <t>Interrompre et détourner le débat</t>
  </si>
  <si>
    <t xml:space="preserve">Vous évitez la victoire de votre adversaire en transformant l'argument selon vos besoins. </t>
  </si>
  <si>
    <t>Mais quand vous dites la terre tourne autour du soleil, dites-vous également que la lune tourne autour du soleil ?</t>
  </si>
  <si>
    <t>https://fr.wikisource.org/wiki/L%E2%80%99Art_d%E2%80%99avoir_toujours_raison/Stratag%C3%A8me_XVIII</t>
  </si>
  <si>
    <t>7.2.1.2</t>
  </si>
  <si>
    <t>Eviter la question</t>
  </si>
  <si>
    <t xml:space="preserve">Vous évitez la question de votre adversaire. </t>
  </si>
  <si>
    <t>A/ Qu'est-ce que tu fais dans cette tenue ? B/ Ta nouvelle coupe te va à ravir chérie.</t>
  </si>
  <si>
    <t>https://www.logicallyfallacious.com/tools/lp/Bo/LogicalFallacies/61/Avoiding-the-Issue</t>
  </si>
  <si>
    <t>Je proposerais bien une traduction non-littérale en nommant celui-là : "Esquiver la question". Quelle différence avec "Changer le sujet" ? - J</t>
  </si>
  <si>
    <t>7.2.1.2.1</t>
  </si>
  <si>
    <t>Conclusion non pertinente (Ignoratio elenchi)</t>
  </si>
  <si>
    <t xml:space="preserve">Votre argument vise à démontrer autre chose que ce qui est en question. </t>
  </si>
  <si>
    <t xml:space="preserve">A/ La loi l'autorise à le faire. B/ Non, la loi ne l'y autorise pas. A/ Oui mais la loi devrait l'y autoriser. </t>
  </si>
  <si>
    <t>Ce serait plutot un Non Sequitur, j'admets que ça puisse etre une sous-categorie de l'Ignoratio Elenchi mais pas le contraire - J</t>
  </si>
  <si>
    <t>7.2.1.3</t>
  </si>
  <si>
    <t>Fausse objection</t>
  </si>
  <si>
    <t xml:space="preserve">Vous donnez une petite excuse bénigne à votre adversaire pour éviter des raisons plus sérieuses. </t>
  </si>
  <si>
    <t xml:space="preserve">Tu es une personne géniale, je suis sûre que tu trouveras une personne meilleure pour toi. </t>
  </si>
  <si>
    <t>https://fr.wikipedia.org/wiki/Fausse_objection</t>
  </si>
  <si>
    <t>7.2.1.3.1</t>
  </si>
  <si>
    <t>Feindre l'incompréhension</t>
  </si>
  <si>
    <t xml:space="preserve">Vous évitez l'argument de votre adversaire en feignant de ne rien y comprendre. </t>
  </si>
  <si>
    <t xml:space="preserve">La philosophie de Monsieur Kant est peut-être très nouvelle, mais je n'y comprends rien. </t>
  </si>
  <si>
    <t>https://fr.wikisource.org/wiki/L%E2%80%99Art_d%E2%80%99avoir_toujours_raison/Stratag%C3%A8me_XXXI</t>
  </si>
  <si>
    <t>7.2.1.3.2</t>
  </si>
  <si>
    <t>Mettre en cause un mauvaise traduction</t>
  </si>
  <si>
    <t xml:space="preserve">Vous évitez l'argument de votre adversaire en prétextant une mauvaise traduction. </t>
  </si>
  <si>
    <t>A vous vouliez dire: les Verts abandonnent la vie des feuilles ?</t>
  </si>
  <si>
    <t>Lien avec l'argument du dictionnaire (704) ? - J</t>
  </si>
  <si>
    <t>7.2.1.4</t>
  </si>
  <si>
    <t>Equivalence morale</t>
  </si>
  <si>
    <t>Argumenter que deux choses sont moralement égales, même si elles ne le sont pas.</t>
  </si>
  <si>
    <t xml:space="preserve">Le changement climatique est une mauvaise chose, mais pas autant que le tabagisme. </t>
  </si>
  <si>
    <t>http://rationalwiki.org/wiki/Moral_equivalence</t>
  </si>
  <si>
    <t>Proposition d'autre définition, moins politique. L'exemple est parlant. Lien transversale avec Relativisme (913) et Tu Quoque ? - J</t>
  </si>
  <si>
    <t>7.2.1.4.1</t>
  </si>
  <si>
    <t>Privation relative (moins pire que)</t>
  </si>
  <si>
    <t xml:space="preserve">Votre argument invoque le pire ou le meilleur résultat, pour justifier votre agenda.  </t>
  </si>
  <si>
    <t xml:space="preserve">Tu devrais déjà être content d'avoir une console de jeu. Beaucoup d'enfants n'ont pas cette chance. </t>
  </si>
  <si>
    <t>https://www.logicallyfallacious.com/tools/lp/Bo/LogicalFallacies/155/Relative-Privation</t>
  </si>
  <si>
    <t>7.2.1.4.1.1</t>
  </si>
  <si>
    <t>La mauvaise alternative</t>
  </si>
  <si>
    <t xml:space="preserve">Votre argument invoque une comparaison fallacieuse (ou A n'est pas l'inverse B) pour justifier votre agenda. </t>
  </si>
  <si>
    <t xml:space="preserve">Quand je vois les difficultés du système de sécurité sociale britannique, je me dis que le système américain n'est pas si mal. </t>
  </si>
  <si>
    <t>http://www.ditext.com/fearnside/36.html</t>
  </si>
  <si>
    <t>7.2.1.4.2</t>
  </si>
  <si>
    <t>Le mal par le mal</t>
  </si>
  <si>
    <t xml:space="preserve">Vous évitez l'argument de votre adversaire en mettant en évidence ses propres fautes. </t>
  </si>
  <si>
    <t xml:space="preserve">J'arrive en retard si je veux. Toi aussi tu es en retard. </t>
  </si>
  <si>
    <t>http://www.ditext.com/fearnside/35.html</t>
  </si>
  <si>
    <t>Raison de la majorité (ad populum)</t>
  </si>
  <si>
    <t xml:space="preserve">Vous argumentez que la majorité a raison. </t>
  </si>
  <si>
    <t xml:space="preserve">Ne cherche pas, ici il faut manger avec la main gauche. </t>
  </si>
  <si>
    <t>742a12de-b49a-434a-8634-1bb2ecf2f5c5</t>
  </si>
  <si>
    <t>7.2.1.5</t>
  </si>
  <si>
    <t>Question sans sens</t>
  </si>
  <si>
    <t xml:space="preserve">Vous posez une question absurde. </t>
  </si>
  <si>
    <t>Qu'est-ce qui va plus vite que la lumière ?</t>
  </si>
  <si>
    <t>https://www.logicallyfallacious.com/tools/lp/Bo/LogicalFallacies/124/Meaningless-Question</t>
  </si>
  <si>
    <t>7.2.1.6</t>
  </si>
  <si>
    <t>Défense Chewbacca</t>
  </si>
  <si>
    <t>Noyer le poisson</t>
  </si>
  <si>
    <t>Vous noyez votre auditoire sous une très grande quantité d'informations majoritairement sans rapport avec le débat.</t>
  </si>
  <si>
    <t>J'ai eu une mauvaise note, mais on a volé mes billes: Jean a gagné la première, il est parti au toilette, et Sandrine m'a demandé mon goûter.</t>
  </si>
  <si>
    <t>https://fr.wikipedia.org/wiki/D%C3%A9fense_Chewbacca</t>
  </si>
  <si>
    <t>Chewbacca defense</t>
  </si>
  <si>
    <t>Hiding a flaw in one's argument behind large amounts of mostly irrelevant information.</t>
  </si>
  <si>
    <t>Ladies and gentlemen of this supposed jury, it does not make sense! Chewbacca is a Wookiee from the planet Kashyyyk. If Chewbacca lives on Endor, you must acquit!</t>
  </si>
  <si>
    <t>https://en.wikipedia.org/wiki/Chewbacca_defense</t>
  </si>
  <si>
    <t>ex anglais tiré de la première défense chewbacca dans un épisode des simpsons. Sinon: What was he doing there and then? Is he friends with activists? What was his childhood like? The sea reflects the color of the sky. HE can't be guilty.</t>
  </si>
  <si>
    <t>un ignoratio elenchi (utilisation d'arguments valides pour soutenir un thème n'ayant rien à voir), et une logique non sequitur similaire à l’argumentum ad nauseam.</t>
  </si>
  <si>
    <t>Chewbaca</t>
  </si>
  <si>
    <t>7.2.2</t>
  </si>
  <si>
    <t>Couper les cheveux en quatre</t>
  </si>
  <si>
    <t>Complication exagérée</t>
  </si>
  <si>
    <t>Vous embrouillez le débat afin de rendre la discussion impossible.</t>
  </si>
  <si>
    <t>Ce soir-là, Il pleuvait ; or, l'eau contient des atomes d'oxygène et d'hydrogène dont les électrons se comportent de manière quantique ; êtes-vous donc certain que votre radar électromagnétique n'ait pas momentanément dysfonctionné ?</t>
  </si>
  <si>
    <t>https://fr.wikisource.org/wiki/L%E2%80%99Art_d%E2%80%99avoir_toujours_raison/Stratag%C3%A8me_XVII</t>
  </si>
  <si>
    <t>Complexifying the issue</t>
  </si>
  <si>
    <t>Increasing the complexity of the issue until no one is able to prove anything anymore.</t>
  </si>
  <si>
    <t>It was raining, and water is made of hydrogen, which has electrons on quantic orbits.  Didn't your electro-magnetic radar malfunction?</t>
  </si>
  <si>
    <t>http://coolhaus.de/art-of-controversy/erist17.htm</t>
  </si>
  <si>
    <t>liens t</t>
  </si>
  <si>
    <t>On ne peut pas parler sérieusement de violence à l'école sans aborder les inégalités territoriales et donc la politique de fiscalité, ainsi que son corollaire, le droit international...</t>
  </si>
  <si>
    <t>On the matter of working EU nationals, we should first decide on the meaning of work and the notion of Nation.</t>
  </si>
  <si>
    <t>4.1.1.2 2.1.1.1.1</t>
  </si>
  <si>
    <t>7.2.2.1</t>
  </si>
  <si>
    <t>Méthode hypercritique</t>
  </si>
  <si>
    <t xml:space="preserve">Votre argument vise à soumettre votre adversaire à la critique systématique, excessive et polémique. </t>
  </si>
  <si>
    <t>Comment savez-vous que cela s'est passé comme cela ?</t>
  </si>
  <si>
    <t>https://fr.wikipedia.org/wiki/M%C3%A9thode_hypercritique</t>
  </si>
  <si>
    <t>7.2.2.1.1</t>
  </si>
  <si>
    <t>Appel à l'expertise</t>
  </si>
  <si>
    <t>Vous considérez qu'il est nécessaire d'être spécialiste dans un domaine pour émettre une opinion sur celui-ci, et disqualifiez d'emblée tout interlocuteur qui s'avérerait incapable d'énoncer avec précision des données très techniques sur le sujet abordé.</t>
  </si>
  <si>
    <t>On the spot fallacy</t>
  </si>
  <si>
    <t>http://rationalwiki.org/wiki/On_the_spot_fallacy</t>
  </si>
  <si>
    <t>7.2.2.2</t>
  </si>
  <si>
    <t xml:space="preserve">Votre argument compare une solution réelle à une solution idéale. </t>
  </si>
  <si>
    <t xml:space="preserve">Nous nous retirons de ce traité bilatéral car nous aimons l'environnement. </t>
  </si>
  <si>
    <t xml:space="preserve">Le mieux est l'enenmi du bien. </t>
  </si>
  <si>
    <t>7.2.2.3</t>
  </si>
  <si>
    <t>Objection triviale</t>
  </si>
  <si>
    <t xml:space="preserve">Votre argument objecte trivialement à celui de votre adversaire. </t>
  </si>
  <si>
    <t xml:space="preserve">Nous allons compromettre les équilibres écologiques de la planète car nous aussi nous avons des pauvres. </t>
  </si>
  <si>
    <t>http://www.bargain-storage.com/uploads/9/8/7/4/9874916/attacking.faulty.reasoning.a.practical.guide.to.fallacyfree.arguments.pdf#page=219</t>
  </si>
  <si>
    <t>7.2.3</t>
  </si>
  <si>
    <t>Empoisonner le puits</t>
  </si>
  <si>
    <t>Vous exposez des informations visant à jeter le discrédit sur le débat ou sur des arguments.</t>
  </si>
  <si>
    <t>Est-il besoin de vous rappeler que la chirurgie vasculaire a été développée par un sympathisant nazi ?</t>
  </si>
  <si>
    <t>https://fr.wikipedia.org/wiki/Empoisonner_le_puits</t>
  </si>
  <si>
    <t>Poisoning the well</t>
  </si>
  <si>
    <t xml:space="preserve"> Presenting information which aims to discredit the argumentation, the debate or the opponent.</t>
  </si>
  <si>
    <t>Mr Prime Minister, I hope your son's current legal issues won't undermine your ability to defend your new security bill.</t>
  </si>
  <si>
    <t>https://en.wikipedia.org/wiki/Poisoning_the_well</t>
  </si>
  <si>
    <t>ben je n'aime pas l'exemple FR. Il est vraiment trop dégueulasse politicomoralement parlant.</t>
  </si>
  <si>
    <t>ad hominem</t>
  </si>
  <si>
    <t>7.2.3.1</t>
  </si>
  <si>
    <t>Poser juste des questions</t>
  </si>
  <si>
    <t xml:space="preserve">Vous formulez vos accusation sous forme de questions </t>
  </si>
  <si>
    <t>Donc vous pensez que mentir pendant toute une campagne électorale vous qualifie pour exercer le pouvoir ?</t>
  </si>
  <si>
    <t>http://rationalwiki.org/wiki/JAQing_off</t>
  </si>
  <si>
    <t>7.2.3.2</t>
  </si>
  <si>
    <t>Convaincre le public et non l'adversaire</t>
  </si>
  <si>
    <t xml:space="preserve">Vous formulez une objection qui ne peut être valide qu'aux yeux de l'expert que vous cherchez à convaincre, et vous en appelez au public pour établir sa validité. </t>
  </si>
  <si>
    <t xml:space="preserve">Si le granit en fusion avait atteint 250 C°° avant que la mer le recouvre, la mer se serait mise à bouillir et aurait disparu. </t>
  </si>
  <si>
    <t>https://fr.wikisource.org/wiki/L%E2%80%99Art_d%E2%80%99avoir_toujours_raison/Stratag%C3%A8me_XXVIII</t>
  </si>
  <si>
    <t xml:space="preserve">Mon ennemi, c'est la finance. </t>
  </si>
  <si>
    <t>7.2.3.3</t>
  </si>
  <si>
    <t>Tactique du complice</t>
  </si>
  <si>
    <t xml:space="preserve">Vous refusez l'argument de votre adversaire au prétexte de son agenda politique. </t>
  </si>
  <si>
    <t xml:space="preserve">Si les énergies renouvelables ne se développent pas, c'est à cause des efforts des pétroliers et de la CIA. </t>
  </si>
  <si>
    <t>http://rationalwiki.org/wiki/Shill_gambit</t>
  </si>
  <si>
    <t>7.2.3.4</t>
  </si>
  <si>
    <t>Démonisation</t>
  </si>
  <si>
    <t xml:space="preserve">Votre argument vise à rendre insupportable votre adversaire. </t>
  </si>
  <si>
    <t xml:space="preserve">Il faut exterminer les Juifs sinon les Juifs nous extermineront. </t>
  </si>
  <si>
    <t>http://rationalwiki.org/wiki/Demonization</t>
  </si>
  <si>
    <t>7.2.3.5</t>
  </si>
  <si>
    <t xml:space="preserve"> Pathos gambit </t>
  </si>
  <si>
    <t xml:space="preserve">Votre argument dépeint votre adversaire comme irrationnel et émotionnel. </t>
  </si>
  <si>
    <t xml:space="preserve">Je suis Hitler et mon programme est d'exterminer tous les Juifs. Si vous n'êtes pas d'accord, vous n'avez qu'à devenir Chancelier à ma place.  </t>
  </si>
  <si>
    <t>http://rationalwiki.org/wiki/Pathos_gambit</t>
  </si>
  <si>
    <t>I'm rather offended by that.'</t>
  </si>
  <si>
    <t>7.2.3.6</t>
  </si>
  <si>
    <t>Shill gambit</t>
  </si>
  <si>
    <t>7.2.3.7</t>
  </si>
  <si>
    <t>Appel au biais</t>
  </si>
  <si>
    <t xml:space="preserve">Vous discréditez l'argument de votre adversaire en le présentant comme biaisé. </t>
  </si>
  <si>
    <t xml:space="preserve">Le gouvernement des USA prétend servir le peuple, mais il ne fait que se servir sur le peuple, tant son goût de l'argent est grand.  </t>
  </si>
  <si>
    <t>http://rationalwiki.org/wiki/Appeal_to_bias</t>
  </si>
  <si>
    <t>7.2.3.8</t>
  </si>
  <si>
    <t>DARVO</t>
  </si>
  <si>
    <t xml:space="preserve">Vous commettez un crime et vous accusez votre victime d'avoir commis ce crime. </t>
  </si>
  <si>
    <t xml:space="preserve">Je suis le seul qui peut restaurer la paix civile dans ce pays. </t>
  </si>
  <si>
    <t>http://rationalwiki.org/wiki/DARVO</t>
  </si>
  <si>
    <t>Ad hominem</t>
  </si>
  <si>
    <t>Vous confrontez l'adversaire directement dans sa personne en lui opposant ses propres paroles, actes, intentions ou fréquentations.</t>
  </si>
  <si>
    <t>Je n'ai pas triché: il dit ça pour prendre ma place.</t>
  </si>
  <si>
    <t>https://fr.wikipedia.org/wiki/Argumentum_ad_hominem</t>
  </si>
  <si>
    <t>Discrediting an opponent instead of proving them wrong.</t>
  </si>
  <si>
    <t>He is a traitor, he only seeks to undermine our solidarity as a group.</t>
  </si>
  <si>
    <t>https://en.wikipedia.org/wiki/Ad_hominem</t>
  </si>
  <si>
    <t>La différence ad hominem et ad personam est le sujet d'un débat velu, je vous propose ma propre synthèse, basée sur les différentes sources à ma disposition, sans prendre forcément en compte les articles wikipedia, et en délaissant complètement les définitions zététiques et autres du même type, qui ne font pas toujours bien la distinction. L'ad hominem peut etre utile pour confronter l'adversaire à ses propres incohérences afin de faire avancer le débat, et n'oblige pas forcément à négliger les arguments dits, la double-faute ou l'appel à l'hypocrisie pourrait en descendre sous certaines conditions. Alors que l'ad personam est toujours déplacé, le piège kafkaïen (que j'adore) en descendrait, ainsi que l'empoisonnement du puit. - J</t>
  </si>
  <si>
    <t>He is a clown, he won't be able to govern our country nor to make it strong and stable.</t>
  </si>
  <si>
    <t>éléphant de guerre</t>
  </si>
  <si>
    <t>7.3.1</t>
  </si>
  <si>
    <t>Procès en inconstance</t>
  </si>
  <si>
    <t>Vous accusez votre contradicteur d'avoir changé d'opinion au fil du temps.</t>
  </si>
  <si>
    <t>Bien que déplorant la surpopulation mondiale, te voilà père de deux enfants !</t>
  </si>
  <si>
    <t>Argument from inconsistency</t>
  </si>
  <si>
    <t>Arguing that an opponent has opinions that change with time.</t>
  </si>
  <si>
    <t>You were saying that there are too many humans on the planet and now you have two children.</t>
  </si>
  <si>
    <t>http://www.dougwalton.ca/papers%20in%20pdf/04historical.pdf</t>
  </si>
  <si>
    <t>Bis repetita de l'Appel au Parti-pris ("circumstantiae") (992) - J</t>
  </si>
  <si>
    <t>Vous voulez aujourd'hui construire de nouvelles centrales nucléaires, alors qu'hier vous plaidiez en faveur des usines à charbon !</t>
  </si>
  <si>
    <t>7.3.1.1</t>
  </si>
  <si>
    <t>Traiter d'hypocrite</t>
  </si>
  <si>
    <t>Tu Quoque</t>
  </si>
  <si>
    <t>Vous disqualifiez votre adversaire l'accusant d'avoir agi à l'encontre de son argumentation.</t>
  </si>
  <si>
    <t xml:space="preserve">Comment peut-on lire ce que Jean-Jacques Rousseau peut écrire sur l'éducation des enfants alors qu'il a abandonné les siens ? </t>
  </si>
  <si>
    <t>https://fr.wikipedia.org/wiki/Argumentum_ad_hominem#Tu_quoque</t>
  </si>
  <si>
    <t>To quoque</t>
  </si>
  <si>
    <t>Appeal to hypocrisy</t>
  </si>
  <si>
    <t>Discrediting the opponent's position by asserting the opponent's failure to act consistently in accordance with that position</t>
  </si>
  <si>
    <t>https://en.wikipedia.org/wiki/Tu_quoque?oldid=625341405</t>
  </si>
  <si>
    <t>Franchement, je n'ai jamais vu la nuance avec le whataboutism, même si la distinction est classiquement faite, on peut très bien les fusionner sans rien perdre. La définition pourrait alors être "Consiste à jeter l'opprobre sur l'adversaire en raison de choses qu'elle a faites ou dites par le passé, en révélant une incohérence de ses actes avec les arguments qu'elle défend, sans les réfuter", et pour ma part je l'avais nommé simplement "Appel à l'hypocrisie" (parce que j'avais essayé de garder les noms latins à part et de trouver un équivalent français à chaque fois) - J</t>
  </si>
  <si>
    <t>7.3.1.1.1</t>
  </si>
  <si>
    <t>Whataboutisme</t>
  </si>
  <si>
    <t xml:space="preserve">Vous évitez les critiques de vos adversaires en les forçant à les formuler pleinement. </t>
  </si>
  <si>
    <t>Qu'avez-vous à nous dire à propos de la Crimée et des Droits de l'homme ?</t>
  </si>
  <si>
    <t>http://rationalwiki.org/wiki/Whataboutism</t>
  </si>
  <si>
    <t>Consiste à présenter la position de son adversaire de façon caricaturale pour la réfuter plus facilement.</t>
  </si>
  <si>
    <t>La cuisine bretonne, ce n'est que du beurre. Je ne mange pas du beurre à la petite cuillère, pas de cuisine bretonne chez moi.</t>
  </si>
  <si>
    <t>https://fr.wikipedia.org/wiki/%C3%89pouvantail_(rh%C3%A9torique)</t>
  </si>
  <si>
    <t>Drawing a grotesque picture of an opponent's thesis in order to criticize it easily.</t>
  </si>
  <si>
    <t>Bis repetita de 155, 213 et... 977. J'ai modifié un peu la définition. C'est aussi un type de Chiffon Rouge mais il ne me semble pas liable aux ad hominem. J.S.Mills le met dans la catégorie "sophisme par confusion" alors qu'il range l'ad hominem dans la catégorie "sophisme a priori" - J</t>
  </si>
  <si>
    <t>Vous ne voulez pas mettre au point ce programme de construction de porte-avions ; je ne comprends pas pourquoi vous voulez laisser notre pays sans défense.</t>
  </si>
  <si>
    <t>7.3.1.2.1</t>
  </si>
  <si>
    <t>Extension</t>
  </si>
  <si>
    <t xml:space="preserve">Vous étendez le champs de validité de la thèse de votre adversaire jusqu'à l'absurde pour mieux la déqualifier.  </t>
  </si>
  <si>
    <t xml:space="preserve">Si ce livre est un bon livre, autant se réjouir du jour où les singes écriront des livres. </t>
  </si>
  <si>
    <t>https://fr.wikisource.org/wiki/L%E2%80%99Art_d%E2%80%99avoir_toujours_raison/Stratag%C3%A8me_I</t>
  </si>
  <si>
    <t>Je ne pense pas qu'il faille mélanger toutes les différentes dénominations des différents recensements rhétorique car ils se répètent souvent en changeant seulement le nom, et Schopenhauer n'avait pas comme objectif d'être ni exhaustif, ni structuré, je considère que c'est la source la moins intéressante car tout ce qu'il définit, les autres ont pu mieux le faire depuis. L'extension n'est rien de plus qu'un Ad Absurdum avec une Generalisation Hative, ce qui nous donne... un Homme de Paille ? Ce ne serait que de moi, je dégagerais tout ce qui est basé sur Schopenhauer - J</t>
  </si>
  <si>
    <t>7.3.1.2.2</t>
  </si>
  <si>
    <t>Tirer de fausses conclusions</t>
  </si>
  <si>
    <t xml:space="preserve">Vous tirez fausse une conclusion de la thèse de votre adversaire en en déformant l'esprit. </t>
  </si>
  <si>
    <t xml:space="preserve">Mais s'il a le droit à une protection policière, tout le monde a le droit de mentir aux services de police.  </t>
  </si>
  <si>
    <t>https://fr.wikisource.org/wiki/L%E2%80%99Art_d%E2%80%99avoir_toujours_raison/Stratag%C3%A8me_XXIV</t>
  </si>
  <si>
    <t>7.3.1.3</t>
  </si>
  <si>
    <t>Faux arguments</t>
  </si>
  <si>
    <t xml:space="preserve">Vous présentez de faux arguments qui épousent parfaitement la forme de pensée de votre adversaire. </t>
  </si>
  <si>
    <t>Votre secte pense qu'il faut danser tout l'été ? Et bien maintenant chantez !</t>
  </si>
  <si>
    <t>https://fr.wikisource.org/wiki/L%E2%80%99Art_d%E2%80%99avoir_toujours_raison/Stratag%C3%A8me_V</t>
  </si>
  <si>
    <t>7.3.1.3.1</t>
  </si>
  <si>
    <t>Utiliser des arguments absurdes</t>
  </si>
  <si>
    <t>Et voilà pourquoi votre fille est muette ! (Molière)</t>
  </si>
  <si>
    <t>https://fr.wikisource.org/wiki/L%E2%80%99Art_d%E2%80%99avoir_toujours_raison/Stratag%C3%A8me_XV</t>
  </si>
  <si>
    <t>7.3.1.3.2</t>
  </si>
  <si>
    <t xml:space="preserve">Répondre à de mauvais arguments par de mauvais arguments </t>
  </si>
  <si>
    <t xml:space="preserve">Vous répondez à un mauvais argument par un autre mauvais argument. </t>
  </si>
  <si>
    <t xml:space="preserve">Tu n'aimes pas les Juifs à cause de leurs nez crochus ? Moi je n'aime pas les Nazis à cause de leurs petits organes sexuels. </t>
  </si>
  <si>
    <t>https://fr.wikisource.org/wiki/L%E2%80%99Art_d%E2%80%99avoir_toujours_raison/Stratag%C3%A8me_XXI</t>
  </si>
  <si>
    <t>A question idiote, réponse idiote.</t>
  </si>
  <si>
    <t>7.3.1.3.3</t>
  </si>
  <si>
    <t>Accuser d'un petitio principii</t>
  </si>
  <si>
    <t xml:space="preserve">Vous refusez d'accepter le principe au fondement de l'argument de votre adversaire. </t>
  </si>
  <si>
    <t xml:space="preserve">Si je vous écoute un banquier est une personne qui souffre d'addiction à l'argent. </t>
  </si>
  <si>
    <t>https://fr.wikisource.org/wiki/L%E2%80%99Art_d%E2%80%99avoir_toujours_raison/Stratag%C3%A8me_XXII</t>
  </si>
  <si>
    <t>En dehors du fait que ce soit du Schopenhauer -et je me suis déjà exprimé là-dessus-, c'est un bis repetita de 169 et 592. D'ailleurs, la nuance dite "analogique" du petitio principii est à la fois à la ligne 597 et 713 - J</t>
  </si>
  <si>
    <t>7.3.1.3.4</t>
  </si>
  <si>
    <t>Invoquer les cartes</t>
  </si>
  <si>
    <t>Calling "Cards"</t>
  </si>
  <si>
    <t>http://utminers.utep.edu/omwilliamson/ENGL1311/fallacies.htm#31</t>
  </si>
  <si>
    <t>7.3.2</t>
  </si>
  <si>
    <t>Vous infirmez une proposition du fait de sa provenance ou de l'identité de son origine.</t>
  </si>
  <si>
    <t>Je ne vais pas prendre les conseils d'un américain pour choisir mon vin tout de même.</t>
  </si>
  <si>
    <t>https://fr.wikipedia.org/wiki/Sophisme_g%C3%A9n%C3%A9tique</t>
  </si>
  <si>
    <t>Criticizing a proposal or statement on the basis not of its nature but of its origin or source.</t>
  </si>
  <si>
    <t xml:space="preserve">Russian </t>
  </si>
  <si>
    <t>liens t (psychogénétique). Recopier exactement le 4.3.1.1.1 ?</t>
  </si>
  <si>
    <t>Pensez-vous vraiment que le Front National nouvelle génération se soit débarrassé de ses membres fondateurs fascistes ?</t>
  </si>
  <si>
    <t>4.3.1.1 1.3.2.3.2</t>
  </si>
  <si>
    <t>7.3.2.1</t>
  </si>
  <si>
    <t>Sophisme par association</t>
  </si>
  <si>
    <t>Sur la base d'une qualité partagée par deux choses, vous attribuez à l'une toutes les qualités de l'autre.</t>
  </si>
  <si>
    <t xml:space="preserve">Jeanne est bonne en mathématiques. Jeanne est dyslexique. Donc tous les dyslexiques sont bons en mathématiques. </t>
  </si>
  <si>
    <t>Attributing any feature of one thing to another because they share one specific feature.</t>
  </si>
  <si>
    <t>Jane is good at mathematics. Jane is dyslexic. Therefore, all dyslexic people are good at mathematics.</t>
  </si>
  <si>
    <t>bis repetita de la ligne 717 et sous-catégorie du Chiffon Rouge (ou "hareng fumé") selon nos amis anglais, ligne 942, mais je trouve qu'il a un lien bien plus fort avec la Généralisation Hative, ligne 504, et comme les deux sont différents (l'un est un fallacy of presumption, l'autre un fallacy of relevance) alors je proposerais de le mettre plutot en lien avec la Generalisation Hative. J'ai modifié le nom pour y faire entrer à la fois l'honneur et le déshonneur par association, les deux sont tout autant sophistiques - J</t>
  </si>
  <si>
    <t>7.3.2.1.1</t>
  </si>
  <si>
    <t>Point Godwin</t>
  </si>
  <si>
    <t>Reductio ad Hitlerum</t>
  </si>
  <si>
    <t>Vous disqualifiez les arguments d'un adversaire en les associant à Adolf Hitler.</t>
  </si>
  <si>
    <t>Adolf Hitler n'en aurait pas fait autant !</t>
  </si>
  <si>
    <t>https://fr.wikipedia.org/wiki/Reductio_ad_Hitlerum</t>
  </si>
  <si>
    <t>Godwin point</t>
  </si>
  <si>
    <t xml:space="preserve">Discarding an argument by saying that Hitler would have supported it. </t>
  </si>
  <si>
    <t>Beaucoup d'arguments compatibles avec le Reductio ad absurdum dans cette taxo (305, 570, 977), mais aucune qui ne cite vraiment l'ad absurdum :'( L'ad hitlerum est certainement le plus connu sur internet mais ce n'est qu'un cas particulier de la grande catégorie des Ad Absurdum que je ne retrouve pas directement ici, alors qu'il y aurait sa place, en remplacement de l'Extension (977) mais en lien avec l'Homme de Paille d'une manière ou d'une autre, alors que pas spécialement avec le sophisme par association (si je devais faire une analogie, je dirais que l'ad hitlerum ne ressemble au sophisme par association que par convergeance évolutive ahah) - J</t>
  </si>
  <si>
    <t>7.3.2.1.2</t>
  </si>
  <si>
    <t>Appel au drapeau rouge</t>
  </si>
  <si>
    <t>Afin de discréditer votre adversaire, vous l'accusez d'être un sympathisant communiste.</t>
  </si>
  <si>
    <t>Red-baiting</t>
  </si>
  <si>
    <t>http://rationalwiki.org/wiki/Red-baiting</t>
  </si>
  <si>
    <t>Trop spécifique et pas assez différent du sophisme par association, il n'apporte rien de plus que le piège Kafkaïen ("fausse accusation") - J</t>
  </si>
  <si>
    <t>7.3.2.1.3</t>
  </si>
  <si>
    <t>Appel au drapeau rose</t>
  </si>
  <si>
    <t>Afin de vous disculper ou de discréditer votre adversaire, vous accusez les homosexuels d'être responsable de toutes sortes de maux.</t>
  </si>
  <si>
    <t>Pink-baiting</t>
  </si>
  <si>
    <t>http://rationalwiki.org/wiki/Pink-baiting</t>
  </si>
  <si>
    <t>7.3.2.1.4</t>
  </si>
  <si>
    <t>Appel au terrorisme</t>
  </si>
  <si>
    <t>Afin de discréditer votre adversaire, vous l'accusez d'être sympathisant d'une organisation terroriste.</t>
  </si>
  <si>
    <t>Terrorism-baiting</t>
  </si>
  <si>
    <t>http://rationalwiki.org/wiki/Terrorism-baiting</t>
  </si>
  <si>
    <t>7.3.2.1.5</t>
  </si>
  <si>
    <t>Appel au drapeau vert</t>
  </si>
  <si>
    <t>Vous refusez d'accorder de l'importance à la protection de la nature et rejetez d'emblée tout argument allant dans ce sens.</t>
  </si>
  <si>
    <t>Anti-environmentalism</t>
  </si>
  <si>
    <t>http://rationalwiki.org/wiki/Anti-environmentalism</t>
  </si>
  <si>
    <t>Je ne vois pas la spécificité de ce sophisme : il ne me semble être qu'un assemblage de sophismes déjà existants ne s'appliquant qu'à l'écologie, ça me parait maigre pour justifier la création d'un sophisme à part entière - J</t>
  </si>
  <si>
    <t>7.3.2.1.6</t>
  </si>
  <si>
    <t>Lorsque la véracité d'un argument est déterminée par l'apparence physique, la classe sociale ou toute autre forme d'identité sociale</t>
  </si>
  <si>
    <t>Type d'ad hominem, lui-même sous-catégorie du sophisme génétique. J'en ai modifié la définition, mais je crains que toutes ces nuances d'ad hominem soient superflues et compliqueront l'arbre taxonomique - J</t>
  </si>
  <si>
    <t>7.3.2.2</t>
  </si>
  <si>
    <t>Appel au Parti-Pris</t>
  </si>
  <si>
    <t>Consiste à mettre en avant des faits relatifs au passé ou aux convictions de l'opposant pour le discréditer (en insinuant que sa personnalité le biais).</t>
  </si>
  <si>
    <t xml:space="preserve">« Fred a tort d'affirmer que les prisonniers ne peuvent pas se réinsérer dans la société car c'est un ancien prisonnier repenti. » 
</t>
  </si>
  <si>
    <t>https://fr.wikipedia.org/wiki/Argumentum_ad_hominem#Circumstanti.C3.A6</t>
  </si>
  <si>
    <t xml:space="preserve">
</t>
  </si>
  <si>
    <t>Je propose le nom que je lui avais trouvé, moins littéral, moins canon mais plus évocateur, du coup j'ai modifié la définition que je trouvais pas top. J'ai changé l'exemple également car il était repris de celui de wiki mais avait été modifié, sauf que la modification en avait malheureusement retiré l'élément qui en faisait un Circumstantiae - J</t>
  </si>
  <si>
    <t>7.3.2.2.1</t>
  </si>
  <si>
    <t>Appel au motif</t>
  </si>
  <si>
    <t>Consiste à contester une thèse en mettant en cause les motivations potentielles de l'adversaire (la simple possibilité d'un mobile est une preuve suffisante).</t>
  </si>
  <si>
    <t xml:space="preserve">L'arbitre vient du même village que l'équipe adverse, c'est donc normal qu'il les ait avantagé.  </t>
  </si>
  <si>
    <t>The referee comes from the same place as (a sports team), so his refereeing was obviously biased towards them.</t>
  </si>
  <si>
    <t>Cas particulier de l'ad hominem Circumstantiae, la différence étant que dans l'appel au motif on induit des motivations à l'adversaire, j'ai modifié la définition - J</t>
  </si>
  <si>
    <t>Appel à l'accomplissement</t>
  </si>
  <si>
    <t>Vous rejetez une proposition sous prétexte que son auteur ne peut afficher de brillants succès dans le domaine concerné.</t>
  </si>
  <si>
    <t>Comment oses-tu affirmer que le petit déjeuner est le repas le plus important de la journée ? Es-tu médecin ? Diététicien ?</t>
  </si>
  <si>
    <t>#f51c59a1-39fa-4ad9-b878-441f13dddf29</t>
  </si>
  <si>
    <t>Discarding someone's argument on grounds of  his or her lack of achievement in the field being debated.</t>
  </si>
  <si>
    <t>I'll take your opinions on music seriously when you've released a record that went platinum.</t>
  </si>
  <si>
    <t>J'ai négativé la carte, en symétrie avec l'autre côté de l'arbre où elle apparaît (ligne 75).</t>
  </si>
  <si>
    <t>Il n'a jamais réussi dans les affaires et fera donc un piètre ministre de l'Économie.</t>
  </si>
  <si>
    <t>lien même carte</t>
  </si>
  <si>
    <t>7.3.2.3.1</t>
  </si>
  <si>
    <t>Compliment empoisonné</t>
  </si>
  <si>
    <t xml:space="preserve">Vous adressez des compliments ironiques à votre adversaire. </t>
  </si>
  <si>
    <t xml:space="preserve">Je vous adresse mes compliments d'avoir rédigé une thèse uniquement pour démontrer que nous pouvez pas écrire "indéniablement " correctement. </t>
  </si>
  <si>
    <t>http://rationalwiki.org/wiki/Damning_with_faint_praise</t>
  </si>
  <si>
    <t>7.3.2.3.2</t>
  </si>
  <si>
    <t>Attaque de l'estime de soi</t>
  </si>
  <si>
    <t>Attaque de la Confiance en soi</t>
  </si>
  <si>
    <t>Vous rejetez une proposition sous prétexte que son auteur manque d'assurance.</t>
  </si>
  <si>
    <t>Si tu refuses de parier ta maison pour soutenir qu'il faut tourner à droite à ce carrefour, c'est que tu sais que j'ai raison de vouloir aller à gauche.</t>
  </si>
  <si>
    <t>Ad Fidentia</t>
  </si>
  <si>
    <t>Attacking the arguer’s self-confidence about their argument in place of the argument or evidence themselves.</t>
  </si>
  <si>
    <t>You won't bet your house on the right path being upwards. So, I am correct, the path is that other one.</t>
  </si>
  <si>
    <t>https://www.logicallyfallacious.com/tools/lp/Bo/LogicalFallacies/7/Ad-Fidentia</t>
  </si>
  <si>
    <t>Proposition d'autre nom - J</t>
  </si>
  <si>
    <t>7.3.2.3.3</t>
  </si>
  <si>
    <t>Réponse de courtier</t>
  </si>
  <si>
    <t>Consiste à refuser la légitimité que votre adversaire peut avoir à critiquer un quelconque expert, sur la base qu'il ne dispose pas des qualifications requises pour cela.</t>
  </si>
  <si>
    <t xml:space="preserve">Je ne discuterai pas de ma politique économique avec un historien de métier. </t>
  </si>
  <si>
    <t>https://en.wikipedia.org/wiki/Courtier%27s_Reply</t>
  </si>
  <si>
    <t>Courtier's Reply</t>
  </si>
  <si>
    <t>Petite nuance apportée à la définition - J</t>
  </si>
  <si>
    <t>7.3.2.3.4</t>
  </si>
  <si>
    <t>Argument de la cave</t>
  </si>
  <si>
    <t>Consiste à écarter l'opinion de quelqu'un en l'accusant de ne pas avoir les compétences sociales minimum, et donc d'être obligé de vivre chez ses parents</t>
  </si>
  <si>
    <t xml:space="preserve">Le grand problème de la jeunesse, c'est que ses illusions coûtent trop chère. Il est grand temps qu'elle sorte de la cave des parents. </t>
  </si>
  <si>
    <t>http://rationalwiki.org/wiki/Argumentum_ad_cellarium</t>
  </si>
  <si>
    <t>7.3.2.3.5</t>
  </si>
  <si>
    <t>Crédibilité</t>
  </si>
  <si>
    <t>Vous accordez une confiance excessive aux documents officiels d'évaluation d'un individu, estimant notamment à tort qu'un diplôme constitue une garantie absolue d'expertise dans un domaine.</t>
  </si>
  <si>
    <t>Credentialism</t>
  </si>
  <si>
    <t>http://rationalwiki.org/wiki/Credentialism</t>
  </si>
  <si>
    <t>Quoi de plus qu'un Appel à l'Autorité ? - J</t>
  </si>
  <si>
    <t>7.3.2.3.6</t>
  </si>
  <si>
    <t>Oeillères disciplinaires</t>
  </si>
  <si>
    <t xml:space="preserve">Consiste à négliger ou ignorer automatiquement les recherches, les arguments et les preuves a priori pertinentes qui viennent de l'extérieur de sa propre discipline professionnelle, de sa communauté discursive ou de son domaine d'étude académique. </t>
  </si>
  <si>
    <t>Disciplinary Blinders</t>
  </si>
  <si>
    <t>http://utminers.utep.edu/omwilliamson/ENGL1311/fallacies.htm#40</t>
  </si>
  <si>
    <t>7.3.2.3.7</t>
  </si>
  <si>
    <t>Oeillères dénominationnelles</t>
  </si>
  <si>
    <t xml:space="preserve">Consiste à ignorer arbitrairement ou écarter sans considération sérieuse tout argument ou discussion sur la foi, la moralité, l'éthique, la spiritualité, le Divin ou l'au-delà qui viendrait de l'extérieur de sa propre confession religieuse spécifique ou de sa tradition de foi. </t>
  </si>
  <si>
    <t>Denominational Blinders</t>
  </si>
  <si>
    <t>7.3.2.4</t>
  </si>
  <si>
    <t>Sophisme d'opposition</t>
  </si>
  <si>
    <t>Vous refusez l'argument de votre adversaire sur la simple raison qu'il est votre adversaire, et vous considérez que la position que vous défendez est la bonne car c'est la votre.</t>
  </si>
  <si>
    <t xml:space="preserve">Adolf Hitler a soutenu dans Mon combat (Mein Kampf) que le canular antisémite Les protocoles des sages de Sion doivent être authentiques car le Frankfurter Zeitung, un journal qu'il n'aimait pas, a déclaré que les protocoles étaient faux. Le Frankfurter Zeitung s'est opposé aux idées d'Hitler, et donc aux yeux d'Hitler, tout ce qu'ils disaient était faux. </t>
  </si>
  <si>
    <t>http://rationalwiki.org/wiki/Fallacy_of_opposition</t>
  </si>
  <si>
    <t>Redondant avec Ergo decedo ? il n'a que la notion de raisonnement circulaire en plus, j'ai réécrit la définition et ai rajouté un exemple - J</t>
  </si>
  <si>
    <t>7.3.2.4.1</t>
  </si>
  <si>
    <t>Bulverisme</t>
  </si>
  <si>
    <t>Vous supposez que l'argument de l'adversaire est invalide ou faux et expliquez ensuite pourquoi il en est venu à faire cette erreur, en attaquant lui ou son motif supposé.</t>
  </si>
  <si>
    <t xml:space="preserve">Mais il ne peut connaître la grandeur de l'amour de Dieu puisqu'il n'a pas encore fini son séminaire. </t>
  </si>
  <si>
    <t>https://en.wikipedia.org/wiki/Bulverism</t>
  </si>
  <si>
    <t>Idem que l'Appel à l'identité - J</t>
  </si>
  <si>
    <t>7.3.2.4.2</t>
  </si>
  <si>
    <t>Jonanisme</t>
  </si>
  <si>
    <t>La croyance que tous ceux que vous détestez sont exactement les mêmes.</t>
  </si>
  <si>
    <t xml:space="preserve">On ne pourra jamais faire confiance à un palestinien, aucun. </t>
  </si>
  <si>
    <t>http://rationalwiki.org/wiki/Jonanism</t>
  </si>
  <si>
    <t>D'après la page wiki, ce sophisme a trois définitions qui sont en fait trois sophismes différents (généralisations hatives, faux dilemme et appel à Galilée), si ce sophisme n'est pas un assemblage des trois mais qu'il peut simplement etre l'un ou l'autre, alors sans doute est-il redondant - J</t>
  </si>
  <si>
    <t>7.3.2.5</t>
  </si>
  <si>
    <t>Appel à la bande</t>
  </si>
  <si>
    <t>https://yourlogicalfallacyis.com/bandwagon</t>
  </si>
  <si>
    <t>Redondant avec l'appel à la popularité (et serait mieux traduit en "Appel du train en marche", mais j'avoue que c'est pas ouf non plus) - J</t>
  </si>
  <si>
    <t>7.3.2.5.1</t>
  </si>
  <si>
    <t>L'erreur de la critique traîtresse ("Ergo decedo")</t>
  </si>
  <si>
    <t xml:space="preserve">Consiste à répondre à la critique de l'adversaire en laissant entendre qu'il est motivé par une faveur ou une affiliation non divulguée à un groupe extérieur, plutôt que de répondre à la critique elle-même. </t>
  </si>
  <si>
    <t>Si vous n'aimez pas notre système fiscal, pourquoi n'allez-vous pas là où vous pensez qu'il est meilleur ?</t>
  </si>
  <si>
    <t>https://en.wikipedia.org/wiki/Ergo_decedo</t>
  </si>
  <si>
    <t>Cas particulier d'ad hominem, proche du Tu Quoque, tandis que l'exemple habituel "Therefore leave" me parait etre un mauvais exemple et serait plutot un Faux-Dilemme - J</t>
  </si>
  <si>
    <t>7.3.3</t>
  </si>
  <si>
    <t>Attaque personnelle</t>
  </si>
  <si>
    <t>Consiste à attaquer l'adversaire personnellement, sans rapport avec le fond du débat, pour le discréditer afin de discréditer ses arguments du même coup.</t>
  </si>
  <si>
    <t>Vous ne pouvez prétendre que la Terre tourne autour du Soleil, vous n’êtes même pas astronome !</t>
  </si>
  <si>
    <t>https://fr.wikipedia.org/wiki/Argumentum_ad_personam</t>
  </si>
  <si>
    <t>Attacking the person</t>
  </si>
  <si>
    <t>Directly criticizing the opponent with matter unrelated to the issue being discussed</t>
  </si>
  <si>
    <t>Don't tell me how to chop garlic. A drug addict is not going to teach me how to feed myself.</t>
  </si>
  <si>
    <t>type de chiffon rouge (ignoratio elenchi, ou Red herring ligne 942), la nuance avec l'ad hominem, selon la synthèse que j'ai pu faire de mon coté, est que l'ad hominem peut être parfois pertinent alors que l'ad personam ne l'est jamais. J'ai proposé une autre définition - J</t>
  </si>
  <si>
    <t xml:space="preserve"> (ad Personam)</t>
  </si>
  <si>
    <t>7.3.3.1</t>
  </si>
  <si>
    <t>Argument tonal</t>
  </si>
  <si>
    <t>Vous refusez d'examiner la proposition de votre adversaire sous prétexte que les inflexions de sa voix durant son exposé vous ont semblé inadéquates.</t>
  </si>
  <si>
    <t>Votre plainte pour harcèlement est irrecevable sur ce ton, Madame !</t>
  </si>
  <si>
    <t>https://en.wikipedia.org/wiki/Tone_policing</t>
  </si>
  <si>
    <t>À rapprocher de l'appel au ton (318). Stéphanie</t>
  </si>
  <si>
    <t>7.3.3.2</t>
  </si>
  <si>
    <t>Dérision</t>
  </si>
  <si>
    <t>Sans même examiner sa proposition, vous adressez à votre adversaire des gestes ou des interjections le tournant en ridicule.</t>
  </si>
  <si>
    <t>Alors les nuls, toujours sur le bord de la route ?</t>
  </si>
  <si>
    <t>https://en.wikipedia.org/wiki/Taunting</t>
  </si>
  <si>
    <t>7.3.3.3</t>
  </si>
  <si>
    <t>Raillerie</t>
  </si>
  <si>
    <t>Sans même examiner sa proposition, vous adressez à votre adversaire une remarque facétieuse ou insultante le tournant en ridicule.</t>
  </si>
  <si>
    <t xml:space="preserve">Et tu crois vraiment qu'en achetant cette machine, on va devenir les rois du pétrole ? </t>
  </si>
  <si>
    <t>https://en.wiktionary.org/wiki/jibe#Etymology_3</t>
  </si>
  <si>
    <t>7.3.3.4</t>
  </si>
  <si>
    <t>Diffamation</t>
  </si>
  <si>
    <t>Vous chechez à discréditer votre adversaire en lui imputant à tort et publiquement un fait pouvant porter atteinte à sa réputation (démentir factuellement ne lavera jamais complètement sa réputation entachée).</t>
  </si>
  <si>
    <t xml:space="preserve">Les téléphones portables de la marque concurrente réduisent le taux de fécondité du sperme masculin. </t>
  </si>
  <si>
    <t>https://en.wikipedia.org/wiki/Defamation</t>
  </si>
  <si>
    <t>Cas particulier sympa : le "piège kafkaïen". Nécessite une forme d'irréfutabilité (s'il est jugé coupable de 
l'accusation, alors il est coupable, ok, mais s'il n'est pas jugé 
coupable c'est qu'il y a complot, donc il est quand même coupable et ceux qui l'ont défendu aussi par effet halo) - J</t>
  </si>
  <si>
    <t>7.3.3.5</t>
  </si>
  <si>
    <t>Injure</t>
  </si>
  <si>
    <t>Sans même examiner sa proposition, vous adressez à votre adversaire des paroles grossières visant à le blesser personnellement.</t>
  </si>
  <si>
    <t xml:space="preserve">"Elle a la chaleur, l'humour, l'agilité oratoire et le charme d'un congélateur [de la marque] Indesit mal branché (…) rempli de crêpes croustillantes de chez Findus en état de décomposition » </t>
  </si>
  <si>
    <t>https://en.wikipedia.org/wiki/Name_calling</t>
  </si>
  <si>
    <t>Name Calling</t>
  </si>
  <si>
    <t>7.3.3.5.1</t>
  </si>
  <si>
    <t>Insulte</t>
  </si>
  <si>
    <t>Sans même examiner sa proposition, vous adressez à votre adversaire des gestes ou des paroles visant à l'offenser.</t>
  </si>
  <si>
    <t>Petit con !</t>
  </si>
  <si>
    <t>https://en.wikipedia.org/wiki/Insult</t>
  </si>
  <si>
    <t>Insult</t>
  </si>
  <si>
    <t>7.3.3.5.2</t>
  </si>
  <si>
    <t>Lancer de soulier</t>
  </si>
  <si>
    <t>Vous jetez une de vos chaussures à la tête de votre adversaire afin de l'offenser et de discréditer sa proposition (les chaussures sont considérées comme impures dans le monde arabe).</t>
  </si>
  <si>
    <t xml:space="preserve">Lors d'une conférence de presse à Bagdad, le journaliste Muntadhar al-Zaidi a jeté ses chaussures sur George W. Bush. "C'est un baiser d'adieu du peuple irakien, espèce de chien !" a crié al-Zaidi en arabe alors qu'il lançait sa première chaussure vers le président américain. </t>
  </si>
  <si>
    <t>https://en.wikipedia.org/wiki/List_of_shoe-throwing_incidents</t>
  </si>
  <si>
    <t>Shoeing</t>
  </si>
  <si>
    <t xml:space="preserve">During a press conference in Baghdad, journalist Muntadhar al-Zaidi threw his shoes at George W. Bush. "This is a farewell kiss from the Iraqi people, you dog!" yelled al-Zaidi in Arabic as he threw his first shoe towards the U.S. president. </t>
  </si>
  <si>
    <t>Cas particulier de l'Insulte, qui fait spécifiquement partie de l'hypocrisis (une des 5 composantes de la rhétorique, mais c'est celle qui ne consiste pas obligatoirement à parler, donc je sais pas si vous la prenez en compte ? Ce serait à mettre dans la même catégorie que le doigt d'honneur) - J</t>
  </si>
  <si>
    <t>sorted</t>
  </si>
  <si>
    <t>FR: à valider par Jesse, questions à régler, validé-&gt;surligner en vert. En: idem</t>
  </si>
  <si>
    <t>&lt; 115 caractères</t>
  </si>
  <si>
    <t>&lt;145c</t>
  </si>
  <si>
    <t>&lt; 115c</t>
  </si>
  <si>
    <t>Identique
Opposé
Inverse
Modal-Accusation
Modal-Piège</t>
  </si>
  <si>
    <t>format #FF33444</t>
  </si>
  <si>
    <t>id dans le fichier d illustration</t>
  </si>
  <si>
    <t>1,111</t>
  </si>
  <si>
    <t>0</t>
  </si>
  <si>
    <t>1,112</t>
  </si>
  <si>
    <t>1,21</t>
  </si>
  <si>
    <t>1,2121</t>
  </si>
  <si>
    <t>1,222</t>
  </si>
  <si>
    <t>1,223</t>
  </si>
  <si>
    <t>1,224</t>
  </si>
  <si>
    <t>1,2332</t>
  </si>
  <si>
    <t>1,321</t>
  </si>
  <si>
    <t>1,33</t>
  </si>
  <si>
    <t>2,1111</t>
  </si>
  <si>
    <t>2,1113</t>
  </si>
  <si>
    <t>2,114</t>
  </si>
  <si>
    <t>2,2</t>
  </si>
  <si>
    <t/>
  </si>
  <si>
    <t>2,213</t>
  </si>
  <si>
    <t>2,214</t>
  </si>
  <si>
    <t>2,223</t>
  </si>
  <si>
    <t>2,2312</t>
  </si>
  <si>
    <t>2,311</t>
  </si>
  <si>
    <t>2,33</t>
  </si>
  <si>
    <t>3,112</t>
  </si>
  <si>
    <t>3,12</t>
  </si>
  <si>
    <t>3,131</t>
  </si>
  <si>
    <t>3,2231</t>
  </si>
  <si>
    <t>3,23</t>
  </si>
  <si>
    <t>3,231</t>
  </si>
  <si>
    <t>3,312</t>
  </si>
  <si>
    <t>3,3122</t>
  </si>
  <si>
    <t>3,3131</t>
  </si>
  <si>
    <t>3,32</t>
  </si>
  <si>
    <t>4,111</t>
  </si>
  <si>
    <t>4,12</t>
  </si>
  <si>
    <t>4,121</t>
  </si>
  <si>
    <t>4,13</t>
  </si>
  <si>
    <t>4,2151</t>
  </si>
  <si>
    <t>4,31</t>
  </si>
  <si>
    <t>4,3111</t>
  </si>
  <si>
    <t>4,32</t>
  </si>
  <si>
    <t>4,33</t>
  </si>
  <si>
    <t>5,1</t>
  </si>
  <si>
    <t>5,112</t>
  </si>
  <si>
    <t>5,1221</t>
  </si>
  <si>
    <t>5,1223</t>
  </si>
  <si>
    <t>5,1224</t>
  </si>
  <si>
    <t>5,21</t>
  </si>
  <si>
    <t>5,22</t>
  </si>
  <si>
    <t>5,231</t>
  </si>
  <si>
    <t>5,3</t>
  </si>
  <si>
    <t>5,32321</t>
  </si>
  <si>
    <t>6,11</t>
  </si>
  <si>
    <t>6,12</t>
  </si>
  <si>
    <t>6,121</t>
  </si>
  <si>
    <t>- You said you didn't want tea.
- I said I don't like tea in the afternoon.</t>
  </si>
  <si>
    <t>6,13</t>
  </si>
  <si>
    <t>6,13111</t>
  </si>
  <si>
    <t>6,2</t>
  </si>
  <si>
    <t>6,2111</t>
  </si>
  <si>
    <t>6,214</t>
  </si>
  <si>
    <t>6,2211</t>
  </si>
  <si>
    <t>6,33</t>
  </si>
  <si>
    <t>7,11</t>
  </si>
  <si>
    <t>7,121</t>
  </si>
  <si>
    <t>7,133</t>
  </si>
  <si>
    <t>7,21</t>
  </si>
  <si>
    <t>7,216</t>
  </si>
  <si>
    <t>7,23</t>
  </si>
  <si>
    <t>7,3</t>
  </si>
  <si>
    <t>7,31</t>
  </si>
  <si>
    <t>7,312</t>
  </si>
  <si>
    <t>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</si>
</sst>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sz val="10"/>
      <name val="Arial"/>
    </font>
    <font>
      <u/>
      <sz val="10"/>
      <color rgb="FF0000FF"/>
      <name val="Arial"/>
    </font>
    <font>
      <u/>
      <sz val="14"/>
      <color rgb="FF707041"/>
      <name val="Verdana"/>
    </font>
    <font>
      <u/>
      <sz val="10"/>
      <color rgb="FF0000FF"/>
      <name val="Arial"/>
    </font>
    <font>
      <u/>
      <sz val="10"/>
      <color rgb="FF0000FF"/>
      <name val="Arial"/>
    </font>
    <font>
      <u/>
      <sz val="10"/>
      <color rgb="FF0000FF"/>
      <name val="Arial"/>
    </font>
    <font>
      <u/>
      <sz val="10"/>
      <color rgb="FF0000FF"/>
      <name val="Arial"/>
    </font>
    <font>
      <sz val="10"/>
      <color rgb="FF000000"/>
      <name val="Arial"/>
    </font>
    <font>
      <sz val="10"/>
      <color rgb="FF000000"/>
      <name val="Arial"/>
    </font>
    <font>
      <u/>
      <sz val="10"/>
      <color rgb="FF000000"/>
      <name val="Arial"/>
    </font>
    <font>
      <u/>
      <sz val="10"/>
      <color rgb="FF0000FF"/>
      <name val="Arial"/>
    </font>
    <font>
      <u/>
      <sz val="10"/>
      <color rgb="FF707041"/>
      <name val="Arial"/>
    </font>
    <font>
      <u/>
      <sz val="10"/>
      <color rgb="FF0000FF"/>
      <name val="Arial"/>
    </font>
    <font>
      <u/>
      <sz val="10"/>
      <color rgb="FF000000"/>
      <name val="Arial"/>
    </font>
    <font>
      <u/>
      <sz val="10"/>
      <color rgb="FF0000FF"/>
      <name val="Arial"/>
    </font>
    <font>
      <u/>
      <sz val="10"/>
      <color rgb="FF333333"/>
      <name val="Arial"/>
    </font>
    <font>
      <u/>
      <sz val="10"/>
      <color rgb="FF707041"/>
      <name val="Arial"/>
    </font>
    <font>
      <sz val="10"/>
      <color rgb="FF212121"/>
      <name val="Inherit"/>
    </font>
    <font>
      <u/>
      <sz val="10"/>
      <color rgb="FF000000"/>
      <name val="Arial"/>
    </font>
    <font>
      <sz val="10"/>
      <color rgb="FF003399"/>
      <name val="Arial"/>
    </font>
    <font>
      <i/>
      <sz val="10"/>
      <name val="Arial"/>
    </font>
    <font>
      <b/>
      <u/>
      <sz val="10"/>
      <color rgb="FF707041"/>
      <name val="Arial"/>
    </font>
    <font>
      <u/>
      <sz val="10"/>
      <color rgb="FF1155CC"/>
      <name val="Arial"/>
    </font>
    <font>
      <u/>
      <sz val="10"/>
      <color rgb="FF0000FF"/>
      <name val="Arial"/>
    </font>
    <font>
      <u/>
      <sz val="10"/>
      <color rgb="FF0000FF"/>
      <name val="Arial"/>
    </font>
    <font>
      <sz val="10"/>
      <color rgb="FFFF0000"/>
      <name val="Arial"/>
    </font>
    <font>
      <u/>
      <sz val="10"/>
      <color rgb="FF0000FF"/>
      <name val="Arial"/>
    </font>
    <font>
      <u/>
      <sz val="10"/>
      <color rgb="FF0000FF"/>
      <name val="Arial"/>
    </font>
    <font>
      <sz val="10"/>
      <color rgb="FF707041"/>
      <name val="Arial"/>
    </font>
    <font>
      <u/>
      <sz val="10"/>
      <color rgb="FF0000FF"/>
      <name val="Arial"/>
    </font>
    <font>
      <u/>
      <sz val="10"/>
      <color rgb="FF0000FF"/>
      <name val="Arial"/>
    </font>
    <font>
      <sz val="10"/>
      <color rgb="FF000000"/>
      <name val="Serif"/>
    </font>
    <font>
      <sz val="10"/>
      <name val="Serif"/>
    </font>
    <font>
      <sz val="10"/>
      <name val="Arial"/>
    </font>
    <font>
      <sz val="13"/>
      <name val="Arial"/>
    </font>
    <font>
      <u/>
      <sz val="10"/>
      <color rgb="FF0000FF"/>
      <name val="Arial"/>
    </font>
    <font>
      <sz val="10"/>
      <color rgb="FF000000"/>
      <name val="'Arial'"/>
    </font>
    <font>
      <sz val="10"/>
      <color rgb="FF00FFFF"/>
      <name val="Arial"/>
    </font>
    <font>
      <sz val="10"/>
      <color rgb="FF000000"/>
      <name val="Sans-serif"/>
    </font>
    <font>
      <sz val="10"/>
      <color rgb="FF222222"/>
      <name val="Arial"/>
    </font>
    <font>
      <sz val="11"/>
      <color rgb="FF222222"/>
      <name val="Sans-serif"/>
    </font>
    <font>
      <sz val="10"/>
      <color rgb="FF0B0080"/>
      <name val="Arial"/>
    </font>
    <font>
      <sz val="9"/>
      <color rgb="FF000000"/>
      <name val="Sans-serif"/>
    </font>
    <font>
      <u/>
      <sz val="10"/>
      <color rgb="FF0000FF"/>
      <name val="Arial"/>
    </font>
    <font>
      <sz val="10"/>
      <name val="Arial"/>
    </font>
  </fonts>
  <fills count="19">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93C47D"/>
        <bgColor rgb="FF93C47D"/>
      </patternFill>
    </fill>
    <fill>
      <patternFill patternType="solid">
        <fgColor rgb="FFFF00FF"/>
        <bgColor rgb="FFFF00FF"/>
      </patternFill>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00FFFF"/>
        <bgColor rgb="FF00FFFF"/>
      </patternFill>
    </fill>
    <fill>
      <patternFill patternType="solid">
        <fgColor rgb="FFFF0000"/>
        <bgColor rgb="FFFF0000"/>
      </patternFill>
    </fill>
    <fill>
      <patternFill patternType="solid">
        <fgColor rgb="FFF3F3F3"/>
        <bgColor rgb="FFF3F3F3"/>
      </patternFill>
    </fill>
    <fill>
      <patternFill patternType="solid">
        <fgColor rgb="FF9900FF"/>
        <bgColor rgb="FF9900FF"/>
      </patternFill>
    </fill>
    <fill>
      <patternFill patternType="solid">
        <fgColor rgb="FFB6D7A8"/>
        <bgColor rgb="FFB6D7A8"/>
      </patternFill>
    </fill>
    <fill>
      <patternFill patternType="solid">
        <fgColor rgb="FFEAD1DC"/>
        <bgColor rgb="FFEAD1DC"/>
      </patternFill>
    </fill>
    <fill>
      <patternFill patternType="solid">
        <fgColor rgb="FFDD7E6B"/>
        <bgColor rgb="FFDD7E6B"/>
      </patternFill>
    </fill>
    <fill>
      <patternFill patternType="solid">
        <fgColor rgb="FFF8F8FF"/>
        <bgColor rgb="FFF8F8FF"/>
      </patternFill>
    </fill>
    <fill>
      <patternFill patternType="solid">
        <fgColor rgb="FF999999"/>
        <bgColor rgb="FF999999"/>
      </patternFill>
    </fill>
    <fill>
      <patternFill patternType="solid">
        <fgColor rgb="FFFFF2CC"/>
        <bgColor rgb="FFFFF2CC"/>
      </patternFill>
    </fill>
  </fills>
  <borders count="1">
    <border>
      <left/>
      <right/>
      <top/>
      <bottom/>
      <diagonal/>
    </border>
  </borders>
  <cellStyleXfs count="1">
    <xf numFmtId="0" fontId="0" fillId="0" borderId="0"/>
  </cellStyleXfs>
  <cellXfs count="132">
    <xf numFmtId="0" fontId="0" fillId="0" borderId="0" xfId="0" applyFont="1" applyAlignment="1"/>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vertical="top" wrapText="1"/>
    </xf>
    <xf numFmtId="0" fontId="1" fillId="0" borderId="0" xfId="0" applyFont="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2" fillId="0" borderId="0" xfId="0" applyFont="1" applyAlignment="1">
      <alignment wrapText="1"/>
    </xf>
    <xf numFmtId="0" fontId="1" fillId="4" borderId="0" xfId="0" applyFont="1" applyFill="1" applyAlignment="1">
      <alignment vertical="top" wrapText="1"/>
    </xf>
    <xf numFmtId="0" fontId="1" fillId="0" borderId="0" xfId="0" applyFont="1" applyAlignment="1">
      <alignment vertical="top" wrapText="1"/>
    </xf>
    <xf numFmtId="0" fontId="1" fillId="6" borderId="0" xfId="0" applyFont="1" applyFill="1" applyAlignment="1">
      <alignment vertical="top" wrapText="1"/>
    </xf>
    <xf numFmtId="0" fontId="1" fillId="5" borderId="0" xfId="0" applyFont="1" applyFill="1" applyAlignment="1">
      <alignment vertical="top" wrapText="1"/>
    </xf>
    <xf numFmtId="0" fontId="1" fillId="7" borderId="0" xfId="0" applyFont="1" applyFill="1" applyAlignment="1">
      <alignment vertical="top" wrapText="1"/>
    </xf>
    <xf numFmtId="0" fontId="1" fillId="0" borderId="0" xfId="0" applyFont="1" applyAlignment="1">
      <alignment vertical="top"/>
    </xf>
    <xf numFmtId="0" fontId="3" fillId="8" borderId="0" xfId="0" applyFont="1" applyFill="1" applyAlignment="1">
      <alignment vertical="top" wrapText="1"/>
    </xf>
    <xf numFmtId="0" fontId="1" fillId="4" borderId="0" xfId="0" applyFont="1" applyFill="1" applyAlignment="1">
      <alignment wrapText="1"/>
    </xf>
    <xf numFmtId="0" fontId="1" fillId="0" borderId="0" xfId="0" applyFont="1" applyAlignment="1">
      <alignment vertical="top" wrapText="1"/>
    </xf>
    <xf numFmtId="0" fontId="1" fillId="8" borderId="0" xfId="0" applyFont="1" applyFill="1" applyAlignment="1">
      <alignment vertical="top" wrapText="1"/>
    </xf>
    <xf numFmtId="0" fontId="1" fillId="9" borderId="0" xfId="0" applyFont="1" applyFill="1" applyAlignment="1">
      <alignment vertical="top" wrapText="1"/>
    </xf>
    <xf numFmtId="0" fontId="4" fillId="0" borderId="0" xfId="0" applyFont="1" applyAlignment="1">
      <alignment vertical="top" wrapText="1"/>
    </xf>
    <xf numFmtId="0" fontId="1" fillId="9" borderId="0" xfId="0" applyFont="1" applyFill="1" applyAlignment="1">
      <alignment wrapText="1"/>
    </xf>
    <xf numFmtId="0" fontId="1" fillId="0" borderId="0" xfId="0" applyFont="1" applyAlignment="1"/>
    <xf numFmtId="0" fontId="5" fillId="0" borderId="0" xfId="0" applyFont="1" applyAlignment="1"/>
    <xf numFmtId="0" fontId="1" fillId="10" borderId="0" xfId="0" applyFont="1" applyFill="1" applyAlignment="1">
      <alignment wrapText="1"/>
    </xf>
    <xf numFmtId="0" fontId="1" fillId="8" borderId="0" xfId="0" applyFont="1" applyFill="1" applyAlignment="1">
      <alignment wrapText="1"/>
    </xf>
    <xf numFmtId="0" fontId="6" fillId="0" borderId="0" xfId="0" quotePrefix="1" applyFont="1" applyAlignment="1">
      <alignment vertical="top" wrapText="1"/>
    </xf>
    <xf numFmtId="0" fontId="7" fillId="0" borderId="0" xfId="0" quotePrefix="1" applyFont="1" applyAlignment="1">
      <alignment wrapText="1"/>
    </xf>
    <xf numFmtId="0" fontId="8" fillId="7" borderId="0" xfId="0" applyFont="1" applyFill="1" applyAlignment="1"/>
    <xf numFmtId="0" fontId="1" fillId="10" borderId="0" xfId="0" applyFont="1" applyFill="1" applyAlignment="1">
      <alignment vertical="top" wrapText="1"/>
    </xf>
    <xf numFmtId="0" fontId="9" fillId="5" borderId="0" xfId="0" applyFont="1" applyFill="1" applyAlignment="1">
      <alignment wrapText="1"/>
    </xf>
    <xf numFmtId="0" fontId="9" fillId="9" borderId="0" xfId="0" applyFont="1" applyFill="1" applyAlignment="1">
      <alignment wrapText="1"/>
    </xf>
    <xf numFmtId="0" fontId="10" fillId="9" borderId="0" xfId="0" applyFont="1" applyFill="1" applyAlignment="1">
      <alignment wrapText="1"/>
    </xf>
    <xf numFmtId="0" fontId="9" fillId="0" borderId="0" xfId="0" applyFont="1" applyAlignment="1">
      <alignment wrapText="1"/>
    </xf>
    <xf numFmtId="0" fontId="1" fillId="5" borderId="0" xfId="0" applyFont="1" applyFill="1" applyAlignment="1"/>
    <xf numFmtId="0" fontId="11" fillId="9" borderId="0" xfId="0" applyFont="1" applyFill="1" applyAlignment="1">
      <alignment wrapText="1"/>
    </xf>
    <xf numFmtId="0" fontId="12" fillId="8" borderId="0" xfId="0" applyFont="1" applyFill="1" applyAlignment="1">
      <alignment wrapText="1"/>
    </xf>
    <xf numFmtId="0" fontId="9" fillId="10" borderId="0" xfId="0" applyFont="1" applyFill="1" applyAlignment="1">
      <alignment wrapText="1"/>
    </xf>
    <xf numFmtId="0" fontId="1" fillId="10" borderId="0" xfId="0" applyFont="1" applyFill="1" applyAlignment="1">
      <alignment wrapText="1"/>
    </xf>
    <xf numFmtId="0" fontId="13" fillId="10" borderId="0" xfId="0" applyFont="1" applyFill="1" applyAlignment="1">
      <alignment wrapText="1"/>
    </xf>
    <xf numFmtId="0" fontId="1" fillId="9" borderId="0" xfId="0" applyFont="1" applyFill="1" applyAlignment="1">
      <alignment wrapText="1"/>
    </xf>
    <xf numFmtId="0" fontId="14" fillId="10" borderId="0" xfId="0" applyFont="1" applyFill="1" applyAlignment="1">
      <alignment wrapText="1"/>
    </xf>
    <xf numFmtId="0" fontId="9" fillId="10" borderId="0" xfId="0" applyFont="1" applyFill="1" applyAlignment="1">
      <alignment wrapText="1"/>
    </xf>
    <xf numFmtId="0" fontId="15" fillId="7" borderId="0" xfId="0" applyFont="1" applyFill="1" applyAlignment="1">
      <alignment vertical="top" wrapText="1"/>
    </xf>
    <xf numFmtId="0" fontId="1" fillId="7" borderId="0" xfId="0" applyFont="1" applyFill="1" applyAlignment="1">
      <alignment vertical="top" wrapText="1"/>
    </xf>
    <xf numFmtId="0" fontId="16" fillId="10" borderId="0" xfId="0" applyFont="1" applyFill="1" applyAlignment="1">
      <alignment vertical="top" wrapText="1"/>
    </xf>
    <xf numFmtId="0" fontId="17" fillId="8" borderId="0" xfId="0" applyFont="1" applyFill="1" applyAlignment="1">
      <alignment vertical="top" wrapText="1"/>
    </xf>
    <xf numFmtId="0" fontId="18" fillId="9" borderId="0" xfId="0" applyFont="1" applyFill="1" applyAlignment="1">
      <alignment horizontal="left" vertical="top" wrapText="1"/>
    </xf>
    <xf numFmtId="0" fontId="18" fillId="4" borderId="0" xfId="0" applyFont="1" applyFill="1" applyAlignment="1">
      <alignment horizontal="left" vertical="top" wrapText="1"/>
    </xf>
    <xf numFmtId="0" fontId="1" fillId="11" borderId="0" xfId="0" applyFont="1" applyFill="1" applyAlignment="1">
      <alignment wrapText="1"/>
    </xf>
    <xf numFmtId="0" fontId="9" fillId="4" borderId="0" xfId="0" applyFont="1" applyFill="1" applyAlignment="1">
      <alignment wrapText="1"/>
    </xf>
    <xf numFmtId="0" fontId="9" fillId="4" borderId="0" xfId="0" applyFont="1" applyFill="1" applyAlignment="1">
      <alignment vertical="top" wrapText="1"/>
    </xf>
    <xf numFmtId="0" fontId="9" fillId="6" borderId="0" xfId="0" applyFont="1" applyFill="1" applyAlignment="1">
      <alignment vertical="top" wrapText="1"/>
    </xf>
    <xf numFmtId="0" fontId="19" fillId="4" borderId="0" xfId="0" applyFont="1" applyFill="1" applyAlignment="1">
      <alignment vertical="top" wrapText="1"/>
    </xf>
    <xf numFmtId="0" fontId="20" fillId="8" borderId="0" xfId="0" applyFont="1" applyFill="1" applyAlignment="1">
      <alignment horizontal="left" vertical="top" wrapText="1"/>
    </xf>
    <xf numFmtId="0" fontId="21" fillId="0" borderId="0" xfId="0" applyFont="1" applyAlignment="1"/>
    <xf numFmtId="0" fontId="1" fillId="0" borderId="0" xfId="0" applyFont="1" applyAlignment="1">
      <alignment wrapText="1"/>
    </xf>
    <xf numFmtId="0" fontId="22" fillId="8" borderId="0" xfId="0" applyFont="1" applyFill="1" applyAlignment="1">
      <alignment wrapText="1"/>
    </xf>
    <xf numFmtId="0" fontId="9" fillId="12" borderId="0" xfId="0" applyFont="1" applyFill="1" applyAlignment="1">
      <alignment vertical="top" wrapText="1"/>
    </xf>
    <xf numFmtId="0" fontId="8" fillId="7" borderId="0" xfId="0" applyFont="1" applyFill="1" applyAlignment="1">
      <alignment horizontal="left" vertical="top" wrapText="1"/>
    </xf>
    <xf numFmtId="0" fontId="1" fillId="6" borderId="0" xfId="0" applyFont="1" applyFill="1" applyAlignment="1">
      <alignment vertical="top" wrapText="1"/>
    </xf>
    <xf numFmtId="0" fontId="23" fillId="0" borderId="0" xfId="0" applyFont="1" applyAlignment="1">
      <alignment wrapText="1"/>
    </xf>
    <xf numFmtId="0" fontId="24" fillId="5" borderId="0" xfId="0" applyFont="1" applyFill="1" applyAlignment="1">
      <alignment wrapText="1"/>
    </xf>
    <xf numFmtId="0" fontId="1" fillId="0" borderId="0" xfId="0" applyFont="1" applyAlignment="1">
      <alignment vertical="top" wrapText="1"/>
    </xf>
    <xf numFmtId="0" fontId="9" fillId="5" borderId="0" xfId="0" applyFont="1" applyFill="1" applyAlignment="1">
      <alignment vertical="top" wrapText="1"/>
    </xf>
    <xf numFmtId="0" fontId="1" fillId="0" borderId="0" xfId="0" applyFont="1" applyAlignment="1">
      <alignment vertical="top"/>
    </xf>
    <xf numFmtId="0" fontId="1" fillId="4" borderId="0" xfId="0" applyFont="1" applyFill="1" applyAlignment="1">
      <alignment vertical="top"/>
    </xf>
    <xf numFmtId="0" fontId="1" fillId="5" borderId="0" xfId="0" applyFont="1" applyFill="1" applyAlignment="1">
      <alignment horizontal="center" wrapText="1"/>
    </xf>
    <xf numFmtId="0" fontId="25" fillId="7" borderId="0" xfId="0" applyFont="1" applyFill="1" applyAlignment="1">
      <alignment wrapText="1"/>
    </xf>
    <xf numFmtId="0" fontId="1" fillId="7" borderId="0" xfId="0" applyFont="1" applyFill="1" applyAlignment="1">
      <alignment wrapText="1"/>
    </xf>
    <xf numFmtId="0" fontId="26" fillId="5" borderId="0" xfId="0" applyFont="1" applyFill="1" applyAlignment="1">
      <alignment wrapText="1"/>
    </xf>
    <xf numFmtId="0" fontId="21" fillId="0" borderId="0" xfId="0" applyFont="1" applyAlignment="1">
      <alignment wrapText="1"/>
    </xf>
    <xf numFmtId="0" fontId="1" fillId="7" borderId="0" xfId="0" applyFont="1" applyFill="1" applyAlignment="1">
      <alignment wrapText="1"/>
    </xf>
    <xf numFmtId="0" fontId="9" fillId="9" borderId="0" xfId="0" applyFont="1" applyFill="1" applyAlignment="1">
      <alignment vertical="top" wrapText="1"/>
    </xf>
    <xf numFmtId="0" fontId="27" fillId="4" borderId="0" xfId="0" applyFont="1" applyFill="1" applyAlignment="1">
      <alignment vertical="top" wrapText="1"/>
    </xf>
    <xf numFmtId="0" fontId="1" fillId="4" borderId="0" xfId="0" applyFont="1" applyFill="1" applyAlignment="1">
      <alignment vertical="top" wrapText="1"/>
    </xf>
    <xf numFmtId="0" fontId="1" fillId="13" borderId="0" xfId="0" applyFont="1" applyFill="1" applyAlignment="1">
      <alignment vertical="top"/>
    </xf>
    <xf numFmtId="0" fontId="1" fillId="13" borderId="0" xfId="0" applyFont="1" applyFill="1" applyAlignment="1">
      <alignment vertical="top" wrapText="1"/>
    </xf>
    <xf numFmtId="0" fontId="28" fillId="13" borderId="0" xfId="0" applyFont="1" applyFill="1" applyAlignment="1">
      <alignment vertical="top" wrapText="1"/>
    </xf>
    <xf numFmtId="0" fontId="1" fillId="13" borderId="0" xfId="0" applyFont="1" applyFill="1" applyAlignment="1">
      <alignment vertical="top" wrapText="1"/>
    </xf>
    <xf numFmtId="0" fontId="1" fillId="13" borderId="0" xfId="0" applyFont="1" applyFill="1" applyAlignment="1">
      <alignment wrapText="1"/>
    </xf>
    <xf numFmtId="0" fontId="1" fillId="13" borderId="0" xfId="0" applyFont="1" applyFill="1" applyAlignment="1">
      <alignment wrapText="1"/>
    </xf>
    <xf numFmtId="0" fontId="29" fillId="7" borderId="0" xfId="0" applyFont="1" applyFill="1" applyAlignment="1">
      <alignment vertical="top" wrapText="1"/>
    </xf>
    <xf numFmtId="0" fontId="1" fillId="14" borderId="0" xfId="0" applyFont="1" applyFill="1" applyAlignment="1">
      <alignment vertical="top" wrapText="1"/>
    </xf>
    <xf numFmtId="0" fontId="30" fillId="5" borderId="0" xfId="0" applyFont="1" applyFill="1" applyAlignment="1">
      <alignment vertical="top" wrapText="1"/>
    </xf>
    <xf numFmtId="0" fontId="1" fillId="10" borderId="0" xfId="0" applyFont="1" applyFill="1" applyAlignment="1">
      <alignment vertical="top" wrapText="1"/>
    </xf>
    <xf numFmtId="0" fontId="21" fillId="4" borderId="0" xfId="0" applyFont="1" applyFill="1" applyAlignment="1">
      <alignment vertical="top"/>
    </xf>
    <xf numFmtId="0" fontId="8" fillId="10" borderId="0" xfId="0" applyFont="1" applyFill="1" applyAlignment="1">
      <alignment horizontal="left"/>
    </xf>
    <xf numFmtId="0" fontId="1" fillId="9" borderId="0" xfId="0" applyFont="1" applyFill="1" applyAlignment="1"/>
    <xf numFmtId="0" fontId="31" fillId="5" borderId="0" xfId="0" applyFont="1" applyFill="1" applyAlignment="1"/>
    <xf numFmtId="0" fontId="32" fillId="9" borderId="0" xfId="0" applyFont="1" applyFill="1" applyAlignment="1">
      <alignment wrapText="1"/>
    </xf>
    <xf numFmtId="0" fontId="33" fillId="9" borderId="0" xfId="0" applyFont="1" applyFill="1" applyAlignment="1">
      <alignment wrapText="1"/>
    </xf>
    <xf numFmtId="0" fontId="34" fillId="9" borderId="0" xfId="0" applyFont="1" applyFill="1" applyAlignment="1">
      <alignment wrapText="1"/>
    </xf>
    <xf numFmtId="0" fontId="34" fillId="0" borderId="0" xfId="0" applyFont="1" applyAlignment="1">
      <alignment wrapText="1"/>
    </xf>
    <xf numFmtId="0" fontId="35" fillId="0" borderId="0" xfId="0" applyFont="1" applyAlignment="1">
      <alignment vertical="top" wrapText="1"/>
    </xf>
    <xf numFmtId="0" fontId="36" fillId="10" borderId="0" xfId="0" applyFont="1" applyFill="1" applyAlignment="1">
      <alignment vertical="top" wrapText="1"/>
    </xf>
    <xf numFmtId="0" fontId="26" fillId="0" borderId="0" xfId="0" applyFont="1" applyAlignment="1">
      <alignment wrapText="1"/>
    </xf>
    <xf numFmtId="0" fontId="35" fillId="0" borderId="0" xfId="0" applyFont="1" applyAlignment="1">
      <alignment wrapText="1"/>
    </xf>
    <xf numFmtId="0" fontId="9" fillId="10" borderId="0" xfId="0" applyFont="1" applyFill="1" applyAlignment="1">
      <alignment vertical="top" wrapText="1"/>
    </xf>
    <xf numFmtId="0" fontId="26" fillId="4" borderId="0" xfId="0" applyFont="1" applyFill="1" applyAlignment="1">
      <alignment vertical="top" wrapText="1"/>
    </xf>
    <xf numFmtId="0" fontId="1" fillId="10" borderId="0" xfId="0" applyFont="1" applyFill="1"/>
    <xf numFmtId="0" fontId="37" fillId="9" borderId="0" xfId="0" applyFont="1" applyFill="1" applyAlignment="1">
      <alignment wrapText="1"/>
    </xf>
    <xf numFmtId="0" fontId="18" fillId="7" borderId="0" xfId="0" applyFont="1" applyFill="1" applyAlignment="1">
      <alignment horizontal="left" vertical="top" wrapText="1"/>
    </xf>
    <xf numFmtId="0" fontId="1" fillId="12" borderId="0" xfId="0" applyFont="1" applyFill="1" applyAlignment="1">
      <alignment wrapText="1"/>
    </xf>
    <xf numFmtId="0" fontId="38" fillId="0" borderId="0" xfId="0" applyFont="1" applyAlignment="1">
      <alignment wrapText="1"/>
    </xf>
    <xf numFmtId="0" fontId="1" fillId="0" borderId="0" xfId="0" quotePrefix="1" applyFont="1" applyAlignment="1">
      <alignment wrapText="1"/>
    </xf>
    <xf numFmtId="0" fontId="1" fillId="4" borderId="0" xfId="0" applyFont="1" applyFill="1" applyAlignment="1">
      <alignment vertical="top"/>
    </xf>
    <xf numFmtId="0" fontId="1" fillId="15" borderId="0" xfId="0" applyFont="1" applyFill="1" applyAlignment="1">
      <alignment wrapText="1"/>
    </xf>
    <xf numFmtId="0" fontId="1" fillId="5" borderId="0" xfId="0" applyFont="1" applyFill="1" applyAlignment="1">
      <alignment vertical="top"/>
    </xf>
    <xf numFmtId="0" fontId="39" fillId="7" borderId="0" xfId="0" applyFont="1" applyFill="1" applyAlignment="1">
      <alignment wrapText="1"/>
    </xf>
    <xf numFmtId="0" fontId="8" fillId="4" borderId="0" xfId="0" applyFont="1" applyFill="1" applyAlignment="1">
      <alignment horizontal="left" vertical="top"/>
    </xf>
    <xf numFmtId="0" fontId="1" fillId="3" borderId="0" xfId="0" applyFont="1" applyFill="1" applyAlignment="1">
      <alignment wrapText="1"/>
    </xf>
    <xf numFmtId="0" fontId="40" fillId="3" borderId="0" xfId="0" applyFont="1" applyFill="1" applyAlignment="1">
      <alignment wrapText="1"/>
    </xf>
    <xf numFmtId="0" fontId="41" fillId="7" borderId="0" xfId="0" applyFont="1" applyFill="1"/>
    <xf numFmtId="0" fontId="42" fillId="3" borderId="0" xfId="0" applyFont="1" applyFill="1" applyAlignment="1">
      <alignment wrapText="1"/>
    </xf>
    <xf numFmtId="0" fontId="1" fillId="3" borderId="0" xfId="0" applyFont="1" applyFill="1" applyAlignment="1">
      <alignment wrapText="1"/>
    </xf>
    <xf numFmtId="0" fontId="1" fillId="10" borderId="0" xfId="0" applyFont="1" applyFill="1" applyAlignment="1">
      <alignment vertical="top"/>
    </xf>
    <xf numFmtId="0" fontId="43" fillId="16" borderId="0" xfId="0" quotePrefix="1" applyFont="1" applyFill="1" applyAlignment="1">
      <alignment horizontal="left" wrapText="1"/>
    </xf>
    <xf numFmtId="0" fontId="1" fillId="17" borderId="0" xfId="0" applyFont="1" applyFill="1" applyAlignment="1">
      <alignment wrapText="1"/>
    </xf>
    <xf numFmtId="0" fontId="44" fillId="9" borderId="0" xfId="0" applyFont="1" applyFill="1" applyAlignment="1">
      <alignment vertical="top" wrapText="1"/>
    </xf>
    <xf numFmtId="0" fontId="9" fillId="3" borderId="0" xfId="0" applyFont="1" applyFill="1" applyAlignment="1">
      <alignment vertical="top" wrapText="1"/>
    </xf>
    <xf numFmtId="0" fontId="37" fillId="0" borderId="0" xfId="0" applyFont="1" applyAlignment="1">
      <alignment vertical="top"/>
    </xf>
    <xf numFmtId="0" fontId="39" fillId="0" borderId="0" xfId="0" applyFont="1" applyAlignment="1"/>
    <xf numFmtId="0" fontId="8" fillId="3" borderId="0" xfId="0" applyFont="1" applyFill="1" applyAlignment="1">
      <alignment horizontal="left" wrapText="1"/>
    </xf>
    <xf numFmtId="0" fontId="1" fillId="18" borderId="0" xfId="0" applyFont="1" applyFill="1" applyAlignment="1">
      <alignment wrapText="1"/>
    </xf>
    <xf numFmtId="0" fontId="1" fillId="18" borderId="0" xfId="0" applyFont="1" applyFill="1" applyAlignment="1">
      <alignment wrapText="1"/>
    </xf>
    <xf numFmtId="0" fontId="45" fillId="0" borderId="0" xfId="0" applyFont="1" applyAlignment="1"/>
    <xf numFmtId="0" fontId="45" fillId="0" borderId="0" xfId="0" applyFont="1" applyAlignment="1"/>
    <xf numFmtId="0" fontId="8" fillId="0" borderId="0" xfId="0" applyFont="1" applyAlignment="1"/>
    <xf numFmtId="0" fontId="8" fillId="0" borderId="0" xfId="0" applyFont="1" applyAlignment="1"/>
    <xf numFmtId="0" fontId="45" fillId="0" borderId="0" xfId="0" applyFont="1" applyAlignment="1"/>
    <xf numFmtId="0" fontId="45" fillId="0" borderId="0" xfId="0" applyFont="1" applyAlignment="1">
      <alignment vertical="top"/>
    </xf>
  </cellXfs>
  <cellStyles count="1">
    <cellStyle name="Normal" xfId="0" builtinId="0"/>
  </cellStyles>
  <dxfs count="38">
    <dxf>
      <font>
        <b val="0"/>
        <i val="0"/>
        <strike val="0"/>
        <condense val="0"/>
        <extend val="0"/>
        <outline val="0"/>
        <shadow val="0"/>
        <u val="none"/>
        <vertAlign val="baseline"/>
        <sz val="10"/>
        <color auto="1"/>
        <name val="Arial"/>
        <scheme val="none"/>
      </font>
      <fill>
        <patternFill patternType="solid">
          <fgColor rgb="FFFFFF00"/>
          <bgColor rgb="FFFFFF0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ertAlign val="baseline"/>
        <sz val="10"/>
        <color rgb="FF0000FF"/>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rgb="FFFF00FF"/>
          <bgColor rgb="FFFF00FF"/>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rgb="FF93C47D"/>
          <bgColor rgb="FF93C47D"/>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rgb="FF93C47D"/>
          <bgColor rgb="FF93C47D"/>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rgb="FF93C47D"/>
          <bgColor rgb="FF93C47D"/>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rgb="FF93C47D"/>
          <bgColor rgb="FF93C47D"/>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rgb="FF93C47D"/>
          <bgColor rgb="FF93C47D"/>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EFA673-E60C-432B-9BA9-91DA5AE40BD2}" name="Tableau2" displayName="Tableau2" ref="A1:AK1015" totalsRowShown="0" headerRowDxfId="0" dataDxfId="1">
  <autoFilter ref="A1:AK1015" xr:uid="{81EFA673-E60C-432B-9BA9-91DA5AE40BD2}">
    <filterColumn colId="11">
      <customFilters>
        <customFilter operator="notEqual" val=" "/>
      </customFilters>
    </filterColumn>
  </autoFilter>
  <tableColumns count="37">
    <tableColumn id="1" xr3:uid="{F3AA407F-5FD9-4271-9BA8-813A6A664A31}" name="PK" dataDxfId="37"/>
    <tableColumn id="2" xr3:uid="{73FFA84A-9D3C-455D-883F-26D04AF40EC2}" name="path" dataDxfId="36"/>
    <tableColumn id="3" xr3:uid="{66071048-3F7D-454B-8673-1D2FAF8D3385}" name="decimal_path" dataDxfId="35"/>
    <tableColumn id="4" xr3:uid="{DF0A0EE9-B6AA-491A-8505-7B994E249456}" name="depth" dataDxfId="34">
      <calculatedColumnFormula>INT(LEN(B2)/2)+1</calculatedColumnFormula>
    </tableColumn>
    <tableColumn id="5" xr3:uid="{158A1698-2BA8-42DC-9B91-2BEB9232E70F}" name="Famille" dataDxfId="33"/>
    <tableColumn id="6" xr3:uid="{8707708D-8256-4A11-8EB4-CAA1BCC7E85E}" name="Famille_camelCase" dataDxfId="32"/>
    <tableColumn id="7" xr3:uid="{C196AA96-150E-4C74-8C0C-E316438CDE03}" name="Sous-Famille" dataDxfId="31"/>
    <tableColumn id="8" xr3:uid="{044F5FEB-7F69-425C-B890-853FB54C95EF}" name="Soussousfamille" dataDxfId="30"/>
    <tableColumn id="9" xr3:uid="{0B2A115B-DF0B-48B4-93BF-38CFFF91D4CC}" name="état" dataDxfId="29"/>
    <tableColumn id="10" xr3:uid="{89BAEDB3-85FA-49BA-BB15-D9BA3CA4E23F}" name="carte" dataDxfId="28"/>
    <tableColumn id="11" xr3:uid="{7A78C59B-10F8-4AFD-8733-5B092A54031E}" name="niveau" dataDxfId="27"/>
    <tableColumn id="12" xr3:uid="{C5C566D8-0C2E-491C-A8B4-4BCEB293FAE6}" name="edition fevrier 2022" dataDxfId="26"/>
    <tableColumn id="13" xr3:uid="{6F41BB76-83C4-4265-A4EE-45B6CE6A122D}" name="nom_vulgarisé" dataDxfId="25"/>
    <tableColumn id="14" xr3:uid="{4D8B3555-DAD2-4FC9-A2C0-EA43944B3893}" name="text_fr" dataDxfId="24"/>
    <tableColumn id="15" xr3:uid="{97C844CE-B834-446B-B440-ADBE61FBD9A3}" name="LTfr" dataDxfId="23"/>
    <tableColumn id="16" xr3:uid="{AF1F347A-03BE-49CE-9B03-BCF573A56AF3}" name="desc_fr" dataDxfId="22"/>
    <tableColumn id="17" xr3:uid="{1FAE92FC-6536-4EE7-9E33-172B2B855174}" name="Lfr115" dataDxfId="21"/>
    <tableColumn id="18" xr3:uid="{C33906FE-8C8D-4606-AA14-42EC9A9E9929}" name="example_fr" dataDxfId="20"/>
    <tableColumn id="19" xr3:uid="{EB6E0A8E-A2C4-4D5F-9606-A8512D241148}" name="Lxfr145" dataDxfId="19"/>
    <tableColumn id="20" xr3:uid="{EFC4F351-F828-4313-87BD-5E985E09872E}" name="link_fr" dataDxfId="18"/>
    <tableColumn id="21" xr3:uid="{C7698E6B-0623-40A1-9B30-04DAD32D6654}" name="Family" dataDxfId="17"/>
    <tableColumn id="22" xr3:uid="{6D84E8D1-780D-4C7E-9221-46172E443058}" name="Subfamily" dataDxfId="16"/>
    <tableColumn id="23" xr3:uid="{EA268B19-6F08-4AE5-9F5C-813364DE71B6}" name="Subsubfamily" dataDxfId="15"/>
    <tableColumn id="24" xr3:uid="{B5D4CDB7-F4CB-42AF-9BEB-C0DC44077D4E}" name="text_en" dataDxfId="14"/>
    <tableColumn id="25" xr3:uid="{E62C1F39-169D-4143-8FB5-6BB4EB36C369}" name="LTen" dataDxfId="13">
      <calculatedColumnFormula>INT(LEN(X2))</calculatedColumnFormula>
    </tableColumn>
    <tableColumn id="26" xr3:uid="{D09D6ADD-ACA9-4FEF-8933-1B1D0B31B2EB}" name="Simple_name_en" dataDxfId="12"/>
    <tableColumn id="27" xr3:uid="{9C8CA875-1E7C-4763-996E-E662F3D45D05}" name="desc_en" dataDxfId="11"/>
    <tableColumn id="28" xr3:uid="{73829CD9-B61F-416A-8A2F-F6B5565B2C34}" name="Len115" dataDxfId="10"/>
    <tableColumn id="29" xr3:uid="{D645BDFE-5066-47A6-A7EF-1C0EAB040997}" name="example_en" dataDxfId="9"/>
    <tableColumn id="30" xr3:uid="{6B4FE58D-31B5-4A96-B7D9-983E501DA25C}" name="example_en_bis" dataDxfId="8"/>
    <tableColumn id="31" xr3:uid="{4DF3A6B6-2519-4E49-827D-09A654FF3CDC}" name="link_en" dataDxfId="7"/>
    <tableColumn id="32" xr3:uid="{DE778788-3C61-4501-AFAD-BA3CFCA5FD8B}" name="Lxen145" dataDxfId="6"/>
    <tableColumn id="33" xr3:uid="{4ECA2587-D476-4B03-A088-0B5E049FDA00}" name="Remarques"/>
    <tableColumn id="34" xr3:uid="{4F1E48C1-AA9A-4C3E-93A6-873CC8E3B1EC}" name="latin" dataDxfId="5"/>
    <tableColumn id="35" xr3:uid="{1359F7DA-F144-4C5F-8517-C9C27116980D}" name="exemple politique" dataDxfId="4"/>
    <tableColumn id="36" xr3:uid="{0BA3C61E-3F73-4DA5-A074-3F134077B33E}" name="political_example_en" dataDxfId="3"/>
    <tableColumn id="37" xr3:uid="{A3487FEB-A027-4DD5-8256-231881353420}" name="proverbe" dataDxfId="2"/>
  </tableColumns>
  <tableStyleInfo name="TableStyleLight1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Greenwashing" TargetMode="External"/><Relationship Id="rId671" Type="http://schemas.openxmlformats.org/officeDocument/2006/relationships/hyperlink" Target="http://www.fallacyfiles.org/slipslop.html" TargetMode="External"/><Relationship Id="rId769" Type="http://schemas.openxmlformats.org/officeDocument/2006/relationships/hyperlink" Target="https://en.wikipedia.org/wiki/Fallacy_of_exclusive_premises" TargetMode="External"/><Relationship Id="rId976" Type="http://schemas.openxmlformats.org/officeDocument/2006/relationships/hyperlink" Target="https://en.wikipedia.org/wiki/Dispositional_attribution" TargetMode="External"/><Relationship Id="rId21" Type="http://schemas.openxmlformats.org/officeDocument/2006/relationships/hyperlink" Target="http://www.don-lindsay-archive.org/skeptic/arguments.html" TargetMode="External"/><Relationship Id="rId324" Type="http://schemas.openxmlformats.org/officeDocument/2006/relationships/hyperlink" Target="https://en.wikipedia.org/wiki/Captatio_benevolentiae" TargetMode="External"/><Relationship Id="rId531" Type="http://schemas.openxmlformats.org/officeDocument/2006/relationships/hyperlink" Target="https://fr.wikipedia.org/wiki/Poing_levA13%A9" TargetMode="External"/><Relationship Id="rId629" Type="http://schemas.openxmlformats.org/officeDocument/2006/relationships/hyperlink" Target="https://en.wikipedia.org/wiki/Homunculus_argument" TargetMode="External"/><Relationship Id="rId170" Type="http://schemas.openxmlformats.org/officeDocument/2006/relationships/hyperlink" Target="http://www.don-lindsay-archive.org/skeptic/arguments.html" TargetMode="External"/><Relationship Id="rId836" Type="http://schemas.openxmlformats.org/officeDocument/2006/relationships/hyperlink" Target="https://en.wikipedia.org/wiki/Idola_fori" TargetMode="External"/><Relationship Id="rId1021" Type="http://schemas.openxmlformats.org/officeDocument/2006/relationships/hyperlink" Target="https://en.wikipedia.org/wiki/Argumentum_ad_lapidem" TargetMode="External"/><Relationship Id="rId1119" Type="http://schemas.openxmlformats.org/officeDocument/2006/relationships/comments" Target="../comments1.xml"/><Relationship Id="rId268" Type="http://schemas.openxmlformats.org/officeDocument/2006/relationships/hyperlink" Target="https://fr.wikipedia.org/wiki/Nihilisme" TargetMode="External"/><Relationship Id="rId475" Type="http://schemas.openxmlformats.org/officeDocument/2006/relationships/hyperlink" Target="https://en.wikipedia.org/wiki/Compliance_gaining" TargetMode="External"/><Relationship Id="rId682" Type="http://schemas.openxmlformats.org/officeDocument/2006/relationships/hyperlink" Target="https://fr.wikipedia.org/wiki/Two_wrongs_make_a_right" TargetMode="External"/><Relationship Id="rId903" Type="http://schemas.openxmlformats.org/officeDocument/2006/relationships/hyperlink" Target="https://fr.wikipedia.org/wiki/Mensonge" TargetMode="External"/><Relationship Id="rId32" Type="http://schemas.openxmlformats.org/officeDocument/2006/relationships/hyperlink" Target="http://www.don-lindsay-archive.org/skeptic/arguments.html" TargetMode="External"/><Relationship Id="rId128" Type="http://schemas.openxmlformats.org/officeDocument/2006/relationships/hyperlink" Target="https://en.wikipedia.org/wiki/Chronological_snobbery" TargetMode="External"/><Relationship Id="rId335" Type="http://schemas.openxmlformats.org/officeDocument/2006/relationships/hyperlink" Target="https://fr.wiktionary.org/wiki/repoussoir" TargetMode="External"/><Relationship Id="rId542" Type="http://schemas.openxmlformats.org/officeDocument/2006/relationships/hyperlink" Target="https://fr.wikipedia.org/wiki/Bras_d%27honneur" TargetMode="External"/><Relationship Id="rId987" Type="http://schemas.openxmlformats.org/officeDocument/2006/relationships/hyperlink" Target="https://en.wikipedia.org/wiki/Subjectivity" TargetMode="External"/><Relationship Id="rId181" Type="http://schemas.openxmlformats.org/officeDocument/2006/relationships/hyperlink" Target="https://fr.wikipedia.org/wiki/ProcA13%A8s_d%27intention" TargetMode="External"/><Relationship Id="rId402" Type="http://schemas.openxmlformats.org/officeDocument/2006/relationships/hyperlink" Target="http://skepdic.com/warmreading.html" TargetMode="External"/><Relationship Id="rId847" Type="http://schemas.openxmlformats.org/officeDocument/2006/relationships/hyperlink" Target="https://en.wikipedia.org/wiki/Polytely" TargetMode="External"/><Relationship Id="rId1032" Type="http://schemas.openxmlformats.org/officeDocument/2006/relationships/hyperlink" Target="https://fr.wikipedia.org/wiki/Delenda_Carthago" TargetMode="External"/><Relationship Id="rId279" Type="http://schemas.openxmlformats.org/officeDocument/2006/relationships/hyperlink" Target="https://fr.wikipedia.org/wiki/Annomination" TargetMode="External"/><Relationship Id="rId486" Type="http://schemas.openxmlformats.org/officeDocument/2006/relationships/hyperlink" Target="https://en.wikipedia.org/wiki/Baby_talk" TargetMode="External"/><Relationship Id="rId693" Type="http://schemas.openxmlformats.org/officeDocument/2006/relationships/hyperlink" Target="https://en.wikipedia.org/wiki/Denying_the_antecedent" TargetMode="External"/><Relationship Id="rId707" Type="http://schemas.openxmlformats.org/officeDocument/2006/relationships/hyperlink" Target="http://www.fallacyfiles.org/commcond.html" TargetMode="External"/><Relationship Id="rId914" Type="http://schemas.openxmlformats.org/officeDocument/2006/relationships/hyperlink" Target="https://en.wikipedia.org/wiki/White_hat_bias" TargetMode="External"/><Relationship Id="rId43" Type="http://schemas.openxmlformats.org/officeDocument/2006/relationships/hyperlink" Target="http://philosophy.lander.edu/logic/ignorance.html" TargetMode="External"/><Relationship Id="rId139" Type="http://schemas.openxmlformats.org/officeDocument/2006/relationships/hyperlink" Target="https://www.logicallyfallacious.com/tools/lp/Bo/LogicalFallacies/170/Style-Over-Substance" TargetMode="External"/><Relationship Id="rId346" Type="http://schemas.openxmlformats.org/officeDocument/2006/relationships/hyperlink" Target="https://www.logicallyfallacious.com/tools/lp/Bo/LogicalFallacies/20/Appeal-to-Anger" TargetMode="External"/><Relationship Id="rId553" Type="http://schemas.openxmlformats.org/officeDocument/2006/relationships/hyperlink" Target="https://fr.wikipedia.org/wiki/Gestuelle_des_doigts_et_des_mains" TargetMode="External"/><Relationship Id="rId760" Type="http://schemas.openxmlformats.org/officeDocument/2006/relationships/hyperlink" Target="http://www.fallacyfiles.org/syllfall.html" TargetMode="External"/><Relationship Id="rId998" Type="http://schemas.openxmlformats.org/officeDocument/2006/relationships/hyperlink" Target="https://en.wikipedia.org/wiki/Idola_theatri" TargetMode="External"/><Relationship Id="rId192" Type="http://schemas.openxmlformats.org/officeDocument/2006/relationships/hyperlink" Target="https://en.wikipedia.org/wiki/Straw_man" TargetMode="External"/><Relationship Id="rId206" Type="http://schemas.openxmlformats.org/officeDocument/2006/relationships/hyperlink" Target="http://www.don-lindsay-archive.org/skeptic/arguments.html" TargetMode="External"/><Relationship Id="rId413" Type="http://schemas.openxmlformats.org/officeDocument/2006/relationships/hyperlink" Target="https://fr.wikipedia.org/wiki/Programmation_neuro-linguistique" TargetMode="External"/><Relationship Id="rId858" Type="http://schemas.openxmlformats.org/officeDocument/2006/relationships/hyperlink" Target="https://en.wikipedia.org/wiki/Noble_lie" TargetMode="External"/><Relationship Id="rId1043" Type="http://schemas.openxmlformats.org/officeDocument/2006/relationships/hyperlink" Target="https://fr.wikipedia.org/wiki/Digression" TargetMode="External"/><Relationship Id="rId497" Type="http://schemas.openxmlformats.org/officeDocument/2006/relationships/hyperlink" Target="https://fr.wikipedia.org/wiki/Micro-expression" TargetMode="External"/><Relationship Id="rId620" Type="http://schemas.openxmlformats.org/officeDocument/2006/relationships/hyperlink" Target="http://www.fallacyfiles.org/hothandf.html" TargetMode="External"/><Relationship Id="rId718" Type="http://schemas.openxmlformats.org/officeDocument/2006/relationships/hyperlink" Target="https://en.wikipedia.org/wiki/Proof_by_example" TargetMode="External"/><Relationship Id="rId925" Type="http://schemas.openxmlformats.org/officeDocument/2006/relationships/hyperlink" Target="http://rationalwiki.org/wiki/Science_was_wrong_before" TargetMode="External"/><Relationship Id="rId357" Type="http://schemas.openxmlformats.org/officeDocument/2006/relationships/hyperlink" Target="https://fr.wikipedia.org/wiki/Panique_morale" TargetMode="External"/><Relationship Id="rId1110" Type="http://schemas.openxmlformats.org/officeDocument/2006/relationships/hyperlink" Target="https://en.wikipedia.org/wiki/Tone_policing" TargetMode="External"/><Relationship Id="rId54" Type="http://schemas.openxmlformats.org/officeDocument/2006/relationships/hyperlink" Target="http://skepdic.com/dvinefal.html" TargetMode="External"/><Relationship Id="rId217" Type="http://schemas.openxmlformats.org/officeDocument/2006/relationships/hyperlink" Target="https://en.wikipedia.org/wiki/Talking_point" TargetMode="External"/><Relationship Id="rId564" Type="http://schemas.openxmlformats.org/officeDocument/2006/relationships/hyperlink" Target="https://en.wikipedia.org/wiki/Mathematical_fallacy" TargetMode="External"/><Relationship Id="rId771" Type="http://schemas.openxmlformats.org/officeDocument/2006/relationships/hyperlink" Target="https://en.wikipedia.org/wiki/Illicit_major" TargetMode="External"/><Relationship Id="rId869" Type="http://schemas.openxmlformats.org/officeDocument/2006/relationships/hyperlink" Target="http://rationalwiki.org/wiki/Canard" TargetMode="External"/><Relationship Id="rId424" Type="http://schemas.openxmlformats.org/officeDocument/2006/relationships/hyperlink" Target="https://fr.wikipedia.org/wiki/Effet_Pygmalion" TargetMode="External"/><Relationship Id="rId631" Type="http://schemas.openxmlformats.org/officeDocument/2006/relationships/hyperlink" Target="https://en.wikipedia.org/wiki/False_precision" TargetMode="External"/><Relationship Id="rId729" Type="http://schemas.openxmlformats.org/officeDocument/2006/relationships/hyperlink" Target="http://www.fallacyfiles.org/modlscop.html" TargetMode="External"/><Relationship Id="rId1054" Type="http://schemas.openxmlformats.org/officeDocument/2006/relationships/hyperlink" Target="https://fr.wikipedia.org/wiki/D%C3%A9fense_Chewbacca" TargetMode="External"/><Relationship Id="rId270" Type="http://schemas.openxmlformats.org/officeDocument/2006/relationships/hyperlink" Target="http://www.don-lindsay-archive.org/skeptic/arguments.html" TargetMode="External"/><Relationship Id="rId936" Type="http://schemas.openxmlformats.org/officeDocument/2006/relationships/hyperlink" Target="http://www.don-lindsay-archive.org/skeptic/arguments.html" TargetMode="External"/><Relationship Id="rId65" Type="http://schemas.openxmlformats.org/officeDocument/2006/relationships/hyperlink" Target="http://www.don-lindsay-archive.org/skeptic/arguments.html" TargetMode="External"/><Relationship Id="rId130" Type="http://schemas.openxmlformats.org/officeDocument/2006/relationships/hyperlink" Target="https://en.wikipedia.org/wiki/Moral_high_ground" TargetMode="External"/><Relationship Id="rId368" Type="http://schemas.openxmlformats.org/officeDocument/2006/relationships/hyperlink" Target="http://rationalwiki.org/wiki/Tone_argument" TargetMode="External"/><Relationship Id="rId575" Type="http://schemas.openxmlformats.org/officeDocument/2006/relationships/hyperlink" Target="http://rationalwiki.org/wiki/Apex_fallacy" TargetMode="External"/><Relationship Id="rId782" Type="http://schemas.openxmlformats.org/officeDocument/2006/relationships/hyperlink" Target="https://en.wikipedia.org/wiki/Correlative-based_fallacies" TargetMode="External"/><Relationship Id="rId228" Type="http://schemas.openxmlformats.org/officeDocument/2006/relationships/hyperlink" Target="https://en.wikipedia.org/wiki/Proof_by_intimidation" TargetMode="External"/><Relationship Id="rId435" Type="http://schemas.openxmlformats.org/officeDocument/2006/relationships/hyperlink" Target="https://psychologie.savoir.fr/psychologie-inoculation-attitudinale/" TargetMode="External"/><Relationship Id="rId642" Type="http://schemas.openxmlformats.org/officeDocument/2006/relationships/hyperlink" Target="https://fr.wikipedia.org/wiki/Pente_savonneuse" TargetMode="External"/><Relationship Id="rId1065" Type="http://schemas.openxmlformats.org/officeDocument/2006/relationships/hyperlink" Target="https://fr.wikisource.org/wiki/L%E2%80%99Art_d%E2%80%99avoir_toujours_raison/Stratag%C3%A8me_XXVIII" TargetMode="External"/><Relationship Id="rId281" Type="http://schemas.openxmlformats.org/officeDocument/2006/relationships/hyperlink" Target="https://fr.wikipedia.org/wiki/Hendiadys" TargetMode="External"/><Relationship Id="rId502" Type="http://schemas.openxmlformats.org/officeDocument/2006/relationships/hyperlink" Target="https://en.wikipedia.org/wiki/Wink" TargetMode="External"/><Relationship Id="rId947" Type="http://schemas.openxmlformats.org/officeDocument/2006/relationships/hyperlink" Target="https://en.wikipedia.org/wiki/Post_disputation_argument" TargetMode="External"/><Relationship Id="rId76" Type="http://schemas.openxmlformats.org/officeDocument/2006/relationships/hyperlink" Target="https://www.logicallyfallacious.com/tools/lp/Bo/LogicalFallacies/62/Blind-Authority-Fallacy" TargetMode="External"/><Relationship Id="rId141" Type="http://schemas.openxmlformats.org/officeDocument/2006/relationships/hyperlink" Target="http://rationalwiki.org/wiki/Argument_from_beauty" TargetMode="External"/><Relationship Id="rId379" Type="http://schemas.openxmlformats.org/officeDocument/2006/relationships/hyperlink" Target="http://skepdic.com/conditioning.html" TargetMode="External"/><Relationship Id="rId586" Type="http://schemas.openxmlformats.org/officeDocument/2006/relationships/hyperlink" Target="https://www.logicallyfallacious.com/tools/lp/Bo/LogicalFallacies/167/Stereotyping" TargetMode="External"/><Relationship Id="rId793" Type="http://schemas.openxmlformats.org/officeDocument/2006/relationships/hyperlink" Target="https://www.logicallyfallacious.com/tools/lp/Bo/LogicalFallacies/168/Stolen-Concept-Fallacy" TargetMode="External"/><Relationship Id="rId807" Type="http://schemas.openxmlformats.org/officeDocument/2006/relationships/hyperlink" Target="https://en.wikipedia.org/wiki/False_equivalence" TargetMode="External"/><Relationship Id="rId7" Type="http://schemas.openxmlformats.org/officeDocument/2006/relationships/hyperlink" Target="http://rationalwiki.org/wiki/Pragmatic_fallacy" TargetMode="External"/><Relationship Id="rId239" Type="http://schemas.openxmlformats.org/officeDocument/2006/relationships/hyperlink" Target="http://rationalwiki.org/wiki/Race_card" TargetMode="External"/><Relationship Id="rId446" Type="http://schemas.openxmlformats.org/officeDocument/2006/relationships/hyperlink" Target="https://en.wikipedia.org/wiki/Compliance_gaining" TargetMode="External"/><Relationship Id="rId653" Type="http://schemas.openxmlformats.org/officeDocument/2006/relationships/hyperlink" Target="https://en.wikipedia.org/wiki/Numerical_error" TargetMode="External"/><Relationship Id="rId1076" Type="http://schemas.openxmlformats.org/officeDocument/2006/relationships/hyperlink" Target="https://en.wikipedia.org/wiki/Tu_quoque?oldid=625341405" TargetMode="External"/><Relationship Id="rId292" Type="http://schemas.openxmlformats.org/officeDocument/2006/relationships/hyperlink" Target="https://fr.wikipedia.org/wiki/Antiparastase" TargetMode="External"/><Relationship Id="rId306" Type="http://schemas.openxmlformats.org/officeDocument/2006/relationships/hyperlink" Target="http://www.cogsci.rpi.edu/~heuveb/teaching/CriticalThinking/Web/Presentations/EmotionalAppeals.pdf" TargetMode="External"/><Relationship Id="rId860" Type="http://schemas.openxmlformats.org/officeDocument/2006/relationships/hyperlink" Target="https://www.logicallyfallacious.com/tools/lp/Bo/LogicalFallacies/95/False-Effect" TargetMode="External"/><Relationship Id="rId958" Type="http://schemas.openxmlformats.org/officeDocument/2006/relationships/hyperlink" Target="https://www.logicallyfallacious.com/tools/lp/Bo/LogicalFallacies/176/Tokenism" TargetMode="External"/><Relationship Id="rId87" Type="http://schemas.openxmlformats.org/officeDocument/2006/relationships/hyperlink" Target="https://www.logicallyfallacious.com/tools/lp/Bo/LogicalFallacies/43/Appeal-to-the-Moon" TargetMode="External"/><Relationship Id="rId513" Type="http://schemas.openxmlformats.org/officeDocument/2006/relationships/hyperlink" Target="https://fr.wikipedia.org/wiki/GA13%A9nuflexion" TargetMode="External"/><Relationship Id="rId597" Type="http://schemas.openxmlformats.org/officeDocument/2006/relationships/hyperlink" Target="https://en.wikipedia.org/wiki/Ecological_fallacy" TargetMode="External"/><Relationship Id="rId720" Type="http://schemas.openxmlformats.org/officeDocument/2006/relationships/hyperlink" Target="https://www.logicallyfallacious.com/tools/lp/Bo/LogicalFallacies/108/Illicit-Contraposition" TargetMode="External"/><Relationship Id="rId818" Type="http://schemas.openxmlformats.org/officeDocument/2006/relationships/hyperlink" Target="http://www.fallacyfiles.org/modlscop.html" TargetMode="External"/><Relationship Id="rId152" Type="http://schemas.openxmlformats.org/officeDocument/2006/relationships/hyperlink" Target="https://fr.wikipedia.org/wiki/Biais_rA13%A9trospectif" TargetMode="External"/><Relationship Id="rId457" Type="http://schemas.openxmlformats.org/officeDocument/2006/relationships/hyperlink" Target="https://fr.wikipedia.org/wiki/Engagement_(psychologie_sociale)" TargetMode="External"/><Relationship Id="rId1003" Type="http://schemas.openxmlformats.org/officeDocument/2006/relationships/hyperlink" Target="https://www.logicallyfallacious.com/tools/lp/Bo/LogicalFallacies/139/Package-Deal-Fallacy" TargetMode="External"/><Relationship Id="rId1087" Type="http://schemas.openxmlformats.org/officeDocument/2006/relationships/hyperlink" Target="https://en.wikipedia.org/wiki/Association_fallacy" TargetMode="External"/><Relationship Id="rId664" Type="http://schemas.openxmlformats.org/officeDocument/2006/relationships/hyperlink" Target="https://en.wikipedia.org/wiki/Cartesian_circle" TargetMode="External"/><Relationship Id="rId871" Type="http://schemas.openxmlformats.org/officeDocument/2006/relationships/hyperlink" Target="https://fr.wikipedia.org/wiki/Mythe" TargetMode="External"/><Relationship Id="rId969" Type="http://schemas.openxmlformats.org/officeDocument/2006/relationships/hyperlink" Target="http://skepdic.com/negativitybias.html" TargetMode="External"/><Relationship Id="rId14" Type="http://schemas.openxmlformats.org/officeDocument/2006/relationships/hyperlink" Target="http://www.nizkor.org/features/fallacies/appeal-to-common-practice.html" TargetMode="External"/><Relationship Id="rId317" Type="http://schemas.openxmlformats.org/officeDocument/2006/relationships/hyperlink" Target="https://en.wikipedia.org/wiki/Demagogue" TargetMode="External"/><Relationship Id="rId524" Type="http://schemas.openxmlformats.org/officeDocument/2006/relationships/hyperlink" Target="https://fr.wikipedia.org/wiki/Wai" TargetMode="External"/><Relationship Id="rId731" Type="http://schemas.openxmlformats.org/officeDocument/2006/relationships/hyperlink" Target="https://www.etudes-litteraires.com/figures-de-style/alethique.php" TargetMode="External"/><Relationship Id="rId98" Type="http://schemas.openxmlformats.org/officeDocument/2006/relationships/hyperlink" Target="https://fr.wikipedia.org/wiki/Paralogisme_naturaliste" TargetMode="External"/><Relationship Id="rId163" Type="http://schemas.openxmlformats.org/officeDocument/2006/relationships/hyperlink" Target="http://skepdic.com/retroactiveclairvoyance.html" TargetMode="External"/><Relationship Id="rId370" Type="http://schemas.openxmlformats.org/officeDocument/2006/relationships/hyperlink" Target="https://en.wikipedia.org/wiki/Mansplaining" TargetMode="External"/><Relationship Id="rId829" Type="http://schemas.openxmlformats.org/officeDocument/2006/relationships/hyperlink" Target="https://en.wikipedia.org/wiki/Onomasiology" TargetMode="External"/><Relationship Id="rId1014" Type="http://schemas.openxmlformats.org/officeDocument/2006/relationships/hyperlink" Target="https://en.wikipedia.org/wiki/I%27m_entitled_to_my_opinion" TargetMode="External"/><Relationship Id="rId230" Type="http://schemas.openxmlformats.org/officeDocument/2006/relationships/hyperlink" Target="http://rationalwiki.org/wiki/Quidquid_latine_dictum_sit,_altum_videtur" TargetMode="External"/><Relationship Id="rId468" Type="http://schemas.openxmlformats.org/officeDocument/2006/relationships/hyperlink" Target="https://fr.wikipedia.org/wiki/Engagement_(psychologie_sociale)" TargetMode="External"/><Relationship Id="rId675" Type="http://schemas.openxmlformats.org/officeDocument/2006/relationships/hyperlink" Target="https://en.wikipedia.org/wiki/Affirming_the_consequent" TargetMode="External"/><Relationship Id="rId882" Type="http://schemas.openxmlformats.org/officeDocument/2006/relationships/hyperlink" Target="https://en.wikipedia.org/wiki/Puffery" TargetMode="External"/><Relationship Id="rId1098" Type="http://schemas.openxmlformats.org/officeDocument/2006/relationships/hyperlink" Target="https://www.logicallyfallacious.com/tools/lp/Bo/LogicalFallacies/7/Ad-Fidentia" TargetMode="External"/><Relationship Id="rId25" Type="http://schemas.openxmlformats.org/officeDocument/2006/relationships/hyperlink" Target="https://initiativerationnelle.wordpress.com/2016/04/16/sauvetage-ad-hoc/" TargetMode="External"/><Relationship Id="rId328" Type="http://schemas.openxmlformats.org/officeDocument/2006/relationships/hyperlink" Target="http://www.cogsci.rpi.edu/~heuveb/teaching/CriticalThinking/Web/Presentations/EmotionalAppeals.pdf" TargetMode="External"/><Relationship Id="rId535" Type="http://schemas.openxmlformats.org/officeDocument/2006/relationships/hyperlink" Target="https://fr.wikipedia.org/wiki/Clapping_(applaudissement)" TargetMode="External"/><Relationship Id="rId742" Type="http://schemas.openxmlformats.org/officeDocument/2006/relationships/hyperlink" Target="https://www.logicallyfallacious.com/tools/lp/Bo/LogicalFallacies/96/Far-Fetched-Hypothesis" TargetMode="External"/><Relationship Id="rId174" Type="http://schemas.openxmlformats.org/officeDocument/2006/relationships/hyperlink" Target="https://en.wikipedia.org/wiki/Argument_from_fallacy" TargetMode="External"/><Relationship Id="rId381" Type="http://schemas.openxmlformats.org/officeDocument/2006/relationships/hyperlink" Target="https://en.wikipedia.org/wiki/Framing_(social_sciences)" TargetMode="External"/><Relationship Id="rId602" Type="http://schemas.openxmlformats.org/officeDocument/2006/relationships/hyperlink" Target="https://en.wikipedia.org/wiki/Post_hoc_ergo_propter_hoc" TargetMode="External"/><Relationship Id="rId1025" Type="http://schemas.openxmlformats.org/officeDocument/2006/relationships/hyperlink" Target="https://www.logicallyfallacious.com/tools/lp/Bo/LogicalFallacies/172/Subverted-Support" TargetMode="External"/><Relationship Id="rId241" Type="http://schemas.openxmlformats.org/officeDocument/2006/relationships/hyperlink" Target="http://skepdic.com/nastyeffect.html" TargetMode="External"/><Relationship Id="rId479" Type="http://schemas.openxmlformats.org/officeDocument/2006/relationships/hyperlink" Target="https://fr.wikipedia.org/wiki/Comportement_passif-agressif" TargetMode="External"/><Relationship Id="rId686" Type="http://schemas.openxmlformats.org/officeDocument/2006/relationships/hyperlink" Target="http://www.sceptiques.qc.ca/dictionnaire/gamblers.html" TargetMode="External"/><Relationship Id="rId893" Type="http://schemas.openxmlformats.org/officeDocument/2006/relationships/hyperlink" Target="https://fr.wikipedia.org/wiki/Pseudohistoire" TargetMode="External"/><Relationship Id="rId907" Type="http://schemas.openxmlformats.org/officeDocument/2006/relationships/hyperlink" Target="https://en.wikipedia.org/wiki/Bad_faith" TargetMode="External"/><Relationship Id="rId36" Type="http://schemas.openxmlformats.org/officeDocument/2006/relationships/hyperlink" Target="http://www.don-lindsay-archive.org/skeptic/arguments.html" TargetMode="External"/><Relationship Id="rId339" Type="http://schemas.openxmlformats.org/officeDocument/2006/relationships/hyperlink" Target="http://www.linternaute.com/proverbe/397/chantez-a-l-ane-il-vous-fera-des-pets/" TargetMode="External"/><Relationship Id="rId546" Type="http://schemas.openxmlformats.org/officeDocument/2006/relationships/hyperlink" Target="https://fr.wikipedia.org/wiki/Gestuelle_des_doigts_et_des_mains" TargetMode="External"/><Relationship Id="rId753" Type="http://schemas.openxmlformats.org/officeDocument/2006/relationships/hyperlink" Target="http://rationalwiki.org/wiki/Self-refuting_idea" TargetMode="External"/><Relationship Id="rId101" Type="http://schemas.openxmlformats.org/officeDocument/2006/relationships/hyperlink" Target="https://fr.wikipedia.org/wiki/Argumentum_ad_populum" TargetMode="External"/><Relationship Id="rId185" Type="http://schemas.openxmlformats.org/officeDocument/2006/relationships/hyperlink" Target="http://www.thefreedictionary.com/Argumentum+ad+feminam" TargetMode="External"/><Relationship Id="rId406" Type="http://schemas.openxmlformats.org/officeDocument/2006/relationships/hyperlink" Target="http://skepdic.com/negativitybias.html" TargetMode="External"/><Relationship Id="rId960" Type="http://schemas.openxmlformats.org/officeDocument/2006/relationships/hyperlink" Target="http://rationalwiki.org/wiki/Appeal_to_identity" TargetMode="External"/><Relationship Id="rId1036" Type="http://schemas.openxmlformats.org/officeDocument/2006/relationships/hyperlink" Target="https://en.wikipedia.org/wiki/Denialism" TargetMode="External"/><Relationship Id="rId392" Type="http://schemas.openxmlformats.org/officeDocument/2006/relationships/hyperlink" Target="http://mathworld.wolfram.com/TriangleDissectionParadox.html" TargetMode="External"/><Relationship Id="rId613" Type="http://schemas.openxmlformats.org/officeDocument/2006/relationships/hyperlink" Target="https://www.logicallyfallacious.com/tools/lp/Bo/LogicalFallacies/116/Just-In-Case-Fallacy" TargetMode="External"/><Relationship Id="rId697" Type="http://schemas.openxmlformats.org/officeDocument/2006/relationships/hyperlink" Target="https://en.wikipedia.org/wiki/Correlation_does_not_imply_causation" TargetMode="External"/><Relationship Id="rId820" Type="http://schemas.openxmlformats.org/officeDocument/2006/relationships/hyperlink" Target="http://www.bargain-storage.com/uploads/9/8/7/4/9874916/attacking.faulty.reasoning.a.practical.guide.to.fallacyfree.arguments.pdf" TargetMode="External"/><Relationship Id="rId918" Type="http://schemas.openxmlformats.org/officeDocument/2006/relationships/hyperlink" Target="https://en.wikipedia.org/wiki/Moving_the_goalposts" TargetMode="External"/><Relationship Id="rId252" Type="http://schemas.openxmlformats.org/officeDocument/2006/relationships/hyperlink" Target="https://fr.wikipedia.org/wiki/Calembour" TargetMode="External"/><Relationship Id="rId1103" Type="http://schemas.openxmlformats.org/officeDocument/2006/relationships/hyperlink" Target="http://utminers.utep.edu/omwilliamson/ENGL1311/fallacies.htm" TargetMode="External"/><Relationship Id="rId47" Type="http://schemas.openxmlformats.org/officeDocument/2006/relationships/hyperlink" Target="https://fr.wikipedia.org/wiki/Tabou" TargetMode="External"/><Relationship Id="rId112" Type="http://schemas.openxmlformats.org/officeDocument/2006/relationships/hyperlink" Target="https://www.logicallyfallacious.com/tools/lp/Bo/LogicalFallacies/50/Argument-from-Age" TargetMode="External"/><Relationship Id="rId557" Type="http://schemas.openxmlformats.org/officeDocument/2006/relationships/hyperlink" Target="https://en.wikipedia.org/wiki/Cultural_artifact" TargetMode="External"/><Relationship Id="rId764" Type="http://schemas.openxmlformats.org/officeDocument/2006/relationships/hyperlink" Target="https://en.wikipedia.org/wiki/Fallacy_of_four_terms" TargetMode="External"/><Relationship Id="rId971" Type="http://schemas.openxmlformats.org/officeDocument/2006/relationships/hyperlink" Target="https://en.wikipedia.org/wiki/Psychological_projection" TargetMode="External"/><Relationship Id="rId196" Type="http://schemas.openxmlformats.org/officeDocument/2006/relationships/hyperlink" Target="https://en.wikipedia.org/wiki/Pathetic_fallacy" TargetMode="External"/><Relationship Id="rId417" Type="http://schemas.openxmlformats.org/officeDocument/2006/relationships/hyperlink" Target="https://fr.wikipedia.org/wiki/Programmation_neuro-linguistique" TargetMode="External"/><Relationship Id="rId624" Type="http://schemas.openxmlformats.org/officeDocument/2006/relationships/hyperlink" Target="https://en.wikipedia.org/wiki/Gambler%27s_conceit" TargetMode="External"/><Relationship Id="rId831" Type="http://schemas.openxmlformats.org/officeDocument/2006/relationships/hyperlink" Target="https://fr.wikisource.org/wiki/L%E2%80%99Art_d%E2%80%99avoir_toujours_raison/StratagA13%A8me_II" TargetMode="External"/><Relationship Id="rId1047" Type="http://schemas.openxmlformats.org/officeDocument/2006/relationships/hyperlink" Target="https://fr.wikipedia.org/wiki/Fausse_objection" TargetMode="External"/><Relationship Id="rId263" Type="http://schemas.openxmlformats.org/officeDocument/2006/relationships/hyperlink" Target="https://fr.wikipedia.org/wiki/Sarcasme" TargetMode="External"/><Relationship Id="rId470" Type="http://schemas.openxmlformats.org/officeDocument/2006/relationships/hyperlink" Target="https://fr.wikipedia.org/wiki/Engagement_(psychologie_sociale)" TargetMode="External"/><Relationship Id="rId929" Type="http://schemas.openxmlformats.org/officeDocument/2006/relationships/hyperlink" Target="http://rationalwiki.org/wiki/Sanctioning_the_devil" TargetMode="External"/><Relationship Id="rId1114" Type="http://schemas.openxmlformats.org/officeDocument/2006/relationships/hyperlink" Target="https://en.wikipedia.org/wiki/Name_calling" TargetMode="External"/><Relationship Id="rId58" Type="http://schemas.openxmlformats.org/officeDocument/2006/relationships/hyperlink" Target="http://rationalwiki.org/wiki/Appeal_to_omniscience" TargetMode="External"/><Relationship Id="rId123" Type="http://schemas.openxmlformats.org/officeDocument/2006/relationships/hyperlink" Target="http://www.linternaute.com/proverbe/726/il-pour-il-dent-pour-dent/" TargetMode="External"/><Relationship Id="rId330" Type="http://schemas.openxmlformats.org/officeDocument/2006/relationships/hyperlink" Target="http://rationalwiki.org/wiki/Appeal_to_shame" TargetMode="External"/><Relationship Id="rId568" Type="http://schemas.openxmlformats.org/officeDocument/2006/relationships/hyperlink" Target="https://en.wikipedia.org/wiki/Hasty_generalization" TargetMode="External"/><Relationship Id="rId775" Type="http://schemas.openxmlformats.org/officeDocument/2006/relationships/hyperlink" Target="http://www.ditext.com/fearnside/10.html" TargetMode="External"/><Relationship Id="rId982" Type="http://schemas.openxmlformats.org/officeDocument/2006/relationships/hyperlink" Target="http://skepdic.com/proportionalitybias.html" TargetMode="External"/><Relationship Id="rId428" Type="http://schemas.openxmlformats.org/officeDocument/2006/relationships/hyperlink" Target="https://fr.wikipedia.org/wiki/Effet_Matthieu" TargetMode="External"/><Relationship Id="rId635" Type="http://schemas.openxmlformats.org/officeDocument/2006/relationships/hyperlink" Target="https://www.logicallyfallacious.com/tools/lp/Bo/LogicalFallacies/113/Inflation-of-Conflict" TargetMode="External"/><Relationship Id="rId842" Type="http://schemas.openxmlformats.org/officeDocument/2006/relationships/hyperlink" Target="https://fr.wikipedia.org/wiki/Simulacre" TargetMode="External"/><Relationship Id="rId1058" Type="http://schemas.openxmlformats.org/officeDocument/2006/relationships/hyperlink" Target="https://fr.wikipedia.org/wiki/M%C3%A9thode_hypercritique" TargetMode="External"/><Relationship Id="rId274" Type="http://schemas.openxmlformats.org/officeDocument/2006/relationships/hyperlink" Target="https://fr.wikipedia.org/wiki/Cacophonie" TargetMode="External"/><Relationship Id="rId481" Type="http://schemas.openxmlformats.org/officeDocument/2006/relationships/hyperlink" Target="https://en.wikipedia.org/wiki/Triangulation_(psychology)" TargetMode="External"/><Relationship Id="rId702" Type="http://schemas.openxmlformats.org/officeDocument/2006/relationships/hyperlink" Target="https://fr.wikipedia.org/wiki/Affirmation_du_cons%C3%A9quent" TargetMode="External"/><Relationship Id="rId69" Type="http://schemas.openxmlformats.org/officeDocument/2006/relationships/hyperlink" Target="https://en.wikipedia.org/wiki/Snowclone" TargetMode="External"/><Relationship Id="rId134" Type="http://schemas.openxmlformats.org/officeDocument/2006/relationships/hyperlink" Target="https://fr.wikipedia.org/wiki/Politiquement_correct" TargetMode="External"/><Relationship Id="rId579" Type="http://schemas.openxmlformats.org/officeDocument/2006/relationships/hyperlink" Target="http://rationalwiki.org/wiki/Toupee_fallacy" TargetMode="External"/><Relationship Id="rId786" Type="http://schemas.openxmlformats.org/officeDocument/2006/relationships/hyperlink" Target="https://en.wikipedia.org/wiki/No_true_Scotsman" TargetMode="External"/><Relationship Id="rId993" Type="http://schemas.openxmlformats.org/officeDocument/2006/relationships/hyperlink" Target="https://en.wikipedia.org/wiki/Religious_discrimination" TargetMode="External"/><Relationship Id="rId341" Type="http://schemas.openxmlformats.org/officeDocument/2006/relationships/hyperlink" Target="https://en.wikipedia.org/wiki/Appeal_to_ridicule" TargetMode="External"/><Relationship Id="rId439" Type="http://schemas.openxmlformats.org/officeDocument/2006/relationships/hyperlink" Target="https://en.wikipedia.org/wiki/Power_and_control_in_abusive_relationships" TargetMode="External"/><Relationship Id="rId646" Type="http://schemas.openxmlformats.org/officeDocument/2006/relationships/hyperlink" Target="https://en.wikipedia.org/wiki/Parade_of_horribles" TargetMode="External"/><Relationship Id="rId1069" Type="http://schemas.openxmlformats.org/officeDocument/2006/relationships/hyperlink" Target="http://rationalwiki.org/wiki/Shill_gambit" TargetMode="External"/><Relationship Id="rId201" Type="http://schemas.openxmlformats.org/officeDocument/2006/relationships/hyperlink" Target="https://fr.wikipedia.org/wiki/Influence_(psychologie)" TargetMode="External"/><Relationship Id="rId285" Type="http://schemas.openxmlformats.org/officeDocument/2006/relationships/hyperlink" Target="https://fr.wikipedia.org/wiki/Oxymore" TargetMode="External"/><Relationship Id="rId506" Type="http://schemas.openxmlformats.org/officeDocument/2006/relationships/hyperlink" Target="https://fr.wikipedia.org/wiki/Bisou_esquimau" TargetMode="External"/><Relationship Id="rId853" Type="http://schemas.openxmlformats.org/officeDocument/2006/relationships/hyperlink" Target="https://en.wikipedia.org/wiki/Minimisation_(psychology)" TargetMode="External"/><Relationship Id="rId492" Type="http://schemas.openxmlformats.org/officeDocument/2006/relationships/hyperlink" Target="https://en.wikipedia.org/wiki/Oculesics" TargetMode="External"/><Relationship Id="rId713" Type="http://schemas.openxmlformats.org/officeDocument/2006/relationships/hyperlink" Target="http://www.fallacyfiles.org/quanfall.html" TargetMode="External"/><Relationship Id="rId797" Type="http://schemas.openxmlformats.org/officeDocument/2006/relationships/hyperlink" Target="https://www.logicallyfallacious.com/tools/lp/Bo/LogicalFallacies/97/Faulty-Comparison" TargetMode="External"/><Relationship Id="rId920" Type="http://schemas.openxmlformats.org/officeDocument/2006/relationships/hyperlink" Target="https://en.wiktionary.org/wiki/raise_the_bar" TargetMode="External"/><Relationship Id="rId145" Type="http://schemas.openxmlformats.org/officeDocument/2006/relationships/hyperlink" Target="https://en.wikipedia.org/wiki/Argumentum_ad_crumenam" TargetMode="External"/><Relationship Id="rId352" Type="http://schemas.openxmlformats.org/officeDocument/2006/relationships/hyperlink" Target="https://fr.wikipedia.org/wiki/Appel_%C3%A0_la_terreur" TargetMode="External"/><Relationship Id="rId212" Type="http://schemas.openxmlformats.org/officeDocument/2006/relationships/hyperlink" Target="https://fr.wikipedia.org/wiki/P%C3%A9tition_de_principe" TargetMode="External"/><Relationship Id="rId657" Type="http://schemas.openxmlformats.org/officeDocument/2006/relationships/hyperlink" Target="http://skepdic.com/pseudosc.html" TargetMode="External"/><Relationship Id="rId864" Type="http://schemas.openxmlformats.org/officeDocument/2006/relationships/hyperlink" Target="https://en.wikipedia.org/wiki/Factoid" TargetMode="External"/><Relationship Id="rId296" Type="http://schemas.openxmlformats.org/officeDocument/2006/relationships/hyperlink" Target="https://fr.wikipedia.org/wiki/Litote" TargetMode="External"/><Relationship Id="rId517" Type="http://schemas.openxmlformats.org/officeDocument/2006/relationships/hyperlink" Target="https://fr.wikipedia.org/wiki/Gestuelle_des_doigts_et_des_mains" TargetMode="External"/><Relationship Id="rId724" Type="http://schemas.openxmlformats.org/officeDocument/2006/relationships/hyperlink" Target="https://en.wikipedia.org/wiki/Immediate_inference" TargetMode="External"/><Relationship Id="rId931" Type="http://schemas.openxmlformats.org/officeDocument/2006/relationships/hyperlink" Target="https://fr.wikipedia.org/wiki/Renverser_la_charge_de_la_preuve_(philosophie)" TargetMode="External"/><Relationship Id="rId60" Type="http://schemas.openxmlformats.org/officeDocument/2006/relationships/hyperlink" Target="https://www.logicallyfallacious.com/tools/lp/Bo/LogicalFallacies/28/Appeal-to-Desperation" TargetMode="External"/><Relationship Id="rId156" Type="http://schemas.openxmlformats.org/officeDocument/2006/relationships/hyperlink" Target="https://en.wikipedia.org/wiki/Presentism_(literary_and_historical_analysis)" TargetMode="External"/><Relationship Id="rId363" Type="http://schemas.openxmlformats.org/officeDocument/2006/relationships/hyperlink" Target="https://fr.wikipedia.org/wiki/Capacitisme" TargetMode="External"/><Relationship Id="rId570" Type="http://schemas.openxmlformats.org/officeDocument/2006/relationships/hyperlink" Target="https://en.wikipedia.org/wiki/Hasty_generalization" TargetMode="External"/><Relationship Id="rId1007" Type="http://schemas.openxmlformats.org/officeDocument/2006/relationships/hyperlink" Target="http://www.cs.oswego.edu/~blue/xhx/books/semiotics/glossaryL/section41/main.html" TargetMode="External"/><Relationship Id="rId223" Type="http://schemas.openxmlformats.org/officeDocument/2006/relationships/hyperlink" Target="https://en.wikipedia.org/wiki/Clich%C3%A9" TargetMode="External"/><Relationship Id="rId430" Type="http://schemas.openxmlformats.org/officeDocument/2006/relationships/hyperlink" Target="https://fr.wikipedia.org/wiki/Effet_Hans_le_Malin" TargetMode="External"/><Relationship Id="rId668" Type="http://schemas.openxmlformats.org/officeDocument/2006/relationships/hyperlink" Target="https://en.wikipedia.org/wiki/Irrelevant_conclusion" TargetMode="External"/><Relationship Id="rId875" Type="http://schemas.openxmlformats.org/officeDocument/2006/relationships/hyperlink" Target="https://fr.wikipedia.org/wiki/MA13%A8me" TargetMode="External"/><Relationship Id="rId1060" Type="http://schemas.openxmlformats.org/officeDocument/2006/relationships/hyperlink" Target="https://en.wikipedia.org/wiki/Nirvana_fallacy" TargetMode="External"/><Relationship Id="rId18" Type="http://schemas.openxmlformats.org/officeDocument/2006/relationships/hyperlink" Target="https://www.logicallyfallacious.com/tools/lp/Bo/LogicalFallacies/25/Appeal-to-Common-Folk" TargetMode="External"/><Relationship Id="rId528" Type="http://schemas.openxmlformats.org/officeDocument/2006/relationships/hyperlink" Target="https://fr.wikipedia.org/wiki/Imposition_des_mains" TargetMode="External"/><Relationship Id="rId735" Type="http://schemas.openxmlformats.org/officeDocument/2006/relationships/hyperlink" Target="https://en.wikipedia.org/wiki/Epistemic_modal_logic" TargetMode="External"/><Relationship Id="rId942" Type="http://schemas.openxmlformats.org/officeDocument/2006/relationships/hyperlink" Target="http://rationalwiki.org/wiki/Morton%27s_fork" TargetMode="External"/><Relationship Id="rId167" Type="http://schemas.openxmlformats.org/officeDocument/2006/relationships/hyperlink" Target="http://www.don-lindsay-archive.org/skeptic/arguments.html" TargetMode="External"/><Relationship Id="rId374" Type="http://schemas.openxmlformats.org/officeDocument/2006/relationships/hyperlink" Target="https://en.wikipedia.org/wiki/Bribery" TargetMode="External"/><Relationship Id="rId581" Type="http://schemas.openxmlformats.org/officeDocument/2006/relationships/hyperlink" Target="https://en.wikipedia.org/wiki/Secundum_quid" TargetMode="External"/><Relationship Id="rId1018" Type="http://schemas.openxmlformats.org/officeDocument/2006/relationships/hyperlink" Target="https://www.logicallyfallacious.com/tools/lp/Bo/LogicalFallacies/160/Self-Sealing-Argument" TargetMode="External"/><Relationship Id="rId71" Type="http://schemas.openxmlformats.org/officeDocument/2006/relationships/hyperlink" Target="https://fr.wikipedia.org/wiki/Lapalissade" TargetMode="External"/><Relationship Id="rId234" Type="http://schemas.openxmlformats.org/officeDocument/2006/relationships/hyperlink" Target="https://cortecs.org/materiel/leffet-impact/" TargetMode="External"/><Relationship Id="rId679" Type="http://schemas.openxmlformats.org/officeDocument/2006/relationships/hyperlink" Target="http://www.bargain-storage.com/uploads/9/8/7/4/9874916/attacking.faulty.reasoning.a.practical.guide.to.fallacyfree.arguments.pdf" TargetMode="External"/><Relationship Id="rId802" Type="http://schemas.openxmlformats.org/officeDocument/2006/relationships/hyperlink" Target="http://www.sceptiques.qc.ca/dictionnaire/falseanalogy.html" TargetMode="External"/><Relationship Id="rId886" Type="http://schemas.openxmlformats.org/officeDocument/2006/relationships/hyperlink" Target="https://fr.wikipedia.org/wiki/Parjure" TargetMode="External"/><Relationship Id="rId2" Type="http://schemas.openxmlformats.org/officeDocument/2006/relationships/hyperlink" Target="https://en.wikipedia.org/wiki/Fallacy" TargetMode="External"/><Relationship Id="rId29" Type="http://schemas.openxmlformats.org/officeDocument/2006/relationships/hyperlink" Target="http://www.charlatans.info/logique22.shtml" TargetMode="External"/><Relationship Id="rId441" Type="http://schemas.openxmlformats.org/officeDocument/2006/relationships/hyperlink" Target="https://fr.wikipedia.org/wiki/Love_bombing" TargetMode="External"/><Relationship Id="rId539" Type="http://schemas.openxmlformats.org/officeDocument/2006/relationships/hyperlink" Target="https://fr.wikipedia.org/wiki/Signe_V" TargetMode="External"/><Relationship Id="rId746" Type="http://schemas.openxmlformats.org/officeDocument/2006/relationships/hyperlink" Target="http://www.bargain-storage.com/uploads/9/8/7/4/9874916/attacking.faulty.reasoning.a.practical.guide.to.fallacyfree.arguments.pdf" TargetMode="External"/><Relationship Id="rId1071" Type="http://schemas.openxmlformats.org/officeDocument/2006/relationships/hyperlink" Target="http://rationalwiki.org/wiki/DARVO" TargetMode="External"/><Relationship Id="rId178" Type="http://schemas.openxmlformats.org/officeDocument/2006/relationships/hyperlink" Target="https://en.wikipedia.org/wiki/Follow_the_money" TargetMode="External"/><Relationship Id="rId301" Type="http://schemas.openxmlformats.org/officeDocument/2006/relationships/hyperlink" Target="https://en.wikipedia.org/wiki/Appeal_to_emotion" TargetMode="External"/><Relationship Id="rId953" Type="http://schemas.openxmlformats.org/officeDocument/2006/relationships/hyperlink" Target="https://www.usingenglish.com/reference/idioms/lower+the+bar.html" TargetMode="External"/><Relationship Id="rId1029" Type="http://schemas.openxmlformats.org/officeDocument/2006/relationships/hyperlink" Target="https://fr.wikipedia.org/wiki/Argumentum_ad_nauseam" TargetMode="External"/><Relationship Id="rId82" Type="http://schemas.openxmlformats.org/officeDocument/2006/relationships/hyperlink" Target="https://fr.wikipedia.org/wiki/Argument_d%27autoritA13%A9" TargetMode="External"/><Relationship Id="rId385" Type="http://schemas.openxmlformats.org/officeDocument/2006/relationships/hyperlink" Target="http://skepdic.com/refuge/ctlessons/lesson13.html" TargetMode="External"/><Relationship Id="rId592" Type="http://schemas.openxmlformats.org/officeDocument/2006/relationships/hyperlink" Target="https://en.wikipedia.org/wiki/Fallacy_of_division" TargetMode="External"/><Relationship Id="rId606" Type="http://schemas.openxmlformats.org/officeDocument/2006/relationships/hyperlink" Target="https://fr.wikipedia.org/wiki/Sophisme_du_tireur_d'%C3%A9lite_texan" TargetMode="External"/><Relationship Id="rId813" Type="http://schemas.openxmlformats.org/officeDocument/2006/relationships/hyperlink" Target="https://www.logicallyfallacious.com/tools/lp/Bo/LogicalFallacies/17/Ambiguity-Fallacy" TargetMode="External"/><Relationship Id="rId245" Type="http://schemas.openxmlformats.org/officeDocument/2006/relationships/hyperlink" Target="https://fr.wikipedia.org/wiki/Comique" TargetMode="External"/><Relationship Id="rId452" Type="http://schemas.openxmlformats.org/officeDocument/2006/relationships/hyperlink" Target="https://en.wikipedia.org/wiki/Harassment" TargetMode="External"/><Relationship Id="rId897" Type="http://schemas.openxmlformats.org/officeDocument/2006/relationships/hyperlink" Target="http://skepdic.com/motivatedreasoning.html" TargetMode="External"/><Relationship Id="rId1082" Type="http://schemas.openxmlformats.org/officeDocument/2006/relationships/hyperlink" Target="https://fr.wikisource.org/wiki/L%E2%80%99Art_d%E2%80%99avoir_toujours_raison/Stratag%C3%A8me_XV" TargetMode="External"/><Relationship Id="rId105" Type="http://schemas.openxmlformats.org/officeDocument/2006/relationships/hyperlink" Target="https://en.wikipedia.org/wiki/Flag-waving" TargetMode="External"/><Relationship Id="rId312" Type="http://schemas.openxmlformats.org/officeDocument/2006/relationships/hyperlink" Target="https://en.wikipedia.org/wiki/Hardworking_families" TargetMode="External"/><Relationship Id="rId757" Type="http://schemas.openxmlformats.org/officeDocument/2006/relationships/hyperlink" Target="https://en.wikipedia.org/wiki/Inconsistent_triad" TargetMode="External"/><Relationship Id="rId964" Type="http://schemas.openxmlformats.org/officeDocument/2006/relationships/hyperlink" Target="http://rationalwiki.org/wiki/Fun:Argument_from_oh_bloody_hell_that_was_years_ago" TargetMode="External"/><Relationship Id="rId93" Type="http://schemas.openxmlformats.org/officeDocument/2006/relationships/hyperlink" Target="https://www.logicallyfallacious.com/tools/lp/Bo/LogicalFallacies/18/Anonymous-Authority" TargetMode="External"/><Relationship Id="rId189" Type="http://schemas.openxmlformats.org/officeDocument/2006/relationships/hyperlink" Target="https://fr.wikipedia.org/wiki/Principe_de_charitA13%A9" TargetMode="External"/><Relationship Id="rId396" Type="http://schemas.openxmlformats.org/officeDocument/2006/relationships/hyperlink" Target="https://fr.wikisource.org/wiki/L%E2%80%99Art_d%E2%80%99avoir_toujours_raison/StratagA13%A8me_IX" TargetMode="External"/><Relationship Id="rId617" Type="http://schemas.openxmlformats.org/officeDocument/2006/relationships/hyperlink" Target="https://fr.wikipedia.org/wiki/Sophisme_du_procureur" TargetMode="External"/><Relationship Id="rId824" Type="http://schemas.openxmlformats.org/officeDocument/2006/relationships/hyperlink" Target="https://en.wikipedia.org/wiki/Equivocation" TargetMode="External"/><Relationship Id="rId256" Type="http://schemas.openxmlformats.org/officeDocument/2006/relationships/hyperlink" Target="https://fr.wikipedia.org/wiki/Mot_d%27esprit" TargetMode="External"/><Relationship Id="rId463" Type="http://schemas.openxmlformats.org/officeDocument/2006/relationships/hyperlink" Target="https://fr.wikipedia.org/wiki/Engagement_(psychologie_sociale)" TargetMode="External"/><Relationship Id="rId670" Type="http://schemas.openxmlformats.org/officeDocument/2006/relationships/hyperlink" Target="https://www.logicallyfallacious.com/tools/lp/Bo/LogicalFallacies/172/Subverted-Support" TargetMode="External"/><Relationship Id="rId1093" Type="http://schemas.openxmlformats.org/officeDocument/2006/relationships/hyperlink" Target="http://rationalwiki.org/wiki/Appeal_to_identity" TargetMode="External"/><Relationship Id="rId1107" Type="http://schemas.openxmlformats.org/officeDocument/2006/relationships/hyperlink" Target="https://yourlogicalfallacyis.com/bandwagon" TargetMode="External"/><Relationship Id="rId116" Type="http://schemas.openxmlformats.org/officeDocument/2006/relationships/hyperlink" Target="https://en.wikipedia.org/wiki/Appeal_to_nature" TargetMode="External"/><Relationship Id="rId323" Type="http://schemas.openxmlformats.org/officeDocument/2006/relationships/hyperlink" Target="https://en.wikipedia.org/wiki/Appeal_to_flattery" TargetMode="External"/><Relationship Id="rId530" Type="http://schemas.openxmlformats.org/officeDocument/2006/relationships/hyperlink" Target="https://fr.wikipedia.org/wiki/Salut_fasciste" TargetMode="External"/><Relationship Id="rId768" Type="http://schemas.openxmlformats.org/officeDocument/2006/relationships/hyperlink" Target="https://en.wikipedia.org/wiki/Politician%27s_syllogism" TargetMode="External"/><Relationship Id="rId975" Type="http://schemas.openxmlformats.org/officeDocument/2006/relationships/hyperlink" Target="https://en.wikipedia.org/wiki/Mind_projection_fallacy" TargetMode="External"/><Relationship Id="rId20" Type="http://schemas.openxmlformats.org/officeDocument/2006/relationships/hyperlink" Target="https://en.wikipedia.org/wiki/Gold_effect" TargetMode="External"/><Relationship Id="rId62" Type="http://schemas.openxmlformats.org/officeDocument/2006/relationships/hyperlink" Target="https://www.logicallyfallacious.com/tools/lp/Bo/LogicalFallacies/123/Magical-Thinking" TargetMode="External"/><Relationship Id="rId365" Type="http://schemas.openxmlformats.org/officeDocument/2006/relationships/hyperlink" Target="http://utminers.utep.edu/omwilliamson/ENGL1311/fallacies.htm" TargetMode="External"/><Relationship Id="rId572" Type="http://schemas.openxmlformats.org/officeDocument/2006/relationships/hyperlink" Target="https://fr.wikipedia.org/wiki/Cueillette_de_cerises" TargetMode="External"/><Relationship Id="rId628" Type="http://schemas.openxmlformats.org/officeDocument/2006/relationships/hyperlink" Target="https://www.logicallyfallacious.com/tools/lp/Bo/LogicalFallacies/58/Argument-of-the-Beard" TargetMode="External"/><Relationship Id="rId835" Type="http://schemas.openxmlformats.org/officeDocument/2006/relationships/hyperlink" Target="https://fr.wikipedia.org/wiki/MA13%A9tonymie" TargetMode="External"/><Relationship Id="rId225" Type="http://schemas.openxmlformats.org/officeDocument/2006/relationships/hyperlink" Target="https://fr.wikipedia.org/wiki/Petite_phrase" TargetMode="External"/><Relationship Id="rId267" Type="http://schemas.openxmlformats.org/officeDocument/2006/relationships/hyperlink" Target="https://fr.wikipedia.org/wiki/Humour_noir" TargetMode="External"/><Relationship Id="rId432" Type="http://schemas.openxmlformats.org/officeDocument/2006/relationships/hyperlink" Target="http://skepdic.com/cleverlinda.html" TargetMode="External"/><Relationship Id="rId474" Type="http://schemas.openxmlformats.org/officeDocument/2006/relationships/hyperlink" Target="https://fr.wikipedia.org/wiki/Engagement_(psychologie_sociale)" TargetMode="External"/><Relationship Id="rId877" Type="http://schemas.openxmlformats.org/officeDocument/2006/relationships/hyperlink" Target="https://en.wikipedia.org/wiki/Falsism" TargetMode="External"/><Relationship Id="rId1020" Type="http://schemas.openxmlformats.org/officeDocument/2006/relationships/hyperlink" Target="https://www.logicallyfallacious.com/tools/lp/Bo/LogicalFallacies/118/Limited-Depth" TargetMode="External"/><Relationship Id="rId1062" Type="http://schemas.openxmlformats.org/officeDocument/2006/relationships/hyperlink" Target="https://fr.wikipedia.org/wiki/Empoisonner_le_puits" TargetMode="External"/><Relationship Id="rId1118" Type="http://schemas.openxmlformats.org/officeDocument/2006/relationships/table" Target="../tables/table1.xml"/><Relationship Id="rId127" Type="http://schemas.openxmlformats.org/officeDocument/2006/relationships/hyperlink" Target="https://en.wikipedia.org/wiki/Appeal_to_novelty" TargetMode="External"/><Relationship Id="rId681" Type="http://schemas.openxmlformats.org/officeDocument/2006/relationships/hyperlink" Target="https://en.wikipedia.org/wiki/Counterinduction" TargetMode="External"/><Relationship Id="rId737" Type="http://schemas.openxmlformats.org/officeDocument/2006/relationships/hyperlink" Target="https://en.wikipedia.org/wiki/Jumping_to_conclusions" TargetMode="External"/><Relationship Id="rId779" Type="http://schemas.openxmlformats.org/officeDocument/2006/relationships/hyperlink" Target="https://en.wikipedia.org/wiki/Fallacies_of_definition" TargetMode="External"/><Relationship Id="rId902" Type="http://schemas.openxmlformats.org/officeDocument/2006/relationships/hyperlink" Target="https://en.wikipedia.org/wiki/Economical_with_the_truth" TargetMode="External"/><Relationship Id="rId944" Type="http://schemas.openxmlformats.org/officeDocument/2006/relationships/hyperlink" Target="https://en.wikipedia.org/wiki/Mistakes_were_made" TargetMode="External"/><Relationship Id="rId986" Type="http://schemas.openxmlformats.org/officeDocument/2006/relationships/hyperlink" Target="http://www.fallacyfiles.org/regressf.html" TargetMode="External"/><Relationship Id="rId31" Type="http://schemas.openxmlformats.org/officeDocument/2006/relationships/hyperlink" Target="http://rationalwiki.org/wiki/God_of_the_gaps" TargetMode="External"/><Relationship Id="rId73" Type="http://schemas.openxmlformats.org/officeDocument/2006/relationships/hyperlink" Target="https://fr.wikipedia.org/wiki/Pr%C3%A9jug%C3%A9" TargetMode="External"/><Relationship Id="rId169" Type="http://schemas.openxmlformats.org/officeDocument/2006/relationships/hyperlink" Target="https://en.wikipedia.org/wiki/Angelism" TargetMode="External"/><Relationship Id="rId334" Type="http://schemas.openxmlformats.org/officeDocument/2006/relationships/hyperlink" Target="http://rationalwiki.org/wiki/Argumentum_ad_martyrdom" TargetMode="External"/><Relationship Id="rId376" Type="http://schemas.openxmlformats.org/officeDocument/2006/relationships/hyperlink" Target="https://www.logicallyfallacious.com/tools/lp/Bo/LogicalFallacies/182/Willed-Ignorance" TargetMode="External"/><Relationship Id="rId541" Type="http://schemas.openxmlformats.org/officeDocument/2006/relationships/hyperlink" Target="https://fr.wikipedia.org/wiki/Gestuelle_des_doigts_et_des_mains" TargetMode="External"/><Relationship Id="rId583" Type="http://schemas.openxmlformats.org/officeDocument/2006/relationships/hyperlink" Target="https://fr.wikipedia.org/wiki/Sophisme_du_vrai_%C3%89cossais" TargetMode="External"/><Relationship Id="rId639" Type="http://schemas.openxmlformats.org/officeDocument/2006/relationships/hyperlink" Target="https://en.wikipedia.org/wiki/Design_by_committee" TargetMode="External"/><Relationship Id="rId790" Type="http://schemas.openxmlformats.org/officeDocument/2006/relationships/hyperlink" Target="http://www.springer.com/us/book/9783319207827" TargetMode="External"/><Relationship Id="rId804" Type="http://schemas.openxmlformats.org/officeDocument/2006/relationships/hyperlink" Target="http://www.fallacyfiles.org/qbanalog.html" TargetMode="External"/><Relationship Id="rId4" Type="http://schemas.openxmlformats.org/officeDocument/2006/relationships/hyperlink" Target="http://rationalwiki.org/wiki/Anecdotal_evidence" TargetMode="External"/><Relationship Id="rId180" Type="http://schemas.openxmlformats.org/officeDocument/2006/relationships/hyperlink" Target="https://en.wikipedia.org/wiki/Authorial_intent" TargetMode="External"/><Relationship Id="rId236" Type="http://schemas.openxmlformats.org/officeDocument/2006/relationships/hyperlink" Target="http://rationalwiki.org/wiki/Linking_to_authority" TargetMode="External"/><Relationship Id="rId278" Type="http://schemas.openxmlformats.org/officeDocument/2006/relationships/hyperlink" Target="https://fr.wikipedia.org/wiki/Paronymie" TargetMode="External"/><Relationship Id="rId401" Type="http://schemas.openxmlformats.org/officeDocument/2006/relationships/hyperlink" Target="https://en.wikipedia.org/wiki/Barnum_effect" TargetMode="External"/><Relationship Id="rId443" Type="http://schemas.openxmlformats.org/officeDocument/2006/relationships/hyperlink" Target="https://fr.wikipedia.org/wiki/Flirt" TargetMode="External"/><Relationship Id="rId650" Type="http://schemas.openxmlformats.org/officeDocument/2006/relationships/hyperlink" Target="https://en.wikipedia.org/wiki/Two_envelopes_problem" TargetMode="External"/><Relationship Id="rId846" Type="http://schemas.openxmlformats.org/officeDocument/2006/relationships/hyperlink" Target="https://fr.wikipedia.org/wiki/Propagande_noire" TargetMode="External"/><Relationship Id="rId888" Type="http://schemas.openxmlformats.org/officeDocument/2006/relationships/hyperlink" Target="https://en.wikipedia.org/wiki/False_attribution" TargetMode="External"/><Relationship Id="rId1031" Type="http://schemas.openxmlformats.org/officeDocument/2006/relationships/hyperlink" Target="https://fr.wikipedia.org/wiki/Lavage_de_cerveau" TargetMode="External"/><Relationship Id="rId1073" Type="http://schemas.openxmlformats.org/officeDocument/2006/relationships/hyperlink" Target="https://en.wikipedia.org/wiki/Ad_hominem" TargetMode="External"/><Relationship Id="rId303" Type="http://schemas.openxmlformats.org/officeDocument/2006/relationships/hyperlink" Target="http://rationalwiki.org/wiki/Appeal_to_confidence" TargetMode="External"/><Relationship Id="rId485" Type="http://schemas.openxmlformats.org/officeDocument/2006/relationships/hyperlink" Target="https://en.wiktionary.org/wiki/paralanguage" TargetMode="External"/><Relationship Id="rId692" Type="http://schemas.openxmlformats.org/officeDocument/2006/relationships/hyperlink" Target="https://en.wikipedia.org/wiki/Fallacy_of_the_single_cause" TargetMode="External"/><Relationship Id="rId706" Type="http://schemas.openxmlformats.org/officeDocument/2006/relationships/hyperlink" Target="http://www.fallacyfiles.org/imptrans.html" TargetMode="External"/><Relationship Id="rId748" Type="http://schemas.openxmlformats.org/officeDocument/2006/relationships/hyperlink" Target="https://en.wikipedia.org/wiki/Leap_of_faith" TargetMode="External"/><Relationship Id="rId913" Type="http://schemas.openxmlformats.org/officeDocument/2006/relationships/hyperlink" Target="https://fr.wikipedia.org/wiki/Biais_de_publication" TargetMode="External"/><Relationship Id="rId955" Type="http://schemas.openxmlformats.org/officeDocument/2006/relationships/hyperlink" Target="https://en.wikipedia.org/wiki/Trivialism" TargetMode="External"/><Relationship Id="rId42" Type="http://schemas.openxmlformats.org/officeDocument/2006/relationships/hyperlink" Target="https://fr.wikipedia.org/wiki/Appel_A13%A0_l%27ignorance" TargetMode="External"/><Relationship Id="rId84" Type="http://schemas.openxmlformats.org/officeDocument/2006/relationships/hyperlink" Target="http://www.linternaute.com/proverbe/13/servir-les-vieillards-est-un-devoir-servir-ses-egaux-est/" TargetMode="External"/><Relationship Id="rId138" Type="http://schemas.openxmlformats.org/officeDocument/2006/relationships/hyperlink" Target="https://en.wikipedia.org/wiki/Etiquette" TargetMode="External"/><Relationship Id="rId345" Type="http://schemas.openxmlformats.org/officeDocument/2006/relationships/hyperlink" Target="https://en.wikipedia.org/wiki/Wisdom_of_repugnance" TargetMode="External"/><Relationship Id="rId387" Type="http://schemas.openxmlformats.org/officeDocument/2006/relationships/hyperlink" Target="https://literaryterms.net/equivocation/" TargetMode="External"/><Relationship Id="rId510" Type="http://schemas.openxmlformats.org/officeDocument/2006/relationships/hyperlink" Target="https://fr.wikipedia.org/wiki/Gestuelle_des_doigts_et_des_mains" TargetMode="External"/><Relationship Id="rId552" Type="http://schemas.openxmlformats.org/officeDocument/2006/relationships/hyperlink" Target="https://fr.wikipedia.org/wiki/Gestuelle_des_doigts_et_des_mains" TargetMode="External"/><Relationship Id="rId594" Type="http://schemas.openxmlformats.org/officeDocument/2006/relationships/hyperlink" Target="https://en.wikipedia.org/wiki/Ecological_fallacy" TargetMode="External"/><Relationship Id="rId608" Type="http://schemas.openxmlformats.org/officeDocument/2006/relationships/hyperlink" Target="http://www.fallacyfiles.org/multcomp.html" TargetMode="External"/><Relationship Id="rId815" Type="http://schemas.openxmlformats.org/officeDocument/2006/relationships/hyperlink" Target="https://fr.wikipedia.org/wiki/Amphibologie" TargetMode="External"/><Relationship Id="rId997" Type="http://schemas.openxmlformats.org/officeDocument/2006/relationships/hyperlink" Target="https://fr.wikipedia.org/wiki/Idoles_du_Th%C3%A9%C3%A2tre" TargetMode="External"/><Relationship Id="rId191" Type="http://schemas.openxmlformats.org/officeDocument/2006/relationships/hyperlink" Target="https://fr.wikipedia.org/wiki/A13%89pouvantail_(rhA13%A9torique)" TargetMode="External"/><Relationship Id="rId205" Type="http://schemas.openxmlformats.org/officeDocument/2006/relationships/hyperlink" Target="http://www.don-lindsay-archive.org/skeptic/arguments.html" TargetMode="External"/><Relationship Id="rId247" Type="http://schemas.openxmlformats.org/officeDocument/2006/relationships/hyperlink" Target="https://fr.wikipedia.org/wiki/Humour_absurde" TargetMode="External"/><Relationship Id="rId412" Type="http://schemas.openxmlformats.org/officeDocument/2006/relationships/hyperlink" Target="https://en.wikipedia.org/wiki/Methods_of_neuro-linguistic_programming" TargetMode="External"/><Relationship Id="rId857" Type="http://schemas.openxmlformats.org/officeDocument/2006/relationships/hyperlink" Target="https://en.wikipedia.org/wiki/Lie" TargetMode="External"/><Relationship Id="rId899" Type="http://schemas.openxmlformats.org/officeDocument/2006/relationships/hyperlink" Target="https://en.wikipedia.org/wiki/Special_pleading" TargetMode="External"/><Relationship Id="rId1000" Type="http://schemas.openxmlformats.org/officeDocument/2006/relationships/hyperlink" Target="https://fr.wikipedia.org/wiki/Dogme" TargetMode="External"/><Relationship Id="rId1042" Type="http://schemas.openxmlformats.org/officeDocument/2006/relationships/hyperlink" Target="http://www.don-lindsay-archive.org/skeptic/arguments.html" TargetMode="External"/><Relationship Id="rId1084" Type="http://schemas.openxmlformats.org/officeDocument/2006/relationships/hyperlink" Target="https://fr.wikisource.org/wiki/L%E2%80%99Art_d%E2%80%99avoir_toujours_raison/Stratag%C3%A8me_XXII" TargetMode="External"/><Relationship Id="rId107" Type="http://schemas.openxmlformats.org/officeDocument/2006/relationships/hyperlink" Target="https://infidels.org/library/modern/mathew/logic.html" TargetMode="External"/><Relationship Id="rId289" Type="http://schemas.openxmlformats.org/officeDocument/2006/relationships/hyperlink" Target="https://fr.wikipedia.org/wiki/Zeugma_(stylistique)" TargetMode="External"/><Relationship Id="rId454" Type="http://schemas.openxmlformats.org/officeDocument/2006/relationships/hyperlink" Target="https://en.wikipedia.org/wiki/Compliance_(psychology)" TargetMode="External"/><Relationship Id="rId496" Type="http://schemas.openxmlformats.org/officeDocument/2006/relationships/hyperlink" Target="https://en.wikipedia.org/wiki/Facial_expression" TargetMode="External"/><Relationship Id="rId661" Type="http://schemas.openxmlformats.org/officeDocument/2006/relationships/hyperlink" Target="https://en.wikipedia.org/wiki/Begging_the_question" TargetMode="External"/><Relationship Id="rId717" Type="http://schemas.openxmlformats.org/officeDocument/2006/relationships/hyperlink" Target="https://en.wikipedia.org/wiki/Proof_by_example" TargetMode="External"/><Relationship Id="rId759" Type="http://schemas.openxmlformats.org/officeDocument/2006/relationships/hyperlink" Target="https://fr.wikipedia.org/wiki/Syllogisme" TargetMode="External"/><Relationship Id="rId924" Type="http://schemas.openxmlformats.org/officeDocument/2006/relationships/hyperlink" Target="https://fr.wikipedia.org/wiki/Holisme_logique" TargetMode="External"/><Relationship Id="rId966" Type="http://schemas.openxmlformats.org/officeDocument/2006/relationships/hyperlink" Target="https://fr.wikipedia.org/wiki/Idola_tribus" TargetMode="External"/><Relationship Id="rId11" Type="http://schemas.openxmlformats.org/officeDocument/2006/relationships/hyperlink" Target="https://en.wikipedia.org/wiki/I_know_it_when_I_see_it" TargetMode="External"/><Relationship Id="rId53" Type="http://schemas.openxmlformats.org/officeDocument/2006/relationships/hyperlink" Target="http://rationalwiki.org/wiki/Argument_from_incredulity" TargetMode="External"/><Relationship Id="rId149" Type="http://schemas.openxmlformats.org/officeDocument/2006/relationships/hyperlink" Target="https://en.wiktionary.org/wiki/overinterpretation" TargetMode="External"/><Relationship Id="rId314" Type="http://schemas.openxmlformats.org/officeDocument/2006/relationships/hyperlink" Target="http://rationalwiki.org/wiki/Deepity" TargetMode="External"/><Relationship Id="rId356" Type="http://schemas.openxmlformats.org/officeDocument/2006/relationships/hyperlink" Target="https://fr.wikipedia.org/wiki/Panique_morale" TargetMode="External"/><Relationship Id="rId398" Type="http://schemas.openxmlformats.org/officeDocument/2006/relationships/hyperlink" Target="https://fr.wikipedia.org/wiki/Hypnose" TargetMode="External"/><Relationship Id="rId521" Type="http://schemas.openxmlformats.org/officeDocument/2006/relationships/hyperlink" Target="https://fr.wikipedia.org/wiki/Salut_romain" TargetMode="External"/><Relationship Id="rId563" Type="http://schemas.openxmlformats.org/officeDocument/2006/relationships/hyperlink" Target="https://en.wikipedia.org/wiki/Haptic_communication" TargetMode="External"/><Relationship Id="rId619" Type="http://schemas.openxmlformats.org/officeDocument/2006/relationships/hyperlink" Target="https://en.wikipedia.org/wiki/Gambler%27s_ruin" TargetMode="External"/><Relationship Id="rId770" Type="http://schemas.openxmlformats.org/officeDocument/2006/relationships/hyperlink" Target="http://www.fallacyfiles.org/illicitp.html" TargetMode="External"/><Relationship Id="rId95" Type="http://schemas.openxmlformats.org/officeDocument/2006/relationships/hyperlink" Target="http://rationalwiki.org/wiki/Ipse_dixit" TargetMode="External"/><Relationship Id="rId160" Type="http://schemas.openxmlformats.org/officeDocument/2006/relationships/hyperlink" Target="https://en.wikipedia.org/wiki/Anatopism" TargetMode="External"/><Relationship Id="rId216" Type="http://schemas.openxmlformats.org/officeDocument/2006/relationships/hyperlink" Target="http://www.ditext.com/fearnside/51.html" TargetMode="External"/><Relationship Id="rId423" Type="http://schemas.openxmlformats.org/officeDocument/2006/relationships/hyperlink" Target="https://en.wikipedia.org/wiki/Operant_conditioning" TargetMode="External"/><Relationship Id="rId826" Type="http://schemas.openxmlformats.org/officeDocument/2006/relationships/hyperlink" Target="https://en.wikipedia.org/wiki/False_precision" TargetMode="External"/><Relationship Id="rId868" Type="http://schemas.openxmlformats.org/officeDocument/2006/relationships/hyperlink" Target="https://fr.wikipedia.org/wiki/Astroturfing" TargetMode="External"/><Relationship Id="rId1011" Type="http://schemas.openxmlformats.org/officeDocument/2006/relationships/hyperlink" Target="http://www.ditext.com/fearnside/9.html" TargetMode="External"/><Relationship Id="rId1053" Type="http://schemas.openxmlformats.org/officeDocument/2006/relationships/hyperlink" Target="https://www.logicallyfallacious.com/tools/lp/Bo/LogicalFallacies/124/Meaningless-Question" TargetMode="External"/><Relationship Id="rId1109" Type="http://schemas.openxmlformats.org/officeDocument/2006/relationships/hyperlink" Target="https://fr.wikipedia.org/wiki/Argumentum_ad_personam" TargetMode="External"/><Relationship Id="rId258" Type="http://schemas.openxmlformats.org/officeDocument/2006/relationships/hyperlink" Target="https://fr.wikipedia.org/wiki/Parodie" TargetMode="External"/><Relationship Id="rId465" Type="http://schemas.openxmlformats.org/officeDocument/2006/relationships/hyperlink" Target="https://en.wikipedia.org/wiki/Salami_tactics" TargetMode="External"/><Relationship Id="rId630" Type="http://schemas.openxmlformats.org/officeDocument/2006/relationships/hyperlink" Target="http://www.fallacyfiles.org/vaguenes.html" TargetMode="External"/><Relationship Id="rId672" Type="http://schemas.openxmlformats.org/officeDocument/2006/relationships/hyperlink" Target="http://sophismes.free.fr/" TargetMode="External"/><Relationship Id="rId728" Type="http://schemas.openxmlformats.org/officeDocument/2006/relationships/hyperlink" Target="http://www.fallacyfiles.org/modalfal.html" TargetMode="External"/><Relationship Id="rId935" Type="http://schemas.openxmlformats.org/officeDocument/2006/relationships/hyperlink" Target="https://www.logicallyfallacious.com/tools/lp/Bo/LogicalFallacies/101/Having-Your-Cake" TargetMode="External"/><Relationship Id="rId1095" Type="http://schemas.openxmlformats.org/officeDocument/2006/relationships/hyperlink" Target="https://en.wikipedia.org/wiki/Appeal_to_motive" TargetMode="External"/><Relationship Id="rId22" Type="http://schemas.openxmlformats.org/officeDocument/2006/relationships/hyperlink" Target="https://en.wikipedia.org/wiki/Psychologist%27s_fallacy" TargetMode="External"/><Relationship Id="rId64" Type="http://schemas.openxmlformats.org/officeDocument/2006/relationships/hyperlink" Target="http://skepdic.com/superstition.html" TargetMode="External"/><Relationship Id="rId118" Type="http://schemas.openxmlformats.org/officeDocument/2006/relationships/hyperlink" Target="https://fr.wikipedia.org/wiki/Technophobie" TargetMode="External"/><Relationship Id="rId325" Type="http://schemas.openxmlformats.org/officeDocument/2006/relationships/hyperlink" Target="https://en.wikipedia.org/wiki/Moral_high_ground" TargetMode="External"/><Relationship Id="rId367" Type="http://schemas.openxmlformats.org/officeDocument/2006/relationships/hyperlink" Target="https://en.wikipedia.org/wiki/Paternalism" TargetMode="External"/><Relationship Id="rId532" Type="http://schemas.openxmlformats.org/officeDocument/2006/relationships/hyperlink" Target="https://fr.wikipedia.org/wiki/Gestuelle_des_doigts_et_des_mains" TargetMode="External"/><Relationship Id="rId574" Type="http://schemas.openxmlformats.org/officeDocument/2006/relationships/hyperlink" Target="https://www.logicallyfallacious.com/tools/lp/Bo/LogicalFallacies/125/Misleading-Vividness" TargetMode="External"/><Relationship Id="rId977" Type="http://schemas.openxmlformats.org/officeDocument/2006/relationships/hyperlink" Target="https://fr.wikipedia.org/wiki/Erreur_fondamentale_d%27attribution" TargetMode="External"/><Relationship Id="rId171" Type="http://schemas.openxmlformats.org/officeDocument/2006/relationships/hyperlink" Target="http://skepdic.com/falseimplication.html" TargetMode="External"/><Relationship Id="rId227" Type="http://schemas.openxmlformats.org/officeDocument/2006/relationships/hyperlink" Target="https://cortecs.org/materiel/scenarisation-de-linformation-la-technique-du-carpaccio/" TargetMode="External"/><Relationship Id="rId781" Type="http://schemas.openxmlformats.org/officeDocument/2006/relationships/hyperlink" Target="http://www.onegoodmove.org/fallacy/narrow.htm" TargetMode="External"/><Relationship Id="rId837" Type="http://schemas.openxmlformats.org/officeDocument/2006/relationships/hyperlink" Target="https://fr.wikipedia.org/wiki/R%C3%A9ification" TargetMode="External"/><Relationship Id="rId879" Type="http://schemas.openxmlformats.org/officeDocument/2006/relationships/hyperlink" Target="https://en.wikipedia.org/wiki/Bullshit" TargetMode="External"/><Relationship Id="rId1022" Type="http://schemas.openxmlformats.org/officeDocument/2006/relationships/hyperlink" Target="http://rationalwiki.org/wiki/Handwave" TargetMode="External"/><Relationship Id="rId269" Type="http://schemas.openxmlformats.org/officeDocument/2006/relationships/hyperlink" Target="https://fr.wikipedia.org/wiki/Po%C3%A9sie" TargetMode="External"/><Relationship Id="rId434" Type="http://schemas.openxmlformats.org/officeDocument/2006/relationships/hyperlink" Target="http://skepdic.com/nocebo.html" TargetMode="External"/><Relationship Id="rId476" Type="http://schemas.openxmlformats.org/officeDocument/2006/relationships/hyperlink" Target="https://fr.wikipedia.org/wiki/Analyse_transactionnelle" TargetMode="External"/><Relationship Id="rId641" Type="http://schemas.openxmlformats.org/officeDocument/2006/relationships/hyperlink" Target="https://www.logicallyfallacious.com/tools/lp/Bo/LogicalFallacies/30/Appeal-to-Extremes" TargetMode="External"/><Relationship Id="rId683" Type="http://schemas.openxmlformats.org/officeDocument/2006/relationships/hyperlink" Target="https://en.wikipedia.org/wiki/Two_wrongs_make_a_right" TargetMode="External"/><Relationship Id="rId739" Type="http://schemas.openxmlformats.org/officeDocument/2006/relationships/hyperlink" Target="http://www.bargain-storage.com/uploads/9/8/7/4/9874916/attacking.faulty.reasoning.a.practical.guide.to.fallacyfree.arguments.pdf" TargetMode="External"/><Relationship Id="rId890" Type="http://schemas.openxmlformats.org/officeDocument/2006/relationships/hyperlink" Target="https://en.wikipedia.org/wiki/Sound_bite" TargetMode="External"/><Relationship Id="rId904" Type="http://schemas.openxmlformats.org/officeDocument/2006/relationships/hyperlink" Target="http://www.fallacyfiles.org/onesided.html" TargetMode="External"/><Relationship Id="rId1064" Type="http://schemas.openxmlformats.org/officeDocument/2006/relationships/hyperlink" Target="http://rationalwiki.org/wiki/JAQing_off" TargetMode="External"/><Relationship Id="rId33" Type="http://schemas.openxmlformats.org/officeDocument/2006/relationships/hyperlink" Target="http://rationalwiki.org/wiki/God_of_the_gaps" TargetMode="External"/><Relationship Id="rId129" Type="http://schemas.openxmlformats.org/officeDocument/2006/relationships/hyperlink" Target="https://en.wikipedia.org/wiki/Chronological_snobbery" TargetMode="External"/><Relationship Id="rId280" Type="http://schemas.openxmlformats.org/officeDocument/2006/relationships/hyperlink" Target="https://fr.wikipedia.org/wiki/Adynaton" TargetMode="External"/><Relationship Id="rId336" Type="http://schemas.openxmlformats.org/officeDocument/2006/relationships/hyperlink" Target="http://www.linternaute.com/proverbe/397/chantez-a-l-ane-il-vous-fera-des-pets/" TargetMode="External"/><Relationship Id="rId501" Type="http://schemas.openxmlformats.org/officeDocument/2006/relationships/hyperlink" Target="https://en.wikipedia.org/wiki/Wink" TargetMode="External"/><Relationship Id="rId543" Type="http://schemas.openxmlformats.org/officeDocument/2006/relationships/hyperlink" Target="https://fr.wikipedia.org/wiki/Doigt_d%27honneur" TargetMode="External"/><Relationship Id="rId946" Type="http://schemas.openxmlformats.org/officeDocument/2006/relationships/hyperlink" Target="https://www.logicallyfallacious.com/tools/lp/Bo/LogicalFallacies/102/Hedging" TargetMode="External"/><Relationship Id="rId988" Type="http://schemas.openxmlformats.org/officeDocument/2006/relationships/hyperlink" Target="https://en.wikipedia.org/wiki/Ultimate_attribution_error" TargetMode="External"/><Relationship Id="rId75" Type="http://schemas.openxmlformats.org/officeDocument/2006/relationships/hyperlink" Target="https://en.wikipedia.org/wiki/Argument_from_authority" TargetMode="External"/><Relationship Id="rId140" Type="http://schemas.openxmlformats.org/officeDocument/2006/relationships/hyperlink" Target="http://rationalwiki.org/wiki/Argument_from_design" TargetMode="External"/><Relationship Id="rId182" Type="http://schemas.openxmlformats.org/officeDocument/2006/relationships/hyperlink" Target="http://www.don-lindsay-archive.org/skeptic/arguments.html" TargetMode="External"/><Relationship Id="rId378" Type="http://schemas.openxmlformats.org/officeDocument/2006/relationships/hyperlink" Target="https://en.wikipedia.org/wiki/Psychological_manipulation" TargetMode="External"/><Relationship Id="rId403" Type="http://schemas.openxmlformats.org/officeDocument/2006/relationships/hyperlink" Target="https://cortecs.org/materiel/leffet-barnum-forer-ou-validation-subjective/" TargetMode="External"/><Relationship Id="rId585" Type="http://schemas.openxmlformats.org/officeDocument/2006/relationships/hyperlink" Target="https://en.wikipedia.org/wiki/Converse_accident" TargetMode="External"/><Relationship Id="rId750" Type="http://schemas.openxmlformats.org/officeDocument/2006/relationships/hyperlink" Target="https://www.logicallyfallacious.com/tools/lp/Bo/LogicalFallacies/112/Inconsistency" TargetMode="External"/><Relationship Id="rId792" Type="http://schemas.openxmlformats.org/officeDocument/2006/relationships/hyperlink" Target="https://www.logicallyfallacious.com/tools/lp/Bo/LogicalFallacies/70/Conflicting-Conditions" TargetMode="External"/><Relationship Id="rId806" Type="http://schemas.openxmlformats.org/officeDocument/2006/relationships/hyperlink" Target="http://www.don-lindsay-archive.org/skeptic/arguments.html" TargetMode="External"/><Relationship Id="rId848" Type="http://schemas.openxmlformats.org/officeDocument/2006/relationships/hyperlink" Target="https://fr.wikipedia.org/wiki/Tricherie" TargetMode="External"/><Relationship Id="rId1033" Type="http://schemas.openxmlformats.org/officeDocument/2006/relationships/hyperlink" Target="http://www.ditext.com/fearnside/51.html" TargetMode="External"/><Relationship Id="rId6" Type="http://schemas.openxmlformats.org/officeDocument/2006/relationships/hyperlink" Target="https://www.logicallyfallacious.com/tools/lp/Bo/LogicalFallacies/106/Hypothesis-Contrary-to-Fact" TargetMode="External"/><Relationship Id="rId238" Type="http://schemas.openxmlformats.org/officeDocument/2006/relationships/hyperlink" Target="https://en.wikipedia.org/wiki/Dog-whistle_politics" TargetMode="External"/><Relationship Id="rId445" Type="http://schemas.openxmlformats.org/officeDocument/2006/relationships/hyperlink" Target="https://en.wikipedia.org/wiki/Crocodile_tears" TargetMode="External"/><Relationship Id="rId487" Type="http://schemas.openxmlformats.org/officeDocument/2006/relationships/hyperlink" Target="https://en.wikipedia.org/wiki/Paralanguage" TargetMode="External"/><Relationship Id="rId610" Type="http://schemas.openxmlformats.org/officeDocument/2006/relationships/hyperlink" Target="http://skepdic.com/occultstats.html" TargetMode="External"/><Relationship Id="rId652" Type="http://schemas.openxmlformats.org/officeDocument/2006/relationships/hyperlink" Target="http://rationalwiki.org/wiki/Russell%27s_paradox" TargetMode="External"/><Relationship Id="rId694" Type="http://schemas.openxmlformats.org/officeDocument/2006/relationships/hyperlink" Target="http://www.bargain-storage.com/uploads/9/8/7/4/9874916/attacking.faulty.reasoning.a.practical.guide.to.fallacyfree.arguments.pdf" TargetMode="External"/><Relationship Id="rId708" Type="http://schemas.openxmlformats.org/officeDocument/2006/relationships/hyperlink" Target="https://fr.wikipedia.org/wiki/Affirmation_d%27une_disjonction" TargetMode="External"/><Relationship Id="rId915" Type="http://schemas.openxmlformats.org/officeDocument/2006/relationships/hyperlink" Target="https://fr.wikipedia.org/wiki/Biais_de_publication" TargetMode="External"/><Relationship Id="rId1075" Type="http://schemas.openxmlformats.org/officeDocument/2006/relationships/hyperlink" Target="https://fr.wikipedia.org/wiki/Argumentum_ad_hominem" TargetMode="External"/><Relationship Id="rId291" Type="http://schemas.openxmlformats.org/officeDocument/2006/relationships/hyperlink" Target="https://fr.wikipedia.org/wiki/Chiasme" TargetMode="External"/><Relationship Id="rId305" Type="http://schemas.openxmlformats.org/officeDocument/2006/relationships/hyperlink" Target="https://en.wikipedia.org/wiki/Halo_effect" TargetMode="External"/><Relationship Id="rId347" Type="http://schemas.openxmlformats.org/officeDocument/2006/relationships/hyperlink" Target="https://fr.wikisource.org/wiki/L%E2%80%99Art_d%E2%80%99avoir_toujours_raison/StratagA13%A8me_VIII" TargetMode="External"/><Relationship Id="rId512" Type="http://schemas.openxmlformats.org/officeDocument/2006/relationships/hyperlink" Target="https://fr.wikipedia.org/wiki/Garde-A13%A0-vous" TargetMode="External"/><Relationship Id="rId957" Type="http://schemas.openxmlformats.org/officeDocument/2006/relationships/hyperlink" Target="https://www.logicallyfallacious.com/tools/lp/Bo/LogicalFallacies/137/Notable-Effort" TargetMode="External"/><Relationship Id="rId999" Type="http://schemas.openxmlformats.org/officeDocument/2006/relationships/hyperlink" Target="https://www.logicallyfallacious.com/tools/lp/Bo/LogicalFallacies/179/Unwarranted-Contrast" TargetMode="External"/><Relationship Id="rId1100" Type="http://schemas.openxmlformats.org/officeDocument/2006/relationships/hyperlink" Target="http://rationalwiki.org/wiki/Argumentum_ad_cellarium" TargetMode="External"/><Relationship Id="rId44" Type="http://schemas.openxmlformats.org/officeDocument/2006/relationships/hyperlink" Target="https://www.logicallyfallacious.com/tools/lp/Bo/LogicalFallacies/182/Willed-Ignorance" TargetMode="External"/><Relationship Id="rId86" Type="http://schemas.openxmlformats.org/officeDocument/2006/relationships/hyperlink" Target="http://www.linternaute.com/proverbe/375/quand-le-sage-designe-la-lune-l-idiot-regarde-le-doigt/" TargetMode="External"/><Relationship Id="rId151" Type="http://schemas.openxmlformats.org/officeDocument/2006/relationships/hyperlink" Target="https://en.wikipedia.org/wiki/McNamara_fallacy" TargetMode="External"/><Relationship Id="rId389" Type="http://schemas.openxmlformats.org/officeDocument/2006/relationships/hyperlink" Target="https://www.logicallyfallacious.com/tools/lp/Bo/LogicalFallacies/105/Hypnotic-Bait-and-Switch" TargetMode="External"/><Relationship Id="rId554" Type="http://schemas.openxmlformats.org/officeDocument/2006/relationships/hyperlink" Target="https://fr.wikipedia.org/wiki/Gestuelle_des_doigts_et_des_mains" TargetMode="External"/><Relationship Id="rId596" Type="http://schemas.openxmlformats.org/officeDocument/2006/relationships/hyperlink" Target="https://en.wikipedia.org/wiki/Ecological_fallacy" TargetMode="External"/><Relationship Id="rId761" Type="http://schemas.openxmlformats.org/officeDocument/2006/relationships/hyperlink" Target="https://en.wikipedia.org/wiki/Affirmative_conclusion_from_a_negative_premise" TargetMode="External"/><Relationship Id="rId817" Type="http://schemas.openxmlformats.org/officeDocument/2006/relationships/hyperlink" Target="https://cybertext.wordpress.com/2012/11/22/a-light-hearted-look-at-how-punctuation-can-change-meaning/" TargetMode="External"/><Relationship Id="rId859" Type="http://schemas.openxmlformats.org/officeDocument/2006/relationships/hyperlink" Target="https://fr.wikipedia.org/wiki/PrA13%A9misse_fausse" TargetMode="External"/><Relationship Id="rId1002" Type="http://schemas.openxmlformats.org/officeDocument/2006/relationships/hyperlink" Target="https://fr.wikipedia.org/wiki/Croyance_en_un_monde_juste" TargetMode="External"/><Relationship Id="rId193" Type="http://schemas.openxmlformats.org/officeDocument/2006/relationships/hyperlink" Target="https://fr.wikipedia.org/wiki/Pathetic_fallacy" TargetMode="External"/><Relationship Id="rId207" Type="http://schemas.openxmlformats.org/officeDocument/2006/relationships/hyperlink" Target="https://fr.wikipedia.org/wiki/Plurium_interrogationum" TargetMode="External"/><Relationship Id="rId249" Type="http://schemas.openxmlformats.org/officeDocument/2006/relationships/hyperlink" Target="https://fr.wikipedia.org/wiki/Burlesque" TargetMode="External"/><Relationship Id="rId414" Type="http://schemas.openxmlformats.org/officeDocument/2006/relationships/hyperlink" Target="https://en.wikipedia.org/wiki/Methods_of_neuro-linguistic_programming" TargetMode="External"/><Relationship Id="rId456" Type="http://schemas.openxmlformats.org/officeDocument/2006/relationships/hyperlink" Target="https://fr.wikipedia.org/wiki/Engagement_(psychologie_sociale)" TargetMode="External"/><Relationship Id="rId498" Type="http://schemas.openxmlformats.org/officeDocument/2006/relationships/hyperlink" Target="https://en.wikipedia.org/wiki/Microexpression" TargetMode="External"/><Relationship Id="rId621" Type="http://schemas.openxmlformats.org/officeDocument/2006/relationships/hyperlink" Target="https://fr.wikipedia.org/wiki/Erreur_du_parieur" TargetMode="External"/><Relationship Id="rId663" Type="http://schemas.openxmlformats.org/officeDocument/2006/relationships/hyperlink" Target="https://en.wikipedia.org/wiki/Circular_reasoning" TargetMode="External"/><Relationship Id="rId870" Type="http://schemas.openxmlformats.org/officeDocument/2006/relationships/hyperlink" Target="https://fr.wikipedia.org/wiki/Rumeur" TargetMode="External"/><Relationship Id="rId1044" Type="http://schemas.openxmlformats.org/officeDocument/2006/relationships/hyperlink" Target="https://fr.wikisource.org/wiki/L%E2%80%99Art_d%E2%80%99avoir_toujours_raison/Stratag%C3%A8me_XVIII" TargetMode="External"/><Relationship Id="rId1086" Type="http://schemas.openxmlformats.org/officeDocument/2006/relationships/hyperlink" Target="https://fr.wikipedia.org/wiki/Sophisme_g%C3%A9n%C3%A9tique" TargetMode="External"/><Relationship Id="rId13" Type="http://schemas.openxmlformats.org/officeDocument/2006/relationships/hyperlink" Target="http://autopsia.fr/sophismes-arguments-autorite" TargetMode="External"/><Relationship Id="rId109" Type="http://schemas.openxmlformats.org/officeDocument/2006/relationships/hyperlink" Target="https://en.wikipedia.org/wiki/Pluralistic_ignorance" TargetMode="External"/><Relationship Id="rId260" Type="http://schemas.openxmlformats.org/officeDocument/2006/relationships/hyperlink" Target="https://fr.wikipedia.org/wiki/Ironie" TargetMode="External"/><Relationship Id="rId316" Type="http://schemas.openxmlformats.org/officeDocument/2006/relationships/hyperlink" Target="https://en.wikipedia.org/wiki/Argumentum_ad_captandum" TargetMode="External"/><Relationship Id="rId523" Type="http://schemas.openxmlformats.org/officeDocument/2006/relationships/hyperlink" Target="https://fr.wikipedia.org/wiki/Salut_en_budo" TargetMode="External"/><Relationship Id="rId719" Type="http://schemas.openxmlformats.org/officeDocument/2006/relationships/hyperlink" Target="https://en.wikipedia.org/wiki/Proof_by_example" TargetMode="External"/><Relationship Id="rId926" Type="http://schemas.openxmlformats.org/officeDocument/2006/relationships/hyperlink" Target="http://rationalwiki.org/wiki/Media_was_wrong_before" TargetMode="External"/><Relationship Id="rId968" Type="http://schemas.openxmlformats.org/officeDocument/2006/relationships/hyperlink" Target="https://en.wikipedia.org/wiki/Animistic_fallacy" TargetMode="External"/><Relationship Id="rId1111" Type="http://schemas.openxmlformats.org/officeDocument/2006/relationships/hyperlink" Target="https://en.wikipedia.org/wiki/Taunting" TargetMode="External"/><Relationship Id="rId55" Type="http://schemas.openxmlformats.org/officeDocument/2006/relationships/hyperlink" Target="http://www.don-lindsay-archive.org/skeptic/arguments.html" TargetMode="External"/><Relationship Id="rId97" Type="http://schemas.openxmlformats.org/officeDocument/2006/relationships/hyperlink" Target="http://rationalwiki.org/wiki/Cafeteria_Christian" TargetMode="External"/><Relationship Id="rId120" Type="http://schemas.openxmlformats.org/officeDocument/2006/relationships/hyperlink" Target="https://fr.wikipedia.org/wiki/Bon_sauvage" TargetMode="External"/><Relationship Id="rId358" Type="http://schemas.openxmlformats.org/officeDocument/2006/relationships/hyperlink" Target="https://fr.wikipedia.org/wiki/Argumentum_ad_consequentiam" TargetMode="External"/><Relationship Id="rId565" Type="http://schemas.openxmlformats.org/officeDocument/2006/relationships/hyperlink" Target="https://fr.wikipedia.org/wiki/G%C3%A9n%C3%A9ralisation" TargetMode="External"/><Relationship Id="rId730" Type="http://schemas.openxmlformats.org/officeDocument/2006/relationships/hyperlink" Target="http://www.fallacyfiles.org/modlscop.html" TargetMode="External"/><Relationship Id="rId772" Type="http://schemas.openxmlformats.org/officeDocument/2006/relationships/hyperlink" Target="https://en.wikipedia.org/wiki/Illicit_minor" TargetMode="External"/><Relationship Id="rId828" Type="http://schemas.openxmlformats.org/officeDocument/2006/relationships/hyperlink" Target="https://www.logicallyfallacious.com/tools/lp/Bo/LogicalFallacies/58/Argument-of-the-Beard" TargetMode="External"/><Relationship Id="rId1013" Type="http://schemas.openxmlformats.org/officeDocument/2006/relationships/hyperlink" Target="https://fr.wikipedia.org/wiki/Truthiness" TargetMode="External"/><Relationship Id="rId162" Type="http://schemas.openxmlformats.org/officeDocument/2006/relationships/hyperlink" Target="http://www.linternaute.com/proverbe/268/petite-etincelle-engendre-grand-feu/" TargetMode="External"/><Relationship Id="rId218" Type="http://schemas.openxmlformats.org/officeDocument/2006/relationships/hyperlink" Target="https://en.wikipedia.org/wiki/Doublespeak" TargetMode="External"/><Relationship Id="rId425" Type="http://schemas.openxmlformats.org/officeDocument/2006/relationships/hyperlink" Target="https://en.wikipedia.org/wiki/Pygmalion_effect" TargetMode="External"/><Relationship Id="rId467" Type="http://schemas.openxmlformats.org/officeDocument/2006/relationships/hyperlink" Target="https://en.wikipedia.org/wiki/Door-in-the-face_technique" TargetMode="External"/><Relationship Id="rId632" Type="http://schemas.openxmlformats.org/officeDocument/2006/relationships/hyperlink" Target="https://www.logicallyfallacious.com/tools/lp/Bo/LogicalFallacies/122/Lying-with-Statistics" TargetMode="External"/><Relationship Id="rId1055" Type="http://schemas.openxmlformats.org/officeDocument/2006/relationships/hyperlink" Target="https://en.wikipedia.org/wiki/Chewbacca_defense" TargetMode="External"/><Relationship Id="rId1097" Type="http://schemas.openxmlformats.org/officeDocument/2006/relationships/hyperlink" Target="http://rationalwiki.org/wiki/Damning_with_faint_praise" TargetMode="External"/><Relationship Id="rId271" Type="http://schemas.openxmlformats.org/officeDocument/2006/relationships/hyperlink" Target="https://en.wikipedia.org/wiki/Rhetorical_device" TargetMode="External"/><Relationship Id="rId674" Type="http://schemas.openxmlformats.org/officeDocument/2006/relationships/hyperlink" Target="https://fr.wikipedia.org/wiki/Affirmation_du_consA13%A9quent" TargetMode="External"/><Relationship Id="rId881" Type="http://schemas.openxmlformats.org/officeDocument/2006/relationships/hyperlink" Target="https://www.projet-voltaire.fr/origines/expression-prendre-des-vessies-pour-des-lanternes/" TargetMode="External"/><Relationship Id="rId937" Type="http://schemas.openxmlformats.org/officeDocument/2006/relationships/hyperlink" Target="https://fr.wikipedia.org/wiki/Langue_de_bois" TargetMode="External"/><Relationship Id="rId979" Type="http://schemas.openxmlformats.org/officeDocument/2006/relationships/hyperlink" Target="https://en.wikipedia.org/wiki/Less-is-better_effect" TargetMode="External"/><Relationship Id="rId24" Type="http://schemas.openxmlformats.org/officeDocument/2006/relationships/hyperlink" Target="http://utminers.utep.edu/omwilliamson/ENGL1311/fallacies.htm" TargetMode="External"/><Relationship Id="rId66" Type="http://schemas.openxmlformats.org/officeDocument/2006/relationships/hyperlink" Target="http://www.don-lindsay-archive.org/skeptic/arguments.html" TargetMode="External"/><Relationship Id="rId131" Type="http://schemas.openxmlformats.org/officeDocument/2006/relationships/hyperlink" Target="https://fr.wikipedia.org/wiki/Snob" TargetMode="External"/><Relationship Id="rId327" Type="http://schemas.openxmlformats.org/officeDocument/2006/relationships/hyperlink" Target="http://rationalwiki.org/wiki/Appeal_to_the_minority" TargetMode="External"/><Relationship Id="rId369" Type="http://schemas.openxmlformats.org/officeDocument/2006/relationships/hyperlink" Target="http://rationalwiki.org/wiki/Appeal_to_gravity" TargetMode="External"/><Relationship Id="rId534" Type="http://schemas.openxmlformats.org/officeDocument/2006/relationships/hyperlink" Target="https://fr.wikipedia.org/wiki/Applaudissement" TargetMode="External"/><Relationship Id="rId576" Type="http://schemas.openxmlformats.org/officeDocument/2006/relationships/hyperlink" Target="http://rationalwiki.org/wiki/Nutpicking" TargetMode="External"/><Relationship Id="rId741" Type="http://schemas.openxmlformats.org/officeDocument/2006/relationships/hyperlink" Target="https://www.logicallyfallacious.com/tools/lp/Bo/LogicalFallacies/149/Rationalization" TargetMode="External"/><Relationship Id="rId783" Type="http://schemas.openxmlformats.org/officeDocument/2006/relationships/hyperlink" Target="https://en.wikipedia.org/wiki/Suppressed_correlative" TargetMode="External"/><Relationship Id="rId839" Type="http://schemas.openxmlformats.org/officeDocument/2006/relationships/hyperlink" Target="http://rationalwiki.org/wiki/Word_magic" TargetMode="External"/><Relationship Id="rId990" Type="http://schemas.openxmlformats.org/officeDocument/2006/relationships/hyperlink" Target="https://fr.wikipedia.org/wiki/Racisme" TargetMode="External"/><Relationship Id="rId173" Type="http://schemas.openxmlformats.org/officeDocument/2006/relationships/hyperlink" Target="https://nicomaque.com/la-philosophie/logique/les-sophismes/" TargetMode="External"/><Relationship Id="rId229" Type="http://schemas.openxmlformats.org/officeDocument/2006/relationships/hyperlink" Target="http://www.don-lindsay-archive.org/skeptic/arguments.html" TargetMode="External"/><Relationship Id="rId380" Type="http://schemas.openxmlformats.org/officeDocument/2006/relationships/hyperlink" Target="https://fr.wikipedia.org/wiki/Cadrage_(dA13%A9cision)" TargetMode="External"/><Relationship Id="rId436" Type="http://schemas.openxmlformats.org/officeDocument/2006/relationships/hyperlink" Target="https://en.wikipedia.org/wiki/Inoculation_theory" TargetMode="External"/><Relationship Id="rId601" Type="http://schemas.openxmlformats.org/officeDocument/2006/relationships/hyperlink" Target="https://en.wikipedia.org/wiki/Correlation_does_not_imply_causation" TargetMode="External"/><Relationship Id="rId643" Type="http://schemas.openxmlformats.org/officeDocument/2006/relationships/hyperlink" Target="https://en.wikipedia.org/wiki/Slippery_slope" TargetMode="External"/><Relationship Id="rId1024" Type="http://schemas.openxmlformats.org/officeDocument/2006/relationships/hyperlink" Target="http://www.onegoodmove.org/fallacy/nonsup.htm" TargetMode="External"/><Relationship Id="rId1066" Type="http://schemas.openxmlformats.org/officeDocument/2006/relationships/hyperlink" Target="http://rationalwiki.org/wiki/Shill_gambit" TargetMode="External"/><Relationship Id="rId240" Type="http://schemas.openxmlformats.org/officeDocument/2006/relationships/hyperlink" Target="https://en.wikipedia.org/wiki/Rudeness" TargetMode="External"/><Relationship Id="rId478" Type="http://schemas.openxmlformats.org/officeDocument/2006/relationships/hyperlink" Target="https://en.wikipedia.org/wiki/Emotional_blackmail" TargetMode="External"/><Relationship Id="rId685" Type="http://schemas.openxmlformats.org/officeDocument/2006/relationships/hyperlink" Target="https://www.logicallyfallacious.com/tools/lp/Bo/LogicalFallacies/156/Retrogressive-Causation" TargetMode="External"/><Relationship Id="rId850" Type="http://schemas.openxmlformats.org/officeDocument/2006/relationships/hyperlink" Target="https://fr.wikipedia.org/wiki/Mensonge" TargetMode="External"/><Relationship Id="rId892" Type="http://schemas.openxmlformats.org/officeDocument/2006/relationships/hyperlink" Target="http://www.cs.oswego.edu/~blue/xhx/books/semiotics/glossaryL/section31/main.html" TargetMode="External"/><Relationship Id="rId906" Type="http://schemas.openxmlformats.org/officeDocument/2006/relationships/hyperlink" Target="https://www.logicallyfallacious.com/tools/lp/Bo/LogicalFallacies/158/Scapegoating" TargetMode="External"/><Relationship Id="rId948" Type="http://schemas.openxmlformats.org/officeDocument/2006/relationships/hyperlink" Target="https://en.wikipedia.org/wiki/Cover_your_ass" TargetMode="External"/><Relationship Id="rId35" Type="http://schemas.openxmlformats.org/officeDocument/2006/relationships/hyperlink" Target="http://www.linternaute.com/proverbe/528/la-fin-justifie-les-moyens/" TargetMode="External"/><Relationship Id="rId77" Type="http://schemas.openxmlformats.org/officeDocument/2006/relationships/hyperlink" Target="https://www.logicallyfallacious.com/tools/lp/Bo/LogicalFallacies/115/Just-Because-Fallacy" TargetMode="External"/><Relationship Id="rId100" Type="http://schemas.openxmlformats.org/officeDocument/2006/relationships/hyperlink" Target="http://www.bargain-storage.com/uploads/9/8/7/4/9874916/attacking.faulty.reasoning.a.practical.guide.to.fallacyfree.arguments.pdf" TargetMode="External"/><Relationship Id="rId282" Type="http://schemas.openxmlformats.org/officeDocument/2006/relationships/hyperlink" Target="http://www.cosmovisions.com/adjonction.htm" TargetMode="External"/><Relationship Id="rId338" Type="http://schemas.openxmlformats.org/officeDocument/2006/relationships/hyperlink" Target="https://en.wikipedia.org/wiki/Appeal_to_spite" TargetMode="External"/><Relationship Id="rId503" Type="http://schemas.openxmlformats.org/officeDocument/2006/relationships/hyperlink" Target="https://en.wikipedia.org/wiki/Wink" TargetMode="External"/><Relationship Id="rId545" Type="http://schemas.openxmlformats.org/officeDocument/2006/relationships/hyperlink" Target="https://fr.wikipedia.org/wiki/Signe_des_cornes" TargetMode="External"/><Relationship Id="rId587" Type="http://schemas.openxmlformats.org/officeDocument/2006/relationships/hyperlink" Target="https://en.wikipedia.org/wiki/Overwhelming_exception" TargetMode="External"/><Relationship Id="rId710" Type="http://schemas.openxmlformats.org/officeDocument/2006/relationships/hyperlink" Target="https://fr.wikipedia.org/wiki/A_contrario" TargetMode="External"/><Relationship Id="rId752" Type="http://schemas.openxmlformats.org/officeDocument/2006/relationships/hyperlink" Target="https://www.logicallyfallacious.com/tools/lp/Bo/LogicalFallacies/168/Stolen-Concept-Fallacy" TargetMode="External"/><Relationship Id="rId808" Type="http://schemas.openxmlformats.org/officeDocument/2006/relationships/hyperlink" Target="https://fr.wikipedia.org/wiki/Sophisme_par_association" TargetMode="External"/><Relationship Id="rId8" Type="http://schemas.openxmlformats.org/officeDocument/2006/relationships/hyperlink" Target="http://rationalwiki.org/wiki/Stopped_clock" TargetMode="External"/><Relationship Id="rId142" Type="http://schemas.openxmlformats.org/officeDocument/2006/relationships/hyperlink" Target="https://www.logicallyfallacious.com/tools/lp/Bo/LogicalFallacies/157/Rights-To-Ought-Fallacy" TargetMode="External"/><Relationship Id="rId184" Type="http://schemas.openxmlformats.org/officeDocument/2006/relationships/hyperlink" Target="https://fr.wikisource.org/wiki/L%E2%80%99Art_d%E2%80%99avoir_toujours_raison/StratagA13%A8me_XXVII" TargetMode="External"/><Relationship Id="rId391" Type="http://schemas.openxmlformats.org/officeDocument/2006/relationships/hyperlink" Target="http://mathworld.wolfram.com/TangramParadox.html" TargetMode="External"/><Relationship Id="rId405" Type="http://schemas.openxmlformats.org/officeDocument/2006/relationships/hyperlink" Target="https://en.wikipedia.org/wiki/Distancing_language" TargetMode="External"/><Relationship Id="rId447" Type="http://schemas.openxmlformats.org/officeDocument/2006/relationships/hyperlink" Target="https://en.wikipedia.org/wiki/Compliance_gaining" TargetMode="External"/><Relationship Id="rId612" Type="http://schemas.openxmlformats.org/officeDocument/2006/relationships/hyperlink" Target="https://en.wikipedia.org/wiki/Appeal_to_probability" TargetMode="External"/><Relationship Id="rId794" Type="http://schemas.openxmlformats.org/officeDocument/2006/relationships/hyperlink" Target="http://rationalwiki.org/wiki/Circular_reasoning" TargetMode="External"/><Relationship Id="rId1035" Type="http://schemas.openxmlformats.org/officeDocument/2006/relationships/hyperlink" Target="http://www.don-lindsay-archive.org/skeptic/arguments.html" TargetMode="External"/><Relationship Id="rId1077" Type="http://schemas.openxmlformats.org/officeDocument/2006/relationships/hyperlink" Target="http://rationalwiki.org/wiki/Whataboutism" TargetMode="External"/><Relationship Id="rId251" Type="http://schemas.openxmlformats.org/officeDocument/2006/relationships/hyperlink" Target="https://fr.wikipedia.org/wiki/Jeu_de_mots" TargetMode="External"/><Relationship Id="rId489" Type="http://schemas.openxmlformats.org/officeDocument/2006/relationships/hyperlink" Target="https://en.wikipedia.org/wiki/Paralanguage" TargetMode="External"/><Relationship Id="rId654" Type="http://schemas.openxmlformats.org/officeDocument/2006/relationships/hyperlink" Target="https://en.wikipedia.org/wiki/Mathematical_fallacy" TargetMode="External"/><Relationship Id="rId696" Type="http://schemas.openxmlformats.org/officeDocument/2006/relationships/hyperlink" Target="https://fr.wikipedia.org/wiki/Cum_hoc_ergo_propter_hoc" TargetMode="External"/><Relationship Id="rId861" Type="http://schemas.openxmlformats.org/officeDocument/2006/relationships/hyperlink" Target="https://en.wikipedia.org/wiki/Limited_hangout" TargetMode="External"/><Relationship Id="rId917" Type="http://schemas.openxmlformats.org/officeDocument/2006/relationships/hyperlink" Target="http://skepdic.com/inattentionalblindness.html" TargetMode="External"/><Relationship Id="rId959" Type="http://schemas.openxmlformats.org/officeDocument/2006/relationships/hyperlink" Target="https://en.wikipedia.org/wiki/Angel_dusting" TargetMode="External"/><Relationship Id="rId1102" Type="http://schemas.openxmlformats.org/officeDocument/2006/relationships/hyperlink" Target="http://utminers.utep.edu/omwilliamson/ENGL1311/fallacies.htm" TargetMode="External"/><Relationship Id="rId46" Type="http://schemas.openxmlformats.org/officeDocument/2006/relationships/hyperlink" Target="http://www.ditext.com/fearnside/28.html" TargetMode="External"/><Relationship Id="rId293" Type="http://schemas.openxmlformats.org/officeDocument/2006/relationships/hyperlink" Target="https://fr.wikipedia.org/wiki/Prolepse" TargetMode="External"/><Relationship Id="rId307" Type="http://schemas.openxmlformats.org/officeDocument/2006/relationships/hyperlink" Target="https://fr.wiktionary.org/wiki/v%C5%93u_pieux" TargetMode="External"/><Relationship Id="rId349" Type="http://schemas.openxmlformats.org/officeDocument/2006/relationships/hyperlink" Target="http://www.seekfind.net/Tactic_of_Needling.html" TargetMode="External"/><Relationship Id="rId514" Type="http://schemas.openxmlformats.org/officeDocument/2006/relationships/hyperlink" Target="https://fr.wikipedia.org/wiki/Inclination_(geste)" TargetMode="External"/><Relationship Id="rId556" Type="http://schemas.openxmlformats.org/officeDocument/2006/relationships/hyperlink" Target="https://nonverbalcommunicationpreserviceteacherr.weebly.com/artifactics.html" TargetMode="External"/><Relationship Id="rId721" Type="http://schemas.openxmlformats.org/officeDocument/2006/relationships/hyperlink" Target="https://en.wikipedia.org/wiki/Immediate_inference" TargetMode="External"/><Relationship Id="rId763" Type="http://schemas.openxmlformats.org/officeDocument/2006/relationships/hyperlink" Target="https://fr.wikipedia.org/wiki/Quaternio_terminorum" TargetMode="External"/><Relationship Id="rId88" Type="http://schemas.openxmlformats.org/officeDocument/2006/relationships/hyperlink" Target="https://www.logicallyfallacious.com/tools/lp/Bo/LogicalFallacies/166/Statement-of-Conversion" TargetMode="External"/><Relationship Id="rId111" Type="http://schemas.openxmlformats.org/officeDocument/2006/relationships/hyperlink" Target="http://www.csun.edu/~dgw61315/fallacies.html" TargetMode="External"/><Relationship Id="rId153" Type="http://schemas.openxmlformats.org/officeDocument/2006/relationships/hyperlink" Target="https://en.wikipedia.org/wiki/Hindsight_bias" TargetMode="External"/><Relationship Id="rId195" Type="http://schemas.openxmlformats.org/officeDocument/2006/relationships/hyperlink" Target="https://fr.wikipedia.org/wiki/Pathetic_fallacy" TargetMode="External"/><Relationship Id="rId209" Type="http://schemas.openxmlformats.org/officeDocument/2006/relationships/hyperlink" Target="http://www.don-lindsay-archive.org/skeptic/arguments.html" TargetMode="External"/><Relationship Id="rId360" Type="http://schemas.openxmlformats.org/officeDocument/2006/relationships/hyperlink" Target="http://www.don-lindsay-archive.org/skeptic/arguments.html" TargetMode="External"/><Relationship Id="rId416" Type="http://schemas.openxmlformats.org/officeDocument/2006/relationships/hyperlink" Target="https://en.wikipedia.org/wiki/Rapport" TargetMode="External"/><Relationship Id="rId598" Type="http://schemas.openxmlformats.org/officeDocument/2006/relationships/hyperlink" Target="https://en.wikipedia.org/wiki/Ecological_fallacy" TargetMode="External"/><Relationship Id="rId819" Type="http://schemas.openxmlformats.org/officeDocument/2006/relationships/hyperlink" Target="http://rationalwiki.org/wiki/Fallacy_of_accent" TargetMode="External"/><Relationship Id="rId970" Type="http://schemas.openxmlformats.org/officeDocument/2006/relationships/hyperlink" Target="https://en.wikipedia.org/wiki/Valence_effect" TargetMode="External"/><Relationship Id="rId1004" Type="http://schemas.openxmlformats.org/officeDocument/2006/relationships/hyperlink" Target="https://en.wikipedia.org/wiki/Virtuality_fallacy" TargetMode="External"/><Relationship Id="rId1046" Type="http://schemas.openxmlformats.org/officeDocument/2006/relationships/hyperlink" Target="https://fr.wikipedia.org/wiki/Ignoratio_elenchi" TargetMode="External"/><Relationship Id="rId220" Type="http://schemas.openxmlformats.org/officeDocument/2006/relationships/hyperlink" Target="http://rationalwiki.org/wiki/Technobabble" TargetMode="External"/><Relationship Id="rId458" Type="http://schemas.openxmlformats.org/officeDocument/2006/relationships/hyperlink" Target="https://www.scu.edu/media/college-of-arts-and-sciences/psychology/documents/Burger-JPSP-1986.pdf" TargetMode="External"/><Relationship Id="rId623" Type="http://schemas.openxmlformats.org/officeDocument/2006/relationships/hyperlink" Target="https://en.wikipedia.org/wiki/Inverse_gambler%27s_fallacy" TargetMode="External"/><Relationship Id="rId665" Type="http://schemas.openxmlformats.org/officeDocument/2006/relationships/hyperlink" Target="https://fr.wikipedia.org/wiki/Plurium_interrogationum" TargetMode="External"/><Relationship Id="rId830" Type="http://schemas.openxmlformats.org/officeDocument/2006/relationships/hyperlink" Target="https://en.wikipedia.org/wiki/Mondegreen" TargetMode="External"/><Relationship Id="rId872" Type="http://schemas.openxmlformats.org/officeDocument/2006/relationships/hyperlink" Target="https://fr.wikipedia.org/wiki/LA13%A9gende_urbaine" TargetMode="External"/><Relationship Id="rId928" Type="http://schemas.openxmlformats.org/officeDocument/2006/relationships/hyperlink" Target="https://www.logicallyfallacious.com/tools/lp/Bo/LogicalFallacies/71/Confusing-an-Explanation-with-an-Excuse" TargetMode="External"/><Relationship Id="rId1088" Type="http://schemas.openxmlformats.org/officeDocument/2006/relationships/hyperlink" Target="https://fr.wikipedia.org/wiki/Reductio_ad_Hitlerum" TargetMode="External"/><Relationship Id="rId15" Type="http://schemas.openxmlformats.org/officeDocument/2006/relationships/hyperlink" Target="https://www.logicallyfallacious.com/tools/lp/Bo/LogicalFallacies/15/Alleged-Certainty" TargetMode="External"/><Relationship Id="rId57" Type="http://schemas.openxmlformats.org/officeDocument/2006/relationships/hyperlink" Target="http://www.don-lindsay-archive.org/skeptic/arguments.html" TargetMode="External"/><Relationship Id="rId262" Type="http://schemas.openxmlformats.org/officeDocument/2006/relationships/hyperlink" Target="https://fr.wikipedia.org/wiki/Ironie_socratique" TargetMode="External"/><Relationship Id="rId318" Type="http://schemas.openxmlformats.org/officeDocument/2006/relationships/hyperlink" Target="https://fr.wikipedia.org/wiki/Panem_et_circenses" TargetMode="External"/><Relationship Id="rId525" Type="http://schemas.openxmlformats.org/officeDocument/2006/relationships/hyperlink" Target="https://fr.wikipedia.org/wiki/Salut_vulcain" TargetMode="External"/><Relationship Id="rId567" Type="http://schemas.openxmlformats.org/officeDocument/2006/relationships/hyperlink" Target="http://www.fallacyfiles.org/biassamp.html" TargetMode="External"/><Relationship Id="rId732" Type="http://schemas.openxmlformats.org/officeDocument/2006/relationships/hyperlink" Target="https://en.wikipedia.org/wiki/Alethic_modality" TargetMode="External"/><Relationship Id="rId1113" Type="http://schemas.openxmlformats.org/officeDocument/2006/relationships/hyperlink" Target="https://en.wikipedia.org/wiki/Defamation" TargetMode="External"/><Relationship Id="rId99" Type="http://schemas.openxmlformats.org/officeDocument/2006/relationships/hyperlink" Target="https://en.wikipedia.org/wiki/Naturalistic_fallacy" TargetMode="External"/><Relationship Id="rId122" Type="http://schemas.openxmlformats.org/officeDocument/2006/relationships/hyperlink" Target="https://en.wikipedia.org/wiki/Moralistic_fallacy" TargetMode="External"/><Relationship Id="rId164" Type="http://schemas.openxmlformats.org/officeDocument/2006/relationships/hyperlink" Target="https://fr.wikipedia.org/wiki/ArchaA13%AFsme" TargetMode="External"/><Relationship Id="rId371" Type="http://schemas.openxmlformats.org/officeDocument/2006/relationships/hyperlink" Target="http://www.bargain-storage.com/uploads/9/8/7/4/9874916/attacking.faulty.reasoning.a.practical.guide.to.fallacyfree.arguments.pdf" TargetMode="External"/><Relationship Id="rId774" Type="http://schemas.openxmlformats.org/officeDocument/2006/relationships/hyperlink" Target="https://en.wikipedia.org/wiki/Fallacies_of_definition" TargetMode="External"/><Relationship Id="rId981" Type="http://schemas.openxmlformats.org/officeDocument/2006/relationships/hyperlink" Target="https://en.wikipedia.org/wiki/Idola_specus" TargetMode="External"/><Relationship Id="rId1015" Type="http://schemas.openxmlformats.org/officeDocument/2006/relationships/hyperlink" Target="http://rationalwiki.org/wiki/Wronger_than_wrong" TargetMode="External"/><Relationship Id="rId1057" Type="http://schemas.openxmlformats.org/officeDocument/2006/relationships/hyperlink" Target="http://coolhaus.de/art-of-controversy/erist17.htm" TargetMode="External"/><Relationship Id="rId427" Type="http://schemas.openxmlformats.org/officeDocument/2006/relationships/hyperlink" Target="https://en.wikipedia.org/wiki/Golem_effect" TargetMode="External"/><Relationship Id="rId469" Type="http://schemas.openxmlformats.org/officeDocument/2006/relationships/hyperlink" Target="https://fr.wikipedia.org/wiki/Engagement_(psychologie_sociale)" TargetMode="External"/><Relationship Id="rId634" Type="http://schemas.openxmlformats.org/officeDocument/2006/relationships/hyperlink" Target="https://en.wikipedia.org/wiki/False_balance" TargetMode="External"/><Relationship Id="rId676" Type="http://schemas.openxmlformats.org/officeDocument/2006/relationships/hyperlink" Target="https://en.wikipedia.org/wiki/Van_Gogh" TargetMode="External"/><Relationship Id="rId841" Type="http://schemas.openxmlformats.org/officeDocument/2006/relationships/hyperlink" Target="http://www.cs.oswego.edu/~blue/xhx/books/semiotics/glossaryR/section81/main.html" TargetMode="External"/><Relationship Id="rId883" Type="http://schemas.openxmlformats.org/officeDocument/2006/relationships/hyperlink" Target="https://en.wikipedia.org/wiki/Fabrication_(science)" TargetMode="External"/><Relationship Id="rId1099" Type="http://schemas.openxmlformats.org/officeDocument/2006/relationships/hyperlink" Target="https://en.wikipedia.org/wiki/Courtier%27s_Reply" TargetMode="External"/><Relationship Id="rId26" Type="http://schemas.openxmlformats.org/officeDocument/2006/relationships/hyperlink" Target="https://www.logicallyfallacious.com/tools/lp/Bo/LogicalFallacies/8/Ad-Hoc-Rescue" TargetMode="External"/><Relationship Id="rId231" Type="http://schemas.openxmlformats.org/officeDocument/2006/relationships/hyperlink" Target="http://utminers.utep.edu/omwilliamson/ENGL1311/fallacies.htm" TargetMode="External"/><Relationship Id="rId273" Type="http://schemas.openxmlformats.org/officeDocument/2006/relationships/hyperlink" Target="https://fr.wikipedia.org/wiki/Assonance" TargetMode="External"/><Relationship Id="rId329" Type="http://schemas.openxmlformats.org/officeDocument/2006/relationships/hyperlink" Target="https://www.fastcompany.com/3032675/5-psychological-tactics-marketers-use-to-influence-consumer-behavior" TargetMode="External"/><Relationship Id="rId480" Type="http://schemas.openxmlformats.org/officeDocument/2006/relationships/hyperlink" Target="https://en.wikipedia.org/wiki/Passive-aggressive_behavior" TargetMode="External"/><Relationship Id="rId536" Type="http://schemas.openxmlformats.org/officeDocument/2006/relationships/hyperlink" Target="https://fr.wikipedia.org/wiki/High_five" TargetMode="External"/><Relationship Id="rId701" Type="http://schemas.openxmlformats.org/officeDocument/2006/relationships/hyperlink" Target="http://www.fallacyfiles.org/glossary.html" TargetMode="External"/><Relationship Id="rId939" Type="http://schemas.openxmlformats.org/officeDocument/2006/relationships/hyperlink" Target="http://www.don-lindsay-archive.org/skeptic/arguments.html" TargetMode="External"/><Relationship Id="rId68" Type="http://schemas.openxmlformats.org/officeDocument/2006/relationships/hyperlink" Target="https://fr.wikipedia.org/wiki/Snowclone" TargetMode="External"/><Relationship Id="rId133" Type="http://schemas.openxmlformats.org/officeDocument/2006/relationships/hyperlink" Target="https://fr.wikipedia.org/wiki/A13%89litisme" TargetMode="External"/><Relationship Id="rId175" Type="http://schemas.openxmlformats.org/officeDocument/2006/relationships/hyperlink" Target="http://rationalwiki.org/wiki/Substituting_explanation_for_premise" TargetMode="External"/><Relationship Id="rId340" Type="http://schemas.openxmlformats.org/officeDocument/2006/relationships/hyperlink" Target="https://fr.wikipedia.org/wiki/Appel_au_ridicule" TargetMode="External"/><Relationship Id="rId578" Type="http://schemas.openxmlformats.org/officeDocument/2006/relationships/hyperlink" Target="https://en.wikipedia.org/wiki/Survivorship_bias" TargetMode="External"/><Relationship Id="rId743" Type="http://schemas.openxmlformats.org/officeDocument/2006/relationships/hyperlink" Target="https://www.logicallyfallacious.com/tools/lp/Bo/LogicalFallacies/96/Far-Fetched-Hypothesis" TargetMode="External"/><Relationship Id="rId785" Type="http://schemas.openxmlformats.org/officeDocument/2006/relationships/hyperlink" Target="https://fr.wikipedia.org/wiki/Sophisme_du_vrai_A13%89cossais" TargetMode="External"/><Relationship Id="rId950" Type="http://schemas.openxmlformats.org/officeDocument/2006/relationships/hyperlink" Target="http://rationalwiki.org/wiki/Escape_hatch" TargetMode="External"/><Relationship Id="rId992" Type="http://schemas.openxmlformats.org/officeDocument/2006/relationships/hyperlink" Target="https://fr.wikipedia.org/wiki/Nationalisme" TargetMode="External"/><Relationship Id="rId1026" Type="http://schemas.openxmlformats.org/officeDocument/2006/relationships/hyperlink" Target="https://en.wikipedia.org/wiki/Proof_by_assertion" TargetMode="External"/><Relationship Id="rId200" Type="http://schemas.openxmlformats.org/officeDocument/2006/relationships/hyperlink" Target="https://en.wikipedia.org/wiki/Pareidolia" TargetMode="External"/><Relationship Id="rId382" Type="http://schemas.openxmlformats.org/officeDocument/2006/relationships/hyperlink" Target="https://fr.wikipedia.org/wiki/Message_subliminal" TargetMode="External"/><Relationship Id="rId438" Type="http://schemas.openxmlformats.org/officeDocument/2006/relationships/hyperlink" Target="https://en.wikipedia.org/wiki/Stroop_effect" TargetMode="External"/><Relationship Id="rId603" Type="http://schemas.openxmlformats.org/officeDocument/2006/relationships/hyperlink" Target="http://www.fallacyfiles.org/regressf.html" TargetMode="External"/><Relationship Id="rId645" Type="http://schemas.openxmlformats.org/officeDocument/2006/relationships/hyperlink" Target="https://www.logicallyfallacious.com/tools/lp/Bo/LogicalFallacies/117/Least_Plausible_Hypothesis" TargetMode="External"/><Relationship Id="rId687" Type="http://schemas.openxmlformats.org/officeDocument/2006/relationships/hyperlink" Target="https://cortecs.org/materiel/effet-pangloss-ou-les-dangers-des-raisonnements-a-rebours/" TargetMode="External"/><Relationship Id="rId810" Type="http://schemas.openxmlformats.org/officeDocument/2006/relationships/hyperlink" Target="https://fr.wikipedia.org/wiki/Amalgame_(communication)" TargetMode="External"/><Relationship Id="rId852" Type="http://schemas.openxmlformats.org/officeDocument/2006/relationships/hyperlink" Target="https://en.wikipedia.org/wiki/Half-truth" TargetMode="External"/><Relationship Id="rId908" Type="http://schemas.openxmlformats.org/officeDocument/2006/relationships/hyperlink" Target="http://skepdic.com/selectiv.html" TargetMode="External"/><Relationship Id="rId1068" Type="http://schemas.openxmlformats.org/officeDocument/2006/relationships/hyperlink" Target="http://rationalwiki.org/wiki/Pathos_gambit" TargetMode="External"/><Relationship Id="rId242" Type="http://schemas.openxmlformats.org/officeDocument/2006/relationships/hyperlink" Target="https://en.wikipedia.org/wiki/Judgmental_language" TargetMode="External"/><Relationship Id="rId284" Type="http://schemas.openxmlformats.org/officeDocument/2006/relationships/hyperlink" Target="https://fr.wikipedia.org/wiki/Paraphrase" TargetMode="External"/><Relationship Id="rId491" Type="http://schemas.openxmlformats.org/officeDocument/2006/relationships/hyperlink" Target="https://en.wikipedia.org/wiki/Chronemics" TargetMode="External"/><Relationship Id="rId505" Type="http://schemas.openxmlformats.org/officeDocument/2006/relationships/hyperlink" Target="https://fr.wikipedia.org/wiki/Baiser" TargetMode="External"/><Relationship Id="rId712" Type="http://schemas.openxmlformats.org/officeDocument/2006/relationships/hyperlink" Target="http://www.fallacyfiles.org/denyconj.html" TargetMode="External"/><Relationship Id="rId894" Type="http://schemas.openxmlformats.org/officeDocument/2006/relationships/hyperlink" Target="https://en.wikipedia.org/wiki/Circular_reporting" TargetMode="External"/><Relationship Id="rId37" Type="http://schemas.openxmlformats.org/officeDocument/2006/relationships/hyperlink" Target="https://en.wikipedia.org/wiki/Semmelweis_reflex" TargetMode="External"/><Relationship Id="rId79" Type="http://schemas.openxmlformats.org/officeDocument/2006/relationships/hyperlink" Target="http://rationalwiki.org/wiki/Invincible_authority" TargetMode="External"/><Relationship Id="rId102" Type="http://schemas.openxmlformats.org/officeDocument/2006/relationships/hyperlink" Target="https://en.wikipedia.org/wiki/Argumentum_ad_populum" TargetMode="External"/><Relationship Id="rId144" Type="http://schemas.openxmlformats.org/officeDocument/2006/relationships/hyperlink" Target="https://fr.wikipedia.org/wiki/Argumentum_ad_crumenam" TargetMode="External"/><Relationship Id="rId547" Type="http://schemas.openxmlformats.org/officeDocument/2006/relationships/hyperlink" Target="https://fr.wikipedia.org/wiki/Gestuelle_des_doigts_et_des_mains" TargetMode="External"/><Relationship Id="rId589" Type="http://schemas.openxmlformats.org/officeDocument/2006/relationships/hyperlink" Target="https://en.wikipedia.org/wiki/Fallacies_of_illicit_transference" TargetMode="External"/><Relationship Id="rId754" Type="http://schemas.openxmlformats.org/officeDocument/2006/relationships/hyperlink" Target="http://www.don-lindsay-archive.org/skeptic/arguments.html" TargetMode="External"/><Relationship Id="rId796" Type="http://schemas.openxmlformats.org/officeDocument/2006/relationships/hyperlink" Target="https://en.wikipedia.org/wiki/Definist_fallacy" TargetMode="External"/><Relationship Id="rId961" Type="http://schemas.openxmlformats.org/officeDocument/2006/relationships/hyperlink" Target="http://utminers.utep.edu/omwilliamson/ENGL1311/fallacies.htm" TargetMode="External"/><Relationship Id="rId90" Type="http://schemas.openxmlformats.org/officeDocument/2006/relationships/hyperlink" Target="http://www.charlatans.info/logique-suite.shtml" TargetMode="External"/><Relationship Id="rId186" Type="http://schemas.openxmlformats.org/officeDocument/2006/relationships/hyperlink" Target="https://fr.wikipedia.org/wiki/Rasoir_d%27Ockham" TargetMode="External"/><Relationship Id="rId351" Type="http://schemas.openxmlformats.org/officeDocument/2006/relationships/hyperlink" Target="http://www.cogsci.rpi.edu/~heuveb/teaching/CriticalThinking/Web/Presentations/EmotionalAppeals.pdf" TargetMode="External"/><Relationship Id="rId393" Type="http://schemas.openxmlformats.org/officeDocument/2006/relationships/hyperlink" Target="http://rationalwiki.org/wiki/Motte_and_bailey" TargetMode="External"/><Relationship Id="rId407" Type="http://schemas.openxmlformats.org/officeDocument/2006/relationships/hyperlink" Target="https://en.wikipedia.org/wiki/Sleeper_effect" TargetMode="External"/><Relationship Id="rId449" Type="http://schemas.openxmlformats.org/officeDocument/2006/relationships/hyperlink" Target="https://en.wikipedia.org/wiki/Compliance_gaining" TargetMode="External"/><Relationship Id="rId614" Type="http://schemas.openxmlformats.org/officeDocument/2006/relationships/hyperlink" Target="https://en.wikipedia.org/wiki/Base_rate_fallacy" TargetMode="External"/><Relationship Id="rId656" Type="http://schemas.openxmlformats.org/officeDocument/2006/relationships/hyperlink" Target="https://fr.wikipedia.org/wiki/Pseudo-science" TargetMode="External"/><Relationship Id="rId821" Type="http://schemas.openxmlformats.org/officeDocument/2006/relationships/hyperlink" Target="https://fr.wikipedia.org/wiki/SolA13%A9cisme" TargetMode="External"/><Relationship Id="rId863" Type="http://schemas.openxmlformats.org/officeDocument/2006/relationships/hyperlink" Target="http://skepdic.com/confab.html" TargetMode="External"/><Relationship Id="rId1037" Type="http://schemas.openxmlformats.org/officeDocument/2006/relationships/hyperlink" Target="http://rationalwiki.org/wiki/Appeal_to_censorship" TargetMode="External"/><Relationship Id="rId1079" Type="http://schemas.openxmlformats.org/officeDocument/2006/relationships/hyperlink" Target="https://fr.wikisource.org/wiki/L%E2%80%99Art_d%E2%80%99avoir_toujours_raison/Stratag%C3%A8me_I" TargetMode="External"/><Relationship Id="rId211" Type="http://schemas.openxmlformats.org/officeDocument/2006/relationships/hyperlink" Target="https://www.logicallyfallacious.com/tools/lp/Bo/LogicalFallacies/16/Alternative-Advance" TargetMode="External"/><Relationship Id="rId253" Type="http://schemas.openxmlformats.org/officeDocument/2006/relationships/hyperlink" Target="https://fr.wikipedia.org/wiki/Double_sens_(figure_de_style)" TargetMode="External"/><Relationship Id="rId295" Type="http://schemas.openxmlformats.org/officeDocument/2006/relationships/hyperlink" Target="https://ug.ambafrance.org/IMG/pdf/les_figures_de_styles.pdf?3116/..." TargetMode="External"/><Relationship Id="rId309" Type="http://schemas.openxmlformats.org/officeDocument/2006/relationships/hyperlink" Target="https://fr.wiktionary.org/wiki/il_faut_le_dire_vite" TargetMode="External"/><Relationship Id="rId460" Type="http://schemas.openxmlformats.org/officeDocument/2006/relationships/hyperlink" Target="https://prezi.com/s9qrwgqui1ch/compliance-techniques/?webgl=0" TargetMode="External"/><Relationship Id="rId516" Type="http://schemas.openxmlformats.org/officeDocument/2006/relationships/hyperlink" Target="https://fr.wikipedia.org/wiki/RA13%A9vA13%A9rence_(geste)" TargetMode="External"/><Relationship Id="rId698" Type="http://schemas.openxmlformats.org/officeDocument/2006/relationships/hyperlink" Target="https://fr.wikipedia.org/wiki/Post_hoc_ergo_propter_hoc" TargetMode="External"/><Relationship Id="rId919" Type="http://schemas.openxmlformats.org/officeDocument/2006/relationships/hyperlink" Target="https://en.wiktionary.org/wiki/raise_the_bar" TargetMode="External"/><Relationship Id="rId1090" Type="http://schemas.openxmlformats.org/officeDocument/2006/relationships/hyperlink" Target="http://rationalwiki.org/wiki/Pink-baiting" TargetMode="External"/><Relationship Id="rId1104" Type="http://schemas.openxmlformats.org/officeDocument/2006/relationships/hyperlink" Target="http://rationalwiki.org/wiki/Fallacy_of_opposition" TargetMode="External"/><Relationship Id="rId48" Type="http://schemas.openxmlformats.org/officeDocument/2006/relationships/hyperlink" Target="http://skepdic.com/truebeliever.html" TargetMode="External"/><Relationship Id="rId113" Type="http://schemas.openxmlformats.org/officeDocument/2006/relationships/hyperlink" Target="https://en.wikipedia.org/wiki/Not_invented_here" TargetMode="External"/><Relationship Id="rId320" Type="http://schemas.openxmlformats.org/officeDocument/2006/relationships/hyperlink" Target="http://rationalwiki.org/wiki/Fast-food_Christianity" TargetMode="External"/><Relationship Id="rId558" Type="http://schemas.openxmlformats.org/officeDocument/2006/relationships/hyperlink" Target="https://en.wikipedia.org/wiki/Nonverbal_communication" TargetMode="External"/><Relationship Id="rId723" Type="http://schemas.openxmlformats.org/officeDocument/2006/relationships/hyperlink" Target="https://en.wikipedia.org/wiki/Immediate_inference" TargetMode="External"/><Relationship Id="rId765" Type="http://schemas.openxmlformats.org/officeDocument/2006/relationships/hyperlink" Target="http://rationalwiki.org/wiki/Enthymeme" TargetMode="External"/><Relationship Id="rId930" Type="http://schemas.openxmlformats.org/officeDocument/2006/relationships/hyperlink" Target="http://rationalwiki.org/wiki/One_single_proof" TargetMode="External"/><Relationship Id="rId972" Type="http://schemas.openxmlformats.org/officeDocument/2006/relationships/hyperlink" Target="https://en.wikipedia.org/wiki/Buck_passing" TargetMode="External"/><Relationship Id="rId1006" Type="http://schemas.openxmlformats.org/officeDocument/2006/relationships/hyperlink" Target="https://fr.wikipedia.org/wiki/Pseudo-philosophie" TargetMode="External"/><Relationship Id="rId155" Type="http://schemas.openxmlformats.org/officeDocument/2006/relationships/hyperlink" Target="https://en.wikipedia.org/wiki/Historian%27s_fallacy" TargetMode="External"/><Relationship Id="rId197" Type="http://schemas.openxmlformats.org/officeDocument/2006/relationships/hyperlink" Target="https://fr.wikipedia.org/wiki/Apoph%C3%A9nie" TargetMode="External"/><Relationship Id="rId362" Type="http://schemas.openxmlformats.org/officeDocument/2006/relationships/hyperlink" Target="https://en.wikipedia.org/wiki/Argumentum_ad_baculum" TargetMode="External"/><Relationship Id="rId418" Type="http://schemas.openxmlformats.org/officeDocument/2006/relationships/hyperlink" Target="https://en.wikipedia.org/wiki/Methods_of_neuro-linguistic_programming" TargetMode="External"/><Relationship Id="rId625" Type="http://schemas.openxmlformats.org/officeDocument/2006/relationships/hyperlink" Target="https://fr.wikipedia.org/wiki/Argument_de_la_r%C3%A9gression" TargetMode="External"/><Relationship Id="rId832" Type="http://schemas.openxmlformats.org/officeDocument/2006/relationships/hyperlink" Target="https://en.wikipedia.org/wiki/Heterosemy" TargetMode="External"/><Relationship Id="rId1048" Type="http://schemas.openxmlformats.org/officeDocument/2006/relationships/hyperlink" Target="https://fr.wikisource.org/wiki/L%E2%80%99Art_d%E2%80%99avoir_toujours_raison/Stratag%C3%A8me_XXXI" TargetMode="External"/><Relationship Id="rId222" Type="http://schemas.openxmlformats.org/officeDocument/2006/relationships/hyperlink" Target="http://rationalwiki.org/wiki/One-way_hash_argument" TargetMode="External"/><Relationship Id="rId264" Type="http://schemas.openxmlformats.org/officeDocument/2006/relationships/hyperlink" Target="https://fr.wikipedia.org/wiki/Pince-sans-rire" TargetMode="External"/><Relationship Id="rId471" Type="http://schemas.openxmlformats.org/officeDocument/2006/relationships/hyperlink" Target="https://fr.wikipedia.org/wiki/Engagement_(psychologie_sociale)" TargetMode="External"/><Relationship Id="rId667" Type="http://schemas.openxmlformats.org/officeDocument/2006/relationships/hyperlink" Target="https://fr.wikipedia.org/wiki/Ignoratio_elenchi" TargetMode="External"/><Relationship Id="rId874" Type="http://schemas.openxmlformats.org/officeDocument/2006/relationships/hyperlink" Target="http://rationalwiki.org/wiki/Flying_carpet_fallacy" TargetMode="External"/><Relationship Id="rId1115" Type="http://schemas.openxmlformats.org/officeDocument/2006/relationships/hyperlink" Target="https://en.wikipedia.org/wiki/Insult" TargetMode="External"/><Relationship Id="rId17" Type="http://schemas.openxmlformats.org/officeDocument/2006/relationships/hyperlink" Target="https://www.logicallyfallacious.com/tools/lp/Bo/LogicalFallacies/37/Appeal-to-Normality" TargetMode="External"/><Relationship Id="rId59" Type="http://schemas.openxmlformats.org/officeDocument/2006/relationships/hyperlink" Target="http://rationalwiki.org/wiki/Holmesian_fallacy" TargetMode="External"/><Relationship Id="rId124" Type="http://schemas.openxmlformats.org/officeDocument/2006/relationships/hyperlink" Target="https://www.logicallyfallacious.com/tools/lp/Bo/LogicalFallacies/31/Appeal-to-Faith" TargetMode="External"/><Relationship Id="rId527" Type="http://schemas.openxmlformats.org/officeDocument/2006/relationships/hyperlink" Target="https://fr.wikipedia.org/wiki/Prosternation" TargetMode="External"/><Relationship Id="rId569" Type="http://schemas.openxmlformats.org/officeDocument/2006/relationships/hyperlink" Target="http://www.don-lindsay-archive.org/skeptic/arguments.html" TargetMode="External"/><Relationship Id="rId734" Type="http://schemas.openxmlformats.org/officeDocument/2006/relationships/hyperlink" Target="https://en.wikipedia.org/wiki/Deontic_logic" TargetMode="External"/><Relationship Id="rId776" Type="http://schemas.openxmlformats.org/officeDocument/2006/relationships/hyperlink" Target="https://www.logicallyfallacious.com/tools/lp/Bo/LogicalFallacies/85/Failure_to_Elucidate" TargetMode="External"/><Relationship Id="rId941" Type="http://schemas.openxmlformats.org/officeDocument/2006/relationships/hyperlink" Target="https://www.logicallyfallacious.com/tools/lp/Bo/LogicalFallacies/107/If-By-Whiskey" TargetMode="External"/><Relationship Id="rId983" Type="http://schemas.openxmlformats.org/officeDocument/2006/relationships/hyperlink" Target="http://rationalwiki.org/wiki/Galileo_gambit" TargetMode="External"/><Relationship Id="rId70" Type="http://schemas.openxmlformats.org/officeDocument/2006/relationships/hyperlink" Target="https://en.wikipedia.org/wiki/Credo_quia_absurdum" TargetMode="External"/><Relationship Id="rId166" Type="http://schemas.openxmlformats.org/officeDocument/2006/relationships/hyperlink" Target="http://rationalwiki.org/wiki/Intuition_pump" TargetMode="External"/><Relationship Id="rId331" Type="http://schemas.openxmlformats.org/officeDocument/2006/relationships/hyperlink" Target="https://fr.wikipedia.org/wiki/Argumentum_ad_misericordiam" TargetMode="External"/><Relationship Id="rId373" Type="http://schemas.openxmlformats.org/officeDocument/2006/relationships/hyperlink" Target="http://www.cogsci.rpi.edu/~heuveb/teaching/CriticalThinking/Web/Presentations/EmotionalAppeals.pdf" TargetMode="External"/><Relationship Id="rId429" Type="http://schemas.openxmlformats.org/officeDocument/2006/relationships/hyperlink" Target="https://en.wikipedia.org/wiki/Matthew_effect" TargetMode="External"/><Relationship Id="rId580" Type="http://schemas.openxmlformats.org/officeDocument/2006/relationships/hyperlink" Target="http://www.onegoodmove.org/fallacy/exclus.htm" TargetMode="External"/><Relationship Id="rId636" Type="http://schemas.openxmlformats.org/officeDocument/2006/relationships/hyperlink" Target="http://rationalwiki.org/wiki/Uncertainty_tactic" TargetMode="External"/><Relationship Id="rId801" Type="http://schemas.openxmlformats.org/officeDocument/2006/relationships/hyperlink" Target="https://www.logicallyfallacious.com/tools/lp/Bo/LogicalFallacies/80/Distinction-Without-a-Difference" TargetMode="External"/><Relationship Id="rId1017" Type="http://schemas.openxmlformats.org/officeDocument/2006/relationships/hyperlink" Target="https://www.logicallyfallacious.com/tools/lp/Bo/LogicalFallacies/178/Unfalsifiability" TargetMode="External"/><Relationship Id="rId1059" Type="http://schemas.openxmlformats.org/officeDocument/2006/relationships/hyperlink" Target="http://rationalwiki.org/wiki/On_the_spot_fallacy" TargetMode="External"/><Relationship Id="rId1" Type="http://schemas.openxmlformats.org/officeDocument/2006/relationships/hyperlink" Target="https://fr.wikipedia.org/wiki/Sophisme" TargetMode="External"/><Relationship Id="rId233" Type="http://schemas.openxmlformats.org/officeDocument/2006/relationships/hyperlink" Target="http://www.don-lindsay-archive.org/skeptic/arguments.html" TargetMode="External"/><Relationship Id="rId440" Type="http://schemas.openxmlformats.org/officeDocument/2006/relationships/hyperlink" Target="https://www.logicallyfallacious.com/tools/lp/Bo/LogicalFallacies/48/Argument-by-Personal-Charm" TargetMode="External"/><Relationship Id="rId678" Type="http://schemas.openxmlformats.org/officeDocument/2006/relationships/hyperlink" Target="https://en.wikipedia.org/wiki/Necessity_and_sufficiency" TargetMode="External"/><Relationship Id="rId843" Type="http://schemas.openxmlformats.org/officeDocument/2006/relationships/hyperlink" Target="http://skepdic.com/falseimplication.html" TargetMode="External"/><Relationship Id="rId885" Type="http://schemas.openxmlformats.org/officeDocument/2006/relationships/hyperlink" Target="https://en.wikipedia.org/wiki/Cover-up" TargetMode="External"/><Relationship Id="rId1070" Type="http://schemas.openxmlformats.org/officeDocument/2006/relationships/hyperlink" Target="http://rationalwiki.org/wiki/Appeal_to_bias" TargetMode="External"/><Relationship Id="rId28" Type="http://schemas.openxmlformats.org/officeDocument/2006/relationships/hyperlink" Target="http://rationalwiki.org/wiki/Fractal_wrongness" TargetMode="External"/><Relationship Id="rId275" Type="http://schemas.openxmlformats.org/officeDocument/2006/relationships/hyperlink" Target="https://fr.wikipedia.org/wiki/OnomatopA13%A9e" TargetMode="External"/><Relationship Id="rId300" Type="http://schemas.openxmlformats.org/officeDocument/2006/relationships/hyperlink" Target="https://yourlogicalfallacyis.com/fr/appel-a-l-emotion" TargetMode="External"/><Relationship Id="rId482" Type="http://schemas.openxmlformats.org/officeDocument/2006/relationships/hyperlink" Target="https://en.wikipedia.org/wiki/Demoralization_(warfare)" TargetMode="External"/><Relationship Id="rId538" Type="http://schemas.openxmlformats.org/officeDocument/2006/relationships/hyperlink" Target="https://fr.wikipedia.org/wiki/Standing_ovation" TargetMode="External"/><Relationship Id="rId703" Type="http://schemas.openxmlformats.org/officeDocument/2006/relationships/hyperlink" Target="https://en.wikipedia.org/wiki/Affirming_the_consequent" TargetMode="External"/><Relationship Id="rId745" Type="http://schemas.openxmlformats.org/officeDocument/2006/relationships/hyperlink" Target="http://www.bargain-storage.com/uploads/9/8/7/4/9874916/attacking.faulty.reasoning.a.practical.guide.to.fallacyfree.arguments.pdf" TargetMode="External"/><Relationship Id="rId910" Type="http://schemas.openxmlformats.org/officeDocument/2006/relationships/hyperlink" Target="http://www.bargain-storage.com/uploads/9/8/7/4/9874916/attacking.faulty.reasoning.a.practical.guide.to.fallacyfree.arguments.pdf" TargetMode="External"/><Relationship Id="rId952" Type="http://schemas.openxmlformats.org/officeDocument/2006/relationships/hyperlink" Target="http://skepdic.com/opstart.html" TargetMode="External"/><Relationship Id="rId81" Type="http://schemas.openxmlformats.org/officeDocument/2006/relationships/hyperlink" Target="https://en.wikipedia.org/wiki/Appeal_to_loyalty" TargetMode="External"/><Relationship Id="rId135" Type="http://schemas.openxmlformats.org/officeDocument/2006/relationships/hyperlink" Target="https://www.logicallyfallacious.com/tools/lp/Bo/LogicalFallacies/141/Political-Correctness-Fallacy" TargetMode="External"/><Relationship Id="rId177" Type="http://schemas.openxmlformats.org/officeDocument/2006/relationships/hyperlink" Target="https://en.wikipedia.org/wiki/Cui_bono" TargetMode="External"/><Relationship Id="rId342" Type="http://schemas.openxmlformats.org/officeDocument/2006/relationships/hyperlink" Target="https://en.wikipedia.org/wiki/Pooh-pooh" TargetMode="External"/><Relationship Id="rId384" Type="http://schemas.openxmlformats.org/officeDocument/2006/relationships/hyperlink" Target="https://fr.wikisource.org/wiki/L%E2%80%99Art_d%E2%80%99avoir_toujours_raison/Stratag%C3%A8me_IV" TargetMode="External"/><Relationship Id="rId591" Type="http://schemas.openxmlformats.org/officeDocument/2006/relationships/hyperlink" Target="http://www.cs.oswego.edu/~blue/xhx/books/semiotics/glossaryM/section111/main.html" TargetMode="External"/><Relationship Id="rId605" Type="http://schemas.openxmlformats.org/officeDocument/2006/relationships/hyperlink" Target="https://www.logicallyfallacious.com/tools/lp/Bo/LogicalFallacies/142/Post-Designation" TargetMode="External"/><Relationship Id="rId787" Type="http://schemas.openxmlformats.org/officeDocument/2006/relationships/hyperlink" Target="https://fr.wikipedia.org/wiki/Faux_dilemme" TargetMode="External"/><Relationship Id="rId812" Type="http://schemas.openxmlformats.org/officeDocument/2006/relationships/hyperlink" Target="https://yourlogicalfallacyis.com/fr/ambiguite" TargetMode="External"/><Relationship Id="rId994" Type="http://schemas.openxmlformats.org/officeDocument/2006/relationships/hyperlink" Target="https://fr.wikipedia.org/wiki/Classisme" TargetMode="External"/><Relationship Id="rId1028" Type="http://schemas.openxmlformats.org/officeDocument/2006/relationships/hyperlink" Target="https://www.logicallyfallacious.com/tools/lp/Bo/LogicalFallacies/46/Argument-by-Fast-Talking" TargetMode="External"/><Relationship Id="rId202" Type="http://schemas.openxmlformats.org/officeDocument/2006/relationships/hyperlink" Target="https://en.wikipedia.org/wiki/Social_influence" TargetMode="External"/><Relationship Id="rId244" Type="http://schemas.openxmlformats.org/officeDocument/2006/relationships/hyperlink" Target="https://en.wikipedia.org/wiki/Humour" TargetMode="External"/><Relationship Id="rId647" Type="http://schemas.openxmlformats.org/officeDocument/2006/relationships/hyperlink" Target="https://en.wikipedia.org/wiki/Double_counting_(fallacy)" TargetMode="External"/><Relationship Id="rId689" Type="http://schemas.openxmlformats.org/officeDocument/2006/relationships/hyperlink" Target="https://en.wikipedia.org/wiki/Correlation_does_not_imply_causation" TargetMode="External"/><Relationship Id="rId854" Type="http://schemas.openxmlformats.org/officeDocument/2006/relationships/hyperlink" Target="https://en.wikipedia.org/wiki/Exaggeration" TargetMode="External"/><Relationship Id="rId896" Type="http://schemas.openxmlformats.org/officeDocument/2006/relationships/hyperlink" Target="https://www.logicallyfallacious.com/tools/lp/Bo/LogicalFallacies/159/Selective-Attention" TargetMode="External"/><Relationship Id="rId1081" Type="http://schemas.openxmlformats.org/officeDocument/2006/relationships/hyperlink" Target="https://fr.wikisource.org/wiki/L%E2%80%99Art_d%E2%80%99avoir_toujours_raison/Stratag%C3%A8me_V" TargetMode="External"/><Relationship Id="rId39" Type="http://schemas.openxmlformats.org/officeDocument/2006/relationships/hyperlink" Target="https://fr.wikipedia.org/wiki/Just-so_story" TargetMode="External"/><Relationship Id="rId286" Type="http://schemas.openxmlformats.org/officeDocument/2006/relationships/hyperlink" Target="https://fr.wikipedia.org/wiki/Tautologie" TargetMode="External"/><Relationship Id="rId451" Type="http://schemas.openxmlformats.org/officeDocument/2006/relationships/hyperlink" Target="https://fr.wikipedia.org/wiki/HarcA13%A8lement" TargetMode="External"/><Relationship Id="rId493" Type="http://schemas.openxmlformats.org/officeDocument/2006/relationships/hyperlink" Target="https://fr.wikipedia.org/wiki/Contact_visuel" TargetMode="External"/><Relationship Id="rId507" Type="http://schemas.openxmlformats.org/officeDocument/2006/relationships/hyperlink" Target="https://fr.wikipedia.org/wiki/Accolade_(homonymie)" TargetMode="External"/><Relationship Id="rId549" Type="http://schemas.openxmlformats.org/officeDocument/2006/relationships/hyperlink" Target="https://fr.wikipedia.org/wiki/Gestuelle_des_doigts_et_des_mains" TargetMode="External"/><Relationship Id="rId714" Type="http://schemas.openxmlformats.org/officeDocument/2006/relationships/hyperlink" Target="https://en.wikipedia.org/wiki/Quantifier_shift" TargetMode="External"/><Relationship Id="rId756" Type="http://schemas.openxmlformats.org/officeDocument/2006/relationships/hyperlink" Target="https://en.wikipedia.org/wiki/Kettle_logic" TargetMode="External"/><Relationship Id="rId921" Type="http://schemas.openxmlformats.org/officeDocument/2006/relationships/hyperlink" Target="http://www.ditext.com/fearnside/37.html" TargetMode="External"/><Relationship Id="rId50" Type="http://schemas.openxmlformats.org/officeDocument/2006/relationships/hyperlink" Target="http://rationalwiki.org/wiki/Appeal_to_mystery" TargetMode="External"/><Relationship Id="rId104" Type="http://schemas.openxmlformats.org/officeDocument/2006/relationships/hyperlink" Target="https://en.wikipedia.org/wiki/Flag-waving" TargetMode="External"/><Relationship Id="rId146" Type="http://schemas.openxmlformats.org/officeDocument/2006/relationships/hyperlink" Target="https://fr.wikipedia.org/wiki/Argumentum_ad_lazarum" TargetMode="External"/><Relationship Id="rId188" Type="http://schemas.openxmlformats.org/officeDocument/2006/relationships/hyperlink" Target="http://rationalwiki.org/wiki/Hanlon%27s_razor" TargetMode="External"/><Relationship Id="rId311" Type="http://schemas.openxmlformats.org/officeDocument/2006/relationships/hyperlink" Target="https://en.wikipedia.org/wiki/Glittering_generality" TargetMode="External"/><Relationship Id="rId353" Type="http://schemas.openxmlformats.org/officeDocument/2006/relationships/hyperlink" Target="https://en.wikipedia.org/wiki/Appeal_to_fear" TargetMode="External"/><Relationship Id="rId395" Type="http://schemas.openxmlformats.org/officeDocument/2006/relationships/hyperlink" Target="https://en.wikipedia.org/wiki/Photo_manipulation" TargetMode="External"/><Relationship Id="rId409" Type="http://schemas.openxmlformats.org/officeDocument/2006/relationships/hyperlink" Target="https://en.wikipedia.org/wiki/Gaslighting" TargetMode="External"/><Relationship Id="rId560" Type="http://schemas.openxmlformats.org/officeDocument/2006/relationships/hyperlink" Target="https://en.wikipedia.org/wiki/Posture_(psychology)" TargetMode="External"/><Relationship Id="rId798" Type="http://schemas.openxmlformats.org/officeDocument/2006/relationships/hyperlink" Target="https://en.wikipedia.org/wiki/Incomplete_comparison" TargetMode="External"/><Relationship Id="rId963" Type="http://schemas.openxmlformats.org/officeDocument/2006/relationships/hyperlink" Target="https://www.logicallyfallacious.com/tools/lp/Bo/LogicalFallacies/194/Appeal-to-Closure" TargetMode="External"/><Relationship Id="rId1039" Type="http://schemas.openxmlformats.org/officeDocument/2006/relationships/hyperlink" Target="https://en.wikipedia.org/wiki/Big_lie" TargetMode="External"/><Relationship Id="rId92" Type="http://schemas.openxmlformats.org/officeDocument/2006/relationships/hyperlink" Target="http://rationalwiki.org/wiki/Professor_of_nothing" TargetMode="External"/><Relationship Id="rId213" Type="http://schemas.openxmlformats.org/officeDocument/2006/relationships/hyperlink" Target="https://en.wikipedia.org/wiki/Begging_the_question" TargetMode="External"/><Relationship Id="rId420" Type="http://schemas.openxmlformats.org/officeDocument/2006/relationships/hyperlink" Target="https://en.wikipedia.org/wiki/Methods_of_neuro-linguistic_programming" TargetMode="External"/><Relationship Id="rId616" Type="http://schemas.openxmlformats.org/officeDocument/2006/relationships/hyperlink" Target="https://en.wikipedia.org/wiki/Doomsday_argument" TargetMode="External"/><Relationship Id="rId658" Type="http://schemas.openxmlformats.org/officeDocument/2006/relationships/hyperlink" Target="https://en.wikipedia.org/wiki/Fallacy" TargetMode="External"/><Relationship Id="rId823" Type="http://schemas.openxmlformats.org/officeDocument/2006/relationships/hyperlink" Target="https://fr.wikipedia.org/wiki/A13%89quivoque" TargetMode="External"/><Relationship Id="rId865" Type="http://schemas.openxmlformats.org/officeDocument/2006/relationships/hyperlink" Target="https://fr.wikipedia.org/wiki/DA13%A9sinformation" TargetMode="External"/><Relationship Id="rId1050" Type="http://schemas.openxmlformats.org/officeDocument/2006/relationships/hyperlink" Target="https://www.logicallyfallacious.com/tools/lp/Bo/LogicalFallacies/155/Relative-Privation" TargetMode="External"/><Relationship Id="rId255" Type="http://schemas.openxmlformats.org/officeDocument/2006/relationships/hyperlink" Target="https://fr.wikipedia.org/wiki/Satire" TargetMode="External"/><Relationship Id="rId297" Type="http://schemas.openxmlformats.org/officeDocument/2006/relationships/hyperlink" Target="https://fr.wikipedia.org/wiki/Synecdoque" TargetMode="External"/><Relationship Id="rId462" Type="http://schemas.openxmlformats.org/officeDocument/2006/relationships/hyperlink" Target="https://en.wikipedia.org/wiki/Foot-in-the-door_technique" TargetMode="External"/><Relationship Id="rId518" Type="http://schemas.openxmlformats.org/officeDocument/2006/relationships/hyperlink" Target="https://fr.wikipedia.org/wiki/PoignA13%A9e_de_main" TargetMode="External"/><Relationship Id="rId725" Type="http://schemas.openxmlformats.org/officeDocument/2006/relationships/hyperlink" Target="https://en.wikipedia.org/wiki/Existential_fallacy" TargetMode="External"/><Relationship Id="rId932" Type="http://schemas.openxmlformats.org/officeDocument/2006/relationships/hyperlink" Target="https://en.wikipedia.org/wiki/Philosophical_burden_of_proof" TargetMode="External"/><Relationship Id="rId1092" Type="http://schemas.openxmlformats.org/officeDocument/2006/relationships/hyperlink" Target="http://rationalwiki.org/wiki/Anti-environmentalism" TargetMode="External"/><Relationship Id="rId1106" Type="http://schemas.openxmlformats.org/officeDocument/2006/relationships/hyperlink" Target="http://rationalwiki.org/wiki/Jonanism" TargetMode="External"/><Relationship Id="rId115" Type="http://schemas.openxmlformats.org/officeDocument/2006/relationships/hyperlink" Target="https://fr.wikipedia.org/wiki/Appel_A13%A0_la_nature" TargetMode="External"/><Relationship Id="rId157" Type="http://schemas.openxmlformats.org/officeDocument/2006/relationships/hyperlink" Target="http://www.academia.edu/2760517/The_Flintstones_Fallacy" TargetMode="External"/><Relationship Id="rId322" Type="http://schemas.openxmlformats.org/officeDocument/2006/relationships/hyperlink" Target="https://fr.wikipedia.org/wiki/Appel_%C3%A0_la_flatterie" TargetMode="External"/><Relationship Id="rId364" Type="http://schemas.openxmlformats.org/officeDocument/2006/relationships/hyperlink" Target="http://utminers.utep.edu/omwilliamson/ENGL1311/fallacies.htm" TargetMode="External"/><Relationship Id="rId767" Type="http://schemas.openxmlformats.org/officeDocument/2006/relationships/hyperlink" Target="https://en.wikipedia.org/wiki/Fallacy_of_the_undistributed_middle" TargetMode="External"/><Relationship Id="rId974" Type="http://schemas.openxmlformats.org/officeDocument/2006/relationships/hyperlink" Target="https://en.wikipedia.org/wiki/Self-blame_(psychology)" TargetMode="External"/><Relationship Id="rId1008" Type="http://schemas.openxmlformats.org/officeDocument/2006/relationships/hyperlink" Target="https://www.logicallyfallacious.com/tools/lp/Bo/LogicalFallacies/164/Spiritual-Fallacy" TargetMode="External"/><Relationship Id="rId61" Type="http://schemas.openxmlformats.org/officeDocument/2006/relationships/hyperlink" Target="https://en.wikipedia.org/wiki/Politician%27s_syllogism" TargetMode="External"/><Relationship Id="rId199" Type="http://schemas.openxmlformats.org/officeDocument/2006/relationships/hyperlink" Target="https://fr.wikipedia.org/wiki/ParA13%A9idolie" TargetMode="External"/><Relationship Id="rId571" Type="http://schemas.openxmlformats.org/officeDocument/2006/relationships/hyperlink" Target="https://en.wikipedia.org/wiki/Slothful_induction" TargetMode="External"/><Relationship Id="rId627" Type="http://schemas.openxmlformats.org/officeDocument/2006/relationships/hyperlink" Target="https://en.wikipedia.org/wiki/Continuum_fallacy" TargetMode="External"/><Relationship Id="rId669" Type="http://schemas.openxmlformats.org/officeDocument/2006/relationships/hyperlink" Target="http://www.fallacyfiles.org/qbanalog.html" TargetMode="External"/><Relationship Id="rId834" Type="http://schemas.openxmlformats.org/officeDocument/2006/relationships/hyperlink" Target="https://en.wikipedia.org/wiki/Semantic_change" TargetMode="External"/><Relationship Id="rId876" Type="http://schemas.openxmlformats.org/officeDocument/2006/relationships/hyperlink" Target="https://fr.wikipedia.org/wiki/Imposture" TargetMode="External"/><Relationship Id="rId19" Type="http://schemas.openxmlformats.org/officeDocument/2006/relationships/hyperlink" Target="http://skepdic.com/communalreinforcement.html" TargetMode="External"/><Relationship Id="rId224" Type="http://schemas.openxmlformats.org/officeDocument/2006/relationships/hyperlink" Target="http://www.don-lindsay-archive.org/skeptic/arguments.html" TargetMode="External"/><Relationship Id="rId266" Type="http://schemas.openxmlformats.org/officeDocument/2006/relationships/hyperlink" Target="https://fr.wikipedia.org/wiki/Cynisme_(contemporain)" TargetMode="External"/><Relationship Id="rId431" Type="http://schemas.openxmlformats.org/officeDocument/2006/relationships/hyperlink" Target="https://en.wikipedia.org/wiki/Clever_Hans" TargetMode="External"/><Relationship Id="rId473" Type="http://schemas.openxmlformats.org/officeDocument/2006/relationships/hyperlink" Target="https://fr.wikipedia.org/wiki/Engagement_(psychologie_sociale)" TargetMode="External"/><Relationship Id="rId529" Type="http://schemas.openxmlformats.org/officeDocument/2006/relationships/hyperlink" Target="https://fr.wikipedia.org/wiki/Salut_A13%A0_trois_doigts" TargetMode="External"/><Relationship Id="rId680" Type="http://schemas.openxmlformats.org/officeDocument/2006/relationships/hyperlink" Target="http://rationalwiki.org/wiki/Spider-Man_fallacy" TargetMode="External"/><Relationship Id="rId736" Type="http://schemas.openxmlformats.org/officeDocument/2006/relationships/hyperlink" Target="https://en.wikipedia.org/wiki/Masked-man_fallacy" TargetMode="External"/><Relationship Id="rId901" Type="http://schemas.openxmlformats.org/officeDocument/2006/relationships/hyperlink" Target="https://fr.wikipedia.org/wiki/Restriction_mentale" TargetMode="External"/><Relationship Id="rId1061" Type="http://schemas.openxmlformats.org/officeDocument/2006/relationships/hyperlink" Target="http://www.bargain-storage.com/uploads/9/8/7/4/9874916/attacking.faulty.reasoning.a.practical.guide.to.fallacyfree.arguments.pdf" TargetMode="External"/><Relationship Id="rId1117" Type="http://schemas.openxmlformats.org/officeDocument/2006/relationships/vmlDrawing" Target="../drawings/vmlDrawing1.vml"/><Relationship Id="rId30" Type="http://schemas.openxmlformats.org/officeDocument/2006/relationships/hyperlink" Target="http://rationalwiki.org/wiki/Didit_fallacy" TargetMode="External"/><Relationship Id="rId126" Type="http://schemas.openxmlformats.org/officeDocument/2006/relationships/hyperlink" Target="https://fr.wikipedia.org/wiki/Argumentum_ad_novitatem" TargetMode="External"/><Relationship Id="rId168" Type="http://schemas.openxmlformats.org/officeDocument/2006/relationships/hyperlink" Target="https://fr.wiktionary.org/wiki/ang%C3%A9lisme" TargetMode="External"/><Relationship Id="rId333" Type="http://schemas.openxmlformats.org/officeDocument/2006/relationships/hyperlink" Target="https://en.wikipedia.org/wiki/Think_of_the_children" TargetMode="External"/><Relationship Id="rId540" Type="http://schemas.openxmlformats.org/officeDocument/2006/relationships/hyperlink" Target="https://fr.wikipedia.org/wiki/Gestuelle_des_doigts_et_des_mains" TargetMode="External"/><Relationship Id="rId778" Type="http://schemas.openxmlformats.org/officeDocument/2006/relationships/hyperlink" Target="https://fr.wikipedia.org/wiki/Arbitraire" TargetMode="External"/><Relationship Id="rId943" Type="http://schemas.openxmlformats.org/officeDocument/2006/relationships/hyperlink" Target="https://en.wikipedia.org/wiki/Non-denial_denial" TargetMode="External"/><Relationship Id="rId985" Type="http://schemas.openxmlformats.org/officeDocument/2006/relationships/hyperlink" Target="https://en.wikipedia.org/wiki/Furtive_fallacy" TargetMode="External"/><Relationship Id="rId1019" Type="http://schemas.openxmlformats.org/officeDocument/2006/relationships/hyperlink" Target="http://www.onegoodmove.org/fallacy/untest.htm" TargetMode="External"/><Relationship Id="rId72" Type="http://schemas.openxmlformats.org/officeDocument/2006/relationships/hyperlink" Target="https://en.wikipedia.org/wiki/Bromide_(language)" TargetMode="External"/><Relationship Id="rId375" Type="http://schemas.openxmlformats.org/officeDocument/2006/relationships/hyperlink" Target="https://fr.wikipedia.org/wiki/Corruption" TargetMode="External"/><Relationship Id="rId582" Type="http://schemas.openxmlformats.org/officeDocument/2006/relationships/hyperlink" Target="https://en.wikipedia.org/wiki/Accident_(fallacy)" TargetMode="External"/><Relationship Id="rId638" Type="http://schemas.openxmlformats.org/officeDocument/2006/relationships/hyperlink" Target="https://en.wikipedia.org/wiki/Argument_to_moderation" TargetMode="External"/><Relationship Id="rId803" Type="http://schemas.openxmlformats.org/officeDocument/2006/relationships/hyperlink" Target="https://en.wikipedia.org/wiki/Argument_from_analogy" TargetMode="External"/><Relationship Id="rId845" Type="http://schemas.openxmlformats.org/officeDocument/2006/relationships/hyperlink" Target="https://fr.wikipedia.org/wiki/Propagande_grise" TargetMode="External"/><Relationship Id="rId1030" Type="http://schemas.openxmlformats.org/officeDocument/2006/relationships/hyperlink" Target="https://en.wikipedia.org/wiki/Ad_nauseam" TargetMode="External"/><Relationship Id="rId3" Type="http://schemas.openxmlformats.org/officeDocument/2006/relationships/hyperlink" Target="http://www.linternaute.com/proverbe/1582/le-bon-ble-porte-l-ivraie/" TargetMode="External"/><Relationship Id="rId235" Type="http://schemas.openxmlformats.org/officeDocument/2006/relationships/hyperlink" Target="https://cortecs.org/materiel/leffet-puits/" TargetMode="External"/><Relationship Id="rId277" Type="http://schemas.openxmlformats.org/officeDocument/2006/relationships/hyperlink" Target="https://fr.wikipedia.org/wiki/Symploque" TargetMode="External"/><Relationship Id="rId400" Type="http://schemas.openxmlformats.org/officeDocument/2006/relationships/hyperlink" Target="https://fr.wikipedia.org/wiki/Effet_Barnum" TargetMode="External"/><Relationship Id="rId442" Type="http://schemas.openxmlformats.org/officeDocument/2006/relationships/hyperlink" Target="https://en.wikipedia.org/wiki/Love_bombing" TargetMode="External"/><Relationship Id="rId484" Type="http://schemas.openxmlformats.org/officeDocument/2006/relationships/hyperlink" Target="https://en.wikipedia.org/wiki/Nonverbal_influence" TargetMode="External"/><Relationship Id="rId705" Type="http://schemas.openxmlformats.org/officeDocument/2006/relationships/hyperlink" Target="https://en.wikipedia.org/wiki/Denying_the_antecedent" TargetMode="External"/><Relationship Id="rId887" Type="http://schemas.openxmlformats.org/officeDocument/2006/relationships/hyperlink" Target="https://fr.wikipedia.org/wiki/Mythomanie" TargetMode="External"/><Relationship Id="rId1072" Type="http://schemas.openxmlformats.org/officeDocument/2006/relationships/hyperlink" Target="https://fr.wikipedia.org/wiki/Argumentum_ad_hominem" TargetMode="External"/><Relationship Id="rId137" Type="http://schemas.openxmlformats.org/officeDocument/2006/relationships/hyperlink" Target="https://fr.wikipedia.org/wiki/A13%89tiquette_(code)" TargetMode="External"/><Relationship Id="rId302" Type="http://schemas.openxmlformats.org/officeDocument/2006/relationships/hyperlink" Target="https://fr.wiktionary.org/wiki/connivence" TargetMode="External"/><Relationship Id="rId344" Type="http://schemas.openxmlformats.org/officeDocument/2006/relationships/hyperlink" Target="http://rationalwiki.org/wiki/Argumentum_ad_fastidium" TargetMode="External"/><Relationship Id="rId691" Type="http://schemas.openxmlformats.org/officeDocument/2006/relationships/hyperlink" Target="https://fr.wikipedia.org/wiki/Sophisme_de_la_cause_unique" TargetMode="External"/><Relationship Id="rId747" Type="http://schemas.openxmlformats.org/officeDocument/2006/relationships/hyperlink" Target="https://en.wikipedia.org/wiki/False_equivalence" TargetMode="External"/><Relationship Id="rId789" Type="http://schemas.openxmlformats.org/officeDocument/2006/relationships/hyperlink" Target="http://www.don-lindsay-archive.org/skeptic/arguments.html" TargetMode="External"/><Relationship Id="rId912" Type="http://schemas.openxmlformats.org/officeDocument/2006/relationships/hyperlink" Target="https://fr.wikipedia.org/wiki/Scotomisation" TargetMode="External"/><Relationship Id="rId954" Type="http://schemas.openxmlformats.org/officeDocument/2006/relationships/hyperlink" Target="https://fr.wikipedia.org/wiki/Argumentum_a_silentio" TargetMode="External"/><Relationship Id="rId996" Type="http://schemas.openxmlformats.org/officeDocument/2006/relationships/hyperlink" Target="https://en.wikipedia.org/wiki/Island_mentality" TargetMode="External"/><Relationship Id="rId41" Type="http://schemas.openxmlformats.org/officeDocument/2006/relationships/hyperlink" Target="https://en.wikipedia.org/wiki/Argument_from_ignorance" TargetMode="External"/><Relationship Id="rId83" Type="http://schemas.openxmlformats.org/officeDocument/2006/relationships/hyperlink" Target="https://en.wikipedia.org/wiki/Argument_from_authority" TargetMode="External"/><Relationship Id="rId179" Type="http://schemas.openxmlformats.org/officeDocument/2006/relationships/hyperlink" Target="https://en.wikipedia.org/wiki/Appeal_to_motive" TargetMode="External"/><Relationship Id="rId386" Type="http://schemas.openxmlformats.org/officeDocument/2006/relationships/hyperlink" Target="https://fr.wikisource.org/wiki/L%E2%80%99Art_d%E2%80%99avoir_toujours_raison/StratagA13%A8me_X" TargetMode="External"/><Relationship Id="rId551" Type="http://schemas.openxmlformats.org/officeDocument/2006/relationships/hyperlink" Target="https://fr.wikipedia.org/wiki/Gestuelle_des_doigts_et_des_mains" TargetMode="External"/><Relationship Id="rId593" Type="http://schemas.openxmlformats.org/officeDocument/2006/relationships/hyperlink" Target="http://wikipedia.qwika.com/en2fr/Ecological_fallacy" TargetMode="External"/><Relationship Id="rId607" Type="http://schemas.openxmlformats.org/officeDocument/2006/relationships/hyperlink" Target="http://www.skepdic.com/texas.html" TargetMode="External"/><Relationship Id="rId649" Type="http://schemas.openxmlformats.org/officeDocument/2006/relationships/hyperlink" Target="https://fr.wikipedia.org/wiki/Paradoxe_des_deux_enveloppes" TargetMode="External"/><Relationship Id="rId814" Type="http://schemas.openxmlformats.org/officeDocument/2006/relationships/hyperlink" Target="https://en.wikipedia.org/wiki/Syntactic_ambiguity" TargetMode="External"/><Relationship Id="rId856" Type="http://schemas.openxmlformats.org/officeDocument/2006/relationships/hyperlink" Target="http://www.don-lindsay-archive.org/skeptic/arguments.html" TargetMode="External"/><Relationship Id="rId190" Type="http://schemas.openxmlformats.org/officeDocument/2006/relationships/hyperlink" Target="https://en.wikipedia.org/wiki/Principle_of_charity" TargetMode="External"/><Relationship Id="rId204" Type="http://schemas.openxmlformats.org/officeDocument/2006/relationships/hyperlink" Target="https://en.wikipedia.org/wiki/Loaded_language" TargetMode="External"/><Relationship Id="rId246" Type="http://schemas.openxmlformats.org/officeDocument/2006/relationships/hyperlink" Target="https://en.wikipedia.org/wiki/Joke" TargetMode="External"/><Relationship Id="rId288" Type="http://schemas.openxmlformats.org/officeDocument/2006/relationships/hyperlink" Target="https://fr.wikipedia.org/wiki/Syllepse" TargetMode="External"/><Relationship Id="rId411" Type="http://schemas.openxmlformats.org/officeDocument/2006/relationships/hyperlink" Target="https://fr.wikipedia.org/wiki/Programmation_neuro-linguistique" TargetMode="External"/><Relationship Id="rId453" Type="http://schemas.openxmlformats.org/officeDocument/2006/relationships/hyperlink" Target="https://fr.wikipedia.org/wiki/Engagement_(psychologie_sociale)" TargetMode="External"/><Relationship Id="rId509" Type="http://schemas.openxmlformats.org/officeDocument/2006/relationships/hyperlink" Target="https://fr.wikipedia.org/wiki/Shaka_(signe)" TargetMode="External"/><Relationship Id="rId660" Type="http://schemas.openxmlformats.org/officeDocument/2006/relationships/hyperlink" Target="https://fr.wikipedia.org/wiki/PA13%A9tition_de_principe" TargetMode="External"/><Relationship Id="rId898" Type="http://schemas.openxmlformats.org/officeDocument/2006/relationships/hyperlink" Target="https://fr.wikipedia.org/wiki/Double_standard" TargetMode="External"/><Relationship Id="rId1041" Type="http://schemas.openxmlformats.org/officeDocument/2006/relationships/hyperlink" Target="https://en.wikipedia.org/wiki/Red_herring" TargetMode="External"/><Relationship Id="rId1083" Type="http://schemas.openxmlformats.org/officeDocument/2006/relationships/hyperlink" Target="https://fr.wikisource.org/wiki/L%E2%80%99Art_d%E2%80%99avoir_toujours_raison/Stratag%C3%A8me_XXI" TargetMode="External"/><Relationship Id="rId106" Type="http://schemas.openxmlformats.org/officeDocument/2006/relationships/hyperlink" Target="https://en.wikipedia.org/wiki/Drinking_the_Kool-Aid" TargetMode="External"/><Relationship Id="rId313" Type="http://schemas.openxmlformats.org/officeDocument/2006/relationships/hyperlink" Target="https://en.wikipedia.org/wiki/Hardworking_families" TargetMode="External"/><Relationship Id="rId495" Type="http://schemas.openxmlformats.org/officeDocument/2006/relationships/hyperlink" Target="https://fr.wikipedia.org/wiki/Expression_faciale" TargetMode="External"/><Relationship Id="rId716" Type="http://schemas.openxmlformats.org/officeDocument/2006/relationships/hyperlink" Target="http://www.ditext.com/fearnside/41.html" TargetMode="External"/><Relationship Id="rId758" Type="http://schemas.openxmlformats.org/officeDocument/2006/relationships/hyperlink" Target="http://www.bargain-storage.com/uploads/9/8/7/4/9874916/attacking.faulty.reasoning.a.practical.guide.to.fallacyfree.arguments.pdf" TargetMode="External"/><Relationship Id="rId923" Type="http://schemas.openxmlformats.org/officeDocument/2006/relationships/hyperlink" Target="https://en.wikipedia.org/wiki/Nirvana_fallacy" TargetMode="External"/><Relationship Id="rId965" Type="http://schemas.openxmlformats.org/officeDocument/2006/relationships/hyperlink" Target="https://en.wikipedia.org/wiki/Baconian_method" TargetMode="External"/><Relationship Id="rId10" Type="http://schemas.openxmlformats.org/officeDocument/2006/relationships/hyperlink" Target="https://en.wikipedia.org/wiki/I_know_it_when_I_see_it" TargetMode="External"/><Relationship Id="rId52" Type="http://schemas.openxmlformats.org/officeDocument/2006/relationships/hyperlink" Target="http://rationalwiki.org/wiki/Science_doesn%27t_know_everything" TargetMode="External"/><Relationship Id="rId94" Type="http://schemas.openxmlformats.org/officeDocument/2006/relationships/hyperlink" Target="http://rationalwiki.org/wiki/Fox_News" TargetMode="External"/><Relationship Id="rId148" Type="http://schemas.openxmlformats.org/officeDocument/2006/relationships/hyperlink" Target="https://fr.wiktionary.org/wiki/surinterpr%C3%A9tation" TargetMode="External"/><Relationship Id="rId355" Type="http://schemas.openxmlformats.org/officeDocument/2006/relationships/hyperlink" Target="https://en.wikipedia.org/wiki/Fear,_uncertainty_and_doubt" TargetMode="External"/><Relationship Id="rId397" Type="http://schemas.openxmlformats.org/officeDocument/2006/relationships/hyperlink" Target="http://skepdic.com/subjectivevalidation.html" TargetMode="External"/><Relationship Id="rId520" Type="http://schemas.openxmlformats.org/officeDocument/2006/relationships/hyperlink" Target="https://fr.wikipedia.org/wiki/Salut_militaire" TargetMode="External"/><Relationship Id="rId562" Type="http://schemas.openxmlformats.org/officeDocument/2006/relationships/hyperlink" Target="http://changingminds.org/techniques/body/parts_body_language/arm_body_language.htm" TargetMode="External"/><Relationship Id="rId618" Type="http://schemas.openxmlformats.org/officeDocument/2006/relationships/hyperlink" Target="https://en.wikipedia.org/wiki/Confusion_of_the_inverse" TargetMode="External"/><Relationship Id="rId825" Type="http://schemas.openxmlformats.org/officeDocument/2006/relationships/hyperlink" Target="http://www.fallacyfiles.org/vaguenes.html" TargetMode="External"/><Relationship Id="rId215" Type="http://schemas.openxmlformats.org/officeDocument/2006/relationships/hyperlink" Target="https://en.wikipedia.org/wiki/Weasel_word" TargetMode="External"/><Relationship Id="rId257" Type="http://schemas.openxmlformats.org/officeDocument/2006/relationships/hyperlink" Target="https://fr.wikipedia.org/wiki/Caricature" TargetMode="External"/><Relationship Id="rId422" Type="http://schemas.openxmlformats.org/officeDocument/2006/relationships/hyperlink" Target="https://en.wikipedia.org/wiki/Methods_of_neuro-linguistic_programming" TargetMode="External"/><Relationship Id="rId464" Type="http://schemas.openxmlformats.org/officeDocument/2006/relationships/hyperlink" Target="https://www.logicallyfallacious.com/tools/lp/Bo/LogicalFallacies/173/Sunk-Cost-Fallacy" TargetMode="External"/><Relationship Id="rId867" Type="http://schemas.openxmlformats.org/officeDocument/2006/relationships/hyperlink" Target="https://fr.wikipedia.org/wiki/Chambre_d%27A13%A9cho_(mA13%A9dias)" TargetMode="External"/><Relationship Id="rId1010" Type="http://schemas.openxmlformats.org/officeDocument/2006/relationships/hyperlink" Target="http://www.ditext.com/fearnside/39.html" TargetMode="External"/><Relationship Id="rId1052" Type="http://schemas.openxmlformats.org/officeDocument/2006/relationships/hyperlink" Target="http://www.ditext.com/fearnside/35.html" TargetMode="External"/><Relationship Id="rId1094" Type="http://schemas.openxmlformats.org/officeDocument/2006/relationships/hyperlink" Target="https://fr.wikipedia.org/wiki/Argumentum_ad_hominem" TargetMode="External"/><Relationship Id="rId1108" Type="http://schemas.openxmlformats.org/officeDocument/2006/relationships/hyperlink" Target="https://en.wikipedia.org/wiki/Ergo_decedo" TargetMode="External"/><Relationship Id="rId299" Type="http://schemas.openxmlformats.org/officeDocument/2006/relationships/hyperlink" Target="https://fr.wikipedia.org/wiki/Parembole" TargetMode="External"/><Relationship Id="rId727" Type="http://schemas.openxmlformats.org/officeDocument/2006/relationships/hyperlink" Target="https://fr.wikipedia.org/wiki/Logique_modale" TargetMode="External"/><Relationship Id="rId934" Type="http://schemas.openxmlformats.org/officeDocument/2006/relationships/hyperlink" Target="http://rationalwiki.org/wiki/Big_words" TargetMode="External"/><Relationship Id="rId63" Type="http://schemas.openxmlformats.org/officeDocument/2006/relationships/hyperlink" Target="https://www.logicallyfallacious.com/tools/lp/Bo/LogicalFallacies/35/Appeal-to-Heaven" TargetMode="External"/><Relationship Id="rId159" Type="http://schemas.openxmlformats.org/officeDocument/2006/relationships/hyperlink" Target="https://en.wikipedia.org/wiki/Anachronism" TargetMode="External"/><Relationship Id="rId366" Type="http://schemas.openxmlformats.org/officeDocument/2006/relationships/hyperlink" Target="https://fr.wikipedia.org/wiki/Paternalisme" TargetMode="External"/><Relationship Id="rId573" Type="http://schemas.openxmlformats.org/officeDocument/2006/relationships/hyperlink" Target="https://en.wikipedia.org/wiki/Cherry_picking" TargetMode="External"/><Relationship Id="rId780" Type="http://schemas.openxmlformats.org/officeDocument/2006/relationships/hyperlink" Target="http://www.onegoodmove.org/fallacy/broad.htm" TargetMode="External"/><Relationship Id="rId226" Type="http://schemas.openxmlformats.org/officeDocument/2006/relationships/hyperlink" Target="http://www.don-lindsay-archive.org/skeptic/arguments.html" TargetMode="External"/><Relationship Id="rId433" Type="http://schemas.openxmlformats.org/officeDocument/2006/relationships/hyperlink" Target="http://skepdic.com/placebo.html" TargetMode="External"/><Relationship Id="rId878" Type="http://schemas.openxmlformats.org/officeDocument/2006/relationships/hyperlink" Target="https://fr.wikipedia.org/wiki/Canular" TargetMode="External"/><Relationship Id="rId1063" Type="http://schemas.openxmlformats.org/officeDocument/2006/relationships/hyperlink" Target="https://en.wikipedia.org/wiki/Poisoning_the_well" TargetMode="External"/><Relationship Id="rId640" Type="http://schemas.openxmlformats.org/officeDocument/2006/relationships/hyperlink" Target="https://www.logicallyfallacious.com/tools/lp/Bo/LogicalFallacies/165/Spotlight-Fallacy" TargetMode="External"/><Relationship Id="rId738" Type="http://schemas.openxmlformats.org/officeDocument/2006/relationships/hyperlink" Target="http://www.bargain-storage.com/uploads/9/8/7/4/9874916/attacking.faulty.reasoning.a.practical.guide.to.fallacyfree.arguments.pdf" TargetMode="External"/><Relationship Id="rId945" Type="http://schemas.openxmlformats.org/officeDocument/2006/relationships/hyperlink" Target="https://en.wikipedia.org/wiki/Non-apology_apology" TargetMode="External"/><Relationship Id="rId74" Type="http://schemas.openxmlformats.org/officeDocument/2006/relationships/hyperlink" Target="https://en.wikipedia.org/wiki/Prejudice" TargetMode="External"/><Relationship Id="rId377" Type="http://schemas.openxmlformats.org/officeDocument/2006/relationships/hyperlink" Target="https://fr.wikipedia.org/wiki/Manipulation_mentale" TargetMode="External"/><Relationship Id="rId500" Type="http://schemas.openxmlformats.org/officeDocument/2006/relationships/hyperlink" Target="https://en.wikipedia.org/wiki/Gesture" TargetMode="External"/><Relationship Id="rId584" Type="http://schemas.openxmlformats.org/officeDocument/2006/relationships/hyperlink" Target="https://en.wikipedia.org/wiki/No_true_Scotsman" TargetMode="External"/><Relationship Id="rId805" Type="http://schemas.openxmlformats.org/officeDocument/2006/relationships/hyperlink" Target="https://www.logicallyfallacious.com/tools/lp/Bo/LogicalFallacies/84/Extended-Analogy" TargetMode="External"/><Relationship Id="rId5" Type="http://schemas.openxmlformats.org/officeDocument/2006/relationships/hyperlink" Target="https://www.logicallyfallacious.com/tools/lp/Bo/LogicalFallacies/52/Argument-from-Hearsay" TargetMode="External"/><Relationship Id="rId237" Type="http://schemas.openxmlformats.org/officeDocument/2006/relationships/hyperlink" Target="https://www.logicallyfallacious.com/tools/lp/Bo/LogicalFallacies/143/Prejudicial-Language" TargetMode="External"/><Relationship Id="rId791" Type="http://schemas.openxmlformats.org/officeDocument/2006/relationships/hyperlink" Target="https://fr.wikipedia.org/wiki/Ou_vous_A13%AAtes_avec_nous" TargetMode="External"/><Relationship Id="rId889" Type="http://schemas.openxmlformats.org/officeDocument/2006/relationships/hyperlink" Target="https://en.wikipedia.org/wiki/Quoting_out_of_context" TargetMode="External"/><Relationship Id="rId1074" Type="http://schemas.openxmlformats.org/officeDocument/2006/relationships/hyperlink" Target="http://www.dougwalton.ca/papers%20in%20pdf/04historical.pdf" TargetMode="External"/><Relationship Id="rId444" Type="http://schemas.openxmlformats.org/officeDocument/2006/relationships/hyperlink" Target="https://en.wikipedia.org/wiki/Flirting" TargetMode="External"/><Relationship Id="rId651" Type="http://schemas.openxmlformats.org/officeDocument/2006/relationships/hyperlink" Target="https://en.wikipedia.org/wiki/Cellophane_paradox" TargetMode="External"/><Relationship Id="rId749" Type="http://schemas.openxmlformats.org/officeDocument/2006/relationships/hyperlink" Target="https://cortecs.org/wp-content/uploads/2010/11/CorteX_Monvoisin_these_didactique_esprit_critique.pdf" TargetMode="External"/><Relationship Id="rId290" Type="http://schemas.openxmlformats.org/officeDocument/2006/relationships/hyperlink" Target="https://fr.wikipedia.org/wiki/Allusion" TargetMode="External"/><Relationship Id="rId304" Type="http://schemas.openxmlformats.org/officeDocument/2006/relationships/hyperlink" Target="https://fr.wikipedia.org/wiki/Effet_de_halo" TargetMode="External"/><Relationship Id="rId388" Type="http://schemas.openxmlformats.org/officeDocument/2006/relationships/hyperlink" Target="https://fr.wikipedia.org/wiki/Illusionnisme" TargetMode="External"/><Relationship Id="rId511" Type="http://schemas.openxmlformats.org/officeDocument/2006/relationships/hyperlink" Target="https://fr.wikipedia.org/wiki/Baisemain" TargetMode="External"/><Relationship Id="rId609" Type="http://schemas.openxmlformats.org/officeDocument/2006/relationships/hyperlink" Target="https://www.logicallyfallacious.com/tools/lp/Bo/LogicalFallacies/161/Shoehorning" TargetMode="External"/><Relationship Id="rId956" Type="http://schemas.openxmlformats.org/officeDocument/2006/relationships/hyperlink" Target="https://fr.wikipedia.org/wiki/Avocat_du_diable" TargetMode="External"/><Relationship Id="rId85" Type="http://schemas.openxmlformats.org/officeDocument/2006/relationships/hyperlink" Target="https://en.wikipedia.org/wiki/Appeal_to_accomplishment" TargetMode="External"/><Relationship Id="rId150" Type="http://schemas.openxmlformats.org/officeDocument/2006/relationships/hyperlink" Target="https://en.wikipedia.org/wiki/Ludic_fallacy" TargetMode="External"/><Relationship Id="rId595" Type="http://schemas.openxmlformats.org/officeDocument/2006/relationships/hyperlink" Target="https://fr.wikipedia.org/wiki/Paradoxe_de_Simpson" TargetMode="External"/><Relationship Id="rId816" Type="http://schemas.openxmlformats.org/officeDocument/2006/relationships/hyperlink" Target="https://en.wikipedia.org/wiki/Syntactic_ambiguity" TargetMode="External"/><Relationship Id="rId1001" Type="http://schemas.openxmlformats.org/officeDocument/2006/relationships/hyperlink" Target="https://en.wikipedia.org/wiki/El_Greco_fallacy" TargetMode="External"/><Relationship Id="rId248" Type="http://schemas.openxmlformats.org/officeDocument/2006/relationships/hyperlink" Target="https://fr.wikipedia.org/wiki/Amphigouri" TargetMode="External"/><Relationship Id="rId455" Type="http://schemas.openxmlformats.org/officeDocument/2006/relationships/hyperlink" Target="https://fr.wikipedia.org/wiki/Engagement_(psychologie_sociale)" TargetMode="External"/><Relationship Id="rId662" Type="http://schemas.openxmlformats.org/officeDocument/2006/relationships/hyperlink" Target="https://fr.wikipedia.org/wiki/Argument_circulaire" TargetMode="External"/><Relationship Id="rId1085" Type="http://schemas.openxmlformats.org/officeDocument/2006/relationships/hyperlink" Target="http://utminers.utep.edu/omwilliamson/ENGL1311/fallacies.htm" TargetMode="External"/><Relationship Id="rId12" Type="http://schemas.openxmlformats.org/officeDocument/2006/relationships/hyperlink" Target="http://rationalwiki.org/wiki/Generalization_from_fictional_evidence" TargetMode="External"/><Relationship Id="rId108" Type="http://schemas.openxmlformats.org/officeDocument/2006/relationships/hyperlink" Target="https://fr.wikipedia.org/wiki/Ignorance_pluraliste" TargetMode="External"/><Relationship Id="rId315" Type="http://schemas.openxmlformats.org/officeDocument/2006/relationships/hyperlink" Target="https://en.wikipedia.org/wiki/Argumentum_ad_captandum" TargetMode="External"/><Relationship Id="rId522" Type="http://schemas.openxmlformats.org/officeDocument/2006/relationships/hyperlink" Target="https://fr.wikipedia.org/wiki/Rites_et_coutumes_dans_le_scoutisme" TargetMode="External"/><Relationship Id="rId967" Type="http://schemas.openxmlformats.org/officeDocument/2006/relationships/hyperlink" Target="https://en.wikipedia.org/wiki/Idola_tribus" TargetMode="External"/><Relationship Id="rId96" Type="http://schemas.openxmlformats.org/officeDocument/2006/relationships/hyperlink" Target="http://rationalwiki.org/wiki/Vicarious_autotheism" TargetMode="External"/><Relationship Id="rId161" Type="http://schemas.openxmlformats.org/officeDocument/2006/relationships/hyperlink" Target="https://en.wikipedia.org/wiki/Retrospective_determinism" TargetMode="External"/><Relationship Id="rId399" Type="http://schemas.openxmlformats.org/officeDocument/2006/relationships/hyperlink" Target="https://en.wikipedia.org/wiki/Hypnosis" TargetMode="External"/><Relationship Id="rId827" Type="http://schemas.openxmlformats.org/officeDocument/2006/relationships/hyperlink" Target="http://www.fallacyfiles.org/slipslop.html" TargetMode="External"/><Relationship Id="rId1012" Type="http://schemas.openxmlformats.org/officeDocument/2006/relationships/hyperlink" Target="https://www.logicallyfallacious.com/tools/lp/Bo/LogicalFallacies/171/Subjectivist-Fallacy" TargetMode="External"/><Relationship Id="rId259" Type="http://schemas.openxmlformats.org/officeDocument/2006/relationships/hyperlink" Target="https://fr.wikipedia.org/wiki/Wellerisme" TargetMode="External"/><Relationship Id="rId466" Type="http://schemas.openxmlformats.org/officeDocument/2006/relationships/hyperlink" Target="https://fr.wikipedia.org/wiki/Porte-au-nez" TargetMode="External"/><Relationship Id="rId673" Type="http://schemas.openxmlformats.org/officeDocument/2006/relationships/hyperlink" Target="https://en.wikipedia.org/wiki/Wrong_direction" TargetMode="External"/><Relationship Id="rId880" Type="http://schemas.openxmlformats.org/officeDocument/2006/relationships/hyperlink" Target="https://en.wikipedia.org/wiki/Lie" TargetMode="External"/><Relationship Id="rId1096" Type="http://schemas.openxmlformats.org/officeDocument/2006/relationships/hyperlink" Target="https://en.wikipedia.org/wiki/Appeal_to_accomplishment" TargetMode="External"/><Relationship Id="rId23" Type="http://schemas.openxmlformats.org/officeDocument/2006/relationships/hyperlink" Target="https://en.wikipedia.org/wiki/Mind_projection_fallacy" TargetMode="External"/><Relationship Id="rId119" Type="http://schemas.openxmlformats.org/officeDocument/2006/relationships/hyperlink" Target="https://en.wikipedia.org/wiki/Technophobia" TargetMode="External"/><Relationship Id="rId326" Type="http://schemas.openxmlformats.org/officeDocument/2006/relationships/hyperlink" Target="http://www.fallacydetective.com/news/read/snob-appeal" TargetMode="External"/><Relationship Id="rId533" Type="http://schemas.openxmlformats.org/officeDocument/2006/relationships/hyperlink" Target="https://fr.wikipedia.org/wiki/Gestuelle_des_doigts_et_des_mains" TargetMode="External"/><Relationship Id="rId978" Type="http://schemas.openxmlformats.org/officeDocument/2006/relationships/hyperlink" Target="https://en.wikipedia.org/wiki/Distinction_bias" TargetMode="External"/><Relationship Id="rId740" Type="http://schemas.openxmlformats.org/officeDocument/2006/relationships/hyperlink" Target="https://fr.wikipedia.org/wiki/Sophisme_g%C3%A9n%C3%A9tique" TargetMode="External"/><Relationship Id="rId838" Type="http://schemas.openxmlformats.org/officeDocument/2006/relationships/hyperlink" Target="https://en.wikipedia.org/wiki/Reification_(fallacy)" TargetMode="External"/><Relationship Id="rId1023" Type="http://schemas.openxmlformats.org/officeDocument/2006/relationships/hyperlink" Target="http://www.onegoodmove.org/fallacy/liscope.htm" TargetMode="External"/><Relationship Id="rId172" Type="http://schemas.openxmlformats.org/officeDocument/2006/relationships/hyperlink" Target="http://www.fallacyfiles.org/badreasn.html" TargetMode="External"/><Relationship Id="rId477" Type="http://schemas.openxmlformats.org/officeDocument/2006/relationships/hyperlink" Target="https://en.wikipedia.org/wiki/Mind_games" TargetMode="External"/><Relationship Id="rId600" Type="http://schemas.openxmlformats.org/officeDocument/2006/relationships/hyperlink" Target="https://en.wikipedia.org/wiki/Spurious_relationship" TargetMode="External"/><Relationship Id="rId684" Type="http://schemas.openxmlformats.org/officeDocument/2006/relationships/hyperlink" Target="https://en.wikipedia.org/wiki/Tu_quoque" TargetMode="External"/><Relationship Id="rId337" Type="http://schemas.openxmlformats.org/officeDocument/2006/relationships/hyperlink" Target="https://fr.wikipedia.org/wiki/Argumentum_ad_odium" TargetMode="External"/><Relationship Id="rId891" Type="http://schemas.openxmlformats.org/officeDocument/2006/relationships/hyperlink" Target="http://rationalwiki.org/wiki/Quotemining" TargetMode="External"/><Relationship Id="rId905" Type="http://schemas.openxmlformats.org/officeDocument/2006/relationships/hyperlink" Target="http://www.bargain-storage.com/uploads/9/8/7/4/9874916/attacking.faulty.reasoning.a.practical.guide.to.fallacyfree.arguments.pdf" TargetMode="External"/><Relationship Id="rId989" Type="http://schemas.openxmlformats.org/officeDocument/2006/relationships/hyperlink" Target="http://rationalwiki.org/wiki/Fallacy_of_opposition" TargetMode="External"/><Relationship Id="rId34" Type="http://schemas.openxmlformats.org/officeDocument/2006/relationships/hyperlink" Target="https://www.logicallyfallacious.com/tools/lp/Bo/LogicalFallacies/149/Rationalization" TargetMode="External"/><Relationship Id="rId544" Type="http://schemas.openxmlformats.org/officeDocument/2006/relationships/hyperlink" Target="https://fr.wikipedia.org/wiki/Pied_de_nez" TargetMode="External"/><Relationship Id="rId751" Type="http://schemas.openxmlformats.org/officeDocument/2006/relationships/hyperlink" Target="http://www.bargain-storage.com/uploads/9/8/7/4/9874916/attacking.faulty.reasoning.a.practical.guide.to.fallacyfree.arguments.pdf" TargetMode="External"/><Relationship Id="rId849" Type="http://schemas.openxmlformats.org/officeDocument/2006/relationships/hyperlink" Target="https://www.logicallyfallacious.com/tools/lp/Bo/LogicalFallacies/241/Spin-Doctoring" TargetMode="External"/><Relationship Id="rId183" Type="http://schemas.openxmlformats.org/officeDocument/2006/relationships/hyperlink" Target="http://rationalwiki.org/wiki/Ad_iram" TargetMode="External"/><Relationship Id="rId390" Type="http://schemas.openxmlformats.org/officeDocument/2006/relationships/hyperlink" Target="http://mathworld.wolfram.com/DissectionFallacy.html" TargetMode="External"/><Relationship Id="rId404" Type="http://schemas.openxmlformats.org/officeDocument/2006/relationships/hyperlink" Target="https://en.wikipedia.org/wiki/Cold_reading" TargetMode="External"/><Relationship Id="rId611" Type="http://schemas.openxmlformats.org/officeDocument/2006/relationships/hyperlink" Target="http://www.fallacyfiles.org/probfall.html" TargetMode="External"/><Relationship Id="rId1034" Type="http://schemas.openxmlformats.org/officeDocument/2006/relationships/hyperlink" Target="http://www.bargain-storage.com/uploads/9/8/7/4/9874916/attacking.faulty.reasoning.a.practical.guide.to.fallacyfree.arguments.pdf" TargetMode="External"/><Relationship Id="rId250" Type="http://schemas.openxmlformats.org/officeDocument/2006/relationships/hyperlink" Target="https://fr.wikipedia.org/wiki/Paradoxe_du_menteur" TargetMode="External"/><Relationship Id="rId488" Type="http://schemas.openxmlformats.org/officeDocument/2006/relationships/hyperlink" Target="https://en.wikipedia.org/wiki/Paralanguage" TargetMode="External"/><Relationship Id="rId695" Type="http://schemas.openxmlformats.org/officeDocument/2006/relationships/hyperlink" Target="https://en.wikipedia.org/wiki/Third-cause_fallacy" TargetMode="External"/><Relationship Id="rId709" Type="http://schemas.openxmlformats.org/officeDocument/2006/relationships/hyperlink" Target="http://www.fallacyfiles.org/afonedis.html" TargetMode="External"/><Relationship Id="rId916" Type="http://schemas.openxmlformats.org/officeDocument/2006/relationships/hyperlink" Target="http://skepdic.com/experimentereffect.html" TargetMode="External"/><Relationship Id="rId1101" Type="http://schemas.openxmlformats.org/officeDocument/2006/relationships/hyperlink" Target="http://rationalwiki.org/wiki/Credentialism" TargetMode="External"/><Relationship Id="rId45" Type="http://schemas.openxmlformats.org/officeDocument/2006/relationships/hyperlink" Target="http://www.ditext.com/fearnside/28.html" TargetMode="External"/><Relationship Id="rId110" Type="http://schemas.openxmlformats.org/officeDocument/2006/relationships/hyperlink" Target="https://fr.wikipedia.org/wiki/Argumentum_ad_antiquitatem" TargetMode="External"/><Relationship Id="rId348" Type="http://schemas.openxmlformats.org/officeDocument/2006/relationships/hyperlink" Target="http://www.seekfind.net/Tactic_of_Needling.html" TargetMode="External"/><Relationship Id="rId555" Type="http://schemas.openxmlformats.org/officeDocument/2006/relationships/hyperlink" Target="https://en.wikipedia.org/wiki/Human_physical_appearance" TargetMode="External"/><Relationship Id="rId762" Type="http://schemas.openxmlformats.org/officeDocument/2006/relationships/hyperlink" Target="https://en.wikipedia.org/wiki/Negative_conclusion_from_affirmative_premises" TargetMode="External"/><Relationship Id="rId194" Type="http://schemas.openxmlformats.org/officeDocument/2006/relationships/hyperlink" Target="http://sophismes.free.fr/" TargetMode="External"/><Relationship Id="rId208" Type="http://schemas.openxmlformats.org/officeDocument/2006/relationships/hyperlink" Target="https://en.wikipedia.org/wiki/Complex_question" TargetMode="External"/><Relationship Id="rId415" Type="http://schemas.openxmlformats.org/officeDocument/2006/relationships/hyperlink" Target="https://fr.wikipedia.org/wiki/Programmation_neuro-linguistique" TargetMode="External"/><Relationship Id="rId622" Type="http://schemas.openxmlformats.org/officeDocument/2006/relationships/hyperlink" Target="https://en.wikipedia.org/wiki/Gambler%27s_fallacy" TargetMode="External"/><Relationship Id="rId1045" Type="http://schemas.openxmlformats.org/officeDocument/2006/relationships/hyperlink" Target="https://www.logicallyfallacious.com/tools/lp/Bo/LogicalFallacies/61/Avoiding-the-Issue" TargetMode="External"/><Relationship Id="rId261" Type="http://schemas.openxmlformats.org/officeDocument/2006/relationships/hyperlink" Target="https://fr.wikipedia.org/wiki/Ironie" TargetMode="External"/><Relationship Id="rId499" Type="http://schemas.openxmlformats.org/officeDocument/2006/relationships/hyperlink" Target="https://fr.wikipedia.org/wiki/Geste" TargetMode="External"/><Relationship Id="rId927" Type="http://schemas.openxmlformats.org/officeDocument/2006/relationships/hyperlink" Target="http://rationalwiki.org/wiki/Inverse_stopped_clock" TargetMode="External"/><Relationship Id="rId1112" Type="http://schemas.openxmlformats.org/officeDocument/2006/relationships/hyperlink" Target="https://en.wiktionary.org/wiki/jibe" TargetMode="External"/><Relationship Id="rId56" Type="http://schemas.openxmlformats.org/officeDocument/2006/relationships/hyperlink" Target="https://cortecs.org/materiel/sophisme-le-repulsif-anti-girafe/" TargetMode="External"/><Relationship Id="rId359" Type="http://schemas.openxmlformats.org/officeDocument/2006/relationships/hyperlink" Target="https://en.wikipedia.org/wiki/Appeal_to_consequences" TargetMode="External"/><Relationship Id="rId566" Type="http://schemas.openxmlformats.org/officeDocument/2006/relationships/hyperlink" Target="https://en.wikipedia.org/wiki/Faulty_generalization" TargetMode="External"/><Relationship Id="rId773" Type="http://schemas.openxmlformats.org/officeDocument/2006/relationships/hyperlink" Target="http://www.bargain-storage.com/uploads/9/8/7/4/9874916/attacking.faulty.reasoning.a.practical.guide.to.fallacyfree.arguments.pdf" TargetMode="External"/><Relationship Id="rId121" Type="http://schemas.openxmlformats.org/officeDocument/2006/relationships/hyperlink" Target="https://en.wikipedia.org/wiki/Noble_savage" TargetMode="External"/><Relationship Id="rId219" Type="http://schemas.openxmlformats.org/officeDocument/2006/relationships/hyperlink" Target="https://en.wikipedia.org/wiki/Corporate_jargon" TargetMode="External"/><Relationship Id="rId426" Type="http://schemas.openxmlformats.org/officeDocument/2006/relationships/hyperlink" Target="https://fr.wikipedia.org/wiki/Effet_Golem" TargetMode="External"/><Relationship Id="rId633" Type="http://schemas.openxmlformats.org/officeDocument/2006/relationships/hyperlink" Target="https://fr.wikipedia.org/wiki/Faux_%C3%A9quilibre_m%C3%A9diatique" TargetMode="External"/><Relationship Id="rId980" Type="http://schemas.openxmlformats.org/officeDocument/2006/relationships/hyperlink" Target="https://en.wikipedia.org/wiki/Contrast_effect" TargetMode="External"/><Relationship Id="rId1056" Type="http://schemas.openxmlformats.org/officeDocument/2006/relationships/hyperlink" Target="https://fr.wikisource.org/wiki/L%E2%80%99Art_d%E2%80%99avoir_toujours_raison/Stratag%C3%A8me_XVII" TargetMode="External"/><Relationship Id="rId840" Type="http://schemas.openxmlformats.org/officeDocument/2006/relationships/hyperlink" Target="https://www.logicallyfallacious.com/tools/lp/Bo/LogicalFallacies/180/Use-Mention-Error" TargetMode="External"/><Relationship Id="rId938" Type="http://schemas.openxmlformats.org/officeDocument/2006/relationships/hyperlink" Target="https://en.wikipedia.org/wiki/Wooden_language" TargetMode="External"/><Relationship Id="rId67" Type="http://schemas.openxmlformats.org/officeDocument/2006/relationships/hyperlink" Target="https://fr.wikisource.org/wiki/L%E2%80%99Art_d%E2%80%99avoir_toujours_raison/StratagA13%A8me_XXXIII" TargetMode="External"/><Relationship Id="rId272" Type="http://schemas.openxmlformats.org/officeDocument/2006/relationships/hyperlink" Target="https://fr.wikipedia.org/wiki/AllitA13%A9ration" TargetMode="External"/><Relationship Id="rId577" Type="http://schemas.openxmlformats.org/officeDocument/2006/relationships/hyperlink" Target="https://fr.wikipedia.org/wiki/Biais_du_survivant" TargetMode="External"/><Relationship Id="rId700" Type="http://schemas.openxmlformats.org/officeDocument/2006/relationships/hyperlink" Target="http://www.fallacyfiles.org/glossary.html" TargetMode="External"/><Relationship Id="rId132" Type="http://schemas.openxmlformats.org/officeDocument/2006/relationships/hyperlink" Target="https://en.wikipedia.org/wiki/Snob" TargetMode="External"/><Relationship Id="rId784" Type="http://schemas.openxmlformats.org/officeDocument/2006/relationships/hyperlink" Target="https://en.wikipedia.org/wiki/Denying_the_correlative" TargetMode="External"/><Relationship Id="rId991" Type="http://schemas.openxmlformats.org/officeDocument/2006/relationships/hyperlink" Target="https://fr.wikipedia.org/wiki/Sexisme" TargetMode="External"/><Relationship Id="rId1067" Type="http://schemas.openxmlformats.org/officeDocument/2006/relationships/hyperlink" Target="http://rationalwiki.org/wiki/Demonization" TargetMode="External"/><Relationship Id="rId437" Type="http://schemas.openxmlformats.org/officeDocument/2006/relationships/hyperlink" Target="https://fr.wikipedia.org/wiki/Effet_Stroop" TargetMode="External"/><Relationship Id="rId644" Type="http://schemas.openxmlformats.org/officeDocument/2006/relationships/hyperlink" Target="https://www.eyrolles.com/Chapitres/9782708135291/chapA_Grigorieff.pdf" TargetMode="External"/><Relationship Id="rId851" Type="http://schemas.openxmlformats.org/officeDocument/2006/relationships/hyperlink" Target="https://en.wikipedia.org/wiki/Lie" TargetMode="External"/><Relationship Id="rId283" Type="http://schemas.openxmlformats.org/officeDocument/2006/relationships/hyperlink" Target="https://fr.wikipedia.org/wiki/Gradation" TargetMode="External"/><Relationship Id="rId490" Type="http://schemas.openxmlformats.org/officeDocument/2006/relationships/hyperlink" Target="https://en.wikipedia.org/wiki/Paralanguage" TargetMode="External"/><Relationship Id="rId504" Type="http://schemas.openxmlformats.org/officeDocument/2006/relationships/hyperlink" Target="https://en.wikipedia.org/wiki/Wink" TargetMode="External"/><Relationship Id="rId711" Type="http://schemas.openxmlformats.org/officeDocument/2006/relationships/hyperlink" Target="http://www.fallacyfiles.org/imptrans.html" TargetMode="External"/><Relationship Id="rId949" Type="http://schemas.openxmlformats.org/officeDocument/2006/relationships/hyperlink" Target="http://rationalwiki.org/wiki/Not_prejudiced,_but_._._." TargetMode="External"/><Relationship Id="rId78" Type="http://schemas.openxmlformats.org/officeDocument/2006/relationships/hyperlink" Target="http://rationalwiki.org/wiki/Appeal_to_confidence" TargetMode="External"/><Relationship Id="rId143" Type="http://schemas.openxmlformats.org/officeDocument/2006/relationships/hyperlink" Target="https://rationalwiki.org/wiki/Appeal_to_money" TargetMode="External"/><Relationship Id="rId350" Type="http://schemas.openxmlformats.org/officeDocument/2006/relationships/hyperlink" Target="http://www.don-lindsay-archive.org/skeptic/arguments.html" TargetMode="External"/><Relationship Id="rId588" Type="http://schemas.openxmlformats.org/officeDocument/2006/relationships/hyperlink" Target="http://misterming.free.fr/sophismes/" TargetMode="External"/><Relationship Id="rId795" Type="http://schemas.openxmlformats.org/officeDocument/2006/relationships/hyperlink" Target="http://rationalwiki.org/wiki/Argumentum_ad_dictionarium" TargetMode="External"/><Relationship Id="rId809" Type="http://schemas.openxmlformats.org/officeDocument/2006/relationships/hyperlink" Target="https://en.wikipedia.org/wiki/Association_fallacy" TargetMode="External"/><Relationship Id="rId9" Type="http://schemas.openxmlformats.org/officeDocument/2006/relationships/hyperlink" Target="https://en.wikipedia.org/wiki/The_squeaky_wheel_gets_the_grease*" TargetMode="External"/><Relationship Id="rId210" Type="http://schemas.openxmlformats.org/officeDocument/2006/relationships/hyperlink" Target="https://en.wikipedia.org/wiki/Double-barreled_question" TargetMode="External"/><Relationship Id="rId448" Type="http://schemas.openxmlformats.org/officeDocument/2006/relationships/hyperlink" Target="https://en.wikipedia.org/wiki/Compliance_gaining" TargetMode="External"/><Relationship Id="rId655" Type="http://schemas.openxmlformats.org/officeDocument/2006/relationships/hyperlink" Target="http://mathworld.wolfram.com/Fallacy.html" TargetMode="External"/><Relationship Id="rId862" Type="http://schemas.openxmlformats.org/officeDocument/2006/relationships/hyperlink" Target="http://skepdic.com/falsememory.html" TargetMode="External"/><Relationship Id="rId1078" Type="http://schemas.openxmlformats.org/officeDocument/2006/relationships/hyperlink" Target="https://fr.wikipedia.org/wiki/%C3%89pouvantail_(rh%C3%A9torique)" TargetMode="External"/><Relationship Id="rId294" Type="http://schemas.openxmlformats.org/officeDocument/2006/relationships/hyperlink" Target="https://fr.wikipedia.org/wiki/Circonlocution" TargetMode="External"/><Relationship Id="rId308" Type="http://schemas.openxmlformats.org/officeDocument/2006/relationships/hyperlink" Target="https://en.wikipedia.org/wiki/Wishful_thinking" TargetMode="External"/><Relationship Id="rId515" Type="http://schemas.openxmlformats.org/officeDocument/2006/relationships/hyperlink" Target="https://fr.wikipedia.org/wiki/Kowtow" TargetMode="External"/><Relationship Id="rId722" Type="http://schemas.openxmlformats.org/officeDocument/2006/relationships/hyperlink" Target="https://en.wikipedia.org/wiki/Immediate_inference" TargetMode="External"/><Relationship Id="rId89" Type="http://schemas.openxmlformats.org/officeDocument/2006/relationships/hyperlink" Target="http://www.fallacyfiles.org/apcelebs.html" TargetMode="External"/><Relationship Id="rId154" Type="http://schemas.openxmlformats.org/officeDocument/2006/relationships/hyperlink" Target="https://en.wikipedia.org/wiki/Historian%27s_fallacy" TargetMode="External"/><Relationship Id="rId361" Type="http://schemas.openxmlformats.org/officeDocument/2006/relationships/hyperlink" Target="http://www.don-lindsay-archive.org/skeptic/arguments.html" TargetMode="External"/><Relationship Id="rId599" Type="http://schemas.openxmlformats.org/officeDocument/2006/relationships/hyperlink" Target="https://en.wikipedia.org/wiki/Greedy_reductionism" TargetMode="External"/><Relationship Id="rId1005" Type="http://schemas.openxmlformats.org/officeDocument/2006/relationships/hyperlink" Target="https://www.logicallyfallacious.com/tools/lp/Bo/LogicalFallacies/147/Quantum-Physics-Fallacy" TargetMode="External"/><Relationship Id="rId459" Type="http://schemas.openxmlformats.org/officeDocument/2006/relationships/hyperlink" Target="https://fr.wikipedia.org/wiki/Engagement_(psychologie_sociale)" TargetMode="External"/><Relationship Id="rId666" Type="http://schemas.openxmlformats.org/officeDocument/2006/relationships/hyperlink" Target="https://en.wikipedia.org/wiki/Complex_question" TargetMode="External"/><Relationship Id="rId873" Type="http://schemas.openxmlformats.org/officeDocument/2006/relationships/hyperlink" Target="https://fr.wikipedia.org/wiki/Creepypasta" TargetMode="External"/><Relationship Id="rId1089" Type="http://schemas.openxmlformats.org/officeDocument/2006/relationships/hyperlink" Target="http://rationalwiki.org/wiki/Red-baiting" TargetMode="External"/><Relationship Id="rId16" Type="http://schemas.openxmlformats.org/officeDocument/2006/relationships/hyperlink" Target="http://rationalwiki.org/wiki/Silent_Majority" TargetMode="External"/><Relationship Id="rId221" Type="http://schemas.openxmlformats.org/officeDocument/2006/relationships/hyperlink" Target="https://fr.wikipedia.org/wiki/Buzzword" TargetMode="External"/><Relationship Id="rId319" Type="http://schemas.openxmlformats.org/officeDocument/2006/relationships/hyperlink" Target="https://en.wikipedia.org/wiki/Bread_and_circuses" TargetMode="External"/><Relationship Id="rId526" Type="http://schemas.openxmlformats.org/officeDocument/2006/relationships/hyperlink" Target="https://fr.wikipedia.org/wiki/Signe_de_croix" TargetMode="External"/><Relationship Id="rId733" Type="http://schemas.openxmlformats.org/officeDocument/2006/relationships/hyperlink" Target="https://fr.wikipedia.org/wiki/Logique_d%C3%A9ontique" TargetMode="External"/><Relationship Id="rId940" Type="http://schemas.openxmlformats.org/officeDocument/2006/relationships/hyperlink" Target="https://fr.wiktionary.org/wiki/il_y_a_A13%A0_boire_et_A13%A0_manger" TargetMode="External"/><Relationship Id="rId1016" Type="http://schemas.openxmlformats.org/officeDocument/2006/relationships/hyperlink" Target="http://www.onegoodmove.org/fallacy/explan_index.htm" TargetMode="External"/><Relationship Id="rId165" Type="http://schemas.openxmlformats.org/officeDocument/2006/relationships/hyperlink" Target="https://en.wikipedia.org/wiki/Etymological_fallacy" TargetMode="External"/><Relationship Id="rId372" Type="http://schemas.openxmlformats.org/officeDocument/2006/relationships/hyperlink" Target="http://www.cogsci.rpi.edu/~heuveb/teaching/CriticalThinking/Web/Presentations/EmotionalAppeals.pdf" TargetMode="External"/><Relationship Id="rId677" Type="http://schemas.openxmlformats.org/officeDocument/2006/relationships/hyperlink" Target="https://en.wikipedia.org/wiki/Van_Gogh_fallacy" TargetMode="External"/><Relationship Id="rId800" Type="http://schemas.openxmlformats.org/officeDocument/2006/relationships/hyperlink" Target="https://en.wikipedia.org/wiki/Inconsistent_comparison" TargetMode="External"/><Relationship Id="rId232" Type="http://schemas.openxmlformats.org/officeDocument/2006/relationships/hyperlink" Target="http://www.ditext.com/fearnside/17.html" TargetMode="External"/><Relationship Id="rId884" Type="http://schemas.openxmlformats.org/officeDocument/2006/relationships/hyperlink" Target="https://en.wikipedia.org/wiki/Forgery" TargetMode="External"/><Relationship Id="rId27" Type="http://schemas.openxmlformats.org/officeDocument/2006/relationships/hyperlink" Target="http://rationalwiki.org/wiki/Golden_hammer" TargetMode="External"/><Relationship Id="rId537" Type="http://schemas.openxmlformats.org/officeDocument/2006/relationships/hyperlink" Target="https://fr.wikipedia.org/wiki/Pouce_levA13%A9" TargetMode="External"/><Relationship Id="rId744" Type="http://schemas.openxmlformats.org/officeDocument/2006/relationships/hyperlink" Target="http://www.don-lindsay-archive.org/skeptic/arguments.html" TargetMode="External"/><Relationship Id="rId951" Type="http://schemas.openxmlformats.org/officeDocument/2006/relationships/hyperlink" Target="http://rationalwiki.org/wiki/What%27s_the_harm" TargetMode="External"/><Relationship Id="rId80" Type="http://schemas.openxmlformats.org/officeDocument/2006/relationships/hyperlink" Target="https://en.wikipedia.org/wiki/Appeal_to_loyalty" TargetMode="External"/><Relationship Id="rId176" Type="http://schemas.openxmlformats.org/officeDocument/2006/relationships/hyperlink" Target="https://fr.wikipedia.org/wiki/Cui_bono" TargetMode="External"/><Relationship Id="rId383" Type="http://schemas.openxmlformats.org/officeDocument/2006/relationships/hyperlink" Target="https://en.wikipedia.org/wiki/Subliminal_stimuli" TargetMode="External"/><Relationship Id="rId590" Type="http://schemas.openxmlformats.org/officeDocument/2006/relationships/hyperlink" Target="https://fr.wikipedia.org/wiki/Sophisme_de_composition" TargetMode="External"/><Relationship Id="rId604" Type="http://schemas.openxmlformats.org/officeDocument/2006/relationships/hyperlink" Target="http://www.skepdic.com/regressive.html" TargetMode="External"/><Relationship Id="rId811" Type="http://schemas.openxmlformats.org/officeDocument/2006/relationships/hyperlink" Target="https://en.wikipedia.org/wiki/Conflation" TargetMode="External"/><Relationship Id="rId1027" Type="http://schemas.openxmlformats.org/officeDocument/2006/relationships/hyperlink" Target="https://www.logicallyfallacious.com/tools/lp/Bo/LogicalFallacies/85/Failure_to_Elucidate" TargetMode="External"/><Relationship Id="rId243" Type="http://schemas.openxmlformats.org/officeDocument/2006/relationships/hyperlink" Target="https://fr.wikipedia.org/wiki/Humour" TargetMode="External"/><Relationship Id="rId450" Type="http://schemas.openxmlformats.org/officeDocument/2006/relationships/hyperlink" Target="https://en.wikipedia.org/wiki/Nagging" TargetMode="External"/><Relationship Id="rId688" Type="http://schemas.openxmlformats.org/officeDocument/2006/relationships/hyperlink" Target="https://fr.wikipedia.org/wiki/Cum_hoc_ergo_propter_hoc" TargetMode="External"/><Relationship Id="rId895" Type="http://schemas.openxmlformats.org/officeDocument/2006/relationships/hyperlink" Target="https://web.archive.org/web/20111118010341/http:/xkcd.com/978" TargetMode="External"/><Relationship Id="rId909" Type="http://schemas.openxmlformats.org/officeDocument/2006/relationships/hyperlink" Target="http://www.don-lindsay-archive.org/skeptic/arguments.html" TargetMode="External"/><Relationship Id="rId1080" Type="http://schemas.openxmlformats.org/officeDocument/2006/relationships/hyperlink" Target="https://fr.wikisource.org/wiki/L%E2%80%99Art_d%E2%80%99avoir_toujours_raison/Stratag%C3%A8me_XXIV" TargetMode="External"/><Relationship Id="rId38" Type="http://schemas.openxmlformats.org/officeDocument/2006/relationships/hyperlink" Target="http://rationalwiki.org/wiki/Argumentum_ex_culo" TargetMode="External"/><Relationship Id="rId103" Type="http://schemas.openxmlformats.org/officeDocument/2006/relationships/hyperlink" Target="https://en.wikipedia.org/wiki/Three_men_make_a_tiger" TargetMode="External"/><Relationship Id="rId310" Type="http://schemas.openxmlformats.org/officeDocument/2006/relationships/hyperlink" Target="https://en.wikipedia.org/wiki/Glittering_generality" TargetMode="External"/><Relationship Id="rId548" Type="http://schemas.openxmlformats.org/officeDocument/2006/relationships/hyperlink" Target="https://fr.wikipedia.org/wiki/Gestuelle_des_doigts_et_des_mains" TargetMode="External"/><Relationship Id="rId755" Type="http://schemas.openxmlformats.org/officeDocument/2006/relationships/hyperlink" Target="https://fr.wikipedia.org/wiki/Logique_du_chaudron" TargetMode="External"/><Relationship Id="rId962" Type="http://schemas.openxmlformats.org/officeDocument/2006/relationships/hyperlink" Target="https://www.logicallyfallacious.com/tools/lp/Bo/LogicalFallacies/173/Sunk-Cost-Fallacy" TargetMode="External"/><Relationship Id="rId91" Type="http://schemas.openxmlformats.org/officeDocument/2006/relationships/hyperlink" Target="http://rationalwiki.org/wiki/Ultracrepidarianism" TargetMode="External"/><Relationship Id="rId187" Type="http://schemas.openxmlformats.org/officeDocument/2006/relationships/hyperlink" Target="https://en.wikipedia.org/wiki/Occam%27s_razor" TargetMode="External"/><Relationship Id="rId394" Type="http://schemas.openxmlformats.org/officeDocument/2006/relationships/hyperlink" Target="https://fr.wikipedia.org/wiki/Retouche_d%27image" TargetMode="External"/><Relationship Id="rId408" Type="http://schemas.openxmlformats.org/officeDocument/2006/relationships/hyperlink" Target="https://fr.wikipedia.org/wiki/Gaslighting" TargetMode="External"/><Relationship Id="rId615" Type="http://schemas.openxmlformats.org/officeDocument/2006/relationships/hyperlink" Target="https://fr.wikipedia.org/wiki/Argument_de_l'apocalypse" TargetMode="External"/><Relationship Id="rId822" Type="http://schemas.openxmlformats.org/officeDocument/2006/relationships/hyperlink" Target="https://fr.wikipedia.org/wiki/Barbarisme" TargetMode="External"/><Relationship Id="rId1038" Type="http://schemas.openxmlformats.org/officeDocument/2006/relationships/hyperlink" Target="https://fr.wikisource.org/wiki/L%E2%80%99Art_d%E2%80%99avoir_toujours_raison/Stratag%C3%A8me_XIV" TargetMode="External"/><Relationship Id="rId254" Type="http://schemas.openxmlformats.org/officeDocument/2006/relationships/hyperlink" Target="https://fr.wikipedia.org/wiki/ContrepA13%A8terie" TargetMode="External"/><Relationship Id="rId699" Type="http://schemas.openxmlformats.org/officeDocument/2006/relationships/hyperlink" Target="https://en.wikipedia.org/wiki/Post_hoc_ergo_propter_hoc" TargetMode="External"/><Relationship Id="rId1091" Type="http://schemas.openxmlformats.org/officeDocument/2006/relationships/hyperlink" Target="http://rationalwiki.org/wiki/Terrorism-baiting" TargetMode="External"/><Relationship Id="rId1105" Type="http://schemas.openxmlformats.org/officeDocument/2006/relationships/hyperlink" Target="https://en.wikipedia.org/wiki/Bulverism" TargetMode="External"/><Relationship Id="rId49" Type="http://schemas.openxmlformats.org/officeDocument/2006/relationships/hyperlink" Target="http://rationalwiki.org/wiki/Appeal_to_mystery" TargetMode="External"/><Relationship Id="rId114" Type="http://schemas.openxmlformats.org/officeDocument/2006/relationships/hyperlink" Target="http://rationalwiki.org/wiki/Appeal_to_ancient_wisdom" TargetMode="External"/><Relationship Id="rId461" Type="http://schemas.openxmlformats.org/officeDocument/2006/relationships/hyperlink" Target="https://fr.wikipedia.org/wiki/Pied-dans-la-porte" TargetMode="External"/><Relationship Id="rId559" Type="http://schemas.openxmlformats.org/officeDocument/2006/relationships/hyperlink" Target="https://en.wikipedia.org/wiki/Proxemics" TargetMode="External"/><Relationship Id="rId766" Type="http://schemas.openxmlformats.org/officeDocument/2006/relationships/hyperlink" Target="https://infidels.org/library/modern/mathew/logic.html" TargetMode="External"/><Relationship Id="rId198" Type="http://schemas.openxmlformats.org/officeDocument/2006/relationships/hyperlink" Target="http://skepdic.com/apophenia.html" TargetMode="External"/><Relationship Id="rId321" Type="http://schemas.openxmlformats.org/officeDocument/2006/relationships/hyperlink" Target="http://www.linternaute.com/expression/langue-francaise/19094/servir-la-soupe/" TargetMode="External"/><Relationship Id="rId419" Type="http://schemas.openxmlformats.org/officeDocument/2006/relationships/hyperlink" Target="https://fr.wikipedia.org/wiki/Programmation_neuro-linguistique" TargetMode="External"/><Relationship Id="rId626" Type="http://schemas.openxmlformats.org/officeDocument/2006/relationships/hyperlink" Target="https://en.wikipedia.org/wiki/Infinite_regress" TargetMode="External"/><Relationship Id="rId973" Type="http://schemas.openxmlformats.org/officeDocument/2006/relationships/hyperlink" Target="https://fr.wikipedia.org/wiki/BlA13%A2mer_la_victime" TargetMode="External"/><Relationship Id="rId1049" Type="http://schemas.openxmlformats.org/officeDocument/2006/relationships/hyperlink" Target="http://rationalwiki.org/wiki/Moral_equivalence" TargetMode="External"/><Relationship Id="rId833" Type="http://schemas.openxmlformats.org/officeDocument/2006/relationships/hyperlink" Target="https://en.wikipedia.org/wiki/Jingle-jangle_fallacies" TargetMode="External"/><Relationship Id="rId1116" Type="http://schemas.openxmlformats.org/officeDocument/2006/relationships/hyperlink" Target="https://en.wikipedia.org/wiki/List_of_shoe-throwing_incidents" TargetMode="External"/><Relationship Id="rId265" Type="http://schemas.openxmlformats.org/officeDocument/2006/relationships/hyperlink" Target="https://en.wikipedia.org/wiki/Tongue-in-cheek" TargetMode="External"/><Relationship Id="rId472" Type="http://schemas.openxmlformats.org/officeDocument/2006/relationships/hyperlink" Target="https://fr.wikipedia.org/wiki/Engagement_(psychologie_sociale)" TargetMode="External"/><Relationship Id="rId900" Type="http://schemas.openxmlformats.org/officeDocument/2006/relationships/hyperlink" Target="http://www.ditext.com/fearnside/33.html" TargetMode="External"/><Relationship Id="rId125" Type="http://schemas.openxmlformats.org/officeDocument/2006/relationships/hyperlink" Target="http://www.don-lindsay-archive.org/skeptic/arguments.html" TargetMode="External"/><Relationship Id="rId332" Type="http://schemas.openxmlformats.org/officeDocument/2006/relationships/hyperlink" Target="https://en.wikipedia.org/wiki/Appeal_to_pity" TargetMode="External"/><Relationship Id="rId777" Type="http://schemas.openxmlformats.org/officeDocument/2006/relationships/hyperlink" Target="https://en.wikipedia.org/wiki/Loki%27s_Wager" TargetMode="External"/><Relationship Id="rId984" Type="http://schemas.openxmlformats.org/officeDocument/2006/relationships/hyperlink" Target="https://fr.wikipedia.org/wiki/ThA13%A9orie_du_complot" TargetMode="External"/><Relationship Id="rId637" Type="http://schemas.openxmlformats.org/officeDocument/2006/relationships/hyperlink" Target="https://yourlogicalfallacyis.com/fr/le-juste-milieu" TargetMode="External"/><Relationship Id="rId844" Type="http://schemas.openxmlformats.org/officeDocument/2006/relationships/hyperlink" Target="https://www.thoughtco.com/what-is-an-innuendo-1691175" TargetMode="External"/><Relationship Id="rId276" Type="http://schemas.openxmlformats.org/officeDocument/2006/relationships/hyperlink" Target="https://fr.wikipedia.org/wiki/Conglobation" TargetMode="External"/><Relationship Id="rId483" Type="http://schemas.openxmlformats.org/officeDocument/2006/relationships/hyperlink" Target="https://fr.wikipedia.org/wiki/Communication_non_verbale" TargetMode="External"/><Relationship Id="rId690" Type="http://schemas.openxmlformats.org/officeDocument/2006/relationships/hyperlink" Target="https://www.logicallyfallacious.com/tools/lp/Bo/LogicalFallacies/64/Causal-Reductionism" TargetMode="External"/><Relationship Id="rId704" Type="http://schemas.openxmlformats.org/officeDocument/2006/relationships/hyperlink" Target="https://fr.wikipedia.org/wiki/N%C3%A9gation_de_l%27ant%C3%A9c%C3%A9dent" TargetMode="External"/><Relationship Id="rId911" Type="http://schemas.openxmlformats.org/officeDocument/2006/relationships/hyperlink" Target="http://skepdic.com/confirmbias.html" TargetMode="External"/><Relationship Id="rId40" Type="http://schemas.openxmlformats.org/officeDocument/2006/relationships/hyperlink" Target="https://fr.wikipedia.org/wiki/Appel_%C3%A0_l%27ignorance" TargetMode="External"/><Relationship Id="rId136" Type="http://schemas.openxmlformats.org/officeDocument/2006/relationships/hyperlink" Target="http://skepdic.com/blasphemy.html" TargetMode="External"/><Relationship Id="rId343" Type="http://schemas.openxmlformats.org/officeDocument/2006/relationships/hyperlink" Target="http://rationalwiki.org/wiki/Appeal_to_shame" TargetMode="External"/><Relationship Id="rId550" Type="http://schemas.openxmlformats.org/officeDocument/2006/relationships/hyperlink" Target="https://fr.wikipedia.org/wiki/Facepalm" TargetMode="External"/><Relationship Id="rId788" Type="http://schemas.openxmlformats.org/officeDocument/2006/relationships/hyperlink" Target="https://en.wikipedia.org/wiki/False_dilemma" TargetMode="External"/><Relationship Id="rId995" Type="http://schemas.openxmlformats.org/officeDocument/2006/relationships/hyperlink" Target="https://en.wikipedia.org/wiki/In-group_favoritism" TargetMode="External"/><Relationship Id="rId203" Type="http://schemas.openxmlformats.org/officeDocument/2006/relationships/hyperlink" Target="https://en.wikipedia.org/wiki/Rhetorical_device" TargetMode="External"/><Relationship Id="rId648" Type="http://schemas.openxmlformats.org/officeDocument/2006/relationships/hyperlink" Target="https://en.wikipedia.org/wiki/List_of_paradoxes" TargetMode="External"/><Relationship Id="rId855" Type="http://schemas.openxmlformats.org/officeDocument/2006/relationships/hyperlink" Target="http://www.don-lindsay-archive.org/skeptic/arguments.html" TargetMode="External"/><Relationship Id="rId1040" Type="http://schemas.openxmlformats.org/officeDocument/2006/relationships/hyperlink" Target="https://en.wikipedia.org/wiki/Sabotage" TargetMode="External"/><Relationship Id="rId287" Type="http://schemas.openxmlformats.org/officeDocument/2006/relationships/hyperlink" Target="https://fr.wikipedia.org/wiki/Antiphrase" TargetMode="External"/><Relationship Id="rId410" Type="http://schemas.openxmlformats.org/officeDocument/2006/relationships/hyperlink" Target="https://fr.wikisource.org/wiki/L%E2%80%99Art_d%E2%80%99avoir_toujours_raison/StratagA13%A8me_XXVI" TargetMode="External"/><Relationship Id="rId494" Type="http://schemas.openxmlformats.org/officeDocument/2006/relationships/hyperlink" Target="https://en.wikipedia.org/wiki/Eye_contact" TargetMode="External"/><Relationship Id="rId508" Type="http://schemas.openxmlformats.org/officeDocument/2006/relationships/hyperlink" Target="https://fr.wikipedia.org/wiki/Fist_bump" TargetMode="External"/><Relationship Id="rId715" Type="http://schemas.openxmlformats.org/officeDocument/2006/relationships/hyperlink" Target="https://en.wikipedia.org/wiki/Quantifier_shift" TargetMode="External"/><Relationship Id="rId922" Type="http://schemas.openxmlformats.org/officeDocument/2006/relationships/hyperlink" Target="http://www.sceptiques.qc.ca/dictionnaire/perfectsolution.html" TargetMode="External"/><Relationship Id="rId147" Type="http://schemas.openxmlformats.org/officeDocument/2006/relationships/hyperlink" Target="https://en.wikipedia.org/wiki/Argumentum_ad_lazarum" TargetMode="External"/><Relationship Id="rId354" Type="http://schemas.openxmlformats.org/officeDocument/2006/relationships/hyperlink" Target="https://fr.wikipedia.org/wiki/Fear" TargetMode="External"/><Relationship Id="rId799" Type="http://schemas.openxmlformats.org/officeDocument/2006/relationships/hyperlink" Target="http://www.ditext.com/fearnside/8.html" TargetMode="External"/><Relationship Id="rId51" Type="http://schemas.openxmlformats.org/officeDocument/2006/relationships/hyperlink" Target="http://rationalwiki.org/wiki/Science_doesn%27t_know_everything" TargetMode="External"/><Relationship Id="rId561" Type="http://schemas.openxmlformats.org/officeDocument/2006/relationships/hyperlink" Target="https://en.wikipedia.org/wiki/Akimbo" TargetMode="External"/><Relationship Id="rId659" Type="http://schemas.openxmlformats.org/officeDocument/2006/relationships/hyperlink" Target="http://www.nizkor.org/features/fallacies/questionable-cause.html" TargetMode="External"/><Relationship Id="rId866" Type="http://schemas.openxmlformats.org/officeDocument/2006/relationships/hyperlink" Target="https://fr.wikipedia.org/wiki/Fake_news" TargetMode="External"/><Relationship Id="rId214" Type="http://schemas.openxmlformats.org/officeDocument/2006/relationships/hyperlink" Target="https://en.wikipedia.org/wiki/Persuasive_definition" TargetMode="External"/><Relationship Id="rId298" Type="http://schemas.openxmlformats.org/officeDocument/2006/relationships/hyperlink" Target="https://fr.wikipedia.org/wiki/Digression" TargetMode="External"/><Relationship Id="rId421" Type="http://schemas.openxmlformats.org/officeDocument/2006/relationships/hyperlink" Target="https://en.wikipedia.org/wiki/Methods_of_neuro-linguistic_programming" TargetMode="External"/><Relationship Id="rId519" Type="http://schemas.openxmlformats.org/officeDocument/2006/relationships/hyperlink" Target="https://fr.wikipedia.org/wiki/Chapeau" TargetMode="External"/><Relationship Id="rId1051" Type="http://schemas.openxmlformats.org/officeDocument/2006/relationships/hyperlink" Target="http://www.ditext.com/fearnside/36.html" TargetMode="External"/><Relationship Id="rId158" Type="http://schemas.openxmlformats.org/officeDocument/2006/relationships/hyperlink" Target="https://fr.wikipedia.org/wiki/Anachronisme" TargetMode="External"/><Relationship Id="rId726" Type="http://schemas.openxmlformats.org/officeDocument/2006/relationships/hyperlink" Target="https://en.wikipedia.org/wiki/Existential_fallacy" TargetMode="External"/><Relationship Id="rId933" Type="http://schemas.openxmlformats.org/officeDocument/2006/relationships/hyperlink" Target="https://www.logicallyfallacious.com/tools/lp/Bo/LogicalFallacies/145/Proving-Non-Existence" TargetMode="External"/><Relationship Id="rId1009" Type="http://schemas.openxmlformats.org/officeDocument/2006/relationships/hyperlink" Target="https://en.wikipedia.org/wiki/Idola_for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1015"/>
  <sheetViews>
    <sheetView topLeftCell="T976" workbookViewId="0">
      <selection sqref="A1:AK1015"/>
    </sheetView>
  </sheetViews>
  <sheetFormatPr baseColWidth="10" defaultColWidth="14.42578125" defaultRowHeight="15.75" customHeight="1"/>
  <cols>
    <col min="1" max="1" width="12.140625" customWidth="1"/>
    <col min="2" max="2" width="8.140625" customWidth="1"/>
    <col min="3" max="3" width="14.140625" customWidth="1"/>
    <col min="4" max="4" width="7.7109375" customWidth="1"/>
    <col min="5" max="5" width="18.42578125" customWidth="1"/>
    <col min="6" max="6" width="24.7109375" customWidth="1"/>
    <col min="7" max="7" width="14" customWidth="1"/>
    <col min="8" max="8" width="16.7109375" customWidth="1"/>
    <col min="9" max="9" width="4" hidden="1" customWidth="1"/>
    <col min="10" max="10" width="7.28515625" customWidth="1"/>
    <col min="11" max="11" width="8.28515625" customWidth="1"/>
    <col min="12" max="12" width="18.42578125" customWidth="1"/>
    <col min="13" max="13" width="16.5703125" hidden="1" customWidth="1"/>
    <col min="14" max="14" width="23.85546875" customWidth="1"/>
    <col min="15" max="15" width="5.7109375" hidden="1" customWidth="1"/>
    <col min="16" max="16" width="36.42578125" customWidth="1"/>
    <col min="17" max="17" width="7.7109375" hidden="1" customWidth="1"/>
    <col min="18" max="18" width="38.7109375" customWidth="1"/>
    <col min="19" max="19" width="9.140625" customWidth="1"/>
    <col min="20" max="20" width="8" customWidth="1"/>
    <col min="21" max="21" width="12.7109375" customWidth="1"/>
    <col min="22" max="22" width="11.28515625" customWidth="1"/>
    <col min="23" max="23" width="14.28515625" customWidth="1"/>
    <col min="24" max="24" width="9.42578125" customWidth="1"/>
    <col min="25" max="25" width="4.85546875" hidden="1" customWidth="1"/>
    <col min="26" max="26" width="8.5703125" hidden="1" customWidth="1"/>
    <col min="27" max="27" width="29.140625" customWidth="1"/>
    <col min="28" max="28" width="7.5703125" hidden="1" customWidth="1"/>
    <col min="29" max="29" width="29.28515625" customWidth="1"/>
    <col min="30" max="30" width="16.5703125" customWidth="1"/>
    <col min="32" max="32" width="8.140625" hidden="1" customWidth="1"/>
    <col min="33" max="33" width="29" customWidth="1"/>
    <col min="35" max="35" width="31.140625" customWidth="1"/>
    <col min="36" max="36" width="29.28515625" customWidth="1"/>
    <col min="38" max="38" width="14.42578125" hidden="1"/>
    <col min="39" max="39" width="16" hidden="1" customWidth="1"/>
    <col min="40" max="43" width="14.42578125" hidden="1"/>
  </cols>
  <sheetData>
    <row r="1" spans="1:43" ht="38.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1" t="s">
        <v>37</v>
      </c>
      <c r="AM1" s="1" t="s">
        <v>38</v>
      </c>
      <c r="AN1" s="1" t="s">
        <v>39</v>
      </c>
      <c r="AO1" s="1" t="s">
        <v>40</v>
      </c>
      <c r="AP1" s="1" t="s">
        <v>41</v>
      </c>
      <c r="AQ1" s="1" t="s">
        <v>42</v>
      </c>
    </row>
    <row r="2" spans="1:43" ht="63.75" hidden="1">
      <c r="A2" s="4">
        <v>0</v>
      </c>
      <c r="B2" s="4">
        <v>0</v>
      </c>
      <c r="C2" s="5" t="str">
        <f t="shared" ref="C2:C1014" si="0">SUBSTITUTE(SUBSTITUTE(B2,".",",",1),".","")</f>
        <v>0</v>
      </c>
      <c r="D2" s="4">
        <v>0</v>
      </c>
      <c r="E2" s="5">
        <f t="shared" ref="E2:E1014" si="1">VLOOKUP(LEFT(C2,1), $C$2:$N$1007, 11, TRUE)</f>
        <v>0</v>
      </c>
      <c r="F2" s="5" t="str">
        <f t="shared" ref="F2:F1014" si="2">REPLACE(SUBSTITUTE(PROPER(TRIM(E2))," ",),1,1,LEFT(LOWER(TRIM(E2))))</f>
        <v>0</v>
      </c>
      <c r="G2" s="5" t="str">
        <f t="shared" ref="G2:G1014" si="3">IF(LEN(C2)&gt;2, VLOOKUP(LEFT(C2,3), $C$2:$N$1007, 11, TRUE),"")</f>
        <v/>
      </c>
      <c r="H2" s="5" t="str">
        <f t="shared" ref="H2:H1014" si="4">IF(LEN(C2)&gt;3,VLOOKUP(LEFT(C2,4), $C$2:$N$1007, 11, TRUE),"")</f>
        <v/>
      </c>
      <c r="I2" s="6"/>
      <c r="J2" s="6"/>
      <c r="K2" s="6"/>
      <c r="L2" s="6"/>
      <c r="M2" s="4"/>
      <c r="N2" s="7" t="s">
        <v>43</v>
      </c>
      <c r="O2" s="4">
        <f t="shared" ref="O2:O127" si="5">INT(LEN(N2))</f>
        <v>19</v>
      </c>
      <c r="P2" s="7" t="s">
        <v>44</v>
      </c>
      <c r="Q2" s="4">
        <f t="shared" ref="Q2:Q1014" si="6">INT(LEN(P2))</f>
        <v>46</v>
      </c>
      <c r="R2" s="4" t="s">
        <v>45</v>
      </c>
      <c r="S2" s="4">
        <f t="shared" ref="S2:S1014" si="7">INT(LEN(R2))</f>
        <v>94</v>
      </c>
      <c r="T2" s="8" t="s">
        <v>46</v>
      </c>
      <c r="U2" s="4" t="str">
        <f t="shared" ref="U2:U1014" si="8">VLOOKUP(LEFT(C2,1), $C$2:$X$1007, 14, TRUE)</f>
        <v>Votre discours vise à tromper votre auditoire.</v>
      </c>
      <c r="V2" s="4" t="str">
        <f t="shared" ref="V2:V1014" si="9">IF(LEN(C2)&gt;2, VLOOKUP(LEFT(C2,3), $C$2:$X$1007, 14, TRUE),"")</f>
        <v/>
      </c>
      <c r="W2" s="4" t="str">
        <f t="shared" ref="W2:W1014" si="10">IF(LEN(C2)&gt;3,VLOOKUP(LEFT(C2,4), $C$2:$X$1007, 14, TRUE),"")</f>
        <v/>
      </c>
      <c r="X2" s="4" t="s">
        <v>47</v>
      </c>
      <c r="Y2" s="4">
        <f t="shared" ref="Y2:Y1015" si="11">INT(LEN(X2))</f>
        <v>9</v>
      </c>
      <c r="Z2" s="4"/>
      <c r="AA2" s="4" t="s">
        <v>48</v>
      </c>
      <c r="AB2" s="4">
        <f t="shared" ref="AB2:AB1014" si="12">INT(LEN(AA2))</f>
        <v>71</v>
      </c>
      <c r="AC2" s="4" t="s">
        <v>49</v>
      </c>
      <c r="AD2" s="4"/>
      <c r="AE2" s="8" t="s">
        <v>50</v>
      </c>
      <c r="AF2" s="4">
        <f t="shared" ref="AF2:AF10" si="13">INT(LEN(AC2))</f>
        <v>92</v>
      </c>
      <c r="AG2" s="6"/>
      <c r="AH2" s="6"/>
      <c r="AI2" s="4"/>
      <c r="AJ2" s="4"/>
      <c r="AK2" s="6"/>
      <c r="AL2" s="6"/>
      <c r="AM2" s="4"/>
      <c r="AN2" s="4" t="s">
        <v>51</v>
      </c>
      <c r="AO2" s="6"/>
      <c r="AP2" s="6"/>
      <c r="AQ2" s="6"/>
    </row>
    <row r="3" spans="1:43" ht="89.25" hidden="1">
      <c r="A3" s="5">
        <v>1</v>
      </c>
      <c r="B3" s="9">
        <v>1</v>
      </c>
      <c r="C3" s="9" t="str">
        <f t="shared" si="0"/>
        <v>1</v>
      </c>
      <c r="D3" s="9">
        <f t="shared" ref="D3:D1015" si="14">INT(LEN(B3)/2)+1</f>
        <v>1</v>
      </c>
      <c r="E3" s="9">
        <f t="shared" si="1"/>
        <v>0</v>
      </c>
      <c r="F3" s="9" t="str">
        <f t="shared" si="2"/>
        <v>0</v>
      </c>
      <c r="G3" s="9" t="str">
        <f t="shared" si="3"/>
        <v/>
      </c>
      <c r="H3" s="9" t="str">
        <f t="shared" si="4"/>
        <v/>
      </c>
      <c r="I3" s="9"/>
      <c r="J3" s="9">
        <v>1</v>
      </c>
      <c r="K3" s="9">
        <v>2</v>
      </c>
      <c r="L3" s="9"/>
      <c r="M3" s="9"/>
      <c r="N3" s="9" t="s">
        <v>52</v>
      </c>
      <c r="O3" s="10">
        <f t="shared" si="5"/>
        <v>12</v>
      </c>
      <c r="P3" s="11" t="s">
        <v>53</v>
      </c>
      <c r="Q3" s="10">
        <f t="shared" si="6"/>
        <v>74</v>
      </c>
      <c r="R3" s="12"/>
      <c r="S3" s="10">
        <f t="shared" si="7"/>
        <v>0</v>
      </c>
      <c r="T3" s="13"/>
      <c r="U3" s="10" t="str">
        <f t="shared" si="8"/>
        <v>Les arguments que vous utilisez ne suffisent pas à démontrer votre propos.</v>
      </c>
      <c r="V3" s="10" t="str">
        <f t="shared" si="9"/>
        <v/>
      </c>
      <c r="W3" s="10" t="str">
        <f t="shared" si="10"/>
        <v/>
      </c>
      <c r="X3" s="9" t="s">
        <v>54</v>
      </c>
      <c r="Y3" s="10">
        <f t="shared" si="11"/>
        <v>13</v>
      </c>
      <c r="Z3" s="9"/>
      <c r="AA3" s="9" t="s">
        <v>55</v>
      </c>
      <c r="AB3" s="10">
        <f t="shared" si="12"/>
        <v>73</v>
      </c>
      <c r="AC3" s="9"/>
      <c r="AD3" s="13"/>
      <c r="AE3" s="13"/>
      <c r="AF3" s="10">
        <f t="shared" si="13"/>
        <v>0</v>
      </c>
      <c r="AG3" s="11" t="s">
        <v>56</v>
      </c>
      <c r="AH3" s="14"/>
      <c r="AI3" s="9"/>
      <c r="AJ3" s="9"/>
      <c r="AK3" s="15" t="s">
        <v>57</v>
      </c>
      <c r="AL3" s="16"/>
      <c r="AM3" s="5"/>
      <c r="AN3" s="5" t="s">
        <v>58</v>
      </c>
      <c r="AO3" s="5" t="s">
        <v>59</v>
      </c>
      <c r="AP3" s="5" t="s">
        <v>60</v>
      </c>
      <c r="AQ3" s="16"/>
    </row>
    <row r="4" spans="1:43" ht="140.25" hidden="1">
      <c r="A4" s="5">
        <v>2</v>
      </c>
      <c r="B4" s="9">
        <v>1.1000000000000001</v>
      </c>
      <c r="C4" s="9" t="str">
        <f t="shared" si="0"/>
        <v>1,1</v>
      </c>
      <c r="D4" s="9">
        <f t="shared" si="14"/>
        <v>2</v>
      </c>
      <c r="E4" s="9">
        <f t="shared" si="1"/>
        <v>0</v>
      </c>
      <c r="F4" s="9" t="str">
        <f t="shared" si="2"/>
        <v>0</v>
      </c>
      <c r="G4" s="9">
        <f t="shared" si="3"/>
        <v>0</v>
      </c>
      <c r="H4" s="9" t="str">
        <f t="shared" si="4"/>
        <v/>
      </c>
      <c r="I4" s="9"/>
      <c r="J4" s="9">
        <v>1</v>
      </c>
      <c r="K4" s="9">
        <v>7</v>
      </c>
      <c r="L4" s="9"/>
      <c r="M4" s="9"/>
      <c r="N4" s="9" t="s">
        <v>61</v>
      </c>
      <c r="O4" s="10">
        <f t="shared" si="5"/>
        <v>14</v>
      </c>
      <c r="P4" s="11" t="s">
        <v>62</v>
      </c>
      <c r="Q4" s="10">
        <f t="shared" si="6"/>
        <v>96</v>
      </c>
      <c r="R4" s="11" t="s">
        <v>63</v>
      </c>
      <c r="S4" s="10">
        <f t="shared" si="7"/>
        <v>135</v>
      </c>
      <c r="T4" s="17"/>
      <c r="U4" s="10" t="str">
        <f t="shared" si="8"/>
        <v>Les arguments que vous utilisez ne suffisent pas à démontrer votre propos.</v>
      </c>
      <c r="V4" s="10" t="str">
        <f t="shared" si="9"/>
        <v>Votre raisonnement manque de rigueur, il s'appuie sur des impressions ou des faits anecdotiques.</v>
      </c>
      <c r="W4" s="10" t="str">
        <f t="shared" si="10"/>
        <v/>
      </c>
      <c r="X4" s="9" t="s">
        <v>64</v>
      </c>
      <c r="Y4" s="10">
        <f t="shared" si="11"/>
        <v>17</v>
      </c>
      <c r="Z4" s="9"/>
      <c r="AA4" s="9" t="s">
        <v>65</v>
      </c>
      <c r="AB4" s="10">
        <f t="shared" si="12"/>
        <v>86</v>
      </c>
      <c r="AC4" s="9" t="s">
        <v>66</v>
      </c>
      <c r="AD4" s="17"/>
      <c r="AE4" s="17"/>
      <c r="AF4" s="10">
        <f t="shared" si="13"/>
        <v>126</v>
      </c>
      <c r="AG4" s="17"/>
      <c r="AH4" s="14"/>
      <c r="AI4" s="9"/>
      <c r="AJ4" s="9"/>
      <c r="AK4" s="18" t="s">
        <v>67</v>
      </c>
      <c r="AL4" s="6"/>
      <c r="AM4" s="4"/>
      <c r="AN4" s="4" t="s">
        <v>68</v>
      </c>
      <c r="AO4" s="4" t="s">
        <v>69</v>
      </c>
      <c r="AP4" s="6"/>
      <c r="AQ4" s="6"/>
    </row>
    <row r="5" spans="1:43" ht="269.25" hidden="1" customHeight="1">
      <c r="A5" s="5">
        <v>3</v>
      </c>
      <c r="B5" s="9" t="s">
        <v>70</v>
      </c>
      <c r="C5" s="9" t="str">
        <f t="shared" si="0"/>
        <v>1,11</v>
      </c>
      <c r="D5" s="9">
        <f t="shared" si="14"/>
        <v>3</v>
      </c>
      <c r="E5" s="9">
        <f t="shared" si="1"/>
        <v>0</v>
      </c>
      <c r="F5" s="9" t="str">
        <f t="shared" si="2"/>
        <v>0</v>
      </c>
      <c r="G5" s="9">
        <f t="shared" si="3"/>
        <v>0</v>
      </c>
      <c r="H5" s="9">
        <f t="shared" si="4"/>
        <v>0</v>
      </c>
      <c r="I5" s="9"/>
      <c r="J5" s="9">
        <v>2</v>
      </c>
      <c r="K5" s="9">
        <v>6</v>
      </c>
      <c r="L5" s="9"/>
      <c r="M5" s="9"/>
      <c r="N5" s="9" t="s">
        <v>71</v>
      </c>
      <c r="O5" s="10">
        <f t="shared" si="5"/>
        <v>22</v>
      </c>
      <c r="P5" s="12" t="s">
        <v>72</v>
      </c>
      <c r="Q5" s="10">
        <f t="shared" si="6"/>
        <v>83</v>
      </c>
      <c r="R5" s="12" t="s">
        <v>73</v>
      </c>
      <c r="S5" s="10">
        <f t="shared" si="7"/>
        <v>126</v>
      </c>
      <c r="T5" s="17"/>
      <c r="U5" s="10" t="str">
        <f t="shared" si="8"/>
        <v>Les arguments que vous utilisez ne suffisent pas à démontrer votre propos.</v>
      </c>
      <c r="V5" s="10" t="str">
        <f t="shared" si="9"/>
        <v>Votre raisonnement manque de rigueur, il s'appuie sur des impressions ou des faits anecdotiques.</v>
      </c>
      <c r="W5" s="10" t="str">
        <f t="shared" si="10"/>
        <v>Vous attribuez à une habitude, une impression ou un exemple la valeur d'une preuve.</v>
      </c>
      <c r="X5" s="9" t="s">
        <v>74</v>
      </c>
      <c r="Y5" s="10">
        <f t="shared" si="11"/>
        <v>21</v>
      </c>
      <c r="Z5" s="9"/>
      <c r="AA5" s="19" t="s">
        <v>75</v>
      </c>
      <c r="AB5" s="10">
        <f t="shared" si="12"/>
        <v>49</v>
      </c>
      <c r="AC5" s="9" t="s">
        <v>76</v>
      </c>
      <c r="AD5" s="17"/>
      <c r="AE5" s="17"/>
      <c r="AF5" s="10">
        <f t="shared" si="13"/>
        <v>48</v>
      </c>
      <c r="AG5" s="17"/>
      <c r="AH5" s="17"/>
      <c r="AI5" s="9"/>
      <c r="AJ5" s="9"/>
      <c r="AK5" s="18" t="s">
        <v>77</v>
      </c>
      <c r="AL5" s="6"/>
      <c r="AM5" s="4"/>
      <c r="AN5" s="4" t="s">
        <v>68</v>
      </c>
      <c r="AO5" s="6"/>
      <c r="AP5" s="6"/>
      <c r="AQ5" s="6"/>
    </row>
    <row r="6" spans="1:43" ht="140.25">
      <c r="A6" s="5">
        <v>4</v>
      </c>
      <c r="B6" s="2" t="s">
        <v>78</v>
      </c>
      <c r="C6" s="9" t="str">
        <f t="shared" si="0"/>
        <v>1,111</v>
      </c>
      <c r="D6" s="9">
        <f t="shared" si="14"/>
        <v>4</v>
      </c>
      <c r="E6" s="9">
        <f t="shared" si="1"/>
        <v>0</v>
      </c>
      <c r="F6" s="9" t="str">
        <f t="shared" si="2"/>
        <v>0</v>
      </c>
      <c r="G6" s="9">
        <f t="shared" si="3"/>
        <v>0</v>
      </c>
      <c r="H6" s="9">
        <f t="shared" si="4"/>
        <v>0</v>
      </c>
      <c r="I6" s="9"/>
      <c r="J6" s="9">
        <v>2</v>
      </c>
      <c r="K6" s="9">
        <v>1</v>
      </c>
      <c r="L6" s="9">
        <v>1</v>
      </c>
      <c r="M6" s="9"/>
      <c r="N6" s="9" t="s">
        <v>79</v>
      </c>
      <c r="O6" s="10">
        <f t="shared" si="5"/>
        <v>18</v>
      </c>
      <c r="P6" s="12" t="s">
        <v>80</v>
      </c>
      <c r="Q6" s="10">
        <f t="shared" si="6"/>
        <v>78</v>
      </c>
      <c r="R6" s="12" t="s">
        <v>81</v>
      </c>
      <c r="S6" s="10">
        <f t="shared" si="7"/>
        <v>124</v>
      </c>
      <c r="T6" s="17"/>
      <c r="U6" s="10" t="str">
        <f t="shared" si="8"/>
        <v>Les arguments que vous utilisez ne suffisent pas à démontrer votre propos.</v>
      </c>
      <c r="V6" s="10" t="str">
        <f t="shared" si="9"/>
        <v>Votre raisonnement manque de rigueur, il s'appuie sur des impressions ou des faits anecdotiques.</v>
      </c>
      <c r="W6" s="10" t="str">
        <f t="shared" si="10"/>
        <v>Vous attribuez à une habitude, une impression ou un exemple la valeur d'une preuve.</v>
      </c>
      <c r="X6" s="9" t="s">
        <v>82</v>
      </c>
      <c r="Y6" s="10">
        <f t="shared" si="11"/>
        <v>18</v>
      </c>
      <c r="Z6" s="9"/>
      <c r="AA6" s="9" t="s">
        <v>83</v>
      </c>
      <c r="AB6" s="10">
        <f t="shared" si="12"/>
        <v>64</v>
      </c>
      <c r="AC6" s="9" t="s">
        <v>84</v>
      </c>
      <c r="AD6" s="10"/>
      <c r="AE6" s="20" t="s">
        <v>85</v>
      </c>
      <c r="AF6" s="10">
        <f t="shared" si="13"/>
        <v>100</v>
      </c>
      <c r="AG6" s="17"/>
      <c r="AH6" s="17"/>
      <c r="AI6" s="9"/>
      <c r="AJ6" s="9"/>
      <c r="AK6" s="18" t="s">
        <v>86</v>
      </c>
      <c r="AL6" s="6"/>
      <c r="AM6" s="4"/>
      <c r="AN6" s="4" t="s">
        <v>68</v>
      </c>
      <c r="AO6" s="4" t="s">
        <v>87</v>
      </c>
      <c r="AP6" s="6"/>
      <c r="AQ6" s="6"/>
    </row>
    <row r="7" spans="1:43" ht="76.5" hidden="1">
      <c r="A7" s="4">
        <v>5</v>
      </c>
      <c r="B7" s="4" t="s">
        <v>88</v>
      </c>
      <c r="C7" s="5" t="str">
        <f t="shared" si="0"/>
        <v>1,1111</v>
      </c>
      <c r="D7" s="4">
        <f t="shared" si="14"/>
        <v>5</v>
      </c>
      <c r="E7" s="5">
        <f t="shared" si="1"/>
        <v>0</v>
      </c>
      <c r="F7" s="5" t="str">
        <f t="shared" si="2"/>
        <v>0</v>
      </c>
      <c r="G7" s="5">
        <f t="shared" si="3"/>
        <v>0</v>
      </c>
      <c r="H7" s="5">
        <f t="shared" si="4"/>
        <v>0</v>
      </c>
      <c r="I7" s="6"/>
      <c r="J7" s="6"/>
      <c r="K7" s="6"/>
      <c r="L7" s="6"/>
      <c r="M7" s="4"/>
      <c r="N7" s="4" t="s">
        <v>89</v>
      </c>
      <c r="O7" s="4">
        <f t="shared" si="5"/>
        <v>21</v>
      </c>
      <c r="P7" s="7" t="s">
        <v>90</v>
      </c>
      <c r="Q7" s="4">
        <f t="shared" si="6"/>
        <v>69</v>
      </c>
      <c r="R7" s="4" t="s">
        <v>91</v>
      </c>
      <c r="S7" s="4">
        <f t="shared" si="7"/>
        <v>95</v>
      </c>
      <c r="T7" s="4"/>
      <c r="U7" s="4" t="str">
        <f t="shared" si="8"/>
        <v>Les arguments que vous utilisez ne suffisent pas à démontrer votre propos.</v>
      </c>
      <c r="V7" s="4" t="str">
        <f t="shared" si="9"/>
        <v>Votre raisonnement manque de rigueur, il s'appuie sur des impressions ou des faits anecdotiques.</v>
      </c>
      <c r="W7" s="4" t="str">
        <f t="shared" si="10"/>
        <v>Vous attribuez à une habitude, une impression ou un exemple la valeur d'une preuve.</v>
      </c>
      <c r="X7" s="4" t="s">
        <v>92</v>
      </c>
      <c r="Y7" s="4">
        <f t="shared" si="11"/>
        <v>21</v>
      </c>
      <c r="Z7" s="4"/>
      <c r="AA7" s="21" t="s">
        <v>93</v>
      </c>
      <c r="AB7" s="4">
        <f t="shared" si="12"/>
        <v>80</v>
      </c>
      <c r="AC7" s="4" t="s">
        <v>94</v>
      </c>
      <c r="AD7" s="4"/>
      <c r="AE7" s="8" t="s">
        <v>95</v>
      </c>
      <c r="AF7" s="4">
        <f t="shared" si="13"/>
        <v>87</v>
      </c>
      <c r="AG7" s="6"/>
      <c r="AH7" s="4" t="s">
        <v>96</v>
      </c>
      <c r="AI7" s="4"/>
      <c r="AJ7" s="4"/>
      <c r="AK7" s="4" t="s">
        <v>97</v>
      </c>
      <c r="AL7" s="6"/>
      <c r="AM7" s="4"/>
      <c r="AN7" s="4" t="s">
        <v>68</v>
      </c>
      <c r="AO7" s="6"/>
      <c r="AP7" s="6"/>
      <c r="AQ7" s="6"/>
    </row>
    <row r="8" spans="1:43" ht="76.5" hidden="1">
      <c r="A8" s="4">
        <v>6</v>
      </c>
      <c r="B8" s="4" t="s">
        <v>98</v>
      </c>
      <c r="C8" s="5" t="str">
        <f t="shared" si="0"/>
        <v>1,1112</v>
      </c>
      <c r="D8" s="4">
        <f t="shared" si="14"/>
        <v>5</v>
      </c>
      <c r="E8" s="5">
        <f t="shared" si="1"/>
        <v>0</v>
      </c>
      <c r="F8" s="5" t="str">
        <f t="shared" si="2"/>
        <v>0</v>
      </c>
      <c r="G8" s="5">
        <f t="shared" si="3"/>
        <v>0</v>
      </c>
      <c r="H8" s="5">
        <f t="shared" si="4"/>
        <v>0</v>
      </c>
      <c r="I8" s="6"/>
      <c r="J8" s="6"/>
      <c r="K8" s="6"/>
      <c r="L8" s="6"/>
      <c r="M8" s="4"/>
      <c r="N8" s="4" t="s">
        <v>99</v>
      </c>
      <c r="O8" s="4">
        <f t="shared" si="5"/>
        <v>29</v>
      </c>
      <c r="P8" s="7" t="s">
        <v>100</v>
      </c>
      <c r="Q8" s="4">
        <f t="shared" si="6"/>
        <v>78</v>
      </c>
      <c r="R8" s="4" t="s">
        <v>101</v>
      </c>
      <c r="S8" s="4">
        <f t="shared" si="7"/>
        <v>154</v>
      </c>
      <c r="T8" s="4"/>
      <c r="U8" s="4" t="str">
        <f t="shared" si="8"/>
        <v>Les arguments que vous utilisez ne suffisent pas à démontrer votre propos.</v>
      </c>
      <c r="V8" s="4" t="str">
        <f t="shared" si="9"/>
        <v>Votre raisonnement manque de rigueur, il s'appuie sur des impressions ou des faits anecdotiques.</v>
      </c>
      <c r="W8" s="4" t="str">
        <f t="shared" si="10"/>
        <v>Vous attribuez à une habitude, une impression ou un exemple la valeur d'une preuve.</v>
      </c>
      <c r="X8" s="4" t="s">
        <v>102</v>
      </c>
      <c r="Y8" s="4">
        <f t="shared" si="11"/>
        <v>25</v>
      </c>
      <c r="Z8" s="4"/>
      <c r="AA8" s="21" t="s">
        <v>103</v>
      </c>
      <c r="AB8" s="4">
        <f t="shared" si="12"/>
        <v>65</v>
      </c>
      <c r="AC8" s="4" t="s">
        <v>104</v>
      </c>
      <c r="AD8" s="22"/>
      <c r="AE8" s="23" t="s">
        <v>105</v>
      </c>
      <c r="AF8" s="4">
        <f t="shared" si="13"/>
        <v>152</v>
      </c>
      <c r="AG8" s="24" t="s">
        <v>106</v>
      </c>
      <c r="AH8" s="4" t="s">
        <v>107</v>
      </c>
      <c r="AI8" s="4"/>
      <c r="AJ8" s="4"/>
      <c r="AK8" s="4" t="s">
        <v>108</v>
      </c>
      <c r="AL8" s="6"/>
      <c r="AM8" s="4"/>
      <c r="AN8" s="4" t="s">
        <v>68</v>
      </c>
      <c r="AO8" s="6"/>
      <c r="AP8" s="6"/>
      <c r="AQ8" s="6"/>
    </row>
    <row r="9" spans="1:43" ht="63.75" hidden="1">
      <c r="A9" s="4">
        <v>7</v>
      </c>
      <c r="B9" s="4" t="s">
        <v>109</v>
      </c>
      <c r="C9" s="5" t="str">
        <f t="shared" si="0"/>
        <v>1,1113</v>
      </c>
      <c r="D9" s="4">
        <f t="shared" si="14"/>
        <v>5</v>
      </c>
      <c r="E9" s="5">
        <f t="shared" si="1"/>
        <v>0</v>
      </c>
      <c r="F9" s="5" t="str">
        <f t="shared" si="2"/>
        <v>0</v>
      </c>
      <c r="G9" s="5">
        <f t="shared" si="3"/>
        <v>0</v>
      </c>
      <c r="H9" s="5">
        <f t="shared" si="4"/>
        <v>0</v>
      </c>
      <c r="I9" s="6"/>
      <c r="J9" s="6"/>
      <c r="K9" s="6"/>
      <c r="L9" s="6"/>
      <c r="M9" s="4"/>
      <c r="N9" s="4" t="s">
        <v>110</v>
      </c>
      <c r="O9" s="4">
        <f t="shared" si="5"/>
        <v>20</v>
      </c>
      <c r="P9" s="7" t="s">
        <v>111</v>
      </c>
      <c r="Q9" s="4">
        <f t="shared" si="6"/>
        <v>101</v>
      </c>
      <c r="R9" s="21" t="s">
        <v>112</v>
      </c>
      <c r="S9" s="4">
        <f t="shared" si="7"/>
        <v>82</v>
      </c>
      <c r="T9" s="4"/>
      <c r="U9" s="4" t="str">
        <f t="shared" si="8"/>
        <v>Les arguments que vous utilisez ne suffisent pas à démontrer votre propos.</v>
      </c>
      <c r="V9" s="4" t="str">
        <f t="shared" si="9"/>
        <v>Votre raisonnement manque de rigueur, il s'appuie sur des impressions ou des faits anecdotiques.</v>
      </c>
      <c r="W9" s="4" t="str">
        <f t="shared" si="10"/>
        <v>Vous attribuez à une habitude, une impression ou un exemple la valeur d'une preuve.</v>
      </c>
      <c r="X9" s="4" t="s">
        <v>113</v>
      </c>
      <c r="Y9" s="4">
        <f t="shared" si="11"/>
        <v>17</v>
      </c>
      <c r="Z9" s="4"/>
      <c r="AA9" s="4" t="s">
        <v>114</v>
      </c>
      <c r="AB9" s="4">
        <f t="shared" si="12"/>
        <v>80</v>
      </c>
      <c r="AC9" s="4" t="s">
        <v>115</v>
      </c>
      <c r="AD9" s="4"/>
      <c r="AE9" s="8" t="s">
        <v>116</v>
      </c>
      <c r="AF9" s="4">
        <f t="shared" si="13"/>
        <v>150</v>
      </c>
      <c r="AG9" s="6"/>
      <c r="AH9" s="6"/>
      <c r="AI9" s="4"/>
      <c r="AJ9" s="4"/>
      <c r="AK9" s="6"/>
      <c r="AL9" s="6"/>
      <c r="AM9" s="4"/>
      <c r="AN9" s="4" t="s">
        <v>68</v>
      </c>
      <c r="AO9" s="6"/>
      <c r="AP9" s="6"/>
      <c r="AQ9" s="6"/>
    </row>
    <row r="10" spans="1:43" ht="76.5" hidden="1">
      <c r="A10" s="4">
        <v>8</v>
      </c>
      <c r="B10" s="4" t="s">
        <v>117</v>
      </c>
      <c r="C10" s="5" t="str">
        <f t="shared" si="0"/>
        <v>1,11131</v>
      </c>
      <c r="D10" s="4">
        <f t="shared" si="14"/>
        <v>6</v>
      </c>
      <c r="E10" s="5">
        <f t="shared" si="1"/>
        <v>0</v>
      </c>
      <c r="F10" s="5" t="str">
        <f t="shared" si="2"/>
        <v>0</v>
      </c>
      <c r="G10" s="5">
        <f t="shared" si="3"/>
        <v>0</v>
      </c>
      <c r="H10" s="5">
        <f t="shared" si="4"/>
        <v>0</v>
      </c>
      <c r="I10" s="6"/>
      <c r="J10" s="6"/>
      <c r="K10" s="6"/>
      <c r="L10" s="6"/>
      <c r="M10" s="4"/>
      <c r="N10" s="4" t="s">
        <v>118</v>
      </c>
      <c r="O10" s="4">
        <f t="shared" si="5"/>
        <v>17</v>
      </c>
      <c r="P10" s="7" t="s">
        <v>119</v>
      </c>
      <c r="Q10" s="4">
        <f t="shared" si="6"/>
        <v>111</v>
      </c>
      <c r="R10" s="4" t="s">
        <v>120</v>
      </c>
      <c r="S10" s="4">
        <f t="shared" si="7"/>
        <v>227</v>
      </c>
      <c r="T10" s="4"/>
      <c r="U10" s="4" t="str">
        <f t="shared" si="8"/>
        <v>Les arguments que vous utilisez ne suffisent pas à démontrer votre propos.</v>
      </c>
      <c r="V10" s="4" t="str">
        <f t="shared" si="9"/>
        <v>Votre raisonnement manque de rigueur, il s'appuie sur des impressions ou des faits anecdotiques.</v>
      </c>
      <c r="W10" s="4" t="str">
        <f t="shared" si="10"/>
        <v>Vous attribuez à une habitude, une impression ou un exemple la valeur d'une preuve.</v>
      </c>
      <c r="X10" s="4" t="s">
        <v>121</v>
      </c>
      <c r="Y10" s="4">
        <f t="shared" si="11"/>
        <v>16</v>
      </c>
      <c r="Z10" s="4"/>
      <c r="AA10" s="21" t="s">
        <v>122</v>
      </c>
      <c r="AB10" s="4">
        <f t="shared" si="12"/>
        <v>114</v>
      </c>
      <c r="AC10" s="4" t="s">
        <v>123</v>
      </c>
      <c r="AD10" s="4"/>
      <c r="AE10" s="8" t="s">
        <v>124</v>
      </c>
      <c r="AF10" s="4">
        <f t="shared" si="13"/>
        <v>146</v>
      </c>
      <c r="AG10" s="6"/>
      <c r="AH10" s="4" t="s">
        <v>125</v>
      </c>
      <c r="AI10" s="4"/>
      <c r="AJ10" s="4"/>
      <c r="AK10" s="4" t="s">
        <v>126</v>
      </c>
      <c r="AL10" s="6"/>
      <c r="AM10" s="4"/>
      <c r="AN10" s="4" t="s">
        <v>68</v>
      </c>
      <c r="AO10" s="6"/>
      <c r="AP10" s="6"/>
      <c r="AQ10" s="6"/>
    </row>
    <row r="11" spans="1:43" ht="102" hidden="1">
      <c r="A11" s="4">
        <v>9</v>
      </c>
      <c r="B11" s="4" t="s">
        <v>127</v>
      </c>
      <c r="C11" s="5" t="str">
        <f t="shared" si="0"/>
        <v>1,11132</v>
      </c>
      <c r="D11" s="4">
        <f t="shared" si="14"/>
        <v>6</v>
      </c>
      <c r="E11" s="5">
        <f t="shared" si="1"/>
        <v>0</v>
      </c>
      <c r="F11" s="5" t="str">
        <f t="shared" si="2"/>
        <v>0</v>
      </c>
      <c r="G11" s="5">
        <f t="shared" si="3"/>
        <v>0</v>
      </c>
      <c r="H11" s="5">
        <f t="shared" si="4"/>
        <v>0</v>
      </c>
      <c r="I11" s="6"/>
      <c r="J11" s="6"/>
      <c r="K11" s="6"/>
      <c r="L11" s="6"/>
      <c r="M11" s="4"/>
      <c r="N11" s="7" t="s">
        <v>128</v>
      </c>
      <c r="O11" s="4">
        <f t="shared" si="5"/>
        <v>17</v>
      </c>
      <c r="P11" s="7" t="s">
        <v>129</v>
      </c>
      <c r="Q11" s="4">
        <f t="shared" si="6"/>
        <v>94</v>
      </c>
      <c r="R11" s="4" t="s">
        <v>130</v>
      </c>
      <c r="S11" s="4">
        <f t="shared" si="7"/>
        <v>1</v>
      </c>
      <c r="T11" s="4"/>
      <c r="U11" s="4" t="str">
        <f t="shared" si="8"/>
        <v>Les arguments que vous utilisez ne suffisent pas à démontrer votre propos.</v>
      </c>
      <c r="V11" s="4" t="str">
        <f t="shared" si="9"/>
        <v>Votre raisonnement manque de rigueur, il s'appuie sur des impressions ou des faits anecdotiques.</v>
      </c>
      <c r="W11" s="4" t="str">
        <f t="shared" si="10"/>
        <v>Vous attribuez à une habitude, une impression ou un exemple la valeur d'une preuve.</v>
      </c>
      <c r="X11" s="21" t="s">
        <v>131</v>
      </c>
      <c r="Y11" s="4">
        <f t="shared" si="11"/>
        <v>17</v>
      </c>
      <c r="Z11" s="21" t="s">
        <v>132</v>
      </c>
      <c r="AA11" s="21" t="s">
        <v>133</v>
      </c>
      <c r="AB11" s="4">
        <f t="shared" si="12"/>
        <v>109</v>
      </c>
      <c r="AC11" s="6"/>
      <c r="AD11" s="4"/>
      <c r="AE11" s="8" t="s">
        <v>134</v>
      </c>
      <c r="AF11" s="6"/>
      <c r="AG11" s="21" t="s">
        <v>135</v>
      </c>
      <c r="AH11" s="4" t="s">
        <v>136</v>
      </c>
      <c r="AI11" s="6"/>
      <c r="AJ11" s="6"/>
      <c r="AK11" s="4" t="s">
        <v>136</v>
      </c>
      <c r="AL11" s="6"/>
      <c r="AM11" s="4"/>
      <c r="AN11" s="4" t="s">
        <v>68</v>
      </c>
      <c r="AO11" s="6"/>
      <c r="AP11" s="6"/>
      <c r="AQ11" s="6"/>
    </row>
    <row r="12" spans="1:43" ht="140.25" hidden="1">
      <c r="A12" s="4">
        <v>10</v>
      </c>
      <c r="B12" s="4" t="s">
        <v>137</v>
      </c>
      <c r="C12" s="5" t="str">
        <f t="shared" si="0"/>
        <v>1,1114</v>
      </c>
      <c r="D12" s="4">
        <f t="shared" si="14"/>
        <v>5</v>
      </c>
      <c r="E12" s="5">
        <f t="shared" si="1"/>
        <v>0</v>
      </c>
      <c r="F12" s="5" t="str">
        <f t="shared" si="2"/>
        <v>0</v>
      </c>
      <c r="G12" s="5">
        <f t="shared" si="3"/>
        <v>0</v>
      </c>
      <c r="H12" s="5">
        <f t="shared" si="4"/>
        <v>0</v>
      </c>
      <c r="I12" s="6"/>
      <c r="J12" s="6"/>
      <c r="K12" s="6"/>
      <c r="L12" s="6"/>
      <c r="M12" s="4"/>
      <c r="N12" s="4" t="s">
        <v>138</v>
      </c>
      <c r="O12" s="4">
        <f t="shared" si="5"/>
        <v>17</v>
      </c>
      <c r="P12" s="7" t="s">
        <v>139</v>
      </c>
      <c r="Q12" s="4">
        <f t="shared" si="6"/>
        <v>156</v>
      </c>
      <c r="R12" s="4" t="s">
        <v>140</v>
      </c>
      <c r="S12" s="4">
        <f t="shared" si="7"/>
        <v>121</v>
      </c>
      <c r="T12" s="4" t="s">
        <v>141</v>
      </c>
      <c r="U12" s="4" t="str">
        <f t="shared" si="8"/>
        <v>Les arguments que vous utilisez ne suffisent pas à démontrer votre propos.</v>
      </c>
      <c r="V12" s="4" t="str">
        <f t="shared" si="9"/>
        <v>Votre raisonnement manque de rigueur, il s'appuie sur des impressions ou des faits anecdotiques.</v>
      </c>
      <c r="W12" s="4" t="str">
        <f t="shared" si="10"/>
        <v>Vous attribuez à une habitude, une impression ou un exemple la valeur d'une preuve.</v>
      </c>
      <c r="X12" s="4" t="s">
        <v>142</v>
      </c>
      <c r="Y12" s="4">
        <f t="shared" si="11"/>
        <v>19</v>
      </c>
      <c r="Z12" s="4"/>
      <c r="AA12" s="21" t="s">
        <v>143</v>
      </c>
      <c r="AB12" s="4">
        <f t="shared" si="12"/>
        <v>98</v>
      </c>
      <c r="AC12" s="4" t="s">
        <v>144</v>
      </c>
      <c r="AD12" s="6"/>
      <c r="AE12" s="6"/>
      <c r="AF12" s="4"/>
      <c r="AG12" s="6"/>
      <c r="AH12" s="6"/>
      <c r="AI12" s="4"/>
      <c r="AJ12" s="4"/>
      <c r="AK12" s="25" t="s">
        <v>145</v>
      </c>
      <c r="AL12" s="6"/>
      <c r="AM12" s="4"/>
      <c r="AN12" s="4" t="s">
        <v>68</v>
      </c>
      <c r="AO12" s="6"/>
      <c r="AP12" s="6"/>
      <c r="AQ12" s="6"/>
    </row>
    <row r="13" spans="1:43" ht="140.25" hidden="1">
      <c r="A13" s="4">
        <v>11</v>
      </c>
      <c r="B13" s="4" t="s">
        <v>146</v>
      </c>
      <c r="C13" s="5" t="str">
        <f t="shared" si="0"/>
        <v>1,1115</v>
      </c>
      <c r="D13" s="4">
        <f t="shared" si="14"/>
        <v>5</v>
      </c>
      <c r="E13" s="5">
        <f t="shared" si="1"/>
        <v>0</v>
      </c>
      <c r="F13" s="5" t="str">
        <f t="shared" si="2"/>
        <v>0</v>
      </c>
      <c r="G13" s="5">
        <f t="shared" si="3"/>
        <v>0</v>
      </c>
      <c r="H13" s="5">
        <f t="shared" si="4"/>
        <v>0</v>
      </c>
      <c r="I13" s="6"/>
      <c r="J13" s="6"/>
      <c r="K13" s="6"/>
      <c r="L13" s="6"/>
      <c r="M13" s="24" t="s">
        <v>147</v>
      </c>
      <c r="N13" s="7" t="s">
        <v>148</v>
      </c>
      <c r="O13" s="4">
        <f t="shared" si="5"/>
        <v>16</v>
      </c>
      <c r="P13" s="7" t="s">
        <v>149</v>
      </c>
      <c r="Q13" s="4">
        <f t="shared" si="6"/>
        <v>92</v>
      </c>
      <c r="R13" s="4" t="s">
        <v>150</v>
      </c>
      <c r="S13" s="4">
        <f t="shared" si="7"/>
        <v>109</v>
      </c>
      <c r="T13" s="8" t="s">
        <v>151</v>
      </c>
      <c r="U13" s="4" t="str">
        <f t="shared" si="8"/>
        <v>Les arguments que vous utilisez ne suffisent pas à démontrer votre propos.</v>
      </c>
      <c r="V13" s="4" t="str">
        <f t="shared" si="9"/>
        <v>Votre raisonnement manque de rigueur, il s'appuie sur des impressions ou des faits anecdotiques.</v>
      </c>
      <c r="W13" s="4" t="str">
        <f t="shared" si="10"/>
        <v>Vous attribuez à une habitude, une impression ou un exemple la valeur d'une preuve.</v>
      </c>
      <c r="X13" s="24" t="s">
        <v>152</v>
      </c>
      <c r="Y13" s="4">
        <f t="shared" si="11"/>
        <v>23</v>
      </c>
      <c r="Z13" s="24"/>
      <c r="AA13" s="24" t="s">
        <v>153</v>
      </c>
      <c r="AB13" s="4">
        <f t="shared" si="12"/>
        <v>108</v>
      </c>
      <c r="AC13" s="4" t="s">
        <v>154</v>
      </c>
      <c r="AD13" s="4"/>
      <c r="AE13" s="8" t="s">
        <v>151</v>
      </c>
      <c r="AF13" s="4"/>
      <c r="AG13" s="6"/>
      <c r="AH13" s="6"/>
      <c r="AI13" s="4"/>
      <c r="AJ13" s="4"/>
      <c r="AK13" s="4"/>
      <c r="AL13" s="6"/>
      <c r="AM13" s="4"/>
      <c r="AN13" s="4" t="s">
        <v>68</v>
      </c>
      <c r="AO13" s="6"/>
      <c r="AP13" s="6"/>
      <c r="AQ13" s="6"/>
    </row>
    <row r="14" spans="1:43" ht="63.75" hidden="1">
      <c r="A14" s="4">
        <v>12</v>
      </c>
      <c r="B14" s="4" t="s">
        <v>155</v>
      </c>
      <c r="C14" s="5" t="str">
        <f t="shared" si="0"/>
        <v>1,1116</v>
      </c>
      <c r="D14" s="4">
        <f t="shared" si="14"/>
        <v>5</v>
      </c>
      <c r="E14" s="5">
        <f t="shared" si="1"/>
        <v>0</v>
      </c>
      <c r="F14" s="5" t="str">
        <f t="shared" si="2"/>
        <v>0</v>
      </c>
      <c r="G14" s="5">
        <f t="shared" si="3"/>
        <v>0</v>
      </c>
      <c r="H14" s="5">
        <f t="shared" si="4"/>
        <v>0</v>
      </c>
      <c r="I14" s="6"/>
      <c r="J14" s="6"/>
      <c r="K14" s="6"/>
      <c r="L14" s="6"/>
      <c r="M14" s="4"/>
      <c r="N14" s="4" t="s">
        <v>156</v>
      </c>
      <c r="O14" s="4">
        <f t="shared" si="5"/>
        <v>18</v>
      </c>
      <c r="P14" s="7" t="s">
        <v>157</v>
      </c>
      <c r="Q14" s="4">
        <f t="shared" si="6"/>
        <v>94</v>
      </c>
      <c r="R14" s="4" t="s">
        <v>158</v>
      </c>
      <c r="S14" s="4">
        <f t="shared" si="7"/>
        <v>165</v>
      </c>
      <c r="T14" s="4"/>
      <c r="U14" s="4" t="str">
        <f t="shared" si="8"/>
        <v>Les arguments que vous utilisez ne suffisent pas à démontrer votre propos.</v>
      </c>
      <c r="V14" s="4" t="str">
        <f t="shared" si="9"/>
        <v>Votre raisonnement manque de rigueur, il s'appuie sur des impressions ou des faits anecdotiques.</v>
      </c>
      <c r="W14" s="4" t="str">
        <f t="shared" si="10"/>
        <v>Vous attribuez à une habitude, une impression ou un exemple la valeur d'une preuve.</v>
      </c>
      <c r="X14" s="4" t="s">
        <v>159</v>
      </c>
      <c r="Y14" s="4">
        <f t="shared" si="11"/>
        <v>17</v>
      </c>
      <c r="Z14" s="4"/>
      <c r="AA14" s="21" t="s">
        <v>160</v>
      </c>
      <c r="AB14" s="4">
        <f t="shared" si="12"/>
        <v>80</v>
      </c>
      <c r="AC14" s="4" t="s">
        <v>161</v>
      </c>
      <c r="AD14" s="4"/>
      <c r="AE14" s="8" t="s">
        <v>162</v>
      </c>
      <c r="AF14" s="4"/>
      <c r="AG14" s="6"/>
      <c r="AH14" s="6"/>
      <c r="AI14" s="4"/>
      <c r="AJ14" s="4"/>
      <c r="AK14" s="6"/>
      <c r="AL14" s="6"/>
      <c r="AM14" s="4"/>
      <c r="AN14" s="4" t="s">
        <v>68</v>
      </c>
      <c r="AO14" s="6"/>
      <c r="AP14" s="6"/>
      <c r="AQ14" s="6"/>
    </row>
    <row r="15" spans="1:43" ht="140.25">
      <c r="A15" s="5">
        <v>13</v>
      </c>
      <c r="B15" s="2" t="s">
        <v>163</v>
      </c>
      <c r="C15" s="9" t="str">
        <f t="shared" si="0"/>
        <v>1,112</v>
      </c>
      <c r="D15" s="9">
        <f t="shared" si="14"/>
        <v>4</v>
      </c>
      <c r="E15" s="9">
        <f t="shared" si="1"/>
        <v>0</v>
      </c>
      <c r="F15" s="9" t="str">
        <f t="shared" si="2"/>
        <v>0</v>
      </c>
      <c r="G15" s="9">
        <f t="shared" si="3"/>
        <v>0</v>
      </c>
      <c r="H15" s="9">
        <f t="shared" si="4"/>
        <v>0</v>
      </c>
      <c r="I15" s="9"/>
      <c r="J15" s="9">
        <v>1</v>
      </c>
      <c r="K15" s="9">
        <v>1</v>
      </c>
      <c r="L15" s="9">
        <v>1</v>
      </c>
      <c r="M15" s="9"/>
      <c r="N15" s="9" t="s">
        <v>164</v>
      </c>
      <c r="O15" s="10">
        <f t="shared" si="5"/>
        <v>17</v>
      </c>
      <c r="P15" s="11" t="s">
        <v>165</v>
      </c>
      <c r="Q15" s="10">
        <f t="shared" si="6"/>
        <v>57</v>
      </c>
      <c r="R15" s="11" t="s">
        <v>166</v>
      </c>
      <c r="S15" s="10">
        <f t="shared" si="7"/>
        <v>87</v>
      </c>
      <c r="T15" s="20" t="s">
        <v>167</v>
      </c>
      <c r="U15" s="10" t="str">
        <f t="shared" si="8"/>
        <v>Les arguments que vous utilisez ne suffisent pas à démontrer votre propos.</v>
      </c>
      <c r="V15" s="10" t="str">
        <f t="shared" si="9"/>
        <v>Votre raisonnement manque de rigueur, il s'appuie sur des impressions ou des faits anecdotiques.</v>
      </c>
      <c r="W15" s="10" t="str">
        <f t="shared" si="10"/>
        <v>Vous attribuez à une habitude, une impression ou un exemple la valeur d'une preuve.</v>
      </c>
      <c r="X15" s="9" t="s">
        <v>168</v>
      </c>
      <c r="Y15" s="10">
        <f t="shared" si="11"/>
        <v>25</v>
      </c>
      <c r="Z15" s="9"/>
      <c r="AA15" s="9" t="s">
        <v>169</v>
      </c>
      <c r="AB15" s="10">
        <f t="shared" si="12"/>
        <v>80</v>
      </c>
      <c r="AC15" s="9" t="s">
        <v>170</v>
      </c>
      <c r="AD15" s="10"/>
      <c r="AE15" s="26" t="s">
        <v>171</v>
      </c>
      <c r="AF15" s="10">
        <f>INT(LEN(AC15))</f>
        <v>58</v>
      </c>
      <c r="AG15" s="10" t="s">
        <v>172</v>
      </c>
      <c r="AH15" s="17"/>
      <c r="AI15" s="9"/>
      <c r="AJ15" s="9"/>
      <c r="AK15" s="11" t="s">
        <v>173</v>
      </c>
      <c r="AL15" s="6"/>
      <c r="AM15" s="4"/>
      <c r="AN15" s="4" t="s">
        <v>68</v>
      </c>
      <c r="AO15" s="4" t="s">
        <v>174</v>
      </c>
      <c r="AP15" s="6"/>
      <c r="AQ15" s="6"/>
    </row>
    <row r="16" spans="1:43" ht="102" hidden="1">
      <c r="A16" s="4">
        <v>14</v>
      </c>
      <c r="B16" s="4" t="s">
        <v>175</v>
      </c>
      <c r="C16" s="5" t="str">
        <f t="shared" si="0"/>
        <v>1,1121</v>
      </c>
      <c r="D16" s="4">
        <f t="shared" si="14"/>
        <v>5</v>
      </c>
      <c r="E16" s="5">
        <f t="shared" si="1"/>
        <v>0</v>
      </c>
      <c r="F16" s="5" t="str">
        <f t="shared" si="2"/>
        <v>0</v>
      </c>
      <c r="G16" s="5">
        <f t="shared" si="3"/>
        <v>0</v>
      </c>
      <c r="H16" s="5">
        <f t="shared" si="4"/>
        <v>0</v>
      </c>
      <c r="I16" s="6"/>
      <c r="J16" s="6"/>
      <c r="K16" s="6"/>
      <c r="L16" s="6"/>
      <c r="M16" s="4"/>
      <c r="N16" s="4" t="s">
        <v>176</v>
      </c>
      <c r="O16" s="4">
        <f t="shared" si="5"/>
        <v>18</v>
      </c>
      <c r="P16" s="7" t="s">
        <v>177</v>
      </c>
      <c r="Q16" s="4">
        <f t="shared" si="6"/>
        <v>75</v>
      </c>
      <c r="R16" s="4" t="s">
        <v>178</v>
      </c>
      <c r="S16" s="4">
        <f t="shared" si="7"/>
        <v>304</v>
      </c>
      <c r="T16" s="4"/>
      <c r="U16" s="4" t="str">
        <f t="shared" si="8"/>
        <v>Les arguments que vous utilisez ne suffisent pas à démontrer votre propos.</v>
      </c>
      <c r="V16" s="4" t="str">
        <f t="shared" si="9"/>
        <v>Votre raisonnement manque de rigueur, il s'appuie sur des impressions ou des faits anecdotiques.</v>
      </c>
      <c r="W16" s="4" t="str">
        <f t="shared" si="10"/>
        <v>Vous attribuez à une habitude, une impression ou un exemple la valeur d'une preuve.</v>
      </c>
      <c r="X16" s="4" t="s">
        <v>179</v>
      </c>
      <c r="Y16" s="4">
        <f t="shared" si="11"/>
        <v>17</v>
      </c>
      <c r="Z16" s="4"/>
      <c r="AA16" s="21" t="s">
        <v>180</v>
      </c>
      <c r="AB16" s="4">
        <f t="shared" si="12"/>
        <v>92</v>
      </c>
      <c r="AC16" s="4" t="s">
        <v>181</v>
      </c>
      <c r="AD16" s="4"/>
      <c r="AE16" s="8" t="s">
        <v>182</v>
      </c>
      <c r="AF16" s="4"/>
      <c r="AG16" s="6"/>
      <c r="AH16" s="6"/>
      <c r="AI16" s="4"/>
      <c r="AJ16" s="4"/>
      <c r="AK16" s="4" t="s">
        <v>183</v>
      </c>
      <c r="AL16" s="6"/>
      <c r="AM16" s="4"/>
      <c r="AN16" s="4" t="s">
        <v>68</v>
      </c>
      <c r="AO16" s="6"/>
      <c r="AP16" s="6"/>
      <c r="AQ16" s="6"/>
    </row>
    <row r="17" spans="1:43" ht="63.75" hidden="1">
      <c r="A17" s="4">
        <v>15</v>
      </c>
      <c r="B17" s="4" t="s">
        <v>184</v>
      </c>
      <c r="C17" s="5" t="str">
        <f t="shared" si="0"/>
        <v>1,11211</v>
      </c>
      <c r="D17" s="4">
        <f t="shared" si="14"/>
        <v>6</v>
      </c>
      <c r="E17" s="5">
        <f t="shared" si="1"/>
        <v>0</v>
      </c>
      <c r="F17" s="5" t="str">
        <f t="shared" si="2"/>
        <v>0</v>
      </c>
      <c r="G17" s="5">
        <f t="shared" si="3"/>
        <v>0</v>
      </c>
      <c r="H17" s="5">
        <f t="shared" si="4"/>
        <v>0</v>
      </c>
      <c r="I17" s="6"/>
      <c r="J17" s="6"/>
      <c r="K17" s="6"/>
      <c r="L17" s="6"/>
      <c r="M17" s="4"/>
      <c r="N17" s="4" t="s">
        <v>185</v>
      </c>
      <c r="O17" s="4">
        <f t="shared" si="5"/>
        <v>31</v>
      </c>
      <c r="P17" s="7" t="s">
        <v>186</v>
      </c>
      <c r="Q17" s="4">
        <f t="shared" si="6"/>
        <v>167</v>
      </c>
      <c r="R17" s="6"/>
      <c r="S17" s="4">
        <f t="shared" si="7"/>
        <v>0</v>
      </c>
      <c r="T17" s="4"/>
      <c r="U17" s="4" t="str">
        <f t="shared" si="8"/>
        <v>Les arguments que vous utilisez ne suffisent pas à démontrer votre propos.</v>
      </c>
      <c r="V17" s="4" t="str">
        <f t="shared" si="9"/>
        <v>Votre raisonnement manque de rigueur, il s'appuie sur des impressions ou des faits anecdotiques.</v>
      </c>
      <c r="W17" s="4" t="str">
        <f t="shared" si="10"/>
        <v>Vous attribuez à une habitude, une impression ou un exemple la valeur d'une preuve.</v>
      </c>
      <c r="X17" s="21" t="s">
        <v>187</v>
      </c>
      <c r="Y17" s="4">
        <f t="shared" si="11"/>
        <v>26</v>
      </c>
      <c r="Z17" s="6"/>
      <c r="AA17" s="21" t="s">
        <v>188</v>
      </c>
      <c r="AB17" s="4">
        <f t="shared" si="12"/>
        <v>130</v>
      </c>
      <c r="AC17" s="6"/>
      <c r="AD17" s="4"/>
      <c r="AE17" s="8" t="s">
        <v>189</v>
      </c>
      <c r="AF17" s="6"/>
      <c r="AG17" s="6"/>
      <c r="AH17" s="6"/>
      <c r="AI17" s="6"/>
      <c r="AJ17" s="6"/>
      <c r="AK17" s="6"/>
      <c r="AL17" s="6"/>
      <c r="AM17" s="4"/>
      <c r="AN17" s="4" t="s">
        <v>68</v>
      </c>
      <c r="AO17" s="6"/>
      <c r="AP17" s="6"/>
      <c r="AQ17" s="6"/>
    </row>
    <row r="18" spans="1:43" ht="76.5" hidden="1">
      <c r="A18" s="4">
        <v>16</v>
      </c>
      <c r="B18" s="4" t="s">
        <v>190</v>
      </c>
      <c r="C18" s="5" t="str">
        <f t="shared" si="0"/>
        <v>1,1122</v>
      </c>
      <c r="D18" s="4">
        <f t="shared" si="14"/>
        <v>5</v>
      </c>
      <c r="E18" s="5">
        <f t="shared" si="1"/>
        <v>0</v>
      </c>
      <c r="F18" s="5" t="str">
        <f t="shared" si="2"/>
        <v>0</v>
      </c>
      <c r="G18" s="5">
        <f t="shared" si="3"/>
        <v>0</v>
      </c>
      <c r="H18" s="5">
        <f t="shared" si="4"/>
        <v>0</v>
      </c>
      <c r="I18" s="6"/>
      <c r="J18" s="6"/>
      <c r="K18" s="6"/>
      <c r="L18" s="6"/>
      <c r="M18" s="4"/>
      <c r="N18" s="4" t="s">
        <v>191</v>
      </c>
      <c r="O18" s="4">
        <f t="shared" si="5"/>
        <v>20</v>
      </c>
      <c r="P18" s="7" t="s">
        <v>192</v>
      </c>
      <c r="Q18" s="4">
        <f t="shared" si="6"/>
        <v>116</v>
      </c>
      <c r="R18" s="4" t="s">
        <v>193</v>
      </c>
      <c r="S18" s="4">
        <f t="shared" si="7"/>
        <v>207</v>
      </c>
      <c r="T18" s="4"/>
      <c r="U18" s="4" t="str">
        <f t="shared" si="8"/>
        <v>Les arguments que vous utilisez ne suffisent pas à démontrer votre propos.</v>
      </c>
      <c r="V18" s="4" t="str">
        <f t="shared" si="9"/>
        <v>Votre raisonnement manque de rigueur, il s'appuie sur des impressions ou des faits anecdotiques.</v>
      </c>
      <c r="W18" s="4" t="str">
        <f t="shared" si="10"/>
        <v>Vous attribuez à une habitude, une impression ou un exemple la valeur d'une preuve.</v>
      </c>
      <c r="X18" s="4" t="s">
        <v>194</v>
      </c>
      <c r="Y18" s="4">
        <f t="shared" si="11"/>
        <v>19</v>
      </c>
      <c r="Z18" s="4"/>
      <c r="AA18" s="21" t="s">
        <v>195</v>
      </c>
      <c r="AB18" s="4">
        <f t="shared" si="12"/>
        <v>55</v>
      </c>
      <c r="AC18" s="6"/>
      <c r="AD18" s="4"/>
      <c r="AE18" s="8" t="s">
        <v>196</v>
      </c>
      <c r="AF18" s="4"/>
      <c r="AG18" s="6"/>
      <c r="AH18" s="6"/>
      <c r="AI18" s="4"/>
      <c r="AJ18" s="6"/>
      <c r="AK18" s="6"/>
      <c r="AL18" s="6"/>
      <c r="AM18" s="4"/>
      <c r="AN18" s="4" t="s">
        <v>68</v>
      </c>
      <c r="AO18" s="6"/>
      <c r="AP18" s="6"/>
      <c r="AQ18" s="6"/>
    </row>
    <row r="19" spans="1:43" ht="76.5" hidden="1">
      <c r="A19" s="4">
        <v>17</v>
      </c>
      <c r="B19" s="4" t="s">
        <v>197</v>
      </c>
      <c r="C19" s="5" t="str">
        <f t="shared" si="0"/>
        <v>1,1123</v>
      </c>
      <c r="D19" s="4">
        <f t="shared" si="14"/>
        <v>5</v>
      </c>
      <c r="E19" s="5">
        <f t="shared" si="1"/>
        <v>0</v>
      </c>
      <c r="F19" s="5" t="str">
        <f t="shared" si="2"/>
        <v>0</v>
      </c>
      <c r="G19" s="5">
        <f t="shared" si="3"/>
        <v>0</v>
      </c>
      <c r="H19" s="5">
        <f t="shared" si="4"/>
        <v>0</v>
      </c>
      <c r="I19" s="6"/>
      <c r="J19" s="6"/>
      <c r="K19" s="6"/>
      <c r="L19" s="6"/>
      <c r="M19" s="7"/>
      <c r="N19" s="7" t="s">
        <v>198</v>
      </c>
      <c r="O19" s="4">
        <f t="shared" si="5"/>
        <v>28</v>
      </c>
      <c r="P19" s="7" t="s">
        <v>199</v>
      </c>
      <c r="Q19" s="4">
        <f t="shared" si="6"/>
        <v>108</v>
      </c>
      <c r="R19" s="4" t="s">
        <v>200</v>
      </c>
      <c r="S19" s="4">
        <f t="shared" si="7"/>
        <v>187</v>
      </c>
      <c r="T19" s="4"/>
      <c r="U19" s="4" t="str">
        <f t="shared" si="8"/>
        <v>Les arguments que vous utilisez ne suffisent pas à démontrer votre propos.</v>
      </c>
      <c r="V19" s="4" t="str">
        <f t="shared" si="9"/>
        <v>Votre raisonnement manque de rigueur, il s'appuie sur des impressions ou des faits anecdotiques.</v>
      </c>
      <c r="W19" s="4" t="str">
        <f t="shared" si="10"/>
        <v>Vous attribuez à une habitude, une impression ou un exemple la valeur d'une preuve.</v>
      </c>
      <c r="X19" s="4" t="s">
        <v>201</v>
      </c>
      <c r="Y19" s="4">
        <f t="shared" si="11"/>
        <v>21</v>
      </c>
      <c r="Z19" s="4"/>
      <c r="AA19" s="21" t="s">
        <v>202</v>
      </c>
      <c r="AB19" s="4">
        <f t="shared" si="12"/>
        <v>88</v>
      </c>
      <c r="AC19" s="4" t="s">
        <v>203</v>
      </c>
      <c r="AD19" s="4"/>
      <c r="AE19" s="8" t="s">
        <v>204</v>
      </c>
      <c r="AF19" s="4"/>
      <c r="AG19" s="21" t="s">
        <v>205</v>
      </c>
      <c r="AH19" s="6"/>
      <c r="AI19" s="4"/>
      <c r="AJ19" s="4"/>
      <c r="AK19" s="6"/>
      <c r="AL19" s="6"/>
      <c r="AM19" s="4"/>
      <c r="AN19" s="4" t="s">
        <v>68</v>
      </c>
      <c r="AO19" s="6"/>
      <c r="AP19" s="6"/>
      <c r="AQ19" s="6"/>
    </row>
    <row r="20" spans="1:43" ht="63.75" hidden="1">
      <c r="A20" s="4">
        <v>18</v>
      </c>
      <c r="B20" s="4" t="s">
        <v>206</v>
      </c>
      <c r="C20" s="5" t="str">
        <f t="shared" si="0"/>
        <v>1,1124</v>
      </c>
      <c r="D20" s="4">
        <f t="shared" si="14"/>
        <v>5</v>
      </c>
      <c r="E20" s="5">
        <f t="shared" si="1"/>
        <v>0</v>
      </c>
      <c r="F20" s="5" t="str">
        <f t="shared" si="2"/>
        <v>0</v>
      </c>
      <c r="G20" s="5">
        <f t="shared" si="3"/>
        <v>0</v>
      </c>
      <c r="H20" s="5">
        <f t="shared" si="4"/>
        <v>0</v>
      </c>
      <c r="I20" s="6"/>
      <c r="J20" s="6"/>
      <c r="K20" s="6"/>
      <c r="L20" s="6"/>
      <c r="M20" s="4"/>
      <c r="N20" s="7" t="s">
        <v>207</v>
      </c>
      <c r="O20" s="4">
        <f t="shared" si="5"/>
        <v>26</v>
      </c>
      <c r="P20" s="7" t="s">
        <v>208</v>
      </c>
      <c r="Q20" s="4">
        <f t="shared" si="6"/>
        <v>122</v>
      </c>
      <c r="R20" s="4" t="s">
        <v>209</v>
      </c>
      <c r="S20" s="4">
        <f t="shared" si="7"/>
        <v>47</v>
      </c>
      <c r="T20" s="4"/>
      <c r="U20" s="4" t="str">
        <f t="shared" si="8"/>
        <v>Les arguments que vous utilisez ne suffisent pas à démontrer votre propos.</v>
      </c>
      <c r="V20" s="4" t="str">
        <f t="shared" si="9"/>
        <v>Votre raisonnement manque de rigueur, il s'appuie sur des impressions ou des faits anecdotiques.</v>
      </c>
      <c r="W20" s="4" t="str">
        <f t="shared" si="10"/>
        <v>Vous attribuez à une habitude, une impression ou un exemple la valeur d'une preuve.</v>
      </c>
      <c r="X20" s="4" t="s">
        <v>210</v>
      </c>
      <c r="Y20" s="4">
        <f t="shared" si="11"/>
        <v>22</v>
      </c>
      <c r="Z20" s="4"/>
      <c r="AA20" s="21" t="s">
        <v>211</v>
      </c>
      <c r="AB20" s="4">
        <f t="shared" si="12"/>
        <v>122</v>
      </c>
      <c r="AC20" s="4" t="s">
        <v>212</v>
      </c>
      <c r="AD20" s="4"/>
      <c r="AE20" s="8" t="s">
        <v>213</v>
      </c>
      <c r="AF20" s="4"/>
      <c r="AG20" s="6"/>
      <c r="AH20" s="6"/>
      <c r="AI20" s="4"/>
      <c r="AJ20" s="4"/>
      <c r="AK20" s="25" t="s">
        <v>214</v>
      </c>
      <c r="AL20" s="6"/>
      <c r="AM20" s="4"/>
      <c r="AN20" s="4" t="s">
        <v>68</v>
      </c>
      <c r="AO20" s="6"/>
      <c r="AP20" s="6"/>
      <c r="AQ20" s="6"/>
    </row>
    <row r="21" spans="1:43" ht="140.25" hidden="1">
      <c r="A21" s="4">
        <v>19</v>
      </c>
      <c r="B21" s="4" t="s">
        <v>215</v>
      </c>
      <c r="C21" s="5" t="str">
        <f t="shared" si="0"/>
        <v>1,11241</v>
      </c>
      <c r="D21" s="4">
        <f t="shared" si="14"/>
        <v>6</v>
      </c>
      <c r="E21" s="5">
        <f t="shared" si="1"/>
        <v>0</v>
      </c>
      <c r="F21" s="5" t="str">
        <f t="shared" si="2"/>
        <v>0</v>
      </c>
      <c r="G21" s="5">
        <f t="shared" si="3"/>
        <v>0</v>
      </c>
      <c r="H21" s="5">
        <f t="shared" si="4"/>
        <v>0</v>
      </c>
      <c r="I21" s="6"/>
      <c r="J21" s="6"/>
      <c r="K21" s="6"/>
      <c r="L21" s="6"/>
      <c r="M21" s="4"/>
      <c r="N21" s="4" t="s">
        <v>216</v>
      </c>
      <c r="O21" s="4">
        <f t="shared" si="5"/>
        <v>10</v>
      </c>
      <c r="P21" s="7" t="s">
        <v>217</v>
      </c>
      <c r="Q21" s="4">
        <f t="shared" si="6"/>
        <v>106</v>
      </c>
      <c r="R21" s="4" t="s">
        <v>218</v>
      </c>
      <c r="S21" s="4">
        <f t="shared" si="7"/>
        <v>271</v>
      </c>
      <c r="T21" s="6"/>
      <c r="U21" s="4" t="str">
        <f t="shared" si="8"/>
        <v>Les arguments que vous utilisez ne suffisent pas à démontrer votre propos.</v>
      </c>
      <c r="V21" s="4" t="str">
        <f t="shared" si="9"/>
        <v>Votre raisonnement manque de rigueur, il s'appuie sur des impressions ou des faits anecdotiques.</v>
      </c>
      <c r="W21" s="4" t="str">
        <f t="shared" si="10"/>
        <v>Vous attribuez à une habitude, une impression ou un exemple la valeur d'une preuve.</v>
      </c>
      <c r="X21" s="4" t="s">
        <v>219</v>
      </c>
      <c r="Y21" s="4">
        <f t="shared" si="11"/>
        <v>15</v>
      </c>
      <c r="Z21" s="4"/>
      <c r="AA21" s="21" t="s">
        <v>220</v>
      </c>
      <c r="AB21" s="4">
        <f t="shared" si="12"/>
        <v>119</v>
      </c>
      <c r="AC21" s="4" t="s">
        <v>221</v>
      </c>
      <c r="AD21" s="4"/>
      <c r="AE21" s="27" t="s">
        <v>222</v>
      </c>
      <c r="AF21" s="4"/>
      <c r="AG21" s="6"/>
      <c r="AH21" s="6"/>
      <c r="AI21" s="4"/>
      <c r="AJ21" s="4"/>
      <c r="AK21" s="25" t="s">
        <v>223</v>
      </c>
      <c r="AL21" s="6"/>
      <c r="AM21" s="4"/>
      <c r="AN21" s="4" t="s">
        <v>68</v>
      </c>
      <c r="AO21" s="6"/>
      <c r="AP21" s="6"/>
      <c r="AQ21" s="6"/>
    </row>
    <row r="22" spans="1:43" ht="140.25" hidden="1">
      <c r="A22" s="4">
        <v>20</v>
      </c>
      <c r="B22" s="4" t="s">
        <v>224</v>
      </c>
      <c r="C22" s="5" t="str">
        <f t="shared" si="0"/>
        <v>1,1125</v>
      </c>
      <c r="D22" s="4">
        <f t="shared" si="14"/>
        <v>5</v>
      </c>
      <c r="E22" s="5">
        <f t="shared" si="1"/>
        <v>0</v>
      </c>
      <c r="F22" s="5" t="str">
        <f t="shared" si="2"/>
        <v>0</v>
      </c>
      <c r="G22" s="5">
        <f t="shared" si="3"/>
        <v>0</v>
      </c>
      <c r="H22" s="5">
        <f t="shared" si="4"/>
        <v>0</v>
      </c>
      <c r="I22" s="6"/>
      <c r="J22" s="6"/>
      <c r="K22" s="6"/>
      <c r="L22" s="6"/>
      <c r="M22" s="4"/>
      <c r="N22" s="7" t="s">
        <v>225</v>
      </c>
      <c r="O22" s="4">
        <f t="shared" si="5"/>
        <v>17</v>
      </c>
      <c r="P22" s="7" t="s">
        <v>226</v>
      </c>
      <c r="Q22" s="4">
        <f t="shared" si="6"/>
        <v>90</v>
      </c>
      <c r="R22" s="4" t="s">
        <v>227</v>
      </c>
      <c r="S22" s="4">
        <f t="shared" si="7"/>
        <v>70</v>
      </c>
      <c r="T22" s="8" t="s">
        <v>228</v>
      </c>
      <c r="U22" s="4" t="str">
        <f t="shared" si="8"/>
        <v>Les arguments que vous utilisez ne suffisent pas à démontrer votre propos.</v>
      </c>
      <c r="V22" s="4" t="str">
        <f t="shared" si="9"/>
        <v>Votre raisonnement manque de rigueur, il s'appuie sur des impressions ou des faits anecdotiques.</v>
      </c>
      <c r="W22" s="4" t="str">
        <f t="shared" si="10"/>
        <v>Vous attribuez à une habitude, une impression ou un exemple la valeur d'une preuve.</v>
      </c>
      <c r="X22" s="4" t="s">
        <v>229</v>
      </c>
      <c r="Y22" s="4">
        <f t="shared" si="11"/>
        <v>22</v>
      </c>
      <c r="Z22" s="4"/>
      <c r="AA22" s="21" t="s">
        <v>230</v>
      </c>
      <c r="AB22" s="4">
        <f t="shared" si="12"/>
        <v>124</v>
      </c>
      <c r="AC22" s="4" t="s">
        <v>231</v>
      </c>
      <c r="AD22" s="6"/>
      <c r="AE22" s="6"/>
      <c r="AF22" s="4"/>
      <c r="AG22" s="21" t="s">
        <v>232</v>
      </c>
      <c r="AH22" s="7" t="s">
        <v>233</v>
      </c>
      <c r="AI22" s="4"/>
      <c r="AJ22" s="4"/>
      <c r="AK22" s="25" t="s">
        <v>234</v>
      </c>
      <c r="AL22" s="6"/>
      <c r="AM22" s="4"/>
      <c r="AN22" s="4" t="s">
        <v>68</v>
      </c>
      <c r="AO22" s="6"/>
      <c r="AP22" s="6"/>
      <c r="AQ22" s="6"/>
    </row>
    <row r="23" spans="1:43" ht="140.25" hidden="1">
      <c r="A23" s="5">
        <v>21</v>
      </c>
      <c r="B23" s="9" t="s">
        <v>235</v>
      </c>
      <c r="C23" s="9" t="str">
        <f t="shared" si="0"/>
        <v>1,113</v>
      </c>
      <c r="D23" s="9">
        <f t="shared" si="14"/>
        <v>4</v>
      </c>
      <c r="E23" s="9">
        <f t="shared" si="1"/>
        <v>0</v>
      </c>
      <c r="F23" s="9" t="str">
        <f t="shared" si="2"/>
        <v>0</v>
      </c>
      <c r="G23" s="9">
        <f t="shared" si="3"/>
        <v>0</v>
      </c>
      <c r="H23" s="9">
        <f t="shared" si="4"/>
        <v>0</v>
      </c>
      <c r="I23" s="9"/>
      <c r="J23" s="9">
        <v>2</v>
      </c>
      <c r="K23" s="9">
        <v>4</v>
      </c>
      <c r="L23" s="9"/>
      <c r="M23" s="9"/>
      <c r="N23" s="9" t="s">
        <v>236</v>
      </c>
      <c r="O23" s="10">
        <f t="shared" si="5"/>
        <v>23</v>
      </c>
      <c r="P23" s="12" t="s">
        <v>237</v>
      </c>
      <c r="Q23" s="10">
        <f t="shared" si="6"/>
        <v>64</v>
      </c>
      <c r="R23" s="12" t="s">
        <v>238</v>
      </c>
      <c r="S23" s="10">
        <f t="shared" si="7"/>
        <v>88</v>
      </c>
      <c r="T23" s="17"/>
      <c r="U23" s="10" t="str">
        <f t="shared" si="8"/>
        <v>Les arguments que vous utilisez ne suffisent pas à démontrer votre propos.</v>
      </c>
      <c r="V23" s="10" t="str">
        <f t="shared" si="9"/>
        <v>Votre raisonnement manque de rigueur, il s'appuie sur des impressions ou des faits anecdotiques.</v>
      </c>
      <c r="W23" s="10" t="str">
        <f t="shared" si="10"/>
        <v>Vous attribuez à une habitude, une impression ou un exemple la valeur d'une preuve.</v>
      </c>
      <c r="X23" s="9" t="s">
        <v>239</v>
      </c>
      <c r="Y23" s="10">
        <f t="shared" si="11"/>
        <v>22</v>
      </c>
      <c r="Z23" s="9"/>
      <c r="AA23" s="9" t="s">
        <v>240</v>
      </c>
      <c r="AB23" s="10">
        <f t="shared" si="12"/>
        <v>92</v>
      </c>
      <c r="AC23" s="19" t="s">
        <v>241</v>
      </c>
      <c r="AD23" s="10"/>
      <c r="AE23" s="20" t="s">
        <v>242</v>
      </c>
      <c r="AF23" s="10">
        <f>INT(LEN(AC23))</f>
        <v>63</v>
      </c>
      <c r="AG23" s="17"/>
      <c r="AH23" s="17"/>
      <c r="AI23" s="9"/>
      <c r="AJ23" s="9"/>
      <c r="AK23" s="17"/>
      <c r="AL23" s="4" t="s">
        <v>243</v>
      </c>
      <c r="AM23" s="4"/>
      <c r="AN23" s="4" t="s">
        <v>68</v>
      </c>
      <c r="AO23" s="6"/>
      <c r="AP23" s="6"/>
      <c r="AQ23" s="6"/>
    </row>
    <row r="24" spans="1:43" ht="76.5" hidden="1">
      <c r="A24" s="4">
        <v>22</v>
      </c>
      <c r="B24" s="4" t="s">
        <v>244</v>
      </c>
      <c r="C24" s="5" t="str">
        <f t="shared" si="0"/>
        <v>1,1131</v>
      </c>
      <c r="D24" s="4">
        <f t="shared" si="14"/>
        <v>5</v>
      </c>
      <c r="E24" s="5">
        <f t="shared" si="1"/>
        <v>0</v>
      </c>
      <c r="F24" s="5" t="str">
        <f t="shared" si="2"/>
        <v>0</v>
      </c>
      <c r="G24" s="5">
        <f t="shared" si="3"/>
        <v>0</v>
      </c>
      <c r="H24" s="5">
        <f t="shared" si="4"/>
        <v>0</v>
      </c>
      <c r="I24" s="6"/>
      <c r="J24" s="6"/>
      <c r="K24" s="6"/>
      <c r="L24" s="6"/>
      <c r="M24" s="4"/>
      <c r="N24" s="4" t="s">
        <v>245</v>
      </c>
      <c r="O24" s="4">
        <f t="shared" si="5"/>
        <v>18</v>
      </c>
      <c r="P24" s="7" t="s">
        <v>246</v>
      </c>
      <c r="Q24" s="4">
        <f t="shared" si="6"/>
        <v>88</v>
      </c>
      <c r="R24" s="4" t="s">
        <v>247</v>
      </c>
      <c r="S24" s="4">
        <f t="shared" si="7"/>
        <v>163</v>
      </c>
      <c r="T24" s="4"/>
      <c r="U24" s="4" t="str">
        <f t="shared" si="8"/>
        <v>Les arguments que vous utilisez ne suffisent pas à démontrer votre propos.</v>
      </c>
      <c r="V24" s="4" t="str">
        <f t="shared" si="9"/>
        <v>Votre raisonnement manque de rigueur, il s'appuie sur des impressions ou des faits anecdotiques.</v>
      </c>
      <c r="W24" s="4" t="str">
        <f t="shared" si="10"/>
        <v>Vous attribuez à une habitude, une impression ou un exemple la valeur d'une preuve.</v>
      </c>
      <c r="X24" s="24" t="s">
        <v>248</v>
      </c>
      <c r="Y24" s="4">
        <f t="shared" si="11"/>
        <v>15</v>
      </c>
      <c r="Z24" s="4"/>
      <c r="AA24" s="4" t="s">
        <v>249</v>
      </c>
      <c r="AB24" s="4">
        <f t="shared" si="12"/>
        <v>88</v>
      </c>
      <c r="AC24" s="4" t="s">
        <v>250</v>
      </c>
      <c r="AD24" s="4"/>
      <c r="AE24" s="8" t="s">
        <v>251</v>
      </c>
      <c r="AF24" s="4"/>
      <c r="AG24" s="24" t="s">
        <v>252</v>
      </c>
      <c r="AH24" s="6"/>
      <c r="AI24" s="4"/>
      <c r="AJ24" s="4"/>
      <c r="AK24" s="6"/>
      <c r="AL24" s="4" t="s">
        <v>253</v>
      </c>
      <c r="AM24" s="4"/>
      <c r="AN24" s="4" t="s">
        <v>68</v>
      </c>
      <c r="AO24" s="6"/>
      <c r="AP24" s="6"/>
      <c r="AQ24" s="6"/>
    </row>
    <row r="25" spans="1:43" ht="63.75" hidden="1">
      <c r="A25" s="4">
        <v>1003</v>
      </c>
      <c r="B25" s="4" t="s">
        <v>254</v>
      </c>
      <c r="C25" s="5" t="str">
        <f t="shared" si="0"/>
        <v>1,1132</v>
      </c>
      <c r="D25" s="4">
        <f t="shared" si="14"/>
        <v>5</v>
      </c>
      <c r="E25" s="5">
        <f t="shared" si="1"/>
        <v>0</v>
      </c>
      <c r="F25" s="5" t="str">
        <f t="shared" si="2"/>
        <v>0</v>
      </c>
      <c r="G25" s="5">
        <f t="shared" si="3"/>
        <v>0</v>
      </c>
      <c r="H25" s="5">
        <f t="shared" si="4"/>
        <v>0</v>
      </c>
      <c r="I25" s="4"/>
      <c r="J25" s="4"/>
      <c r="K25" s="4"/>
      <c r="L25" s="4"/>
      <c r="M25" s="4"/>
      <c r="N25" s="4" t="s">
        <v>255</v>
      </c>
      <c r="O25" s="4">
        <f t="shared" si="5"/>
        <v>17</v>
      </c>
      <c r="P25" s="4"/>
      <c r="Q25" s="4">
        <f t="shared" si="6"/>
        <v>0</v>
      </c>
      <c r="R25" s="4"/>
      <c r="S25" s="4">
        <f t="shared" si="7"/>
        <v>0</v>
      </c>
      <c r="T25" s="4"/>
      <c r="U25" s="4" t="str">
        <f t="shared" si="8"/>
        <v>Les arguments que vous utilisez ne suffisent pas à démontrer votre propos.</v>
      </c>
      <c r="V25" s="4" t="str">
        <f t="shared" si="9"/>
        <v>Votre raisonnement manque de rigueur, il s'appuie sur des impressions ou des faits anecdotiques.</v>
      </c>
      <c r="W25" s="4" t="str">
        <f t="shared" si="10"/>
        <v>Vous attribuez à une habitude, une impression ou un exemple la valeur d'une preuve.</v>
      </c>
      <c r="X25" s="4" t="s">
        <v>256</v>
      </c>
      <c r="Y25" s="4">
        <f t="shared" si="11"/>
        <v>17</v>
      </c>
      <c r="Z25" s="4"/>
      <c r="AA25" s="4"/>
      <c r="AB25" s="4">
        <f t="shared" si="12"/>
        <v>0</v>
      </c>
      <c r="AC25" s="4"/>
      <c r="AD25" s="4"/>
      <c r="AE25" s="8" t="s">
        <v>257</v>
      </c>
      <c r="AF25" s="4"/>
      <c r="AG25" s="6"/>
      <c r="AH25" s="6"/>
      <c r="AI25" s="4"/>
      <c r="AJ25" s="4"/>
      <c r="AK25" s="4"/>
      <c r="AL25" s="4"/>
      <c r="AM25" s="28"/>
      <c r="AN25" s="4"/>
      <c r="AO25" s="6"/>
      <c r="AP25" s="6"/>
      <c r="AQ25" s="6"/>
    </row>
    <row r="26" spans="1:43" ht="229.5" hidden="1">
      <c r="A26" s="5">
        <v>23</v>
      </c>
      <c r="B26" s="9" t="s">
        <v>258</v>
      </c>
      <c r="C26" s="9" t="str">
        <f t="shared" si="0"/>
        <v>1,12</v>
      </c>
      <c r="D26" s="9">
        <f t="shared" si="14"/>
        <v>3</v>
      </c>
      <c r="E26" s="9">
        <f t="shared" si="1"/>
        <v>0</v>
      </c>
      <c r="F26" s="9" t="str">
        <f t="shared" si="2"/>
        <v>0</v>
      </c>
      <c r="G26" s="9">
        <f t="shared" si="3"/>
        <v>0</v>
      </c>
      <c r="H26" s="9">
        <f t="shared" si="4"/>
        <v>0</v>
      </c>
      <c r="I26" s="9"/>
      <c r="J26" s="9">
        <v>2</v>
      </c>
      <c r="K26" s="9">
        <v>6</v>
      </c>
      <c r="L26" s="9"/>
      <c r="M26" s="9"/>
      <c r="N26" s="12" t="s">
        <v>259</v>
      </c>
      <c r="O26" s="10">
        <f t="shared" si="5"/>
        <v>16</v>
      </c>
      <c r="P26" s="12" t="s">
        <v>260</v>
      </c>
      <c r="Q26" s="10">
        <f t="shared" si="6"/>
        <v>144</v>
      </c>
      <c r="R26" s="12" t="s">
        <v>261</v>
      </c>
      <c r="S26" s="10">
        <f t="shared" si="7"/>
        <v>140</v>
      </c>
      <c r="T26" s="20" t="s">
        <v>262</v>
      </c>
      <c r="U26" s="10" t="str">
        <f t="shared" si="8"/>
        <v>Les arguments que vous utilisez ne suffisent pas à démontrer votre propos.</v>
      </c>
      <c r="V26" s="10" t="str">
        <f t="shared" si="9"/>
        <v>Votre raisonnement manque de rigueur, il s'appuie sur des impressions ou des faits anecdotiques.</v>
      </c>
      <c r="W26" s="10" t="str">
        <f t="shared" si="10"/>
        <v>Vous répondez à de justes critiques de vos arguments par des explications sans fondement qui rendent la proposition de plus en plus irréfutable.</v>
      </c>
      <c r="X26" s="9" t="s">
        <v>263</v>
      </c>
      <c r="Y26" s="10">
        <f t="shared" si="11"/>
        <v>13</v>
      </c>
      <c r="Z26" s="9"/>
      <c r="AA26" s="9" t="s">
        <v>264</v>
      </c>
      <c r="AB26" s="10">
        <f t="shared" si="12"/>
        <v>123</v>
      </c>
      <c r="AC26" s="19" t="s">
        <v>265</v>
      </c>
      <c r="AD26" s="10"/>
      <c r="AE26" s="20" t="s">
        <v>266</v>
      </c>
      <c r="AF26" s="10">
        <f>INT(LEN(AC26))</f>
        <v>92</v>
      </c>
      <c r="AG26" s="3" t="s">
        <v>267</v>
      </c>
      <c r="AH26" s="17"/>
      <c r="AI26" s="9"/>
      <c r="AJ26" s="9"/>
      <c r="AK26" s="29" t="s">
        <v>268</v>
      </c>
      <c r="AL26" s="4" t="s">
        <v>269</v>
      </c>
      <c r="AM26" s="28" t="s">
        <v>270</v>
      </c>
      <c r="AN26" s="4" t="s">
        <v>68</v>
      </c>
      <c r="AO26" s="6"/>
      <c r="AP26" s="6"/>
      <c r="AQ26" s="6"/>
    </row>
    <row r="27" spans="1:43" ht="229.5" hidden="1">
      <c r="A27" s="4">
        <v>24</v>
      </c>
      <c r="B27" s="4" t="s">
        <v>271</v>
      </c>
      <c r="C27" s="5" t="str">
        <f t="shared" si="0"/>
        <v>1,121</v>
      </c>
      <c r="D27" s="4">
        <f t="shared" si="14"/>
        <v>4</v>
      </c>
      <c r="E27" s="5">
        <f t="shared" si="1"/>
        <v>0</v>
      </c>
      <c r="F27" s="5" t="str">
        <f t="shared" si="2"/>
        <v>0</v>
      </c>
      <c r="G27" s="5">
        <f t="shared" si="3"/>
        <v>0</v>
      </c>
      <c r="H27" s="5">
        <f t="shared" si="4"/>
        <v>0</v>
      </c>
      <c r="I27" s="6"/>
      <c r="J27" s="6"/>
      <c r="K27" s="6"/>
      <c r="L27" s="6"/>
      <c r="M27" s="4"/>
      <c r="N27" s="7" t="s">
        <v>272</v>
      </c>
      <c r="O27" s="4">
        <f t="shared" si="5"/>
        <v>15</v>
      </c>
      <c r="P27" s="7" t="s">
        <v>273</v>
      </c>
      <c r="Q27" s="4">
        <f t="shared" si="6"/>
        <v>79</v>
      </c>
      <c r="R27" s="4" t="s">
        <v>274</v>
      </c>
      <c r="S27" s="4">
        <f t="shared" si="7"/>
        <v>177</v>
      </c>
      <c r="T27" s="8" t="s">
        <v>275</v>
      </c>
      <c r="U27" s="4" t="str">
        <f t="shared" si="8"/>
        <v>Les arguments que vous utilisez ne suffisent pas à démontrer votre propos.</v>
      </c>
      <c r="V27" s="4" t="str">
        <f t="shared" si="9"/>
        <v>Votre raisonnement manque de rigueur, il s'appuie sur des impressions ou des faits anecdotiques.</v>
      </c>
      <c r="W27" s="4" t="str">
        <f t="shared" si="10"/>
        <v>Vous répondez à de justes critiques de vos arguments par des explications sans fondement qui rendent la proposition de plus en plus irréfutable.</v>
      </c>
      <c r="X27" s="4" t="s">
        <v>276</v>
      </c>
      <c r="Y27" s="4">
        <f t="shared" si="11"/>
        <v>17</v>
      </c>
      <c r="Z27" s="4"/>
      <c r="AA27" s="21" t="s">
        <v>277</v>
      </c>
      <c r="AB27" s="4">
        <f t="shared" si="12"/>
        <v>60</v>
      </c>
      <c r="AC27" s="4" t="s">
        <v>278</v>
      </c>
      <c r="AD27" s="6"/>
      <c r="AE27" s="6"/>
      <c r="AF27" s="4"/>
      <c r="AG27" s="4" t="s">
        <v>279</v>
      </c>
      <c r="AH27" s="6"/>
      <c r="AI27" s="4"/>
      <c r="AJ27" s="4"/>
      <c r="AK27" s="4" t="s">
        <v>280</v>
      </c>
      <c r="AL27" s="6"/>
      <c r="AM27" s="4"/>
      <c r="AN27" s="4" t="s">
        <v>68</v>
      </c>
      <c r="AO27" s="6"/>
      <c r="AP27" s="6"/>
      <c r="AQ27" s="6"/>
    </row>
    <row r="28" spans="1:43" ht="76.5" hidden="1">
      <c r="A28" s="4">
        <v>25</v>
      </c>
      <c r="B28" s="4" t="s">
        <v>281</v>
      </c>
      <c r="C28" s="5" t="str">
        <f t="shared" si="0"/>
        <v>1,1211</v>
      </c>
      <c r="D28" s="4">
        <f t="shared" si="14"/>
        <v>5</v>
      </c>
      <c r="E28" s="5">
        <f t="shared" si="1"/>
        <v>0</v>
      </c>
      <c r="F28" s="5" t="str">
        <f t="shared" si="2"/>
        <v>0</v>
      </c>
      <c r="G28" s="5">
        <f t="shared" si="3"/>
        <v>0</v>
      </c>
      <c r="H28" s="5">
        <f t="shared" si="4"/>
        <v>0</v>
      </c>
      <c r="I28" s="6"/>
      <c r="J28" s="6"/>
      <c r="K28" s="6"/>
      <c r="L28" s="6"/>
      <c r="M28" s="4"/>
      <c r="N28" s="30" t="s">
        <v>282</v>
      </c>
      <c r="O28" s="4">
        <f t="shared" si="5"/>
        <v>22</v>
      </c>
      <c r="P28" s="30" t="s">
        <v>283</v>
      </c>
      <c r="Q28" s="4">
        <f t="shared" si="6"/>
        <v>218</v>
      </c>
      <c r="R28" s="4" t="s">
        <v>284</v>
      </c>
      <c r="S28" s="4">
        <f t="shared" si="7"/>
        <v>106</v>
      </c>
      <c r="T28" s="4"/>
      <c r="U28" s="4" t="str">
        <f t="shared" si="8"/>
        <v>Les arguments que vous utilisez ne suffisent pas à démontrer votre propos.</v>
      </c>
      <c r="V28" s="4" t="str">
        <f t="shared" si="9"/>
        <v>Votre raisonnement manque de rigueur, il s'appuie sur des impressions ou des faits anecdotiques.</v>
      </c>
      <c r="W28" s="4" t="str">
        <f t="shared" si="10"/>
        <v>Vous répondez à de justes critiques de vos arguments par des explications sans fondement qui rendent la proposition de plus en plus irréfutable.</v>
      </c>
      <c r="X28" s="31" t="s">
        <v>285</v>
      </c>
      <c r="Y28" s="4">
        <f t="shared" si="11"/>
        <v>17</v>
      </c>
      <c r="Z28" s="31"/>
      <c r="AA28" s="31" t="s">
        <v>286</v>
      </c>
      <c r="AB28" s="4">
        <f t="shared" si="12"/>
        <v>150</v>
      </c>
      <c r="AC28" s="6"/>
      <c r="AD28" s="31"/>
      <c r="AE28" s="32" t="s">
        <v>287</v>
      </c>
      <c r="AF28" s="4"/>
      <c r="AG28" s="4" t="s">
        <v>288</v>
      </c>
      <c r="AH28" s="6"/>
      <c r="AI28" s="4"/>
      <c r="AJ28" s="6"/>
      <c r="AK28" s="6"/>
      <c r="AL28" s="6"/>
      <c r="AM28" s="4"/>
      <c r="AN28" s="4" t="s">
        <v>68</v>
      </c>
      <c r="AO28" s="6"/>
      <c r="AP28" s="6"/>
      <c r="AQ28" s="6"/>
    </row>
    <row r="29" spans="1:43" ht="229.5" hidden="1">
      <c r="A29" s="4">
        <v>26</v>
      </c>
      <c r="B29" s="4" t="s">
        <v>289</v>
      </c>
      <c r="C29" s="5" t="str">
        <f t="shared" si="0"/>
        <v>1,1212</v>
      </c>
      <c r="D29" s="4">
        <f t="shared" si="14"/>
        <v>5</v>
      </c>
      <c r="E29" s="5">
        <f t="shared" si="1"/>
        <v>0</v>
      </c>
      <c r="F29" s="5" t="str">
        <f t="shared" si="2"/>
        <v>0</v>
      </c>
      <c r="G29" s="5">
        <f t="shared" si="3"/>
        <v>0</v>
      </c>
      <c r="H29" s="5">
        <f t="shared" si="4"/>
        <v>0</v>
      </c>
      <c r="I29" s="6"/>
      <c r="J29" s="6"/>
      <c r="K29" s="6"/>
      <c r="L29" s="6"/>
      <c r="M29" s="4"/>
      <c r="N29" s="7" t="s">
        <v>290</v>
      </c>
      <c r="O29" s="4">
        <f t="shared" si="5"/>
        <v>15</v>
      </c>
      <c r="P29" s="30" t="s">
        <v>291</v>
      </c>
      <c r="Q29" s="4">
        <f t="shared" si="6"/>
        <v>79</v>
      </c>
      <c r="R29" s="4" t="s">
        <v>292</v>
      </c>
      <c r="S29" s="4">
        <f t="shared" si="7"/>
        <v>68</v>
      </c>
      <c r="T29" s="8" t="s">
        <v>293</v>
      </c>
      <c r="U29" s="4" t="str">
        <f t="shared" si="8"/>
        <v>Les arguments que vous utilisez ne suffisent pas à démontrer votre propos.</v>
      </c>
      <c r="V29" s="4" t="str">
        <f t="shared" si="9"/>
        <v>Votre raisonnement manque de rigueur, il s'appuie sur des impressions ou des faits anecdotiques.</v>
      </c>
      <c r="W29" s="4" t="str">
        <f t="shared" si="10"/>
        <v>Vous répondez à de justes critiques de vos arguments par des explications sans fondement qui rendent la proposition de plus en plus irréfutable.</v>
      </c>
      <c r="X29" s="4" t="s">
        <v>294</v>
      </c>
      <c r="Y29" s="4">
        <f t="shared" si="11"/>
        <v>39</v>
      </c>
      <c r="Z29" s="4"/>
      <c r="AA29" s="31" t="s">
        <v>295</v>
      </c>
      <c r="AB29" s="4">
        <f t="shared" si="12"/>
        <v>71</v>
      </c>
      <c r="AC29" s="4" t="s">
        <v>296</v>
      </c>
      <c r="AD29" s="6"/>
      <c r="AE29" s="6"/>
      <c r="AF29" s="4"/>
      <c r="AG29" s="6"/>
      <c r="AH29" s="6"/>
      <c r="AI29" s="4"/>
      <c r="AJ29" s="4"/>
      <c r="AK29" s="6"/>
      <c r="AL29" s="6"/>
      <c r="AM29" s="4"/>
      <c r="AN29" s="4" t="s">
        <v>68</v>
      </c>
      <c r="AO29" s="6"/>
      <c r="AP29" s="6"/>
      <c r="AQ29" s="6"/>
    </row>
    <row r="30" spans="1:43" ht="76.5" hidden="1">
      <c r="A30" s="4">
        <v>27</v>
      </c>
      <c r="B30" s="4" t="s">
        <v>297</v>
      </c>
      <c r="C30" s="5" t="str">
        <f t="shared" si="0"/>
        <v>1,12121</v>
      </c>
      <c r="D30" s="4">
        <f t="shared" si="14"/>
        <v>6</v>
      </c>
      <c r="E30" s="5">
        <f t="shared" si="1"/>
        <v>0</v>
      </c>
      <c r="F30" s="5" t="str">
        <f t="shared" si="2"/>
        <v>0</v>
      </c>
      <c r="G30" s="5">
        <f t="shared" si="3"/>
        <v>0</v>
      </c>
      <c r="H30" s="5">
        <f t="shared" si="4"/>
        <v>0</v>
      </c>
      <c r="I30" s="6"/>
      <c r="J30" s="6"/>
      <c r="K30" s="6"/>
      <c r="L30" s="6"/>
      <c r="M30" s="4"/>
      <c r="N30" s="21" t="s">
        <v>298</v>
      </c>
      <c r="O30" s="4">
        <f t="shared" si="5"/>
        <v>20</v>
      </c>
      <c r="P30" s="7" t="s">
        <v>299</v>
      </c>
      <c r="Q30" s="4">
        <f t="shared" si="6"/>
        <v>85</v>
      </c>
      <c r="R30" s="4" t="s">
        <v>300</v>
      </c>
      <c r="S30" s="4">
        <f t="shared" si="7"/>
        <v>226</v>
      </c>
      <c r="T30" s="4"/>
      <c r="U30" s="4" t="str">
        <f t="shared" si="8"/>
        <v>Les arguments que vous utilisez ne suffisent pas à démontrer votre propos.</v>
      </c>
      <c r="V30" s="4" t="str">
        <f t="shared" si="9"/>
        <v>Votre raisonnement manque de rigueur, il s'appuie sur des impressions ou des faits anecdotiques.</v>
      </c>
      <c r="W30" s="4" t="str">
        <f t="shared" si="10"/>
        <v>Vous répondez à de justes critiques de vos arguments par des explications sans fondement qui rendent la proposition de plus en plus irréfutable.</v>
      </c>
      <c r="X30" s="4" t="s">
        <v>301</v>
      </c>
      <c r="Y30" s="4">
        <f t="shared" si="11"/>
        <v>13</v>
      </c>
      <c r="Z30" s="22"/>
      <c r="AA30" s="21" t="s">
        <v>302</v>
      </c>
      <c r="AB30" s="4">
        <f t="shared" si="12"/>
        <v>89</v>
      </c>
      <c r="AC30" s="4" t="s">
        <v>303</v>
      </c>
      <c r="AD30" s="22"/>
      <c r="AE30" s="23" t="s">
        <v>304</v>
      </c>
      <c r="AF30" s="4"/>
      <c r="AG30" s="6"/>
      <c r="AH30" s="6"/>
      <c r="AI30" s="4"/>
      <c r="AJ30" s="4"/>
      <c r="AK30" s="6"/>
      <c r="AL30" s="6"/>
      <c r="AM30" s="4"/>
      <c r="AN30" s="4" t="s">
        <v>68</v>
      </c>
      <c r="AO30" s="6"/>
      <c r="AP30" s="6"/>
      <c r="AQ30" s="6"/>
    </row>
    <row r="31" spans="1:43" ht="63.75" hidden="1">
      <c r="A31" s="4">
        <v>28</v>
      </c>
      <c r="B31" s="4" t="s">
        <v>305</v>
      </c>
      <c r="C31" s="5" t="str">
        <f t="shared" si="0"/>
        <v>1,121211</v>
      </c>
      <c r="D31" s="4">
        <f t="shared" si="14"/>
        <v>7</v>
      </c>
      <c r="E31" s="5">
        <f t="shared" si="1"/>
        <v>0</v>
      </c>
      <c r="F31" s="5" t="str">
        <f t="shared" si="2"/>
        <v>0</v>
      </c>
      <c r="G31" s="5">
        <f t="shared" si="3"/>
        <v>0</v>
      </c>
      <c r="H31" s="5">
        <f t="shared" si="4"/>
        <v>0</v>
      </c>
      <c r="I31" s="6"/>
      <c r="J31" s="6"/>
      <c r="K31" s="6"/>
      <c r="L31" s="6"/>
      <c r="M31" s="4"/>
      <c r="N31" s="30" t="s">
        <v>306</v>
      </c>
      <c r="O31" s="4">
        <f t="shared" si="5"/>
        <v>19</v>
      </c>
      <c r="P31" s="30" t="s">
        <v>307</v>
      </c>
      <c r="Q31" s="4">
        <f t="shared" si="6"/>
        <v>79</v>
      </c>
      <c r="R31" s="4" t="s">
        <v>308</v>
      </c>
      <c r="S31" s="4">
        <f t="shared" si="7"/>
        <v>174</v>
      </c>
      <c r="T31" s="4"/>
      <c r="U31" s="4" t="str">
        <f t="shared" si="8"/>
        <v>Les arguments que vous utilisez ne suffisent pas à démontrer votre propos.</v>
      </c>
      <c r="V31" s="4" t="str">
        <f t="shared" si="9"/>
        <v>Votre raisonnement manque de rigueur, il s'appuie sur des impressions ou des faits anecdotiques.</v>
      </c>
      <c r="W31" s="4" t="str">
        <f t="shared" si="10"/>
        <v>Vous répondez à de justes critiques de vos arguments par des explications sans fondement qui rendent la proposition de plus en plus irréfutable.</v>
      </c>
      <c r="X31" s="4" t="s">
        <v>309</v>
      </c>
      <c r="Y31" s="4">
        <f t="shared" si="11"/>
        <v>15</v>
      </c>
      <c r="Z31" s="4"/>
      <c r="AA31" s="31" t="s">
        <v>310</v>
      </c>
      <c r="AB31" s="4">
        <f t="shared" si="12"/>
        <v>65</v>
      </c>
      <c r="AC31" s="4" t="s">
        <v>311</v>
      </c>
      <c r="AD31" s="22"/>
      <c r="AE31" s="23" t="s">
        <v>312</v>
      </c>
      <c r="AF31" s="4"/>
      <c r="AG31" s="4" t="s">
        <v>313</v>
      </c>
      <c r="AH31" s="6"/>
      <c r="AI31" s="4"/>
      <c r="AJ31" s="4"/>
      <c r="AK31" s="6"/>
      <c r="AL31" s="6"/>
      <c r="AM31" s="4"/>
      <c r="AN31" s="4" t="s">
        <v>68</v>
      </c>
      <c r="AO31" s="6"/>
      <c r="AP31" s="6"/>
      <c r="AQ31" s="6"/>
    </row>
    <row r="32" spans="1:43" ht="51" hidden="1">
      <c r="A32" s="4">
        <v>29</v>
      </c>
      <c r="B32" s="4" t="s">
        <v>314</v>
      </c>
      <c r="C32" s="5" t="str">
        <f t="shared" si="0"/>
        <v>1,122</v>
      </c>
      <c r="D32" s="4">
        <f t="shared" si="14"/>
        <v>4</v>
      </c>
      <c r="E32" s="5">
        <f t="shared" si="1"/>
        <v>0</v>
      </c>
      <c r="F32" s="5" t="str">
        <f t="shared" si="2"/>
        <v>0</v>
      </c>
      <c r="G32" s="5">
        <f t="shared" si="3"/>
        <v>0</v>
      </c>
      <c r="H32" s="5">
        <f t="shared" si="4"/>
        <v>0</v>
      </c>
      <c r="I32" s="6"/>
      <c r="J32" s="6"/>
      <c r="K32" s="6"/>
      <c r="L32" s="6"/>
      <c r="M32" s="4"/>
      <c r="N32" s="4" t="s">
        <v>315</v>
      </c>
      <c r="O32" s="4">
        <f t="shared" si="5"/>
        <v>24</v>
      </c>
      <c r="P32" s="30" t="s">
        <v>316</v>
      </c>
      <c r="Q32" s="4">
        <f t="shared" si="6"/>
        <v>136</v>
      </c>
      <c r="R32" s="33" t="s">
        <v>317</v>
      </c>
      <c r="S32" s="4">
        <f t="shared" si="7"/>
        <v>108</v>
      </c>
      <c r="T32" s="4"/>
      <c r="U32" s="4" t="str">
        <f t="shared" si="8"/>
        <v>Les arguments que vous utilisez ne suffisent pas à démontrer votre propos.</v>
      </c>
      <c r="V32" s="4" t="str">
        <f t="shared" si="9"/>
        <v>Votre raisonnement manque de rigueur, il s'appuie sur des impressions ou des faits anecdotiques.</v>
      </c>
      <c r="W32" s="4" t="str">
        <f t="shared" si="10"/>
        <v>Vous répondez à de justes critiques de vos arguments par des explications sans fondement qui rendent la proposition de plus en plus irréfutable.</v>
      </c>
      <c r="X32" s="4" t="s">
        <v>318</v>
      </c>
      <c r="Y32" s="4">
        <f t="shared" si="11"/>
        <v>20</v>
      </c>
      <c r="Z32" s="23" t="s">
        <v>319</v>
      </c>
      <c r="AA32" s="31" t="s">
        <v>320</v>
      </c>
      <c r="AB32" s="4">
        <f t="shared" si="12"/>
        <v>105</v>
      </c>
      <c r="AC32" s="4" t="s">
        <v>321</v>
      </c>
      <c r="AD32" s="22"/>
      <c r="AE32" s="23" t="s">
        <v>312</v>
      </c>
      <c r="AF32" s="4"/>
      <c r="AG32" s="21" t="s">
        <v>322</v>
      </c>
      <c r="AH32" s="6"/>
      <c r="AI32" s="4"/>
      <c r="AJ32" s="4"/>
      <c r="AK32" s="6"/>
      <c r="AL32" s="6"/>
      <c r="AM32" s="4"/>
      <c r="AN32" s="4" t="s">
        <v>68</v>
      </c>
      <c r="AO32" s="6"/>
      <c r="AP32" s="6"/>
      <c r="AQ32" s="6"/>
    </row>
    <row r="33" spans="1:43" ht="76.5" hidden="1">
      <c r="A33" s="4">
        <v>30</v>
      </c>
      <c r="B33" s="4" t="s">
        <v>323</v>
      </c>
      <c r="C33" s="5" t="str">
        <f t="shared" si="0"/>
        <v>1,123</v>
      </c>
      <c r="D33" s="4">
        <f t="shared" si="14"/>
        <v>4</v>
      </c>
      <c r="E33" s="5">
        <f t="shared" si="1"/>
        <v>0</v>
      </c>
      <c r="F33" s="5" t="str">
        <f t="shared" si="2"/>
        <v>0</v>
      </c>
      <c r="G33" s="5">
        <f t="shared" si="3"/>
        <v>0</v>
      </c>
      <c r="H33" s="5">
        <f t="shared" si="4"/>
        <v>0</v>
      </c>
      <c r="I33" s="6"/>
      <c r="J33" s="6"/>
      <c r="K33" s="6"/>
      <c r="L33" s="6"/>
      <c r="M33" s="34" t="s">
        <v>324</v>
      </c>
      <c r="N33" s="21" t="s">
        <v>325</v>
      </c>
      <c r="O33" s="4">
        <f t="shared" si="5"/>
        <v>15</v>
      </c>
      <c r="P33" s="7" t="s">
        <v>326</v>
      </c>
      <c r="Q33" s="4">
        <f t="shared" si="6"/>
        <v>203</v>
      </c>
      <c r="R33" s="4" t="s">
        <v>327</v>
      </c>
      <c r="S33" s="4">
        <f t="shared" si="7"/>
        <v>36</v>
      </c>
      <c r="T33" s="4"/>
      <c r="U33" s="4" t="str">
        <f t="shared" si="8"/>
        <v>Les arguments que vous utilisez ne suffisent pas à démontrer votre propos.</v>
      </c>
      <c r="V33" s="4" t="str">
        <f t="shared" si="9"/>
        <v>Votre raisonnement manque de rigueur, il s'appuie sur des impressions ou des faits anecdotiques.</v>
      </c>
      <c r="W33" s="4" t="str">
        <f t="shared" si="10"/>
        <v>Vous répondez à de justes critiques de vos arguments par des explications sans fondement qui rendent la proposition de plus en plus irréfutable.</v>
      </c>
      <c r="X33" s="21" t="s">
        <v>328</v>
      </c>
      <c r="Y33" s="4">
        <f t="shared" si="11"/>
        <v>15</v>
      </c>
      <c r="Z33" s="21" t="s">
        <v>329</v>
      </c>
      <c r="AA33" s="21" t="s">
        <v>330</v>
      </c>
      <c r="AB33" s="4">
        <f t="shared" si="12"/>
        <v>83</v>
      </c>
      <c r="AC33" s="4" t="s">
        <v>331</v>
      </c>
      <c r="AD33" s="21"/>
      <c r="AE33" s="35" t="s">
        <v>332</v>
      </c>
      <c r="AF33" s="4"/>
      <c r="AG33" s="21" t="s">
        <v>333</v>
      </c>
      <c r="AH33" s="6"/>
      <c r="AI33" s="4"/>
      <c r="AJ33" s="4"/>
      <c r="AK33" s="36" t="s">
        <v>334</v>
      </c>
      <c r="AL33" s="6"/>
      <c r="AM33" s="4"/>
      <c r="AN33" s="4" t="s">
        <v>68</v>
      </c>
      <c r="AO33" s="6"/>
      <c r="AP33" s="6"/>
      <c r="AQ33" s="6"/>
    </row>
    <row r="34" spans="1:43" ht="165.75" hidden="1">
      <c r="A34" s="4">
        <v>31</v>
      </c>
      <c r="B34" s="4" t="s">
        <v>335</v>
      </c>
      <c r="C34" s="5" t="str">
        <f t="shared" si="0"/>
        <v>1,1231</v>
      </c>
      <c r="D34" s="4">
        <f t="shared" si="14"/>
        <v>5</v>
      </c>
      <c r="E34" s="5">
        <f t="shared" si="1"/>
        <v>0</v>
      </c>
      <c r="F34" s="5" t="str">
        <f t="shared" si="2"/>
        <v>0</v>
      </c>
      <c r="G34" s="5">
        <f t="shared" si="3"/>
        <v>0</v>
      </c>
      <c r="H34" s="5">
        <f t="shared" si="4"/>
        <v>0</v>
      </c>
      <c r="I34" s="6"/>
      <c r="J34" s="6"/>
      <c r="K34" s="6"/>
      <c r="L34" s="6"/>
      <c r="M34" s="4"/>
      <c r="N34" s="4" t="s">
        <v>336</v>
      </c>
      <c r="O34" s="4">
        <f t="shared" si="5"/>
        <v>18</v>
      </c>
      <c r="P34" s="7" t="s">
        <v>337</v>
      </c>
      <c r="Q34" s="4">
        <f t="shared" si="6"/>
        <v>155</v>
      </c>
      <c r="R34" s="4" t="s">
        <v>338</v>
      </c>
      <c r="S34" s="4">
        <f t="shared" si="7"/>
        <v>100</v>
      </c>
      <c r="T34" s="4"/>
      <c r="U34" s="4" t="str">
        <f t="shared" si="8"/>
        <v>Les arguments que vous utilisez ne suffisent pas à démontrer votre propos.</v>
      </c>
      <c r="V34" s="4" t="str">
        <f t="shared" si="9"/>
        <v>Votre raisonnement manque de rigueur, il s'appuie sur des impressions ou des faits anecdotiques.</v>
      </c>
      <c r="W34" s="4" t="str">
        <f t="shared" si="10"/>
        <v>Vous répondez à de justes critiques de vos arguments par des explications sans fondement qui rendent la proposition de plus en plus irréfutable.</v>
      </c>
      <c r="X34" s="4" t="s">
        <v>339</v>
      </c>
      <c r="Y34" s="4">
        <f t="shared" si="11"/>
        <v>22</v>
      </c>
      <c r="Z34" s="4"/>
      <c r="AA34" s="21" t="s">
        <v>340</v>
      </c>
      <c r="AB34" s="4">
        <f t="shared" si="12"/>
        <v>111</v>
      </c>
      <c r="AC34" s="4" t="s">
        <v>341</v>
      </c>
      <c r="AD34" s="24"/>
      <c r="AE34" s="24" t="s">
        <v>342</v>
      </c>
      <c r="AF34" s="4"/>
      <c r="AG34" s="6"/>
      <c r="AH34" s="6"/>
      <c r="AI34" s="4"/>
      <c r="AJ34" s="4"/>
      <c r="AK34" s="4" t="s">
        <v>343</v>
      </c>
      <c r="AL34" s="6"/>
      <c r="AM34" s="4"/>
      <c r="AN34" s="4" t="s">
        <v>68</v>
      </c>
      <c r="AO34" s="6"/>
      <c r="AP34" s="6"/>
      <c r="AQ34" s="6"/>
    </row>
    <row r="35" spans="1:43" ht="229.5" hidden="1">
      <c r="A35" s="4">
        <v>32</v>
      </c>
      <c r="B35" s="4" t="s">
        <v>344</v>
      </c>
      <c r="C35" s="5" t="str">
        <f t="shared" si="0"/>
        <v>1,12311</v>
      </c>
      <c r="D35" s="4">
        <f t="shared" si="14"/>
        <v>6</v>
      </c>
      <c r="E35" s="5">
        <f t="shared" si="1"/>
        <v>0</v>
      </c>
      <c r="F35" s="5" t="str">
        <f t="shared" si="2"/>
        <v>0</v>
      </c>
      <c r="G35" s="5">
        <f t="shared" si="3"/>
        <v>0</v>
      </c>
      <c r="H35" s="5">
        <f t="shared" si="4"/>
        <v>0</v>
      </c>
      <c r="I35" s="6"/>
      <c r="J35" s="6"/>
      <c r="K35" s="6"/>
      <c r="L35" s="6"/>
      <c r="M35" s="30"/>
      <c r="N35" s="30" t="s">
        <v>345</v>
      </c>
      <c r="O35" s="4">
        <f t="shared" si="5"/>
        <v>23</v>
      </c>
      <c r="P35" s="7" t="s">
        <v>346</v>
      </c>
      <c r="Q35" s="4">
        <f t="shared" si="6"/>
        <v>102</v>
      </c>
      <c r="R35" s="4" t="s">
        <v>347</v>
      </c>
      <c r="S35" s="4">
        <f t="shared" si="7"/>
        <v>94</v>
      </c>
      <c r="T35" s="4"/>
      <c r="U35" s="4" t="str">
        <f t="shared" si="8"/>
        <v>Les arguments que vous utilisez ne suffisent pas à démontrer votre propos.</v>
      </c>
      <c r="V35" s="4" t="str">
        <f t="shared" si="9"/>
        <v>Votre raisonnement manque de rigueur, il s'appuie sur des impressions ou des faits anecdotiques.</v>
      </c>
      <c r="W35" s="4" t="str">
        <f t="shared" si="10"/>
        <v>Vous répondez à de justes critiques de vos arguments par des explications sans fondement qui rendent la proposition de plus en plus irréfutable.</v>
      </c>
      <c r="X35" s="37" t="s">
        <v>348</v>
      </c>
      <c r="Y35" s="4">
        <f t="shared" si="11"/>
        <v>44</v>
      </c>
      <c r="Z35" s="4"/>
      <c r="AA35" s="21" t="s">
        <v>349</v>
      </c>
      <c r="AB35" s="4">
        <f t="shared" si="12"/>
        <v>100</v>
      </c>
      <c r="AC35" s="4" t="s">
        <v>350</v>
      </c>
      <c r="AD35" s="4"/>
      <c r="AE35" s="8" t="s">
        <v>351</v>
      </c>
      <c r="AF35" s="4"/>
      <c r="AG35" s="24" t="s">
        <v>352</v>
      </c>
      <c r="AH35" s="6"/>
      <c r="AI35" s="4"/>
      <c r="AJ35" s="4"/>
      <c r="AK35" s="6"/>
      <c r="AL35" s="6"/>
      <c r="AM35" s="4"/>
      <c r="AN35" s="4" t="s">
        <v>68</v>
      </c>
      <c r="AO35" s="6"/>
      <c r="AP35" s="6"/>
      <c r="AQ35" s="6"/>
    </row>
    <row r="36" spans="1:43" ht="229.5" hidden="1">
      <c r="A36" s="4">
        <v>33</v>
      </c>
      <c r="B36" s="4" t="s">
        <v>353</v>
      </c>
      <c r="C36" s="5" t="str">
        <f t="shared" si="0"/>
        <v>1,124</v>
      </c>
      <c r="D36" s="4">
        <f t="shared" si="14"/>
        <v>4</v>
      </c>
      <c r="E36" s="5">
        <f t="shared" si="1"/>
        <v>0</v>
      </c>
      <c r="F36" s="5" t="str">
        <f t="shared" si="2"/>
        <v>0</v>
      </c>
      <c r="G36" s="5">
        <f t="shared" si="3"/>
        <v>0</v>
      </c>
      <c r="H36" s="5">
        <f t="shared" si="4"/>
        <v>0</v>
      </c>
      <c r="I36" s="6"/>
      <c r="J36" s="6"/>
      <c r="K36" s="6"/>
      <c r="L36" s="6"/>
      <c r="M36" s="4"/>
      <c r="N36" s="24" t="s">
        <v>354</v>
      </c>
      <c r="O36" s="4">
        <f t="shared" si="5"/>
        <v>12</v>
      </c>
      <c r="P36" s="7" t="s">
        <v>355</v>
      </c>
      <c r="Q36" s="4">
        <f t="shared" si="6"/>
        <v>146</v>
      </c>
      <c r="R36" s="24" t="s">
        <v>356</v>
      </c>
      <c r="S36" s="4">
        <f t="shared" si="7"/>
        <v>85</v>
      </c>
      <c r="T36" s="24" t="s">
        <v>357</v>
      </c>
      <c r="U36" s="4" t="str">
        <f t="shared" si="8"/>
        <v>Les arguments que vous utilisez ne suffisent pas à démontrer votre propos.</v>
      </c>
      <c r="V36" s="4" t="str">
        <f t="shared" si="9"/>
        <v>Votre raisonnement manque de rigueur, il s'appuie sur des impressions ou des faits anecdotiques.</v>
      </c>
      <c r="W36" s="4" t="str">
        <f t="shared" si="10"/>
        <v>Vous répondez à de justes critiques de vos arguments par des explications sans fondement qui rendent la proposition de plus en plus irréfutable.</v>
      </c>
      <c r="X36" s="24" t="s">
        <v>358</v>
      </c>
      <c r="Y36" s="4">
        <f t="shared" si="11"/>
        <v>15</v>
      </c>
      <c r="Z36" s="24"/>
      <c r="AA36" s="24" t="s">
        <v>359</v>
      </c>
      <c r="AB36" s="4">
        <f t="shared" si="12"/>
        <v>99</v>
      </c>
      <c r="AC36" s="38"/>
      <c r="AD36" s="38"/>
      <c r="AE36" s="38"/>
      <c r="AF36" s="24"/>
      <c r="AG36" s="24" t="s">
        <v>360</v>
      </c>
      <c r="AH36" s="38"/>
      <c r="AI36" s="24"/>
      <c r="AJ36" s="38"/>
      <c r="AK36" s="38"/>
      <c r="AL36" s="6"/>
      <c r="AM36" s="4"/>
      <c r="AN36" s="4" t="s">
        <v>68</v>
      </c>
      <c r="AO36" s="6"/>
      <c r="AP36" s="6"/>
      <c r="AQ36" s="6"/>
    </row>
    <row r="37" spans="1:43" ht="76.5" hidden="1">
      <c r="A37" s="4">
        <v>34</v>
      </c>
      <c r="B37" s="4" t="s">
        <v>361</v>
      </c>
      <c r="C37" s="5" t="str">
        <f t="shared" si="0"/>
        <v>1,1241</v>
      </c>
      <c r="D37" s="4">
        <f t="shared" si="14"/>
        <v>5</v>
      </c>
      <c r="E37" s="5">
        <f t="shared" si="1"/>
        <v>0</v>
      </c>
      <c r="F37" s="5" t="str">
        <f t="shared" si="2"/>
        <v>0</v>
      </c>
      <c r="G37" s="5">
        <f t="shared" si="3"/>
        <v>0</v>
      </c>
      <c r="H37" s="5">
        <f t="shared" si="4"/>
        <v>0</v>
      </c>
      <c r="I37" s="6"/>
      <c r="J37" s="6"/>
      <c r="K37" s="6"/>
      <c r="L37" s="6"/>
      <c r="M37" s="37" t="s">
        <v>362</v>
      </c>
      <c r="N37" s="7" t="s">
        <v>363</v>
      </c>
      <c r="O37" s="4">
        <f t="shared" si="5"/>
        <v>16</v>
      </c>
      <c r="P37" s="7" t="s">
        <v>364</v>
      </c>
      <c r="Q37" s="4">
        <f t="shared" si="6"/>
        <v>108</v>
      </c>
      <c r="R37" s="4" t="s">
        <v>365</v>
      </c>
      <c r="S37" s="4">
        <f t="shared" si="7"/>
        <v>90</v>
      </c>
      <c r="T37" s="4"/>
      <c r="U37" s="4" t="str">
        <f t="shared" si="8"/>
        <v>Les arguments que vous utilisez ne suffisent pas à démontrer votre propos.</v>
      </c>
      <c r="V37" s="4" t="str">
        <f t="shared" si="9"/>
        <v>Votre raisonnement manque de rigueur, il s'appuie sur des impressions ou des faits anecdotiques.</v>
      </c>
      <c r="W37" s="4" t="str">
        <f t="shared" si="10"/>
        <v>Vous répondez à de justes critiques de vos arguments par des explications sans fondement qui rendent la proposition de plus en plus irréfutable.</v>
      </c>
      <c r="X37" s="4" t="s">
        <v>366</v>
      </c>
      <c r="Y37" s="4">
        <f t="shared" si="11"/>
        <v>17</v>
      </c>
      <c r="Z37" s="21" t="s">
        <v>367</v>
      </c>
      <c r="AA37" s="4" t="s">
        <v>368</v>
      </c>
      <c r="AB37" s="4">
        <f t="shared" si="12"/>
        <v>103</v>
      </c>
      <c r="AC37" s="4" t="s">
        <v>369</v>
      </c>
      <c r="AD37" s="4"/>
      <c r="AE37" s="8" t="s">
        <v>370</v>
      </c>
      <c r="AF37" s="4"/>
      <c r="AG37" s="6"/>
      <c r="AH37" s="6"/>
      <c r="AI37" s="4"/>
      <c r="AJ37" s="4"/>
      <c r="AK37" s="6"/>
      <c r="AL37" s="6"/>
      <c r="AM37" s="4"/>
      <c r="AN37" s="4" t="s">
        <v>68</v>
      </c>
      <c r="AO37" s="6"/>
      <c r="AP37" s="6"/>
      <c r="AQ37" s="6"/>
    </row>
    <row r="38" spans="1:43" ht="229.5" hidden="1">
      <c r="A38" s="4">
        <v>35</v>
      </c>
      <c r="B38" s="4" t="s">
        <v>371</v>
      </c>
      <c r="C38" s="5" t="str">
        <f t="shared" si="0"/>
        <v>1,125</v>
      </c>
      <c r="D38" s="4">
        <f t="shared" si="14"/>
        <v>4</v>
      </c>
      <c r="E38" s="5">
        <f t="shared" si="1"/>
        <v>0</v>
      </c>
      <c r="F38" s="5" t="str">
        <f t="shared" si="2"/>
        <v>0</v>
      </c>
      <c r="G38" s="5">
        <f t="shared" si="3"/>
        <v>0</v>
      </c>
      <c r="H38" s="5">
        <f t="shared" si="4"/>
        <v>0</v>
      </c>
      <c r="I38" s="6"/>
      <c r="J38" s="6"/>
      <c r="K38" s="6"/>
      <c r="L38" s="6"/>
      <c r="M38" s="4"/>
      <c r="N38" s="7" t="s">
        <v>372</v>
      </c>
      <c r="O38" s="4">
        <f t="shared" si="5"/>
        <v>21</v>
      </c>
      <c r="P38" s="7" t="s">
        <v>373</v>
      </c>
      <c r="Q38" s="4">
        <f t="shared" si="6"/>
        <v>132</v>
      </c>
      <c r="R38" s="24" t="s">
        <v>374</v>
      </c>
      <c r="S38" s="4">
        <f t="shared" si="7"/>
        <v>127</v>
      </c>
      <c r="T38" s="24"/>
      <c r="U38" s="4" t="str">
        <f t="shared" si="8"/>
        <v>Les arguments que vous utilisez ne suffisent pas à démontrer votre propos.</v>
      </c>
      <c r="V38" s="4" t="str">
        <f t="shared" si="9"/>
        <v>Votre raisonnement manque de rigueur, il s'appuie sur des impressions ou des faits anecdotiques.</v>
      </c>
      <c r="W38" s="4" t="str">
        <f t="shared" si="10"/>
        <v>Vous répondez à de justes critiques de vos arguments par des explications sans fondement qui rendent la proposition de plus en plus irréfutable.</v>
      </c>
      <c r="X38" s="24" t="s">
        <v>375</v>
      </c>
      <c r="Y38" s="4">
        <f t="shared" si="11"/>
        <v>28</v>
      </c>
      <c r="Z38" s="24"/>
      <c r="AA38" s="24" t="s">
        <v>376</v>
      </c>
      <c r="AB38" s="4">
        <f t="shared" si="12"/>
        <v>121</v>
      </c>
      <c r="AC38" s="38"/>
      <c r="AD38" s="24"/>
      <c r="AE38" s="39" t="s">
        <v>377</v>
      </c>
      <c r="AF38" s="24"/>
      <c r="AG38" s="24" t="s">
        <v>378</v>
      </c>
      <c r="AH38" s="7" t="s">
        <v>379</v>
      </c>
      <c r="AI38" s="24"/>
      <c r="AJ38" s="38"/>
      <c r="AK38" s="38"/>
      <c r="AL38" s="6"/>
      <c r="AM38" s="4"/>
      <c r="AN38" s="4" t="s">
        <v>68</v>
      </c>
      <c r="AO38" s="6"/>
      <c r="AP38" s="6"/>
      <c r="AQ38" s="6"/>
    </row>
    <row r="39" spans="1:43" ht="1.5" hidden="1" customHeight="1">
      <c r="A39" s="4">
        <v>36</v>
      </c>
      <c r="B39" s="4" t="s">
        <v>380</v>
      </c>
      <c r="C39" s="5" t="str">
        <f t="shared" si="0"/>
        <v>1,1251</v>
      </c>
      <c r="D39" s="4">
        <f t="shared" si="14"/>
        <v>5</v>
      </c>
      <c r="E39" s="5">
        <f t="shared" si="1"/>
        <v>0</v>
      </c>
      <c r="F39" s="5" t="str">
        <f t="shared" si="2"/>
        <v>0</v>
      </c>
      <c r="G39" s="5">
        <f t="shared" si="3"/>
        <v>0</v>
      </c>
      <c r="H39" s="5">
        <f t="shared" si="4"/>
        <v>0</v>
      </c>
      <c r="I39" s="6"/>
      <c r="J39" s="6"/>
      <c r="K39" s="6"/>
      <c r="L39" s="6"/>
      <c r="M39" s="4" t="s">
        <v>381</v>
      </c>
      <c r="N39" s="7" t="s">
        <v>382</v>
      </c>
      <c r="O39" s="4">
        <f t="shared" si="5"/>
        <v>15</v>
      </c>
      <c r="P39" s="7" t="s">
        <v>383</v>
      </c>
      <c r="Q39" s="4">
        <f t="shared" si="6"/>
        <v>111</v>
      </c>
      <c r="R39" s="4" t="s">
        <v>384</v>
      </c>
      <c r="S39" s="4">
        <f t="shared" si="7"/>
        <v>136</v>
      </c>
      <c r="T39" s="8" t="s">
        <v>385</v>
      </c>
      <c r="U39" s="4" t="str">
        <f t="shared" si="8"/>
        <v>Les arguments que vous utilisez ne suffisent pas à démontrer votre propos.</v>
      </c>
      <c r="V39" s="4" t="str">
        <f t="shared" si="9"/>
        <v>Votre raisonnement manque de rigueur, il s'appuie sur des impressions ou des faits anecdotiques.</v>
      </c>
      <c r="W39" s="4" t="str">
        <f t="shared" si="10"/>
        <v>Vous répondez à de justes critiques de vos arguments par des explications sans fondement qui rendent la proposition de plus en plus irréfutable.</v>
      </c>
      <c r="X39" s="4" t="s">
        <v>386</v>
      </c>
      <c r="Y39" s="4">
        <f t="shared" si="11"/>
        <v>13</v>
      </c>
      <c r="Z39" s="4"/>
      <c r="AA39" s="21" t="s">
        <v>387</v>
      </c>
      <c r="AB39" s="4">
        <f t="shared" si="12"/>
        <v>78</v>
      </c>
      <c r="AC39" s="4" t="s">
        <v>388</v>
      </c>
      <c r="AD39" s="6"/>
      <c r="AE39" s="6"/>
      <c r="AF39" s="4"/>
      <c r="AG39" s="6"/>
      <c r="AH39" s="6"/>
      <c r="AI39" s="4"/>
      <c r="AJ39" s="4"/>
      <c r="AK39" s="4" t="s">
        <v>389</v>
      </c>
      <c r="AL39" s="6"/>
      <c r="AM39" s="4"/>
      <c r="AN39" s="4" t="s">
        <v>68</v>
      </c>
      <c r="AO39" s="6"/>
      <c r="AP39" s="6"/>
      <c r="AQ39" s="6"/>
    </row>
    <row r="40" spans="1:43" ht="140.25" hidden="1">
      <c r="A40" s="5">
        <v>37</v>
      </c>
      <c r="B40" s="9" t="s">
        <v>390</v>
      </c>
      <c r="C40" s="9" t="str">
        <f t="shared" si="0"/>
        <v>1,13</v>
      </c>
      <c r="D40" s="9">
        <f t="shared" si="14"/>
        <v>3</v>
      </c>
      <c r="E40" s="9">
        <f t="shared" si="1"/>
        <v>0</v>
      </c>
      <c r="F40" s="9" t="str">
        <f t="shared" si="2"/>
        <v>0</v>
      </c>
      <c r="G40" s="9">
        <f t="shared" si="3"/>
        <v>0</v>
      </c>
      <c r="H40" s="9">
        <f t="shared" si="4"/>
        <v>0</v>
      </c>
      <c r="I40" s="9"/>
      <c r="J40" s="9">
        <v>1</v>
      </c>
      <c r="K40" s="9">
        <v>8</v>
      </c>
      <c r="L40" s="9"/>
      <c r="M40" s="9"/>
      <c r="N40" s="9" t="s">
        <v>391</v>
      </c>
      <c r="O40" s="10">
        <f t="shared" si="5"/>
        <v>13</v>
      </c>
      <c r="P40" s="11" t="s">
        <v>392</v>
      </c>
      <c r="Q40" s="10">
        <f t="shared" si="6"/>
        <v>69</v>
      </c>
      <c r="R40" s="11" t="s">
        <v>393</v>
      </c>
      <c r="S40" s="10">
        <f t="shared" si="7"/>
        <v>70</v>
      </c>
      <c r="T40" s="20" t="s">
        <v>394</v>
      </c>
      <c r="U40" s="10" t="str">
        <f t="shared" si="8"/>
        <v>Les arguments que vous utilisez ne suffisent pas à démontrer votre propos.</v>
      </c>
      <c r="V40" s="10" t="str">
        <f t="shared" si="9"/>
        <v>Votre raisonnement manque de rigueur, il s'appuie sur des impressions ou des faits anecdotiques.</v>
      </c>
      <c r="W40" s="10" t="str">
        <f t="shared" si="10"/>
        <v>Les affirmations qui composent votre raisonnement ne démontrent rien.</v>
      </c>
      <c r="X40" s="9" t="s">
        <v>395</v>
      </c>
      <c r="Y40" s="10">
        <f t="shared" si="11"/>
        <v>15</v>
      </c>
      <c r="Z40" s="9"/>
      <c r="AA40" s="9" t="s">
        <v>396</v>
      </c>
      <c r="AB40" s="10">
        <f t="shared" si="12"/>
        <v>59</v>
      </c>
      <c r="AC40" s="19" t="s">
        <v>397</v>
      </c>
      <c r="AD40" s="10"/>
      <c r="AE40" s="20" t="s">
        <v>398</v>
      </c>
      <c r="AF40" s="10">
        <f>INT(LEN(AC40))</f>
        <v>81</v>
      </c>
      <c r="AG40" s="19" t="s">
        <v>399</v>
      </c>
      <c r="AH40" s="17"/>
      <c r="AI40" s="9"/>
      <c r="AJ40" s="9"/>
      <c r="AK40" s="17"/>
      <c r="AL40" s="4" t="s">
        <v>400</v>
      </c>
      <c r="AM40" s="4"/>
      <c r="AN40" s="4" t="s">
        <v>68</v>
      </c>
      <c r="AO40" s="6"/>
      <c r="AP40" s="6"/>
      <c r="AQ40" s="6"/>
    </row>
    <row r="41" spans="1:43" ht="140.25" hidden="1">
      <c r="A41" s="4">
        <v>38</v>
      </c>
      <c r="B41" s="4" t="s">
        <v>401</v>
      </c>
      <c r="C41" s="5" t="str">
        <f t="shared" si="0"/>
        <v>1,131</v>
      </c>
      <c r="D41" s="4">
        <f t="shared" si="14"/>
        <v>4</v>
      </c>
      <c r="E41" s="5">
        <f t="shared" si="1"/>
        <v>0</v>
      </c>
      <c r="F41" s="5" t="str">
        <f t="shared" si="2"/>
        <v>0</v>
      </c>
      <c r="G41" s="5">
        <f t="shared" si="3"/>
        <v>0</v>
      </c>
      <c r="H41" s="5">
        <f t="shared" si="4"/>
        <v>0</v>
      </c>
      <c r="I41" s="6"/>
      <c r="J41" s="6"/>
      <c r="K41" s="6"/>
      <c r="L41" s="6"/>
      <c r="M41" s="4"/>
      <c r="N41" s="7" t="s">
        <v>402</v>
      </c>
      <c r="O41" s="4">
        <f t="shared" si="5"/>
        <v>19</v>
      </c>
      <c r="P41" s="7" t="s">
        <v>403</v>
      </c>
      <c r="Q41" s="4">
        <f t="shared" si="6"/>
        <v>203</v>
      </c>
      <c r="R41" s="4" t="s">
        <v>404</v>
      </c>
      <c r="S41" s="4">
        <f t="shared" si="7"/>
        <v>59</v>
      </c>
      <c r="T41" s="8" t="s">
        <v>405</v>
      </c>
      <c r="U41" s="4" t="str">
        <f t="shared" si="8"/>
        <v>Les arguments que vous utilisez ne suffisent pas à démontrer votre propos.</v>
      </c>
      <c r="V41" s="4" t="str">
        <f t="shared" si="9"/>
        <v>Votre raisonnement manque de rigueur, il s'appuie sur des impressions ou des faits anecdotiques.</v>
      </c>
      <c r="W41" s="4" t="str">
        <f t="shared" si="10"/>
        <v>Les affirmations qui composent votre raisonnement ne démontrent rien.</v>
      </c>
      <c r="X41" s="4" t="s">
        <v>406</v>
      </c>
      <c r="Y41" s="4">
        <f t="shared" si="11"/>
        <v>19</v>
      </c>
      <c r="Z41" s="4"/>
      <c r="AA41" s="24" t="s">
        <v>407</v>
      </c>
      <c r="AB41" s="4">
        <f t="shared" si="12"/>
        <v>73</v>
      </c>
      <c r="AC41" s="4" t="s">
        <v>408</v>
      </c>
      <c r="AD41" s="4"/>
      <c r="AE41" s="8" t="s">
        <v>409</v>
      </c>
      <c r="AF41" s="4"/>
      <c r="AG41" s="24" t="s">
        <v>410</v>
      </c>
      <c r="AH41" s="7" t="s">
        <v>411</v>
      </c>
      <c r="AI41" s="4"/>
      <c r="AJ41" s="4"/>
      <c r="AK41" s="6"/>
      <c r="AL41" s="6"/>
      <c r="AM41" s="4"/>
      <c r="AN41" s="4" t="s">
        <v>68</v>
      </c>
      <c r="AO41" s="6"/>
      <c r="AP41" s="6"/>
      <c r="AQ41" s="6"/>
    </row>
    <row r="42" spans="1:43" ht="140.25" hidden="1">
      <c r="A42" s="4">
        <v>39</v>
      </c>
      <c r="B42" s="4" t="s">
        <v>412</v>
      </c>
      <c r="C42" s="5" t="str">
        <f t="shared" si="0"/>
        <v>1,1311</v>
      </c>
      <c r="D42" s="4">
        <f t="shared" si="14"/>
        <v>5</v>
      </c>
      <c r="E42" s="5">
        <f t="shared" si="1"/>
        <v>0</v>
      </c>
      <c r="F42" s="5" t="str">
        <f t="shared" si="2"/>
        <v>0</v>
      </c>
      <c r="G42" s="5">
        <f t="shared" si="3"/>
        <v>0</v>
      </c>
      <c r="H42" s="5">
        <f t="shared" si="4"/>
        <v>0</v>
      </c>
      <c r="I42" s="6"/>
      <c r="J42" s="6"/>
      <c r="K42" s="6"/>
      <c r="L42" s="6"/>
      <c r="M42" s="21" t="s">
        <v>413</v>
      </c>
      <c r="N42" s="7" t="s">
        <v>414</v>
      </c>
      <c r="O42" s="4">
        <f t="shared" si="5"/>
        <v>13</v>
      </c>
      <c r="P42" s="30" t="s">
        <v>415</v>
      </c>
      <c r="Q42" s="4">
        <f t="shared" si="6"/>
        <v>127</v>
      </c>
      <c r="R42" s="4" t="s">
        <v>416</v>
      </c>
      <c r="S42" s="4">
        <f t="shared" si="7"/>
        <v>59</v>
      </c>
      <c r="T42" s="4" t="s">
        <v>417</v>
      </c>
      <c r="U42" s="4" t="str">
        <f t="shared" si="8"/>
        <v>Les arguments que vous utilisez ne suffisent pas à démontrer votre propos.</v>
      </c>
      <c r="V42" s="4" t="str">
        <f t="shared" si="9"/>
        <v>Votre raisonnement manque de rigueur, il s'appuie sur des impressions ou des faits anecdotiques.</v>
      </c>
      <c r="W42" s="4" t="str">
        <f t="shared" si="10"/>
        <v>Les affirmations qui composent votre raisonnement ne démontrent rien.</v>
      </c>
      <c r="X42" s="21" t="s">
        <v>418</v>
      </c>
      <c r="Y42" s="4">
        <f t="shared" si="11"/>
        <v>16</v>
      </c>
      <c r="Z42" s="6"/>
      <c r="AA42" s="31" t="s">
        <v>419</v>
      </c>
      <c r="AB42" s="4">
        <f t="shared" si="12"/>
        <v>84</v>
      </c>
      <c r="AC42" s="6"/>
      <c r="AD42" s="4"/>
      <c r="AE42" s="8" t="s">
        <v>420</v>
      </c>
      <c r="AF42" s="4"/>
      <c r="AG42" s="24" t="s">
        <v>421</v>
      </c>
      <c r="AH42" s="6"/>
      <c r="AI42" s="4"/>
      <c r="AJ42" s="6"/>
      <c r="AK42" s="6"/>
      <c r="AL42" s="4" t="s">
        <v>422</v>
      </c>
      <c r="AM42" s="4"/>
      <c r="AN42" s="4" t="s">
        <v>68</v>
      </c>
      <c r="AO42" s="6"/>
      <c r="AP42" s="6"/>
      <c r="AQ42" s="6"/>
    </row>
    <row r="43" spans="1:43" ht="140.25" hidden="1">
      <c r="A43" s="4">
        <v>40</v>
      </c>
      <c r="B43" s="4" t="s">
        <v>423</v>
      </c>
      <c r="C43" s="5" t="str">
        <f t="shared" si="0"/>
        <v>1,13111</v>
      </c>
      <c r="D43" s="4">
        <f t="shared" si="14"/>
        <v>6</v>
      </c>
      <c r="E43" s="5">
        <f t="shared" si="1"/>
        <v>0</v>
      </c>
      <c r="F43" s="5" t="str">
        <f t="shared" si="2"/>
        <v>0</v>
      </c>
      <c r="G43" s="5">
        <f t="shared" si="3"/>
        <v>0</v>
      </c>
      <c r="H43" s="5">
        <f t="shared" si="4"/>
        <v>0</v>
      </c>
      <c r="I43" s="6"/>
      <c r="J43" s="6"/>
      <c r="K43" s="6"/>
      <c r="L43" s="6"/>
      <c r="M43" s="4"/>
      <c r="N43" s="7" t="s">
        <v>424</v>
      </c>
      <c r="O43" s="4">
        <f t="shared" si="5"/>
        <v>11</v>
      </c>
      <c r="P43" s="7" t="s">
        <v>425</v>
      </c>
      <c r="Q43" s="4">
        <f t="shared" si="6"/>
        <v>141</v>
      </c>
      <c r="R43" s="4" t="s">
        <v>426</v>
      </c>
      <c r="S43" s="4">
        <f t="shared" si="7"/>
        <v>53</v>
      </c>
      <c r="T43" s="8" t="s">
        <v>427</v>
      </c>
      <c r="U43" s="4" t="str">
        <f t="shared" si="8"/>
        <v>Les arguments que vous utilisez ne suffisent pas à démontrer votre propos.</v>
      </c>
      <c r="V43" s="4" t="str">
        <f t="shared" si="9"/>
        <v>Votre raisonnement manque de rigueur, il s'appuie sur des impressions ou des faits anecdotiques.</v>
      </c>
      <c r="W43" s="4" t="str">
        <f t="shared" si="10"/>
        <v>Les affirmations qui composent votre raisonnement ne démontrent rien.</v>
      </c>
      <c r="X43" s="4" t="s">
        <v>428</v>
      </c>
      <c r="Y43" s="4">
        <f t="shared" si="11"/>
        <v>20</v>
      </c>
      <c r="Z43" s="6"/>
      <c r="AA43" s="21" t="s">
        <v>429</v>
      </c>
      <c r="AB43" s="4">
        <f t="shared" si="12"/>
        <v>76</v>
      </c>
      <c r="AC43" s="6"/>
      <c r="AD43" s="22"/>
      <c r="AE43" s="23" t="s">
        <v>427</v>
      </c>
      <c r="AF43" s="4"/>
      <c r="AG43" s="4"/>
      <c r="AH43" s="6"/>
      <c r="AI43" s="4"/>
      <c r="AJ43" s="6"/>
      <c r="AK43" s="4" t="s">
        <v>430</v>
      </c>
      <c r="AL43" s="6"/>
      <c r="AM43" s="4"/>
      <c r="AN43" s="4" t="s">
        <v>68</v>
      </c>
      <c r="AO43" s="6"/>
      <c r="AP43" s="6"/>
      <c r="AQ43" s="6"/>
    </row>
    <row r="44" spans="1:43" ht="140.25" hidden="1">
      <c r="A44" s="4">
        <v>41</v>
      </c>
      <c r="B44" s="4" t="s">
        <v>431</v>
      </c>
      <c r="C44" s="5" t="str">
        <f t="shared" si="0"/>
        <v>1,13112</v>
      </c>
      <c r="D44" s="4">
        <f t="shared" si="14"/>
        <v>6</v>
      </c>
      <c r="E44" s="5">
        <f t="shared" si="1"/>
        <v>0</v>
      </c>
      <c r="F44" s="5" t="str">
        <f t="shared" si="2"/>
        <v>0</v>
      </c>
      <c r="G44" s="5">
        <f t="shared" si="3"/>
        <v>0</v>
      </c>
      <c r="H44" s="5">
        <f t="shared" si="4"/>
        <v>0</v>
      </c>
      <c r="I44" s="6"/>
      <c r="J44" s="6"/>
      <c r="K44" s="6"/>
      <c r="L44" s="6"/>
      <c r="M44" s="4"/>
      <c r="N44" s="4" t="s">
        <v>432</v>
      </c>
      <c r="O44" s="4">
        <f t="shared" si="5"/>
        <v>5</v>
      </c>
      <c r="P44" s="30" t="s">
        <v>433</v>
      </c>
      <c r="Q44" s="4">
        <f t="shared" si="6"/>
        <v>99</v>
      </c>
      <c r="R44" s="4" t="s">
        <v>434</v>
      </c>
      <c r="S44" s="4">
        <f t="shared" si="7"/>
        <v>66</v>
      </c>
      <c r="T44" s="8" t="s">
        <v>435</v>
      </c>
      <c r="U44" s="4" t="str">
        <f t="shared" si="8"/>
        <v>Les arguments que vous utilisez ne suffisent pas à démontrer votre propos.</v>
      </c>
      <c r="V44" s="4" t="str">
        <f t="shared" si="9"/>
        <v>Votre raisonnement manque de rigueur, il s'appuie sur des impressions ou des faits anecdotiques.</v>
      </c>
      <c r="W44" s="4" t="str">
        <f t="shared" si="10"/>
        <v>Les affirmations qui composent votre raisonnement ne démontrent rien.</v>
      </c>
      <c r="X44" s="4" t="s">
        <v>436</v>
      </c>
      <c r="Y44" s="4">
        <f t="shared" si="11"/>
        <v>5</v>
      </c>
      <c r="Z44" s="6"/>
      <c r="AA44" s="31" t="s">
        <v>437</v>
      </c>
      <c r="AB44" s="4">
        <f t="shared" si="12"/>
        <v>57</v>
      </c>
      <c r="AC44" s="6"/>
      <c r="AD44" s="6"/>
      <c r="AE44" s="6"/>
      <c r="AF44" s="4"/>
      <c r="AG44" s="21" t="s">
        <v>438</v>
      </c>
      <c r="AH44" s="6"/>
      <c r="AI44" s="4"/>
      <c r="AJ44" s="6"/>
      <c r="AK44" s="6"/>
      <c r="AL44" s="6"/>
      <c r="AM44" s="4"/>
      <c r="AN44" s="4" t="s">
        <v>68</v>
      </c>
      <c r="AO44" s="6"/>
      <c r="AP44" s="6"/>
      <c r="AQ44" s="6"/>
    </row>
    <row r="45" spans="1:43" ht="216.75" hidden="1">
      <c r="A45" s="4">
        <v>42</v>
      </c>
      <c r="B45" s="4" t="s">
        <v>439</v>
      </c>
      <c r="C45" s="5" t="str">
        <f t="shared" si="0"/>
        <v>1,13113</v>
      </c>
      <c r="D45" s="4">
        <f t="shared" si="14"/>
        <v>6</v>
      </c>
      <c r="E45" s="5">
        <f t="shared" si="1"/>
        <v>0</v>
      </c>
      <c r="F45" s="5" t="str">
        <f t="shared" si="2"/>
        <v>0</v>
      </c>
      <c r="G45" s="5">
        <f t="shared" si="3"/>
        <v>0</v>
      </c>
      <c r="H45" s="5">
        <f t="shared" si="4"/>
        <v>0</v>
      </c>
      <c r="I45" s="6"/>
      <c r="J45" s="6"/>
      <c r="K45" s="6"/>
      <c r="L45" s="6"/>
      <c r="M45" s="4"/>
      <c r="N45" s="4" t="s">
        <v>440</v>
      </c>
      <c r="O45" s="4">
        <f t="shared" si="5"/>
        <v>24</v>
      </c>
      <c r="P45" s="7" t="s">
        <v>441</v>
      </c>
      <c r="Q45" s="4">
        <f t="shared" si="6"/>
        <v>171</v>
      </c>
      <c r="R45" s="4" t="s">
        <v>442</v>
      </c>
      <c r="S45" s="4">
        <f t="shared" si="7"/>
        <v>69</v>
      </c>
      <c r="T45" s="4" t="s">
        <v>443</v>
      </c>
      <c r="U45" s="4" t="str">
        <f t="shared" si="8"/>
        <v>Les arguments que vous utilisez ne suffisent pas à démontrer votre propos.</v>
      </c>
      <c r="V45" s="4" t="str">
        <f t="shared" si="9"/>
        <v>Votre raisonnement manque de rigueur, il s'appuie sur des impressions ou des faits anecdotiques.</v>
      </c>
      <c r="W45" s="4" t="str">
        <f t="shared" si="10"/>
        <v>Les affirmations qui composent votre raisonnement ne démontrent rien.</v>
      </c>
      <c r="X45" s="4" t="s">
        <v>444</v>
      </c>
      <c r="Y45" s="4">
        <f t="shared" si="11"/>
        <v>22</v>
      </c>
      <c r="Z45" s="6"/>
      <c r="AA45" s="4" t="s">
        <v>445</v>
      </c>
      <c r="AB45" s="4">
        <f t="shared" si="12"/>
        <v>91</v>
      </c>
      <c r="AC45" s="6"/>
      <c r="AD45" s="4"/>
      <c r="AE45" s="8" t="s">
        <v>446</v>
      </c>
      <c r="AF45" s="4"/>
      <c r="AG45" s="6"/>
      <c r="AH45" s="6"/>
      <c r="AI45" s="4"/>
      <c r="AJ45" s="6"/>
      <c r="AK45" s="25" t="s">
        <v>447</v>
      </c>
      <c r="AL45" s="6"/>
      <c r="AM45" s="4"/>
      <c r="AN45" s="4" t="s">
        <v>68</v>
      </c>
      <c r="AO45" s="6"/>
      <c r="AP45" s="6"/>
      <c r="AQ45" s="6"/>
    </row>
    <row r="46" spans="1:43" ht="140.25" hidden="1">
      <c r="A46" s="4">
        <v>43</v>
      </c>
      <c r="B46" s="4" t="s">
        <v>448</v>
      </c>
      <c r="C46" s="5" t="str">
        <f t="shared" si="0"/>
        <v>1,1312</v>
      </c>
      <c r="D46" s="4">
        <f t="shared" si="14"/>
        <v>5</v>
      </c>
      <c r="E46" s="5">
        <f t="shared" si="1"/>
        <v>0</v>
      </c>
      <c r="F46" s="5" t="str">
        <f t="shared" si="2"/>
        <v>0</v>
      </c>
      <c r="G46" s="5">
        <f t="shared" si="3"/>
        <v>0</v>
      </c>
      <c r="H46" s="5">
        <f t="shared" si="4"/>
        <v>0</v>
      </c>
      <c r="I46" s="6"/>
      <c r="J46" s="6"/>
      <c r="K46" s="6"/>
      <c r="L46" s="6"/>
      <c r="M46" s="4"/>
      <c r="N46" s="4" t="s">
        <v>449</v>
      </c>
      <c r="O46" s="4">
        <f t="shared" si="5"/>
        <v>16</v>
      </c>
      <c r="P46" s="7" t="s">
        <v>450</v>
      </c>
      <c r="Q46" s="4">
        <f t="shared" si="6"/>
        <v>76</v>
      </c>
      <c r="R46" s="4" t="s">
        <v>451</v>
      </c>
      <c r="S46" s="4">
        <f t="shared" si="7"/>
        <v>59</v>
      </c>
      <c r="T46" s="8" t="s">
        <v>452</v>
      </c>
      <c r="U46" s="4" t="str">
        <f t="shared" si="8"/>
        <v>Les arguments que vous utilisez ne suffisent pas à démontrer votre propos.</v>
      </c>
      <c r="V46" s="4" t="str">
        <f t="shared" si="9"/>
        <v>Votre raisonnement manque de rigueur, il s'appuie sur des impressions ou des faits anecdotiques.</v>
      </c>
      <c r="W46" s="4" t="str">
        <f t="shared" si="10"/>
        <v>Les affirmations qui composent votre raisonnement ne démontrent rien.</v>
      </c>
      <c r="X46" s="4" t="s">
        <v>453</v>
      </c>
      <c r="Y46" s="4">
        <f t="shared" si="11"/>
        <v>17</v>
      </c>
      <c r="Z46" s="6"/>
      <c r="AA46" s="21" t="s">
        <v>454</v>
      </c>
      <c r="AB46" s="4">
        <f t="shared" si="12"/>
        <v>69</v>
      </c>
      <c r="AC46" s="6"/>
      <c r="AD46" s="4"/>
      <c r="AE46" s="8" t="s">
        <v>452</v>
      </c>
      <c r="AF46" s="4"/>
      <c r="AG46" s="24" t="s">
        <v>455</v>
      </c>
      <c r="AH46" s="6"/>
      <c r="AI46" s="4"/>
      <c r="AJ46" s="6"/>
      <c r="AK46" s="6"/>
      <c r="AL46" s="6"/>
      <c r="AM46" s="4"/>
      <c r="AN46" s="4" t="s">
        <v>68</v>
      </c>
      <c r="AO46" s="6"/>
      <c r="AP46" s="6"/>
      <c r="AQ46" s="6"/>
    </row>
    <row r="47" spans="1:43" ht="140.25" hidden="1">
      <c r="A47" s="4">
        <v>44</v>
      </c>
      <c r="B47" s="4" t="s">
        <v>456</v>
      </c>
      <c r="C47" s="5" t="str">
        <f t="shared" si="0"/>
        <v>1,13121</v>
      </c>
      <c r="D47" s="4">
        <f t="shared" si="14"/>
        <v>6</v>
      </c>
      <c r="E47" s="5">
        <f t="shared" si="1"/>
        <v>0</v>
      </c>
      <c r="F47" s="5" t="str">
        <f t="shared" si="2"/>
        <v>0</v>
      </c>
      <c r="G47" s="5">
        <f t="shared" si="3"/>
        <v>0</v>
      </c>
      <c r="H47" s="5">
        <f t="shared" si="4"/>
        <v>0</v>
      </c>
      <c r="I47" s="6"/>
      <c r="J47" s="6"/>
      <c r="K47" s="6"/>
      <c r="L47" s="6"/>
      <c r="M47" s="4"/>
      <c r="N47" s="7" t="s">
        <v>457</v>
      </c>
      <c r="O47" s="4">
        <f t="shared" si="5"/>
        <v>32</v>
      </c>
      <c r="P47" s="7" t="s">
        <v>458</v>
      </c>
      <c r="Q47" s="4">
        <f t="shared" si="6"/>
        <v>130</v>
      </c>
      <c r="R47" s="4" t="s">
        <v>459</v>
      </c>
      <c r="S47" s="4">
        <f t="shared" si="7"/>
        <v>102</v>
      </c>
      <c r="T47" s="8" t="s">
        <v>460</v>
      </c>
      <c r="U47" s="4" t="str">
        <f t="shared" si="8"/>
        <v>Les arguments que vous utilisez ne suffisent pas à démontrer votre propos.</v>
      </c>
      <c r="V47" s="4" t="str">
        <f t="shared" si="9"/>
        <v>Votre raisonnement manque de rigueur, il s'appuie sur des impressions ou des faits anecdotiques.</v>
      </c>
      <c r="W47" s="4" t="str">
        <f t="shared" si="10"/>
        <v>Les affirmations qui composent votre raisonnement ne démontrent rien.</v>
      </c>
      <c r="X47" s="21" t="s">
        <v>461</v>
      </c>
      <c r="Y47" s="4">
        <f t="shared" si="11"/>
        <v>34</v>
      </c>
      <c r="Z47" s="6"/>
      <c r="AA47" s="21" t="s">
        <v>462</v>
      </c>
      <c r="AB47" s="4">
        <f t="shared" si="12"/>
        <v>87</v>
      </c>
      <c r="AC47" s="6"/>
      <c r="AD47" s="4"/>
      <c r="AE47" s="8" t="s">
        <v>460</v>
      </c>
      <c r="AF47" s="4"/>
      <c r="AG47" s="6"/>
      <c r="AH47" s="6"/>
      <c r="AI47" s="4"/>
      <c r="AJ47" s="6"/>
      <c r="AK47" s="6"/>
      <c r="AL47" s="6"/>
      <c r="AM47" s="4"/>
      <c r="AN47" s="4" t="s">
        <v>68</v>
      </c>
      <c r="AO47" s="6"/>
      <c r="AP47" s="6"/>
      <c r="AQ47" s="6"/>
    </row>
    <row r="48" spans="1:43" ht="76.5" hidden="1">
      <c r="A48" s="4">
        <v>45</v>
      </c>
      <c r="B48" s="4" t="s">
        <v>463</v>
      </c>
      <c r="C48" s="5" t="str">
        <f t="shared" si="0"/>
        <v>1,1313</v>
      </c>
      <c r="D48" s="4">
        <f t="shared" si="14"/>
        <v>5</v>
      </c>
      <c r="E48" s="5">
        <f t="shared" si="1"/>
        <v>0</v>
      </c>
      <c r="F48" s="5" t="str">
        <f t="shared" si="2"/>
        <v>0</v>
      </c>
      <c r="G48" s="5">
        <f t="shared" si="3"/>
        <v>0</v>
      </c>
      <c r="H48" s="5">
        <f t="shared" si="4"/>
        <v>0</v>
      </c>
      <c r="I48" s="6"/>
      <c r="J48" s="6"/>
      <c r="K48" s="6"/>
      <c r="L48" s="6"/>
      <c r="M48" s="4"/>
      <c r="N48" s="21" t="s">
        <v>464</v>
      </c>
      <c r="O48" s="4">
        <f t="shared" si="5"/>
        <v>22</v>
      </c>
      <c r="P48" s="7" t="s">
        <v>465</v>
      </c>
      <c r="Q48" s="4">
        <f t="shared" si="6"/>
        <v>119</v>
      </c>
      <c r="R48" s="4" t="s">
        <v>466</v>
      </c>
      <c r="S48" s="4">
        <f t="shared" si="7"/>
        <v>209</v>
      </c>
      <c r="T48" s="4"/>
      <c r="U48" s="4" t="str">
        <f t="shared" si="8"/>
        <v>Les arguments que vous utilisez ne suffisent pas à démontrer votre propos.</v>
      </c>
      <c r="V48" s="4" t="str">
        <f t="shared" si="9"/>
        <v>Votre raisonnement manque de rigueur, il s'appuie sur des impressions ou des faits anecdotiques.</v>
      </c>
      <c r="W48" s="4" t="str">
        <f t="shared" si="10"/>
        <v>Les affirmations qui composent votre raisonnement ne démontrent rien.</v>
      </c>
      <c r="X48" s="21" t="s">
        <v>467</v>
      </c>
      <c r="Y48" s="4">
        <f t="shared" si="11"/>
        <v>25</v>
      </c>
      <c r="Z48" s="40"/>
      <c r="AA48" s="21" t="s">
        <v>468</v>
      </c>
      <c r="AB48" s="4">
        <f t="shared" si="12"/>
        <v>101</v>
      </c>
      <c r="AC48" s="4" t="s">
        <v>469</v>
      </c>
      <c r="AD48" s="21"/>
      <c r="AE48" s="35" t="s">
        <v>470</v>
      </c>
      <c r="AF48" s="4"/>
      <c r="AG48" s="21" t="s">
        <v>471</v>
      </c>
      <c r="AH48" s="6"/>
      <c r="AI48" s="4"/>
      <c r="AJ48" s="4"/>
      <c r="AK48" s="25" t="s">
        <v>472</v>
      </c>
      <c r="AL48" s="6"/>
      <c r="AM48" s="4"/>
      <c r="AN48" s="4" t="s">
        <v>68</v>
      </c>
      <c r="AO48" s="6"/>
      <c r="AP48" s="6"/>
      <c r="AQ48" s="6"/>
    </row>
    <row r="49" spans="1:43" ht="38.25" hidden="1">
      <c r="A49" s="4">
        <v>46</v>
      </c>
      <c r="B49" s="4" t="s">
        <v>473</v>
      </c>
      <c r="C49" s="5" t="str">
        <f t="shared" si="0"/>
        <v>1,13131</v>
      </c>
      <c r="D49" s="4">
        <f t="shared" si="14"/>
        <v>6</v>
      </c>
      <c r="E49" s="5">
        <f t="shared" si="1"/>
        <v>0</v>
      </c>
      <c r="F49" s="5" t="str">
        <f t="shared" si="2"/>
        <v>0</v>
      </c>
      <c r="G49" s="5">
        <f t="shared" si="3"/>
        <v>0</v>
      </c>
      <c r="H49" s="5">
        <f t="shared" si="4"/>
        <v>0</v>
      </c>
      <c r="I49" s="6"/>
      <c r="J49" s="6"/>
      <c r="K49" s="6"/>
      <c r="L49" s="6"/>
      <c r="M49" s="4"/>
      <c r="N49" s="7" t="s">
        <v>474</v>
      </c>
      <c r="O49" s="4">
        <f t="shared" si="5"/>
        <v>20</v>
      </c>
      <c r="P49" s="7" t="s">
        <v>475</v>
      </c>
      <c r="Q49" s="4">
        <f t="shared" si="6"/>
        <v>92</v>
      </c>
      <c r="R49" s="4" t="s">
        <v>476</v>
      </c>
      <c r="S49" s="4">
        <f t="shared" si="7"/>
        <v>61</v>
      </c>
      <c r="T49" s="4"/>
      <c r="U49" s="4" t="str">
        <f t="shared" si="8"/>
        <v>Les arguments que vous utilisez ne suffisent pas à démontrer votre propos.</v>
      </c>
      <c r="V49" s="4" t="str">
        <f t="shared" si="9"/>
        <v>Votre raisonnement manque de rigueur, il s'appuie sur des impressions ou des faits anecdotiques.</v>
      </c>
      <c r="W49" s="4" t="str">
        <f t="shared" si="10"/>
        <v>Les affirmations qui composent votre raisonnement ne démontrent rien.</v>
      </c>
      <c r="X49" s="21" t="s">
        <v>477</v>
      </c>
      <c r="Y49" s="4">
        <f t="shared" si="11"/>
        <v>14</v>
      </c>
      <c r="Z49" s="6"/>
      <c r="AA49" s="21" t="s">
        <v>478</v>
      </c>
      <c r="AB49" s="4">
        <f t="shared" si="12"/>
        <v>82</v>
      </c>
      <c r="AC49" s="6"/>
      <c r="AD49" s="4"/>
      <c r="AE49" s="8" t="s">
        <v>479</v>
      </c>
      <c r="AF49" s="4"/>
      <c r="AG49" s="6"/>
      <c r="AH49" s="6"/>
      <c r="AI49" s="4"/>
      <c r="AJ49" s="6"/>
      <c r="AK49" s="6"/>
      <c r="AL49" s="6"/>
      <c r="AM49" s="4"/>
      <c r="AN49" s="4" t="s">
        <v>68</v>
      </c>
      <c r="AO49" s="6"/>
      <c r="AP49" s="6"/>
      <c r="AQ49" s="6"/>
    </row>
    <row r="50" spans="1:43" ht="76.5" hidden="1">
      <c r="A50" s="4">
        <v>47</v>
      </c>
      <c r="B50" s="4" t="s">
        <v>480</v>
      </c>
      <c r="C50" s="5" t="str">
        <f t="shared" si="0"/>
        <v>1,13132</v>
      </c>
      <c r="D50" s="4">
        <f t="shared" si="14"/>
        <v>6</v>
      </c>
      <c r="E50" s="5">
        <f t="shared" si="1"/>
        <v>0</v>
      </c>
      <c r="F50" s="5" t="str">
        <f t="shared" si="2"/>
        <v>0</v>
      </c>
      <c r="G50" s="5">
        <f t="shared" si="3"/>
        <v>0</v>
      </c>
      <c r="H50" s="5">
        <f t="shared" si="4"/>
        <v>0</v>
      </c>
      <c r="I50" s="6"/>
      <c r="J50" s="6"/>
      <c r="K50" s="6"/>
      <c r="L50" s="6"/>
      <c r="M50" s="4"/>
      <c r="N50" s="7" t="s">
        <v>481</v>
      </c>
      <c r="O50" s="4">
        <f t="shared" si="5"/>
        <v>24</v>
      </c>
      <c r="P50" s="7" t="s">
        <v>482</v>
      </c>
      <c r="Q50" s="4">
        <f t="shared" si="6"/>
        <v>77</v>
      </c>
      <c r="R50" s="4" t="s">
        <v>483</v>
      </c>
      <c r="S50" s="4">
        <f t="shared" si="7"/>
        <v>80</v>
      </c>
      <c r="T50" s="4"/>
      <c r="U50" s="4" t="str">
        <f t="shared" si="8"/>
        <v>Les arguments que vous utilisez ne suffisent pas à démontrer votre propos.</v>
      </c>
      <c r="V50" s="4" t="str">
        <f t="shared" si="9"/>
        <v>Votre raisonnement manque de rigueur, il s'appuie sur des impressions ou des faits anecdotiques.</v>
      </c>
      <c r="W50" s="4" t="str">
        <f t="shared" si="10"/>
        <v>Les affirmations qui composent votre raisonnement ne démontrent rien.</v>
      </c>
      <c r="X50" s="4" t="s">
        <v>484</v>
      </c>
      <c r="Y50" s="4">
        <f t="shared" si="11"/>
        <v>35</v>
      </c>
      <c r="Z50" s="6"/>
      <c r="AA50" s="21" t="s">
        <v>485</v>
      </c>
      <c r="AB50" s="4">
        <f t="shared" si="12"/>
        <v>77</v>
      </c>
      <c r="AC50" s="6"/>
      <c r="AD50" s="4"/>
      <c r="AE50" s="8" t="s">
        <v>486</v>
      </c>
      <c r="AF50" s="4"/>
      <c r="AG50" s="21" t="s">
        <v>487</v>
      </c>
      <c r="AH50" s="6"/>
      <c r="AI50" s="4"/>
      <c r="AJ50" s="6"/>
      <c r="AK50" s="6"/>
      <c r="AL50" s="6"/>
      <c r="AM50" s="4"/>
      <c r="AN50" s="4" t="s">
        <v>68</v>
      </c>
      <c r="AO50" s="6"/>
      <c r="AP50" s="6"/>
      <c r="AQ50" s="6"/>
    </row>
    <row r="51" spans="1:43" ht="140.25" hidden="1">
      <c r="A51" s="4">
        <v>48</v>
      </c>
      <c r="B51" s="4" t="s">
        <v>488</v>
      </c>
      <c r="C51" s="5" t="str">
        <f t="shared" si="0"/>
        <v>1,1314</v>
      </c>
      <c r="D51" s="4">
        <f t="shared" si="14"/>
        <v>5</v>
      </c>
      <c r="E51" s="5">
        <f t="shared" si="1"/>
        <v>0</v>
      </c>
      <c r="F51" s="5" t="str">
        <f t="shared" si="2"/>
        <v>0</v>
      </c>
      <c r="G51" s="5">
        <f t="shared" si="3"/>
        <v>0</v>
      </c>
      <c r="H51" s="5">
        <f t="shared" si="4"/>
        <v>0</v>
      </c>
      <c r="I51" s="6"/>
      <c r="J51" s="6"/>
      <c r="K51" s="6"/>
      <c r="L51" s="6"/>
      <c r="M51" s="21" t="s">
        <v>489</v>
      </c>
      <c r="N51" s="21" t="s">
        <v>490</v>
      </c>
      <c r="O51" s="4">
        <f t="shared" si="5"/>
        <v>20</v>
      </c>
      <c r="P51" s="7" t="s">
        <v>491</v>
      </c>
      <c r="Q51" s="4">
        <f t="shared" si="6"/>
        <v>111</v>
      </c>
      <c r="R51" s="21" t="s">
        <v>492</v>
      </c>
      <c r="S51" s="4">
        <f t="shared" si="7"/>
        <v>58</v>
      </c>
      <c r="T51" s="8" t="s">
        <v>493</v>
      </c>
      <c r="U51" s="4" t="str">
        <f t="shared" si="8"/>
        <v>Les arguments que vous utilisez ne suffisent pas à démontrer votre propos.</v>
      </c>
      <c r="V51" s="4" t="str">
        <f t="shared" si="9"/>
        <v>Votre raisonnement manque de rigueur, il s'appuie sur des impressions ou des faits anecdotiques.</v>
      </c>
      <c r="W51" s="4" t="str">
        <f t="shared" si="10"/>
        <v>Les affirmations qui composent votre raisonnement ne démontrent rien.</v>
      </c>
      <c r="X51" s="21" t="s">
        <v>494</v>
      </c>
      <c r="Y51" s="4">
        <f t="shared" si="11"/>
        <v>27</v>
      </c>
      <c r="Z51" s="40"/>
      <c r="AA51" s="21" t="s">
        <v>495</v>
      </c>
      <c r="AB51" s="4">
        <f t="shared" si="12"/>
        <v>58</v>
      </c>
      <c r="AC51" s="6"/>
      <c r="AD51" s="40"/>
      <c r="AE51" s="40"/>
      <c r="AF51" s="4"/>
      <c r="AG51" s="6"/>
      <c r="AH51" s="6"/>
      <c r="AI51" s="4"/>
      <c r="AJ51" s="6"/>
      <c r="AK51" s="6"/>
      <c r="AL51" s="6"/>
      <c r="AM51" s="4"/>
      <c r="AN51" s="4" t="s">
        <v>68</v>
      </c>
      <c r="AO51" s="6"/>
      <c r="AP51" s="6"/>
      <c r="AQ51" s="6"/>
    </row>
    <row r="52" spans="1:43" ht="63.75" hidden="1">
      <c r="A52" s="4">
        <v>49</v>
      </c>
      <c r="B52" s="4" t="s">
        <v>496</v>
      </c>
      <c r="C52" s="5" t="str">
        <f t="shared" si="0"/>
        <v>1,1315</v>
      </c>
      <c r="D52" s="4">
        <f t="shared" si="14"/>
        <v>5</v>
      </c>
      <c r="E52" s="5">
        <f t="shared" si="1"/>
        <v>0</v>
      </c>
      <c r="F52" s="5" t="str">
        <f t="shared" si="2"/>
        <v>0</v>
      </c>
      <c r="G52" s="5">
        <f t="shared" si="3"/>
        <v>0</v>
      </c>
      <c r="H52" s="5">
        <f t="shared" si="4"/>
        <v>0</v>
      </c>
      <c r="I52" s="6"/>
      <c r="J52" s="6"/>
      <c r="K52" s="6"/>
      <c r="L52" s="6"/>
      <c r="M52" s="4"/>
      <c r="N52" s="21" t="s">
        <v>497</v>
      </c>
      <c r="O52" s="4">
        <f t="shared" si="5"/>
        <v>21</v>
      </c>
      <c r="P52" s="7" t="s">
        <v>498</v>
      </c>
      <c r="Q52" s="4">
        <f t="shared" si="6"/>
        <v>87</v>
      </c>
      <c r="R52" s="4" t="s">
        <v>499</v>
      </c>
      <c r="S52" s="4">
        <f t="shared" si="7"/>
        <v>91</v>
      </c>
      <c r="T52" s="4"/>
      <c r="U52" s="4" t="str">
        <f t="shared" si="8"/>
        <v>Les arguments que vous utilisez ne suffisent pas à démontrer votre propos.</v>
      </c>
      <c r="V52" s="4" t="str">
        <f t="shared" si="9"/>
        <v>Votre raisonnement manque de rigueur, il s'appuie sur des impressions ou des faits anecdotiques.</v>
      </c>
      <c r="W52" s="4" t="str">
        <f t="shared" si="10"/>
        <v>Les affirmations qui composent votre raisonnement ne démontrent rien.</v>
      </c>
      <c r="X52" s="21" t="s">
        <v>500</v>
      </c>
      <c r="Y52" s="4">
        <f t="shared" si="11"/>
        <v>20</v>
      </c>
      <c r="Z52" s="6"/>
      <c r="AA52" s="21" t="s">
        <v>501</v>
      </c>
      <c r="AB52" s="4">
        <f t="shared" si="12"/>
        <v>126</v>
      </c>
      <c r="AC52" s="6"/>
      <c r="AD52" s="4"/>
      <c r="AE52" s="8" t="s">
        <v>502</v>
      </c>
      <c r="AF52" s="4"/>
      <c r="AG52" s="6"/>
      <c r="AH52" s="6"/>
      <c r="AI52" s="4"/>
      <c r="AJ52" s="6"/>
      <c r="AK52" s="6"/>
      <c r="AL52" s="6"/>
      <c r="AM52" s="4"/>
      <c r="AN52" s="4" t="s">
        <v>68</v>
      </c>
      <c r="AO52" s="6"/>
      <c r="AP52" s="6"/>
      <c r="AQ52" s="6"/>
    </row>
    <row r="53" spans="1:43" ht="63.75" hidden="1">
      <c r="A53" s="4">
        <v>50</v>
      </c>
      <c r="B53" s="4" t="s">
        <v>503</v>
      </c>
      <c r="C53" s="5" t="str">
        <f t="shared" si="0"/>
        <v>1,1316</v>
      </c>
      <c r="D53" s="4">
        <f t="shared" si="14"/>
        <v>5</v>
      </c>
      <c r="E53" s="5">
        <f t="shared" si="1"/>
        <v>0</v>
      </c>
      <c r="F53" s="5" t="str">
        <f t="shared" si="2"/>
        <v>0</v>
      </c>
      <c r="G53" s="5">
        <f t="shared" si="3"/>
        <v>0</v>
      </c>
      <c r="H53" s="5">
        <f t="shared" si="4"/>
        <v>0</v>
      </c>
      <c r="I53" s="6"/>
      <c r="J53" s="6"/>
      <c r="K53" s="6"/>
      <c r="L53" s="6"/>
      <c r="M53" s="4"/>
      <c r="N53" s="21" t="s">
        <v>504</v>
      </c>
      <c r="O53" s="4">
        <f t="shared" si="5"/>
        <v>22</v>
      </c>
      <c r="P53" s="7" t="s">
        <v>505</v>
      </c>
      <c r="Q53" s="4">
        <f t="shared" si="6"/>
        <v>47</v>
      </c>
      <c r="R53" s="4" t="s">
        <v>506</v>
      </c>
      <c r="S53" s="4">
        <f t="shared" si="7"/>
        <v>35</v>
      </c>
      <c r="T53" s="4"/>
      <c r="U53" s="4" t="str">
        <f t="shared" si="8"/>
        <v>Les arguments que vous utilisez ne suffisent pas à démontrer votre propos.</v>
      </c>
      <c r="V53" s="4" t="str">
        <f t="shared" si="9"/>
        <v>Votre raisonnement manque de rigueur, il s'appuie sur des impressions ou des faits anecdotiques.</v>
      </c>
      <c r="W53" s="4" t="str">
        <f t="shared" si="10"/>
        <v>Les affirmations qui composent votre raisonnement ne démontrent rien.</v>
      </c>
      <c r="X53" s="21" t="s">
        <v>507</v>
      </c>
      <c r="Y53" s="4">
        <f t="shared" si="11"/>
        <v>25</v>
      </c>
      <c r="Z53" s="6"/>
      <c r="AA53" s="21" t="s">
        <v>508</v>
      </c>
      <c r="AB53" s="4">
        <f t="shared" si="12"/>
        <v>129</v>
      </c>
      <c r="AC53" s="6"/>
      <c r="AD53" s="4"/>
      <c r="AE53" s="8" t="s">
        <v>509</v>
      </c>
      <c r="AF53" s="4"/>
      <c r="AG53" s="6"/>
      <c r="AH53" s="6"/>
      <c r="AI53" s="4"/>
      <c r="AJ53" s="6"/>
      <c r="AK53" s="6"/>
      <c r="AL53" s="6"/>
      <c r="AM53" s="4"/>
      <c r="AN53" s="4" t="s">
        <v>68</v>
      </c>
      <c r="AO53" s="6"/>
      <c r="AP53" s="6"/>
      <c r="AQ53" s="6"/>
    </row>
    <row r="54" spans="1:43" ht="76.5" hidden="1">
      <c r="A54" s="4">
        <v>51</v>
      </c>
      <c r="B54" s="4" t="s">
        <v>510</v>
      </c>
      <c r="C54" s="5" t="str">
        <f t="shared" si="0"/>
        <v>1,13161</v>
      </c>
      <c r="D54" s="4">
        <f t="shared" si="14"/>
        <v>6</v>
      </c>
      <c r="E54" s="5">
        <f t="shared" si="1"/>
        <v>0</v>
      </c>
      <c r="F54" s="5" t="str">
        <f t="shared" si="2"/>
        <v>0</v>
      </c>
      <c r="G54" s="5">
        <f t="shared" si="3"/>
        <v>0</v>
      </c>
      <c r="H54" s="5">
        <f t="shared" si="4"/>
        <v>0</v>
      </c>
      <c r="I54" s="6"/>
      <c r="J54" s="6"/>
      <c r="K54" s="6"/>
      <c r="L54" s="6"/>
      <c r="M54" s="4"/>
      <c r="N54" s="4" t="s">
        <v>511</v>
      </c>
      <c r="O54" s="4">
        <f t="shared" si="5"/>
        <v>27</v>
      </c>
      <c r="P54" s="7" t="s">
        <v>512</v>
      </c>
      <c r="Q54" s="4">
        <f t="shared" si="6"/>
        <v>176</v>
      </c>
      <c r="R54" s="4" t="s">
        <v>513</v>
      </c>
      <c r="S54" s="4">
        <f t="shared" si="7"/>
        <v>123</v>
      </c>
      <c r="T54" s="4"/>
      <c r="U54" s="4" t="str">
        <f t="shared" si="8"/>
        <v>Les arguments que vous utilisez ne suffisent pas à démontrer votre propos.</v>
      </c>
      <c r="V54" s="4" t="str">
        <f t="shared" si="9"/>
        <v>Votre raisonnement manque de rigueur, il s'appuie sur des impressions ou des faits anecdotiques.</v>
      </c>
      <c r="W54" s="4" t="str">
        <f t="shared" si="10"/>
        <v>Les affirmations qui composent votre raisonnement ne démontrent rien.</v>
      </c>
      <c r="X54" s="4" t="s">
        <v>514</v>
      </c>
      <c r="Y54" s="4">
        <f t="shared" si="11"/>
        <v>23</v>
      </c>
      <c r="Z54" s="6"/>
      <c r="AA54" s="21" t="s">
        <v>515</v>
      </c>
      <c r="AB54" s="4">
        <f t="shared" si="12"/>
        <v>133</v>
      </c>
      <c r="AC54" s="4" t="s">
        <v>516</v>
      </c>
      <c r="AD54" s="4"/>
      <c r="AE54" s="8" t="s">
        <v>517</v>
      </c>
      <c r="AF54" s="4"/>
      <c r="AG54" s="6"/>
      <c r="AH54" s="6"/>
      <c r="AI54" s="4"/>
      <c r="AJ54" s="4"/>
      <c r="AK54" s="6"/>
      <c r="AL54" s="6"/>
      <c r="AM54" s="4"/>
      <c r="AN54" s="4" t="s">
        <v>68</v>
      </c>
      <c r="AO54" s="6"/>
      <c r="AP54" s="6"/>
      <c r="AQ54" s="6"/>
    </row>
    <row r="55" spans="1:43" ht="76.5" hidden="1">
      <c r="A55" s="4">
        <v>52</v>
      </c>
      <c r="B55" s="4" t="s">
        <v>518</v>
      </c>
      <c r="C55" s="5" t="str">
        <f t="shared" si="0"/>
        <v>1,132</v>
      </c>
      <c r="D55" s="4">
        <f t="shared" si="14"/>
        <v>4</v>
      </c>
      <c r="E55" s="5">
        <f t="shared" si="1"/>
        <v>0</v>
      </c>
      <c r="F55" s="5" t="str">
        <f t="shared" si="2"/>
        <v>0</v>
      </c>
      <c r="G55" s="5">
        <f t="shared" si="3"/>
        <v>0</v>
      </c>
      <c r="H55" s="5">
        <f t="shared" si="4"/>
        <v>0</v>
      </c>
      <c r="I55" s="6"/>
      <c r="J55" s="6"/>
      <c r="K55" s="6"/>
      <c r="L55" s="6"/>
      <c r="M55" s="4"/>
      <c r="N55" s="7" t="s">
        <v>519</v>
      </c>
      <c r="O55" s="4">
        <f t="shared" si="5"/>
        <v>29</v>
      </c>
      <c r="P55" s="7" t="s">
        <v>520</v>
      </c>
      <c r="Q55" s="4">
        <f t="shared" si="6"/>
        <v>142</v>
      </c>
      <c r="R55" s="4" t="s">
        <v>521</v>
      </c>
      <c r="S55" s="4">
        <f t="shared" si="7"/>
        <v>72</v>
      </c>
      <c r="T55" s="4"/>
      <c r="U55" s="4" t="str">
        <f t="shared" si="8"/>
        <v>Les arguments que vous utilisez ne suffisent pas à démontrer votre propos.</v>
      </c>
      <c r="V55" s="4" t="str">
        <f t="shared" si="9"/>
        <v>Votre raisonnement manque de rigueur, il s'appuie sur des impressions ou des faits anecdotiques.</v>
      </c>
      <c r="W55" s="4" t="str">
        <f t="shared" si="10"/>
        <v>Les affirmations qui composent votre raisonnement ne démontrent rien.</v>
      </c>
      <c r="X55" s="4" t="s">
        <v>522</v>
      </c>
      <c r="Y55" s="4">
        <f t="shared" si="11"/>
        <v>21</v>
      </c>
      <c r="Z55" s="6"/>
      <c r="AA55" s="21" t="s">
        <v>523</v>
      </c>
      <c r="AB55" s="4">
        <f t="shared" si="12"/>
        <v>97</v>
      </c>
      <c r="AC55" s="6"/>
      <c r="AD55" s="4"/>
      <c r="AE55" s="8" t="s">
        <v>524</v>
      </c>
      <c r="AF55" s="4"/>
      <c r="AG55" s="6"/>
      <c r="AH55" s="6"/>
      <c r="AI55" s="4"/>
      <c r="AJ55" s="6"/>
      <c r="AK55" s="25" t="s">
        <v>334</v>
      </c>
      <c r="AL55" s="6"/>
      <c r="AM55" s="4"/>
      <c r="AN55" s="4" t="s">
        <v>68</v>
      </c>
      <c r="AO55" s="6"/>
      <c r="AP55" s="6"/>
      <c r="AQ55" s="6"/>
    </row>
    <row r="56" spans="1:43" ht="331.5" hidden="1">
      <c r="A56" s="4">
        <v>53</v>
      </c>
      <c r="B56" s="4" t="s">
        <v>525</v>
      </c>
      <c r="C56" s="5" t="str">
        <f t="shared" si="0"/>
        <v>1,1321</v>
      </c>
      <c r="D56" s="4">
        <f t="shared" si="14"/>
        <v>5</v>
      </c>
      <c r="E56" s="5">
        <f t="shared" si="1"/>
        <v>0</v>
      </c>
      <c r="F56" s="5" t="str">
        <f t="shared" si="2"/>
        <v>0</v>
      </c>
      <c r="G56" s="5">
        <f t="shared" si="3"/>
        <v>0</v>
      </c>
      <c r="H56" s="5">
        <f t="shared" si="4"/>
        <v>0</v>
      </c>
      <c r="I56" s="6"/>
      <c r="J56" s="6"/>
      <c r="K56" s="6"/>
      <c r="L56" s="6"/>
      <c r="M56" s="4"/>
      <c r="N56" s="24" t="s">
        <v>526</v>
      </c>
      <c r="O56" s="4">
        <f t="shared" si="5"/>
        <v>24</v>
      </c>
      <c r="P56" s="24" t="s">
        <v>520</v>
      </c>
      <c r="Q56" s="4">
        <f t="shared" si="6"/>
        <v>142</v>
      </c>
      <c r="R56" s="6"/>
      <c r="S56" s="4">
        <f t="shared" si="7"/>
        <v>0</v>
      </c>
      <c r="T56" s="4"/>
      <c r="U56" s="4" t="str">
        <f t="shared" si="8"/>
        <v>Les arguments que vous utilisez ne suffisent pas à démontrer votre propos.</v>
      </c>
      <c r="V56" s="4" t="str">
        <f t="shared" si="9"/>
        <v>Votre raisonnement manque de rigueur, il s'appuie sur des impressions ou des faits anecdotiques.</v>
      </c>
      <c r="W56" s="4" t="str">
        <f t="shared" si="10"/>
        <v>Les affirmations qui composent votre raisonnement ne démontrent rien.</v>
      </c>
      <c r="X56" s="4" t="s">
        <v>527</v>
      </c>
      <c r="Y56" s="4">
        <f t="shared" si="11"/>
        <v>22</v>
      </c>
      <c r="Z56" s="6"/>
      <c r="AA56" s="21" t="s">
        <v>528</v>
      </c>
      <c r="AB56" s="4">
        <f t="shared" si="12"/>
        <v>102</v>
      </c>
      <c r="AC56" s="6"/>
      <c r="AD56" s="4"/>
      <c r="AE56" s="8" t="s">
        <v>529</v>
      </c>
      <c r="AF56" s="6"/>
      <c r="AG56" s="24" t="s">
        <v>530</v>
      </c>
      <c r="AH56" s="6"/>
      <c r="AI56" s="6"/>
      <c r="AJ56" s="6"/>
      <c r="AK56" s="6"/>
      <c r="AL56" s="4" t="s">
        <v>531</v>
      </c>
      <c r="AM56" s="4"/>
      <c r="AN56" s="4" t="s">
        <v>68</v>
      </c>
      <c r="AO56" s="6"/>
      <c r="AP56" s="6"/>
      <c r="AQ56" s="6"/>
    </row>
    <row r="57" spans="1:43" ht="76.5" hidden="1">
      <c r="A57" s="4">
        <v>54</v>
      </c>
      <c r="B57" s="4" t="s">
        <v>532</v>
      </c>
      <c r="C57" s="5" t="str">
        <f t="shared" si="0"/>
        <v>1,133</v>
      </c>
      <c r="D57" s="4">
        <f t="shared" si="14"/>
        <v>4</v>
      </c>
      <c r="E57" s="5">
        <f t="shared" si="1"/>
        <v>0</v>
      </c>
      <c r="F57" s="5" t="str">
        <f t="shared" si="2"/>
        <v>0</v>
      </c>
      <c r="G57" s="5">
        <f t="shared" si="3"/>
        <v>0</v>
      </c>
      <c r="H57" s="5">
        <f t="shared" si="4"/>
        <v>0</v>
      </c>
      <c r="I57" s="6"/>
      <c r="J57" s="6"/>
      <c r="K57" s="6"/>
      <c r="L57" s="6"/>
      <c r="M57" s="4"/>
      <c r="N57" s="4" t="s">
        <v>533</v>
      </c>
      <c r="O57" s="4">
        <f t="shared" si="5"/>
        <v>14</v>
      </c>
      <c r="P57" s="7" t="s">
        <v>534</v>
      </c>
      <c r="Q57" s="4">
        <f t="shared" si="6"/>
        <v>89</v>
      </c>
      <c r="R57" s="4" t="s">
        <v>535</v>
      </c>
      <c r="S57" s="4">
        <f t="shared" si="7"/>
        <v>75</v>
      </c>
      <c r="T57" s="4"/>
      <c r="U57" s="4" t="str">
        <f t="shared" si="8"/>
        <v>Les arguments que vous utilisez ne suffisent pas à démontrer votre propos.</v>
      </c>
      <c r="V57" s="4" t="str">
        <f t="shared" si="9"/>
        <v>Votre raisonnement manque de rigueur, il s'appuie sur des impressions ou des faits anecdotiques.</v>
      </c>
      <c r="W57" s="4" t="str">
        <f t="shared" si="10"/>
        <v>Les affirmations qui composent votre raisonnement ne démontrent rien.</v>
      </c>
      <c r="X57" s="4" t="s">
        <v>536</v>
      </c>
      <c r="Y57" s="4">
        <f t="shared" si="11"/>
        <v>16</v>
      </c>
      <c r="Z57" s="6"/>
      <c r="AA57" s="21" t="s">
        <v>537</v>
      </c>
      <c r="AB57" s="4">
        <f t="shared" si="12"/>
        <v>104</v>
      </c>
      <c r="AC57" s="6"/>
      <c r="AD57" s="4"/>
      <c r="AE57" s="8" t="s">
        <v>538</v>
      </c>
      <c r="AF57" s="4"/>
      <c r="AG57" s="6"/>
      <c r="AH57" s="6"/>
      <c r="AI57" s="4"/>
      <c r="AJ57" s="6"/>
      <c r="AK57" s="6"/>
      <c r="AL57" s="6"/>
      <c r="AM57" s="4"/>
      <c r="AN57" s="4" t="s">
        <v>68</v>
      </c>
      <c r="AO57" s="6"/>
      <c r="AP57" s="6"/>
      <c r="AQ57" s="6"/>
    </row>
    <row r="58" spans="1:43" ht="76.5" hidden="1">
      <c r="A58" s="4">
        <v>55</v>
      </c>
      <c r="B58" s="4" t="s">
        <v>539</v>
      </c>
      <c r="C58" s="5" t="str">
        <f t="shared" si="0"/>
        <v>1,1331</v>
      </c>
      <c r="D58" s="4">
        <f t="shared" si="14"/>
        <v>5</v>
      </c>
      <c r="E58" s="5">
        <f t="shared" si="1"/>
        <v>0</v>
      </c>
      <c r="F58" s="5" t="str">
        <f t="shared" si="2"/>
        <v>0</v>
      </c>
      <c r="G58" s="5">
        <f t="shared" si="3"/>
        <v>0</v>
      </c>
      <c r="H58" s="5">
        <f t="shared" si="4"/>
        <v>0</v>
      </c>
      <c r="I58" s="6"/>
      <c r="J58" s="6"/>
      <c r="K58" s="6"/>
      <c r="L58" s="6"/>
      <c r="M58" s="4"/>
      <c r="N58" s="4" t="s">
        <v>540</v>
      </c>
      <c r="O58" s="4">
        <f t="shared" si="5"/>
        <v>13</v>
      </c>
      <c r="P58" s="7" t="s">
        <v>541</v>
      </c>
      <c r="Q58" s="4">
        <f t="shared" si="6"/>
        <v>95</v>
      </c>
      <c r="R58" s="4" t="s">
        <v>542</v>
      </c>
      <c r="S58" s="4">
        <f t="shared" si="7"/>
        <v>49</v>
      </c>
      <c r="T58" s="4"/>
      <c r="U58" s="4" t="str">
        <f t="shared" si="8"/>
        <v>Les arguments que vous utilisez ne suffisent pas à démontrer votre propos.</v>
      </c>
      <c r="V58" s="4" t="str">
        <f t="shared" si="9"/>
        <v>Votre raisonnement manque de rigueur, il s'appuie sur des impressions ou des faits anecdotiques.</v>
      </c>
      <c r="W58" s="4" t="str">
        <f t="shared" si="10"/>
        <v>Les affirmations qui composent votre raisonnement ne démontrent rien.</v>
      </c>
      <c r="X58" s="4" t="s">
        <v>543</v>
      </c>
      <c r="Y58" s="4">
        <f t="shared" si="11"/>
        <v>16</v>
      </c>
      <c r="Z58" s="6"/>
      <c r="AA58" s="21" t="s">
        <v>544</v>
      </c>
      <c r="AB58" s="4">
        <f t="shared" si="12"/>
        <v>118</v>
      </c>
      <c r="AC58" s="6"/>
      <c r="AD58" s="4"/>
      <c r="AE58" s="8" t="s">
        <v>545</v>
      </c>
      <c r="AF58" s="4"/>
      <c r="AG58" s="6"/>
      <c r="AH58" s="4" t="s">
        <v>546</v>
      </c>
      <c r="AI58" s="4"/>
      <c r="AJ58" s="6"/>
      <c r="AK58" s="6"/>
      <c r="AL58" s="6"/>
      <c r="AM58" s="4"/>
      <c r="AN58" s="4" t="s">
        <v>68</v>
      </c>
      <c r="AO58" s="6"/>
      <c r="AP58" s="6"/>
      <c r="AQ58" s="6"/>
    </row>
    <row r="59" spans="1:43" ht="38.25" hidden="1">
      <c r="A59" s="4">
        <v>56</v>
      </c>
      <c r="B59" s="4" t="s">
        <v>547</v>
      </c>
      <c r="C59" s="5" t="str">
        <f t="shared" si="0"/>
        <v>1,1332</v>
      </c>
      <c r="D59" s="4">
        <f t="shared" si="14"/>
        <v>5</v>
      </c>
      <c r="E59" s="5">
        <f t="shared" si="1"/>
        <v>0</v>
      </c>
      <c r="F59" s="5" t="str">
        <f t="shared" si="2"/>
        <v>0</v>
      </c>
      <c r="G59" s="5">
        <f t="shared" si="3"/>
        <v>0</v>
      </c>
      <c r="H59" s="5">
        <f t="shared" si="4"/>
        <v>0</v>
      </c>
      <c r="I59" s="6"/>
      <c r="J59" s="6"/>
      <c r="K59" s="6"/>
      <c r="L59" s="6"/>
      <c r="M59" s="4"/>
      <c r="N59" s="4" t="s">
        <v>548</v>
      </c>
      <c r="O59" s="4">
        <f t="shared" si="5"/>
        <v>12</v>
      </c>
      <c r="P59" s="7" t="s">
        <v>549</v>
      </c>
      <c r="Q59" s="4">
        <f t="shared" si="6"/>
        <v>120</v>
      </c>
      <c r="R59" s="4" t="s">
        <v>550</v>
      </c>
      <c r="S59" s="4">
        <f t="shared" si="7"/>
        <v>88</v>
      </c>
      <c r="T59" s="4"/>
      <c r="U59" s="4" t="str">
        <f t="shared" si="8"/>
        <v>Les arguments que vous utilisez ne suffisent pas à démontrer votre propos.</v>
      </c>
      <c r="V59" s="4" t="str">
        <f t="shared" si="9"/>
        <v>Votre raisonnement manque de rigueur, il s'appuie sur des impressions ou des faits anecdotiques.</v>
      </c>
      <c r="W59" s="4" t="str">
        <f t="shared" si="10"/>
        <v>Les affirmations qui composent votre raisonnement ne démontrent rien.</v>
      </c>
      <c r="X59" s="21" t="s">
        <v>548</v>
      </c>
      <c r="Y59" s="4">
        <f t="shared" si="11"/>
        <v>12</v>
      </c>
      <c r="Z59" s="6"/>
      <c r="AA59" s="21" t="s">
        <v>551</v>
      </c>
      <c r="AB59" s="4">
        <f t="shared" si="12"/>
        <v>49</v>
      </c>
      <c r="AC59" s="6"/>
      <c r="AD59" s="22"/>
      <c r="AE59" s="23" t="s">
        <v>552</v>
      </c>
      <c r="AF59" s="4"/>
      <c r="AG59" s="6"/>
      <c r="AH59" s="6"/>
      <c r="AI59" s="4"/>
      <c r="AJ59" s="6"/>
      <c r="AK59" s="6"/>
      <c r="AL59" s="6"/>
      <c r="AM59" s="4"/>
      <c r="AN59" s="4" t="s">
        <v>68</v>
      </c>
      <c r="AO59" s="6"/>
      <c r="AP59" s="6"/>
      <c r="AQ59" s="6"/>
    </row>
    <row r="60" spans="1:43" ht="63.75" hidden="1">
      <c r="A60" s="4">
        <v>57</v>
      </c>
      <c r="B60" s="4" t="s">
        <v>553</v>
      </c>
      <c r="C60" s="5" t="str">
        <f t="shared" si="0"/>
        <v>1,134</v>
      </c>
      <c r="D60" s="4">
        <f t="shared" si="14"/>
        <v>4</v>
      </c>
      <c r="E60" s="5">
        <f t="shared" si="1"/>
        <v>0</v>
      </c>
      <c r="F60" s="5" t="str">
        <f t="shared" si="2"/>
        <v>0</v>
      </c>
      <c r="G60" s="5">
        <f t="shared" si="3"/>
        <v>0</v>
      </c>
      <c r="H60" s="5">
        <f t="shared" si="4"/>
        <v>0</v>
      </c>
      <c r="I60" s="6"/>
      <c r="J60" s="6"/>
      <c r="K60" s="6"/>
      <c r="L60" s="6"/>
      <c r="M60" s="4"/>
      <c r="N60" s="7" t="s">
        <v>554</v>
      </c>
      <c r="O60" s="4">
        <f t="shared" si="5"/>
        <v>13</v>
      </c>
      <c r="P60" s="7" t="s">
        <v>555</v>
      </c>
      <c r="Q60" s="4">
        <f t="shared" si="6"/>
        <v>120</v>
      </c>
      <c r="R60" s="4" t="s">
        <v>556</v>
      </c>
      <c r="S60" s="4">
        <f t="shared" si="7"/>
        <v>93</v>
      </c>
      <c r="T60" s="4"/>
      <c r="U60" s="4" t="str">
        <f t="shared" si="8"/>
        <v>Les arguments que vous utilisez ne suffisent pas à démontrer votre propos.</v>
      </c>
      <c r="V60" s="4" t="str">
        <f t="shared" si="9"/>
        <v>Votre raisonnement manque de rigueur, il s'appuie sur des impressions ou des faits anecdotiques.</v>
      </c>
      <c r="W60" s="4" t="str">
        <f t="shared" si="10"/>
        <v>Les affirmations qui composent votre raisonnement ne démontrent rien.</v>
      </c>
      <c r="X60" s="4" t="s">
        <v>557</v>
      </c>
      <c r="Y60" s="4">
        <f t="shared" si="11"/>
        <v>15</v>
      </c>
      <c r="Z60" s="6"/>
      <c r="AA60" s="21" t="s">
        <v>558</v>
      </c>
      <c r="AB60" s="4">
        <f t="shared" si="12"/>
        <v>95</v>
      </c>
      <c r="AC60" s="6"/>
      <c r="AD60" s="4"/>
      <c r="AE60" s="8" t="s">
        <v>559</v>
      </c>
      <c r="AF60" s="4"/>
      <c r="AG60" s="6"/>
      <c r="AH60" s="6"/>
      <c r="AI60" s="4"/>
      <c r="AJ60" s="6"/>
      <c r="AK60" s="6"/>
      <c r="AL60" s="6"/>
      <c r="AM60" s="4"/>
      <c r="AN60" s="4" t="s">
        <v>68</v>
      </c>
      <c r="AO60" s="6"/>
      <c r="AP60" s="6"/>
      <c r="AQ60" s="6"/>
    </row>
    <row r="61" spans="1:43" ht="76.5" hidden="1">
      <c r="A61" s="4">
        <v>58</v>
      </c>
      <c r="B61" s="4" t="s">
        <v>560</v>
      </c>
      <c r="C61" s="5" t="str">
        <f t="shared" si="0"/>
        <v>1,1341</v>
      </c>
      <c r="D61" s="4">
        <f t="shared" si="14"/>
        <v>5</v>
      </c>
      <c r="E61" s="5">
        <f t="shared" si="1"/>
        <v>0</v>
      </c>
      <c r="F61" s="5" t="str">
        <f t="shared" si="2"/>
        <v>0</v>
      </c>
      <c r="G61" s="5">
        <f t="shared" si="3"/>
        <v>0</v>
      </c>
      <c r="H61" s="5">
        <f t="shared" si="4"/>
        <v>0</v>
      </c>
      <c r="I61" s="6"/>
      <c r="J61" s="6"/>
      <c r="K61" s="6"/>
      <c r="L61" s="6"/>
      <c r="M61" s="4"/>
      <c r="N61" s="7" t="s">
        <v>561</v>
      </c>
      <c r="O61" s="4">
        <f t="shared" si="5"/>
        <v>35</v>
      </c>
      <c r="P61" s="7" t="s">
        <v>562</v>
      </c>
      <c r="Q61" s="4">
        <f t="shared" si="6"/>
        <v>136</v>
      </c>
      <c r="R61" s="24" t="s">
        <v>563</v>
      </c>
      <c r="S61" s="4">
        <f t="shared" si="7"/>
        <v>85</v>
      </c>
      <c r="T61" s="4"/>
      <c r="U61" s="4" t="str">
        <f t="shared" si="8"/>
        <v>Les arguments que vous utilisez ne suffisent pas à démontrer votre propos.</v>
      </c>
      <c r="V61" s="4" t="str">
        <f t="shared" si="9"/>
        <v>Votre raisonnement manque de rigueur, il s'appuie sur des impressions ou des faits anecdotiques.</v>
      </c>
      <c r="W61" s="4" t="str">
        <f t="shared" si="10"/>
        <v>Les affirmations qui composent votre raisonnement ne démontrent rien.</v>
      </c>
      <c r="X61" s="4" t="s">
        <v>564</v>
      </c>
      <c r="Y61" s="4">
        <f t="shared" si="11"/>
        <v>31</v>
      </c>
      <c r="Z61" s="6"/>
      <c r="AA61" s="21" t="s">
        <v>565</v>
      </c>
      <c r="AB61" s="4">
        <f t="shared" si="12"/>
        <v>57</v>
      </c>
      <c r="AC61" s="6"/>
      <c r="AD61" s="4"/>
      <c r="AE61" s="8" t="s">
        <v>566</v>
      </c>
      <c r="AF61" s="4"/>
      <c r="AG61" s="6"/>
      <c r="AH61" s="6"/>
      <c r="AI61" s="4"/>
      <c r="AJ61" s="6"/>
      <c r="AK61" s="6"/>
      <c r="AL61" s="6"/>
      <c r="AM61" s="4"/>
      <c r="AN61" s="4" t="s">
        <v>68</v>
      </c>
      <c r="AO61" s="6"/>
      <c r="AP61" s="6"/>
      <c r="AQ61" s="6"/>
    </row>
    <row r="62" spans="1:43" ht="204" hidden="1">
      <c r="A62" s="4">
        <v>59</v>
      </c>
      <c r="B62" s="4" t="s">
        <v>567</v>
      </c>
      <c r="C62" s="5" t="str">
        <f t="shared" si="0"/>
        <v>1,1342</v>
      </c>
      <c r="D62" s="4">
        <f t="shared" si="14"/>
        <v>5</v>
      </c>
      <c r="E62" s="5">
        <f t="shared" si="1"/>
        <v>0</v>
      </c>
      <c r="F62" s="5" t="str">
        <f t="shared" si="2"/>
        <v>0</v>
      </c>
      <c r="G62" s="5">
        <f t="shared" si="3"/>
        <v>0</v>
      </c>
      <c r="H62" s="5">
        <f t="shared" si="4"/>
        <v>0</v>
      </c>
      <c r="I62" s="6"/>
      <c r="J62" s="6"/>
      <c r="K62" s="6"/>
      <c r="L62" s="6"/>
      <c r="M62" s="4"/>
      <c r="N62" s="7" t="s">
        <v>568</v>
      </c>
      <c r="O62" s="4">
        <f t="shared" si="5"/>
        <v>24</v>
      </c>
      <c r="P62" s="7" t="s">
        <v>569</v>
      </c>
      <c r="Q62" s="4">
        <f t="shared" si="6"/>
        <v>129</v>
      </c>
      <c r="R62" s="24" t="s">
        <v>570</v>
      </c>
      <c r="S62" s="4">
        <f t="shared" si="7"/>
        <v>80</v>
      </c>
      <c r="T62" s="39" t="s">
        <v>571</v>
      </c>
      <c r="U62" s="4" t="str">
        <f t="shared" si="8"/>
        <v>Les arguments que vous utilisez ne suffisent pas à démontrer votre propos.</v>
      </c>
      <c r="V62" s="4" t="str">
        <f t="shared" si="9"/>
        <v>Votre raisonnement manque de rigueur, il s'appuie sur des impressions ou des faits anecdotiques.</v>
      </c>
      <c r="W62" s="4" t="str">
        <f t="shared" si="10"/>
        <v>Les affirmations qui composent votre raisonnement ne démontrent rien.</v>
      </c>
      <c r="X62" s="24" t="s">
        <v>572</v>
      </c>
      <c r="Y62" s="4">
        <f t="shared" si="11"/>
        <v>44</v>
      </c>
      <c r="Z62" s="6"/>
      <c r="AA62" s="24" t="s">
        <v>573</v>
      </c>
      <c r="AB62" s="4">
        <f t="shared" si="12"/>
        <v>121</v>
      </c>
      <c r="AC62" s="6"/>
      <c r="AF62" s="4"/>
      <c r="AG62" s="24" t="s">
        <v>574</v>
      </c>
      <c r="AH62" s="6"/>
      <c r="AI62" s="4"/>
      <c r="AJ62" s="6"/>
      <c r="AK62" s="25" t="s">
        <v>575</v>
      </c>
      <c r="AL62" s="6"/>
      <c r="AM62" s="4"/>
      <c r="AN62" s="4" t="s">
        <v>68</v>
      </c>
      <c r="AO62" s="6"/>
      <c r="AP62" s="6"/>
      <c r="AQ62" s="6"/>
    </row>
    <row r="63" spans="1:43" ht="140.25" hidden="1">
      <c r="A63" s="4">
        <v>60</v>
      </c>
      <c r="B63" s="4" t="s">
        <v>576</v>
      </c>
      <c r="C63" s="5" t="str">
        <f t="shared" si="0"/>
        <v>1,1343</v>
      </c>
      <c r="D63" s="4">
        <f t="shared" si="14"/>
        <v>5</v>
      </c>
      <c r="E63" s="5">
        <f t="shared" si="1"/>
        <v>0</v>
      </c>
      <c r="F63" s="5" t="str">
        <f t="shared" si="2"/>
        <v>0</v>
      </c>
      <c r="G63" s="5">
        <f t="shared" si="3"/>
        <v>0</v>
      </c>
      <c r="H63" s="5">
        <f t="shared" si="4"/>
        <v>0</v>
      </c>
      <c r="I63" s="6"/>
      <c r="J63" s="6"/>
      <c r="K63" s="6"/>
      <c r="L63" s="6"/>
      <c r="M63" s="4"/>
      <c r="N63" s="7" t="s">
        <v>577</v>
      </c>
      <c r="O63" s="4">
        <f t="shared" si="5"/>
        <v>22</v>
      </c>
      <c r="P63" s="7" t="s">
        <v>578</v>
      </c>
      <c r="Q63" s="4">
        <f t="shared" si="6"/>
        <v>102</v>
      </c>
      <c r="R63" s="4" t="s">
        <v>579</v>
      </c>
      <c r="S63" s="4">
        <f t="shared" si="7"/>
        <v>37</v>
      </c>
      <c r="T63" s="8" t="s">
        <v>580</v>
      </c>
      <c r="U63" s="4" t="str">
        <f t="shared" si="8"/>
        <v>Les arguments que vous utilisez ne suffisent pas à démontrer votre propos.</v>
      </c>
      <c r="V63" s="4" t="str">
        <f t="shared" si="9"/>
        <v>Votre raisonnement manque de rigueur, il s'appuie sur des impressions ou des faits anecdotiques.</v>
      </c>
      <c r="W63" s="4" t="str">
        <f t="shared" si="10"/>
        <v>Les affirmations qui composent votre raisonnement ne démontrent rien.</v>
      </c>
      <c r="X63" s="4" t="s">
        <v>581</v>
      </c>
      <c r="Y63" s="4">
        <f t="shared" si="11"/>
        <v>9</v>
      </c>
      <c r="Z63" s="6"/>
      <c r="AA63" s="21" t="s">
        <v>582</v>
      </c>
      <c r="AB63" s="4">
        <f t="shared" si="12"/>
        <v>63</v>
      </c>
      <c r="AC63" s="6"/>
      <c r="AD63" s="4"/>
      <c r="AE63" s="8" t="s">
        <v>583</v>
      </c>
      <c r="AF63" s="31"/>
      <c r="AG63" s="4" t="s">
        <v>584</v>
      </c>
      <c r="AH63" s="6"/>
      <c r="AI63" s="31" t="s">
        <v>585</v>
      </c>
      <c r="AJ63" s="21" t="s">
        <v>586</v>
      </c>
      <c r="AK63" s="6"/>
      <c r="AL63" s="6"/>
      <c r="AM63" s="4"/>
      <c r="AN63" s="4" t="s">
        <v>68</v>
      </c>
      <c r="AO63" s="6"/>
      <c r="AP63" s="6"/>
      <c r="AQ63" s="6"/>
    </row>
    <row r="64" spans="1:43" ht="51" hidden="1">
      <c r="A64" s="4">
        <v>61</v>
      </c>
      <c r="B64" s="4" t="s">
        <v>587</v>
      </c>
      <c r="C64" s="5" t="str">
        <f t="shared" si="0"/>
        <v>1,1344</v>
      </c>
      <c r="D64" s="4">
        <f t="shared" si="14"/>
        <v>5</v>
      </c>
      <c r="E64" s="5">
        <f t="shared" si="1"/>
        <v>0</v>
      </c>
      <c r="F64" s="5" t="str">
        <f t="shared" si="2"/>
        <v>0</v>
      </c>
      <c r="G64" s="5">
        <f t="shared" si="3"/>
        <v>0</v>
      </c>
      <c r="H64" s="5">
        <f t="shared" si="4"/>
        <v>0</v>
      </c>
      <c r="I64" s="6"/>
      <c r="J64" s="6"/>
      <c r="K64" s="6"/>
      <c r="L64" s="6"/>
      <c r="M64" s="4"/>
      <c r="N64" s="7" t="s">
        <v>588</v>
      </c>
      <c r="O64" s="4">
        <f t="shared" si="5"/>
        <v>23</v>
      </c>
      <c r="P64" s="7" t="s">
        <v>589</v>
      </c>
      <c r="Q64" s="4">
        <f t="shared" si="6"/>
        <v>80</v>
      </c>
      <c r="R64" s="21" t="s">
        <v>590</v>
      </c>
      <c r="S64" s="4">
        <f t="shared" si="7"/>
        <v>85</v>
      </c>
      <c r="T64" s="4"/>
      <c r="U64" s="4" t="str">
        <f t="shared" si="8"/>
        <v>Les arguments que vous utilisez ne suffisent pas à démontrer votre propos.</v>
      </c>
      <c r="V64" s="4" t="str">
        <f t="shared" si="9"/>
        <v>Votre raisonnement manque de rigueur, il s'appuie sur des impressions ou des faits anecdotiques.</v>
      </c>
      <c r="W64" s="4" t="str">
        <f t="shared" si="10"/>
        <v>Les affirmations qui composent votre raisonnement ne démontrent rien.</v>
      </c>
      <c r="X64" s="4" t="s">
        <v>591</v>
      </c>
      <c r="Y64" s="4">
        <f t="shared" si="11"/>
        <v>19</v>
      </c>
      <c r="Z64" s="6"/>
      <c r="AA64" s="21" t="s">
        <v>592</v>
      </c>
      <c r="AB64" s="4">
        <f t="shared" si="12"/>
        <v>73</v>
      </c>
      <c r="AC64" s="6"/>
      <c r="AD64" s="4"/>
      <c r="AE64" s="8" t="s">
        <v>593</v>
      </c>
      <c r="AF64" s="4"/>
      <c r="AG64" s="6"/>
      <c r="AH64" s="7" t="s">
        <v>591</v>
      </c>
      <c r="AI64" s="4"/>
      <c r="AJ64" s="6"/>
      <c r="AK64" s="6"/>
      <c r="AL64" s="6"/>
      <c r="AM64" s="4"/>
      <c r="AN64" s="4" t="s">
        <v>68</v>
      </c>
      <c r="AO64" s="6"/>
      <c r="AP64" s="6"/>
      <c r="AQ64" s="6"/>
    </row>
    <row r="65" spans="1:43" ht="140.25" hidden="1">
      <c r="A65" s="4">
        <v>62</v>
      </c>
      <c r="B65" s="4" t="s">
        <v>594</v>
      </c>
      <c r="C65" s="5" t="str">
        <f t="shared" si="0"/>
        <v>1,1345</v>
      </c>
      <c r="D65" s="4">
        <f t="shared" si="14"/>
        <v>5</v>
      </c>
      <c r="E65" s="5">
        <f t="shared" si="1"/>
        <v>0</v>
      </c>
      <c r="F65" s="5" t="str">
        <f t="shared" si="2"/>
        <v>0</v>
      </c>
      <c r="G65" s="5">
        <f t="shared" si="3"/>
        <v>0</v>
      </c>
      <c r="H65" s="5">
        <f t="shared" si="4"/>
        <v>0</v>
      </c>
      <c r="I65" s="6"/>
      <c r="J65" s="6"/>
      <c r="K65" s="6"/>
      <c r="L65" s="6"/>
      <c r="M65" s="4"/>
      <c r="N65" s="37" t="s">
        <v>595</v>
      </c>
      <c r="O65" s="4">
        <f t="shared" si="5"/>
        <v>11</v>
      </c>
      <c r="P65" s="30" t="s">
        <v>596</v>
      </c>
      <c r="Q65" s="4">
        <f t="shared" si="6"/>
        <v>60</v>
      </c>
      <c r="R65" s="37" t="s">
        <v>597</v>
      </c>
      <c r="S65" s="4">
        <f t="shared" si="7"/>
        <v>43</v>
      </c>
      <c r="T65" s="41" t="s">
        <v>598</v>
      </c>
      <c r="U65" s="4" t="str">
        <f t="shared" si="8"/>
        <v>Les arguments que vous utilisez ne suffisent pas à démontrer votre propos.</v>
      </c>
      <c r="V65" s="4" t="str">
        <f t="shared" si="9"/>
        <v>Votre raisonnement manque de rigueur, il s'appuie sur des impressions ou des faits anecdotiques.</v>
      </c>
      <c r="W65" s="4" t="str">
        <f t="shared" si="10"/>
        <v>Les affirmations qui composent votre raisonnement ne démontrent rien.</v>
      </c>
      <c r="X65" s="37" t="s">
        <v>599</v>
      </c>
      <c r="Y65" s="4">
        <f t="shared" si="11"/>
        <v>6</v>
      </c>
      <c r="Z65" s="42"/>
      <c r="AA65" s="37" t="s">
        <v>600</v>
      </c>
      <c r="AB65" s="4">
        <f t="shared" si="12"/>
        <v>26</v>
      </c>
      <c r="AC65" s="42"/>
      <c r="AD65" s="42"/>
      <c r="AE65" s="42"/>
      <c r="AF65" s="37"/>
      <c r="AG65" s="37" t="s">
        <v>601</v>
      </c>
      <c r="AH65" s="42"/>
      <c r="AI65" s="37"/>
      <c r="AJ65" s="42"/>
      <c r="AK65" s="37" t="s">
        <v>602</v>
      </c>
      <c r="AL65" s="6"/>
      <c r="AM65" s="4"/>
      <c r="AN65" s="4" t="s">
        <v>68</v>
      </c>
      <c r="AO65" s="6"/>
      <c r="AP65" s="6"/>
      <c r="AQ65" s="6"/>
    </row>
    <row r="66" spans="1:43" ht="140.25" hidden="1">
      <c r="A66" s="4">
        <v>63</v>
      </c>
      <c r="B66" s="4" t="s">
        <v>603</v>
      </c>
      <c r="C66" s="5" t="str">
        <f t="shared" si="0"/>
        <v>1,1346</v>
      </c>
      <c r="D66" s="4">
        <f t="shared" si="14"/>
        <v>5</v>
      </c>
      <c r="E66" s="5">
        <f t="shared" si="1"/>
        <v>0</v>
      </c>
      <c r="F66" s="5" t="str">
        <f t="shared" si="2"/>
        <v>0</v>
      </c>
      <c r="G66" s="5">
        <f t="shared" si="3"/>
        <v>0</v>
      </c>
      <c r="H66" s="5">
        <f t="shared" si="4"/>
        <v>0</v>
      </c>
      <c r="I66" s="6"/>
      <c r="J66" s="6"/>
      <c r="K66" s="6"/>
      <c r="L66" s="6"/>
      <c r="M66" s="4"/>
      <c r="N66" s="24" t="s">
        <v>604</v>
      </c>
      <c r="O66" s="4">
        <f t="shared" si="5"/>
        <v>7</v>
      </c>
      <c r="P66" s="7" t="s">
        <v>605</v>
      </c>
      <c r="Q66" s="4">
        <f t="shared" si="6"/>
        <v>76</v>
      </c>
      <c r="R66" s="38"/>
      <c r="S66" s="4">
        <f t="shared" si="7"/>
        <v>0</v>
      </c>
      <c r="T66" s="24"/>
      <c r="U66" s="4" t="str">
        <f t="shared" si="8"/>
        <v>Les arguments que vous utilisez ne suffisent pas à démontrer votre propos.</v>
      </c>
      <c r="V66" s="4" t="str">
        <f t="shared" si="9"/>
        <v>Votre raisonnement manque de rigueur, il s'appuie sur des impressions ou des faits anecdotiques.</v>
      </c>
      <c r="W66" s="4" t="str">
        <f t="shared" si="10"/>
        <v>Les affirmations qui composent votre raisonnement ne démontrent rien.</v>
      </c>
      <c r="X66" s="24" t="s">
        <v>606</v>
      </c>
      <c r="Y66" s="4">
        <f t="shared" si="11"/>
        <v>7</v>
      </c>
      <c r="Z66" s="38"/>
      <c r="AA66" s="24" t="s">
        <v>607</v>
      </c>
      <c r="AB66" s="4">
        <f t="shared" si="12"/>
        <v>54</v>
      </c>
      <c r="AC66" s="38"/>
      <c r="AD66" s="24"/>
      <c r="AE66" s="39" t="s">
        <v>608</v>
      </c>
      <c r="AF66" s="38"/>
      <c r="AG66" s="24" t="s">
        <v>609</v>
      </c>
      <c r="AH66" s="38"/>
      <c r="AI66" s="38"/>
      <c r="AJ66" s="38"/>
      <c r="AK66" s="38"/>
      <c r="AL66" s="6"/>
      <c r="AM66" s="4"/>
      <c r="AN66" s="4" t="s">
        <v>68</v>
      </c>
      <c r="AO66" s="6"/>
      <c r="AP66" s="6"/>
      <c r="AQ66" s="6"/>
    </row>
    <row r="67" spans="1:43" ht="102" hidden="1">
      <c r="A67" s="5">
        <v>64</v>
      </c>
      <c r="B67" s="9">
        <v>1.2</v>
      </c>
      <c r="C67" s="9" t="str">
        <f t="shared" si="0"/>
        <v>1,2</v>
      </c>
      <c r="D67" s="9">
        <f t="shared" si="14"/>
        <v>2</v>
      </c>
      <c r="E67" s="9">
        <f t="shared" si="1"/>
        <v>0</v>
      </c>
      <c r="F67" s="9" t="str">
        <f t="shared" si="2"/>
        <v>0</v>
      </c>
      <c r="G67" s="9">
        <f t="shared" si="3"/>
        <v>0</v>
      </c>
      <c r="H67" s="9" t="str">
        <f t="shared" si="4"/>
        <v/>
      </c>
      <c r="I67" s="9"/>
      <c r="J67" s="9">
        <v>1</v>
      </c>
      <c r="K67" s="9">
        <v>8</v>
      </c>
      <c r="L67" s="9"/>
      <c r="M67" s="9"/>
      <c r="N67" s="9" t="s">
        <v>610</v>
      </c>
      <c r="O67" s="10">
        <f t="shared" si="5"/>
        <v>7</v>
      </c>
      <c r="P67" s="12" t="s">
        <v>611</v>
      </c>
      <c r="Q67" s="10">
        <f t="shared" si="6"/>
        <v>47</v>
      </c>
      <c r="R67" s="11" t="s">
        <v>612</v>
      </c>
      <c r="S67" s="10">
        <f t="shared" si="7"/>
        <v>77</v>
      </c>
      <c r="T67" s="43" t="s">
        <v>613</v>
      </c>
      <c r="U67" s="10" t="str">
        <f t="shared" si="8"/>
        <v>Les arguments que vous utilisez ne suffisent pas à démontrer votre propos.</v>
      </c>
      <c r="V67" s="10" t="str">
        <f t="shared" si="9"/>
        <v>Votre thèse repose sur des opinions préconçues.</v>
      </c>
      <c r="W67" s="10" t="str">
        <f t="shared" si="10"/>
        <v/>
      </c>
      <c r="X67" s="9" t="s">
        <v>614</v>
      </c>
      <c r="Y67" s="10">
        <f t="shared" si="11"/>
        <v>9</v>
      </c>
      <c r="Z67" s="9"/>
      <c r="AA67" s="9" t="s">
        <v>615</v>
      </c>
      <c r="AB67" s="10">
        <f t="shared" si="12"/>
        <v>53</v>
      </c>
      <c r="AC67" s="19" t="s">
        <v>616</v>
      </c>
      <c r="AD67" s="44"/>
      <c r="AE67" s="43" t="s">
        <v>617</v>
      </c>
      <c r="AF67" s="10">
        <f t="shared" ref="AF67:AF68" si="15">INT(LEN(AC67))</f>
        <v>59</v>
      </c>
      <c r="AG67" s="44"/>
      <c r="AH67" s="13"/>
      <c r="AI67" s="9"/>
      <c r="AJ67" s="9"/>
      <c r="AK67" s="13"/>
      <c r="AL67" s="6"/>
      <c r="AM67" s="4"/>
      <c r="AN67" s="4" t="s">
        <v>68</v>
      </c>
      <c r="AO67" s="4" t="s">
        <v>618</v>
      </c>
      <c r="AP67" s="6"/>
      <c r="AQ67" s="6"/>
    </row>
    <row r="68" spans="1:43" ht="204">
      <c r="A68" s="5">
        <v>65</v>
      </c>
      <c r="B68" s="2" t="s">
        <v>619</v>
      </c>
      <c r="C68" s="9" t="str">
        <f t="shared" si="0"/>
        <v>1,21</v>
      </c>
      <c r="D68" s="9">
        <f t="shared" si="14"/>
        <v>3</v>
      </c>
      <c r="E68" s="9">
        <f t="shared" si="1"/>
        <v>0</v>
      </c>
      <c r="F68" s="9" t="str">
        <f t="shared" si="2"/>
        <v>0</v>
      </c>
      <c r="G68" s="9">
        <f t="shared" si="3"/>
        <v>0</v>
      </c>
      <c r="H68" s="9">
        <f t="shared" si="4"/>
        <v>0</v>
      </c>
      <c r="I68" s="9"/>
      <c r="J68" s="9">
        <v>2</v>
      </c>
      <c r="K68" s="9">
        <v>1</v>
      </c>
      <c r="L68" s="9">
        <v>1</v>
      </c>
      <c r="M68" s="9"/>
      <c r="N68" s="9" t="s">
        <v>620</v>
      </c>
      <c r="O68" s="10">
        <f t="shared" si="5"/>
        <v>19</v>
      </c>
      <c r="P68" s="12" t="s">
        <v>621</v>
      </c>
      <c r="Q68" s="10">
        <f t="shared" si="6"/>
        <v>115</v>
      </c>
      <c r="R68" s="12" t="s">
        <v>622</v>
      </c>
      <c r="S68" s="10">
        <f t="shared" si="7"/>
        <v>91</v>
      </c>
      <c r="T68" s="12" t="s">
        <v>623</v>
      </c>
      <c r="U68" s="10" t="str">
        <f t="shared" si="8"/>
        <v>Les arguments que vous utilisez ne suffisent pas à démontrer votre propos.</v>
      </c>
      <c r="V68" s="10" t="str">
        <f t="shared" si="9"/>
        <v>Votre thèse repose sur des opinions préconçues.</v>
      </c>
      <c r="W68" s="10" t="str">
        <f t="shared" si="10"/>
        <v>Vous justifiez votre propos par l'expertise de personnes influentes qui le soutiennent, plutôt que par son contenu.</v>
      </c>
      <c r="X68" s="9" t="s">
        <v>624</v>
      </c>
      <c r="Y68" s="10">
        <f t="shared" si="11"/>
        <v>23</v>
      </c>
      <c r="Z68" s="9"/>
      <c r="AA68" s="9" t="s">
        <v>625</v>
      </c>
      <c r="AB68" s="10">
        <f t="shared" si="12"/>
        <v>90</v>
      </c>
      <c r="AC68" s="9" t="s">
        <v>626</v>
      </c>
      <c r="AD68" s="10"/>
      <c r="AE68" s="20" t="s">
        <v>627</v>
      </c>
      <c r="AF68" s="10">
        <f t="shared" si="15"/>
        <v>73</v>
      </c>
      <c r="AG68" s="10" t="s">
        <v>628</v>
      </c>
      <c r="AH68" s="10"/>
      <c r="AI68" s="9"/>
      <c r="AJ68" s="9"/>
      <c r="AK68" s="17"/>
      <c r="AL68" s="6"/>
      <c r="AM68" s="4"/>
      <c r="AN68" s="4" t="s">
        <v>68</v>
      </c>
      <c r="AO68" s="4" t="s">
        <v>629</v>
      </c>
      <c r="AP68" s="6"/>
      <c r="AQ68" s="6"/>
    </row>
    <row r="69" spans="1:43" ht="204" hidden="1">
      <c r="A69" s="4">
        <v>66</v>
      </c>
      <c r="B69" s="4" t="s">
        <v>630</v>
      </c>
      <c r="C69" s="5" t="str">
        <f t="shared" si="0"/>
        <v>1,211</v>
      </c>
      <c r="D69" s="4">
        <f t="shared" si="14"/>
        <v>4</v>
      </c>
      <c r="E69" s="5">
        <f t="shared" si="1"/>
        <v>0</v>
      </c>
      <c r="F69" s="5" t="str">
        <f t="shared" si="2"/>
        <v>0</v>
      </c>
      <c r="G69" s="5">
        <f t="shared" si="3"/>
        <v>0</v>
      </c>
      <c r="H69" s="5">
        <f t="shared" si="4"/>
        <v>0</v>
      </c>
      <c r="I69" s="6"/>
      <c r="J69" s="6"/>
      <c r="K69" s="6"/>
      <c r="L69" s="6"/>
      <c r="M69" s="4"/>
      <c r="N69" s="7" t="s">
        <v>631</v>
      </c>
      <c r="O69" s="4">
        <f t="shared" si="5"/>
        <v>19</v>
      </c>
      <c r="P69" s="7" t="s">
        <v>632</v>
      </c>
      <c r="Q69" s="4">
        <f t="shared" si="6"/>
        <v>102</v>
      </c>
      <c r="R69" s="21" t="s">
        <v>633</v>
      </c>
      <c r="S69" s="4">
        <f t="shared" si="7"/>
        <v>63</v>
      </c>
      <c r="T69" s="24" t="s">
        <v>623</v>
      </c>
      <c r="U69" s="4" t="str">
        <f t="shared" si="8"/>
        <v>Les arguments que vous utilisez ne suffisent pas à démontrer votre propos.</v>
      </c>
      <c r="V69" s="4" t="str">
        <f t="shared" si="9"/>
        <v>Votre thèse repose sur des opinions préconçues.</v>
      </c>
      <c r="W69" s="4" t="str">
        <f t="shared" si="10"/>
        <v>Vous justifiez votre propos par l'expertise de personnes influentes qui le soutiennent, plutôt que par son contenu.</v>
      </c>
      <c r="X69" s="21" t="s">
        <v>634</v>
      </c>
      <c r="Y69" s="4">
        <f t="shared" si="11"/>
        <v>19</v>
      </c>
      <c r="Z69" s="6"/>
      <c r="AA69" s="21" t="s">
        <v>635</v>
      </c>
      <c r="AB69" s="4">
        <f t="shared" si="12"/>
        <v>64</v>
      </c>
      <c r="AC69" s="6"/>
      <c r="AD69" s="40"/>
      <c r="AE69" s="40"/>
      <c r="AF69" s="4"/>
      <c r="AG69" s="24" t="s">
        <v>636</v>
      </c>
      <c r="AH69" s="7" t="s">
        <v>637</v>
      </c>
      <c r="AI69" s="4"/>
      <c r="AJ69" s="6"/>
      <c r="AK69" s="6"/>
      <c r="AL69" s="6"/>
      <c r="AM69" s="4"/>
      <c r="AN69" s="4" t="s">
        <v>68</v>
      </c>
      <c r="AO69" s="6"/>
      <c r="AP69" s="6"/>
      <c r="AQ69" s="6"/>
    </row>
    <row r="70" spans="1:43" ht="89.25" hidden="1">
      <c r="A70" s="4">
        <v>67</v>
      </c>
      <c r="B70" s="4" t="s">
        <v>638</v>
      </c>
      <c r="C70" s="5" t="str">
        <f t="shared" si="0"/>
        <v>1,2111</v>
      </c>
      <c r="D70" s="4">
        <f t="shared" si="14"/>
        <v>5</v>
      </c>
      <c r="E70" s="5">
        <f t="shared" si="1"/>
        <v>0</v>
      </c>
      <c r="F70" s="5" t="str">
        <f t="shared" si="2"/>
        <v>0</v>
      </c>
      <c r="G70" s="5">
        <f t="shared" si="3"/>
        <v>0</v>
      </c>
      <c r="H70" s="5">
        <f t="shared" si="4"/>
        <v>0</v>
      </c>
      <c r="I70" s="6"/>
      <c r="J70" s="6"/>
      <c r="K70" s="6"/>
      <c r="L70" s="6"/>
      <c r="M70" s="4"/>
      <c r="N70" s="24" t="s">
        <v>639</v>
      </c>
      <c r="O70" s="4">
        <f t="shared" si="5"/>
        <v>29</v>
      </c>
      <c r="P70" s="7" t="s">
        <v>640</v>
      </c>
      <c r="Q70" s="4">
        <f t="shared" si="6"/>
        <v>104</v>
      </c>
      <c r="R70" s="4" t="s">
        <v>641</v>
      </c>
      <c r="S70" s="4">
        <f t="shared" si="7"/>
        <v>57</v>
      </c>
      <c r="T70" s="4"/>
      <c r="U70" s="4" t="str">
        <f t="shared" si="8"/>
        <v>Les arguments que vous utilisez ne suffisent pas à démontrer votre propos.</v>
      </c>
      <c r="V70" s="4" t="str">
        <f t="shared" si="9"/>
        <v>Votre thèse repose sur des opinions préconçues.</v>
      </c>
      <c r="W70" s="4" t="str">
        <f t="shared" si="10"/>
        <v>Vous justifiez votre propos par l'expertise de personnes influentes qui le soutiennent, plutôt que par son contenu.</v>
      </c>
      <c r="X70" s="24" t="s">
        <v>642</v>
      </c>
      <c r="Y70" s="4">
        <f t="shared" si="11"/>
        <v>29</v>
      </c>
      <c r="Z70" s="6"/>
      <c r="AA70" s="21" t="s">
        <v>643</v>
      </c>
      <c r="AB70" s="4">
        <f t="shared" si="12"/>
        <v>97</v>
      </c>
      <c r="AC70" s="6"/>
      <c r="AD70" s="4"/>
      <c r="AE70" s="8" t="s">
        <v>644</v>
      </c>
      <c r="AF70" s="4"/>
      <c r="AG70" s="24" t="s">
        <v>645</v>
      </c>
      <c r="AH70" s="6"/>
      <c r="AI70" s="4"/>
      <c r="AJ70" s="6"/>
      <c r="AK70" s="25" t="s">
        <v>646</v>
      </c>
      <c r="AL70" s="6"/>
      <c r="AM70" s="4"/>
      <c r="AN70" s="4" t="s">
        <v>68</v>
      </c>
      <c r="AO70" s="6"/>
      <c r="AP70" s="6"/>
      <c r="AQ70" s="6"/>
    </row>
    <row r="71" spans="1:43" ht="89.25" hidden="1">
      <c r="A71" s="4">
        <v>68</v>
      </c>
      <c r="B71" s="4" t="s">
        <v>647</v>
      </c>
      <c r="C71" s="5" t="str">
        <f t="shared" si="0"/>
        <v>1,21111</v>
      </c>
      <c r="D71" s="4">
        <f t="shared" si="14"/>
        <v>6</v>
      </c>
      <c r="E71" s="5">
        <f t="shared" si="1"/>
        <v>0</v>
      </c>
      <c r="F71" s="5" t="str">
        <f t="shared" si="2"/>
        <v>0</v>
      </c>
      <c r="G71" s="5">
        <f t="shared" si="3"/>
        <v>0</v>
      </c>
      <c r="H71" s="5">
        <f t="shared" si="4"/>
        <v>0</v>
      </c>
      <c r="I71" s="6"/>
      <c r="J71" s="6"/>
      <c r="K71" s="6"/>
      <c r="L71" s="6"/>
      <c r="M71" s="7" t="s">
        <v>648</v>
      </c>
      <c r="N71" s="21" t="s">
        <v>649</v>
      </c>
      <c r="O71" s="4">
        <f t="shared" si="5"/>
        <v>31</v>
      </c>
      <c r="P71" s="7" t="s">
        <v>650</v>
      </c>
      <c r="Q71" s="4">
        <f t="shared" si="6"/>
        <v>172</v>
      </c>
      <c r="R71" s="4" t="s">
        <v>651</v>
      </c>
      <c r="S71" s="4">
        <f t="shared" si="7"/>
        <v>47</v>
      </c>
      <c r="T71" s="4"/>
      <c r="U71" s="4" t="str">
        <f t="shared" si="8"/>
        <v>Les arguments que vous utilisez ne suffisent pas à démontrer votre propos.</v>
      </c>
      <c r="V71" s="4" t="str">
        <f t="shared" si="9"/>
        <v>Votre thèse repose sur des opinions préconçues.</v>
      </c>
      <c r="W71" s="4" t="str">
        <f t="shared" si="10"/>
        <v>Vous justifiez votre propos par l'expertise de personnes influentes qui le soutiennent, plutôt que par son contenu.</v>
      </c>
      <c r="X71" s="21" t="s">
        <v>652</v>
      </c>
      <c r="Y71" s="4">
        <f t="shared" si="11"/>
        <v>32</v>
      </c>
      <c r="Z71" s="21" t="s">
        <v>653</v>
      </c>
      <c r="AA71" s="21" t="s">
        <v>654</v>
      </c>
      <c r="AB71" s="4">
        <f t="shared" si="12"/>
        <v>100</v>
      </c>
      <c r="AC71" s="6"/>
      <c r="AD71" s="4"/>
      <c r="AE71" s="8" t="s">
        <v>655</v>
      </c>
      <c r="AF71" s="4"/>
      <c r="AG71" s="6"/>
      <c r="AH71" s="6"/>
      <c r="AI71" s="4"/>
      <c r="AJ71" s="6"/>
      <c r="AK71" s="6"/>
      <c r="AL71" s="6"/>
      <c r="AM71" s="4"/>
      <c r="AN71" s="4" t="s">
        <v>68</v>
      </c>
      <c r="AO71" s="6"/>
      <c r="AP71" s="6"/>
      <c r="AQ71" s="6"/>
    </row>
    <row r="72" spans="1:43" ht="102" hidden="1">
      <c r="A72" s="4">
        <v>69</v>
      </c>
      <c r="B72" s="4" t="s">
        <v>656</v>
      </c>
      <c r="C72" s="5" t="str">
        <f t="shared" si="0"/>
        <v>1,2112</v>
      </c>
      <c r="D72" s="4">
        <f t="shared" si="14"/>
        <v>5</v>
      </c>
      <c r="E72" s="5">
        <f t="shared" si="1"/>
        <v>0</v>
      </c>
      <c r="F72" s="5" t="str">
        <f t="shared" si="2"/>
        <v>0</v>
      </c>
      <c r="G72" s="5">
        <f t="shared" si="3"/>
        <v>0</v>
      </c>
      <c r="H72" s="5">
        <f t="shared" si="4"/>
        <v>0</v>
      </c>
      <c r="I72" s="6"/>
      <c r="J72" s="6"/>
      <c r="K72" s="6"/>
      <c r="L72" s="6"/>
      <c r="M72" s="4"/>
      <c r="N72" s="21" t="s">
        <v>657</v>
      </c>
      <c r="O72" s="4">
        <f t="shared" si="5"/>
        <v>19</v>
      </c>
      <c r="P72" s="30" t="s">
        <v>658</v>
      </c>
      <c r="Q72" s="4">
        <f t="shared" si="6"/>
        <v>95</v>
      </c>
      <c r="R72" s="4" t="s">
        <v>659</v>
      </c>
      <c r="S72" s="4">
        <f t="shared" si="7"/>
        <v>34</v>
      </c>
      <c r="T72" s="4"/>
      <c r="U72" s="4" t="str">
        <f t="shared" si="8"/>
        <v>Les arguments que vous utilisez ne suffisent pas à démontrer votre propos.</v>
      </c>
      <c r="V72" s="4" t="str">
        <f t="shared" si="9"/>
        <v>Votre thèse repose sur des opinions préconçues.</v>
      </c>
      <c r="W72" s="4" t="str">
        <f t="shared" si="10"/>
        <v>Vous justifiez votre propos par l'expertise de personnes influentes qui le soutiennent, plutôt que par son contenu.</v>
      </c>
      <c r="X72" s="21" t="s">
        <v>660</v>
      </c>
      <c r="Y72" s="4">
        <f t="shared" si="11"/>
        <v>21</v>
      </c>
      <c r="Z72" s="6"/>
      <c r="AA72" s="21" t="s">
        <v>661</v>
      </c>
      <c r="AB72" s="4">
        <f t="shared" si="12"/>
        <v>74</v>
      </c>
      <c r="AC72" s="6"/>
      <c r="AD72" s="4"/>
      <c r="AE72" s="8" t="s">
        <v>662</v>
      </c>
      <c r="AF72" s="4"/>
      <c r="AG72" s="24" t="s">
        <v>663</v>
      </c>
      <c r="AH72" s="6"/>
      <c r="AI72" s="4"/>
      <c r="AJ72" s="6"/>
      <c r="AK72" s="6"/>
      <c r="AL72" s="6"/>
      <c r="AM72" s="4"/>
      <c r="AN72" s="4" t="s">
        <v>68</v>
      </c>
      <c r="AO72" s="6"/>
      <c r="AP72" s="6"/>
      <c r="AQ72" s="6"/>
    </row>
    <row r="73" spans="1:43" ht="204" hidden="1">
      <c r="A73" s="4">
        <v>70</v>
      </c>
      <c r="B73" s="4" t="s">
        <v>664</v>
      </c>
      <c r="C73" s="5" t="str">
        <f t="shared" si="0"/>
        <v>1,2113</v>
      </c>
      <c r="D73" s="4">
        <f t="shared" si="14"/>
        <v>5</v>
      </c>
      <c r="E73" s="5">
        <f t="shared" si="1"/>
        <v>0</v>
      </c>
      <c r="F73" s="5" t="str">
        <f t="shared" si="2"/>
        <v>0</v>
      </c>
      <c r="G73" s="5">
        <f t="shared" si="3"/>
        <v>0</v>
      </c>
      <c r="H73" s="5">
        <f t="shared" si="4"/>
        <v>0</v>
      </c>
      <c r="I73" s="6"/>
      <c r="J73" s="6"/>
      <c r="K73" s="6"/>
      <c r="L73" s="6"/>
      <c r="M73" s="4"/>
      <c r="N73" s="7" t="s">
        <v>665</v>
      </c>
      <c r="O73" s="4">
        <f t="shared" si="5"/>
        <v>19</v>
      </c>
      <c r="P73" s="7" t="s">
        <v>666</v>
      </c>
      <c r="Q73" s="4">
        <f t="shared" si="6"/>
        <v>128</v>
      </c>
      <c r="R73" s="4" t="s">
        <v>667</v>
      </c>
      <c r="S73" s="4">
        <f t="shared" si="7"/>
        <v>47</v>
      </c>
      <c r="T73" s="8" t="s">
        <v>668</v>
      </c>
      <c r="U73" s="4" t="str">
        <f t="shared" si="8"/>
        <v>Les arguments que vous utilisez ne suffisent pas à démontrer votre propos.</v>
      </c>
      <c r="V73" s="4" t="str">
        <f t="shared" si="9"/>
        <v>Votre thèse repose sur des opinions préconçues.</v>
      </c>
      <c r="W73" s="4" t="str">
        <f t="shared" si="10"/>
        <v>Vous justifiez votre propos par l'expertise de personnes influentes qui le soutiennent, plutôt que par son contenu.</v>
      </c>
      <c r="X73" s="24" t="s">
        <v>669</v>
      </c>
      <c r="Y73" s="4">
        <f t="shared" si="11"/>
        <v>22</v>
      </c>
      <c r="Z73" s="6"/>
      <c r="AA73" s="21" t="s">
        <v>670</v>
      </c>
      <c r="AB73" s="4">
        <f t="shared" si="12"/>
        <v>123</v>
      </c>
      <c r="AC73" s="6"/>
      <c r="AD73" s="6"/>
      <c r="AE73" s="6"/>
      <c r="AF73" s="4"/>
      <c r="AG73" s="24" t="s">
        <v>671</v>
      </c>
      <c r="AH73" s="6"/>
      <c r="AI73" s="4"/>
      <c r="AJ73" s="6"/>
      <c r="AK73" s="6"/>
      <c r="AL73" s="6"/>
      <c r="AM73" s="4"/>
      <c r="AN73" s="4" t="s">
        <v>68</v>
      </c>
      <c r="AO73" s="6"/>
      <c r="AP73" s="6"/>
      <c r="AQ73" s="6"/>
    </row>
    <row r="74" spans="1:43" ht="204" hidden="1">
      <c r="A74" s="4">
        <v>71</v>
      </c>
      <c r="B74" s="4" t="s">
        <v>672</v>
      </c>
      <c r="C74" s="5" t="str">
        <f t="shared" si="0"/>
        <v>1,2114</v>
      </c>
      <c r="D74" s="4">
        <f t="shared" si="14"/>
        <v>5</v>
      </c>
      <c r="E74" s="5">
        <f t="shared" si="1"/>
        <v>0</v>
      </c>
      <c r="F74" s="5" t="str">
        <f t="shared" si="2"/>
        <v>0</v>
      </c>
      <c r="G74" s="5">
        <f t="shared" si="3"/>
        <v>0</v>
      </c>
      <c r="H74" s="5">
        <f t="shared" si="4"/>
        <v>0</v>
      </c>
      <c r="I74" s="6"/>
      <c r="J74" s="6"/>
      <c r="K74" s="6"/>
      <c r="L74" s="6"/>
      <c r="M74" s="4"/>
      <c r="N74" s="21" t="s">
        <v>673</v>
      </c>
      <c r="O74" s="4">
        <f t="shared" si="5"/>
        <v>18</v>
      </c>
      <c r="P74" s="7" t="s">
        <v>674</v>
      </c>
      <c r="Q74" s="4">
        <f t="shared" si="6"/>
        <v>120</v>
      </c>
      <c r="R74" s="4" t="s">
        <v>675</v>
      </c>
      <c r="S74" s="4">
        <f t="shared" si="7"/>
        <v>94</v>
      </c>
      <c r="T74" s="8" t="s">
        <v>676</v>
      </c>
      <c r="U74" s="4" t="str">
        <f t="shared" si="8"/>
        <v>Les arguments que vous utilisez ne suffisent pas à démontrer votre propos.</v>
      </c>
      <c r="V74" s="4" t="str">
        <f t="shared" si="9"/>
        <v>Votre thèse repose sur des opinions préconçues.</v>
      </c>
      <c r="W74" s="4" t="str">
        <f t="shared" si="10"/>
        <v>Vous justifiez votre propos par l'expertise de personnes influentes qui le soutiennent, plutôt que par son contenu.</v>
      </c>
      <c r="X74" s="21" t="s">
        <v>677</v>
      </c>
      <c r="Y74" s="4">
        <f t="shared" si="11"/>
        <v>17</v>
      </c>
      <c r="Z74" s="6"/>
      <c r="AA74" s="21" t="s">
        <v>678</v>
      </c>
      <c r="AB74" s="4">
        <f t="shared" si="12"/>
        <v>74</v>
      </c>
      <c r="AC74" s="6"/>
      <c r="AD74" s="4"/>
      <c r="AE74" s="8" t="s">
        <v>676</v>
      </c>
      <c r="AF74" s="4"/>
      <c r="AG74" s="6"/>
      <c r="AH74" s="6"/>
      <c r="AI74" s="4"/>
      <c r="AJ74" s="6"/>
      <c r="AK74" s="6"/>
      <c r="AL74" s="6"/>
      <c r="AM74" s="4"/>
      <c r="AN74" s="4" t="s">
        <v>68</v>
      </c>
      <c r="AO74" s="6"/>
      <c r="AP74" s="6"/>
      <c r="AQ74" s="6"/>
    </row>
    <row r="75" spans="1:43" ht="204" hidden="1">
      <c r="A75" s="5">
        <v>72</v>
      </c>
      <c r="B75" s="9" t="s">
        <v>679</v>
      </c>
      <c r="C75" s="9" t="str">
        <f t="shared" si="0"/>
        <v>1,212</v>
      </c>
      <c r="D75" s="9">
        <f t="shared" si="14"/>
        <v>4</v>
      </c>
      <c r="E75" s="9">
        <f t="shared" si="1"/>
        <v>0</v>
      </c>
      <c r="F75" s="9" t="str">
        <f t="shared" si="2"/>
        <v>0</v>
      </c>
      <c r="G75" s="9">
        <f t="shared" si="3"/>
        <v>0</v>
      </c>
      <c r="H75" s="9">
        <f t="shared" si="4"/>
        <v>0</v>
      </c>
      <c r="I75" s="9"/>
      <c r="J75" s="9">
        <v>1</v>
      </c>
      <c r="K75" s="9">
        <v>4</v>
      </c>
      <c r="L75" s="9"/>
      <c r="M75" s="9"/>
      <c r="N75" s="12" t="s">
        <v>680</v>
      </c>
      <c r="O75" s="10">
        <f t="shared" si="5"/>
        <v>16</v>
      </c>
      <c r="P75" s="11" t="s">
        <v>681</v>
      </c>
      <c r="Q75" s="10">
        <f t="shared" si="6"/>
        <v>97</v>
      </c>
      <c r="R75" s="11" t="s">
        <v>682</v>
      </c>
      <c r="S75" s="10">
        <f t="shared" si="7"/>
        <v>90</v>
      </c>
      <c r="T75" s="20" t="s">
        <v>683</v>
      </c>
      <c r="U75" s="10" t="str">
        <f t="shared" si="8"/>
        <v>Les arguments que vous utilisez ne suffisent pas à démontrer votre propos.</v>
      </c>
      <c r="V75" s="10" t="str">
        <f t="shared" si="9"/>
        <v>Votre thèse repose sur des opinions préconçues.</v>
      </c>
      <c r="W75" s="10" t="str">
        <f t="shared" si="10"/>
        <v>Vous justifiez votre propos par l'expertise de personnes influentes qui le soutiennent, plutôt que par son contenu.</v>
      </c>
      <c r="X75" s="9" t="s">
        <v>684</v>
      </c>
      <c r="Y75" s="10">
        <f t="shared" si="11"/>
        <v>21</v>
      </c>
      <c r="Z75" s="9"/>
      <c r="AA75" s="9" t="s">
        <v>685</v>
      </c>
      <c r="AB75" s="10">
        <f t="shared" si="12"/>
        <v>110</v>
      </c>
      <c r="AC75" s="19" t="s">
        <v>686</v>
      </c>
      <c r="AD75" s="10"/>
      <c r="AE75" s="20" t="s">
        <v>627</v>
      </c>
      <c r="AF75" s="10">
        <f t="shared" ref="AF75:AF76" si="16">INT(LEN(AC75))</f>
        <v>57</v>
      </c>
      <c r="AG75" s="10" t="s">
        <v>687</v>
      </c>
      <c r="AH75" s="10" t="s">
        <v>688</v>
      </c>
      <c r="AI75" s="9"/>
      <c r="AJ75" s="9"/>
      <c r="AK75" s="45" t="s">
        <v>689</v>
      </c>
      <c r="AL75" s="6"/>
      <c r="AM75" s="4"/>
      <c r="AN75" s="4" t="s">
        <v>68</v>
      </c>
      <c r="AO75" s="6"/>
      <c r="AP75" s="6"/>
      <c r="AQ75" s="6"/>
    </row>
    <row r="76" spans="1:43" ht="204">
      <c r="A76" s="5">
        <v>73</v>
      </c>
      <c r="B76" s="2" t="s">
        <v>690</v>
      </c>
      <c r="C76" s="9" t="str">
        <f t="shared" si="0"/>
        <v>1,2121</v>
      </c>
      <c r="D76" s="9">
        <f t="shared" si="14"/>
        <v>5</v>
      </c>
      <c r="E76" s="9">
        <f t="shared" si="1"/>
        <v>0</v>
      </c>
      <c r="F76" s="9" t="str">
        <f t="shared" si="2"/>
        <v>0</v>
      </c>
      <c r="G76" s="9">
        <f t="shared" si="3"/>
        <v>0</v>
      </c>
      <c r="H76" s="9">
        <f t="shared" si="4"/>
        <v>0</v>
      </c>
      <c r="I76" s="9"/>
      <c r="J76" s="9">
        <v>2</v>
      </c>
      <c r="K76" s="9">
        <v>5</v>
      </c>
      <c r="L76" s="9">
        <v>1</v>
      </c>
      <c r="M76" s="9"/>
      <c r="N76" s="12" t="s">
        <v>691</v>
      </c>
      <c r="O76" s="10">
        <f t="shared" si="5"/>
        <v>26</v>
      </c>
      <c r="P76" s="12" t="s">
        <v>692</v>
      </c>
      <c r="Q76" s="10">
        <f t="shared" si="6"/>
        <v>88</v>
      </c>
      <c r="R76" s="12" t="s">
        <v>693</v>
      </c>
      <c r="S76" s="10">
        <f t="shared" si="7"/>
        <v>72</v>
      </c>
      <c r="T76" s="17"/>
      <c r="U76" s="10" t="str">
        <f t="shared" si="8"/>
        <v>Les arguments que vous utilisez ne suffisent pas à démontrer votre propos.</v>
      </c>
      <c r="V76" s="10" t="str">
        <f t="shared" si="9"/>
        <v>Votre thèse repose sur des opinions préconçues.</v>
      </c>
      <c r="W76" s="10" t="str">
        <f t="shared" si="10"/>
        <v>Vous justifiez votre propos par l'expertise de personnes influentes qui le soutiennent, plutôt que par son contenu.</v>
      </c>
      <c r="X76" s="9" t="s">
        <v>694</v>
      </c>
      <c r="Y76" s="10">
        <f t="shared" si="11"/>
        <v>24</v>
      </c>
      <c r="Z76" s="9"/>
      <c r="AA76" s="19" t="s">
        <v>695</v>
      </c>
      <c r="AB76" s="10">
        <f t="shared" si="12"/>
        <v>102</v>
      </c>
      <c r="AC76" s="9" t="s">
        <v>696</v>
      </c>
      <c r="AD76" s="10"/>
      <c r="AE76" s="20" t="s">
        <v>697</v>
      </c>
      <c r="AF76" s="10">
        <f t="shared" si="16"/>
        <v>87</v>
      </c>
      <c r="AG76" s="10" t="s">
        <v>698</v>
      </c>
      <c r="AH76" s="17"/>
      <c r="AI76" s="9"/>
      <c r="AJ76" s="9"/>
      <c r="AK76" s="46" t="s">
        <v>699</v>
      </c>
      <c r="AL76" s="4" t="s">
        <v>700</v>
      </c>
      <c r="AM76" s="4"/>
      <c r="AN76" s="4" t="s">
        <v>68</v>
      </c>
      <c r="AO76" s="6"/>
      <c r="AP76" s="6"/>
      <c r="AQ76" s="6"/>
    </row>
    <row r="77" spans="1:43" ht="76.5" hidden="1">
      <c r="A77" s="4">
        <v>74</v>
      </c>
      <c r="B77" s="4" t="s">
        <v>701</v>
      </c>
      <c r="C77" s="5" t="str">
        <f t="shared" si="0"/>
        <v>1,21211</v>
      </c>
      <c r="D77" s="4">
        <f t="shared" si="14"/>
        <v>6</v>
      </c>
      <c r="E77" s="5">
        <f t="shared" si="1"/>
        <v>0</v>
      </c>
      <c r="F77" s="5" t="str">
        <f t="shared" si="2"/>
        <v>0</v>
      </c>
      <c r="G77" s="5">
        <f t="shared" si="3"/>
        <v>0</v>
      </c>
      <c r="H77" s="5">
        <f t="shared" si="4"/>
        <v>0</v>
      </c>
      <c r="I77" s="6"/>
      <c r="J77" s="6"/>
      <c r="K77" s="6"/>
      <c r="L77" s="6"/>
      <c r="M77" s="4"/>
      <c r="N77" s="4" t="s">
        <v>702</v>
      </c>
      <c r="O77" s="4">
        <f t="shared" si="5"/>
        <v>15</v>
      </c>
      <c r="P77" s="7" t="s">
        <v>703</v>
      </c>
      <c r="Q77" s="4">
        <f t="shared" si="6"/>
        <v>112</v>
      </c>
      <c r="R77" s="4" t="s">
        <v>704</v>
      </c>
      <c r="S77" s="4">
        <f t="shared" si="7"/>
        <v>88</v>
      </c>
      <c r="T77" s="4"/>
      <c r="U77" s="4" t="str">
        <f t="shared" si="8"/>
        <v>Les arguments que vous utilisez ne suffisent pas à démontrer votre propos.</v>
      </c>
      <c r="V77" s="4" t="str">
        <f t="shared" si="9"/>
        <v>Votre thèse repose sur des opinions préconçues.</v>
      </c>
      <c r="W77" s="4" t="str">
        <f t="shared" si="10"/>
        <v>Vous justifiez votre propos par l'expertise de personnes influentes qui le soutiennent, plutôt que par son contenu.</v>
      </c>
      <c r="X77" s="21" t="s">
        <v>705</v>
      </c>
      <c r="Y77" s="4">
        <f t="shared" si="11"/>
        <v>18</v>
      </c>
      <c r="Z77" s="6"/>
      <c r="AA77" s="21" t="s">
        <v>706</v>
      </c>
      <c r="AB77" s="4">
        <f t="shared" si="12"/>
        <v>84</v>
      </c>
      <c r="AC77" s="6"/>
      <c r="AD77" s="4"/>
      <c r="AE77" s="8" t="s">
        <v>707</v>
      </c>
      <c r="AF77" s="4"/>
      <c r="AG77" s="6"/>
      <c r="AH77" s="6"/>
      <c r="AI77" s="4"/>
      <c r="AJ77" s="6"/>
      <c r="AK77" s="6"/>
      <c r="AL77" s="6"/>
      <c r="AM77" s="4"/>
      <c r="AN77" s="4" t="s">
        <v>68</v>
      </c>
      <c r="AO77" s="6"/>
      <c r="AP77" s="6"/>
      <c r="AQ77" s="6"/>
    </row>
    <row r="78" spans="1:43" ht="76.5" hidden="1">
      <c r="A78" s="4">
        <v>75</v>
      </c>
      <c r="B78" s="4" t="s">
        <v>708</v>
      </c>
      <c r="C78" s="5" t="str">
        <f t="shared" si="0"/>
        <v>1,21212</v>
      </c>
      <c r="D78" s="4">
        <f t="shared" si="14"/>
        <v>6</v>
      </c>
      <c r="E78" s="5">
        <f t="shared" si="1"/>
        <v>0</v>
      </c>
      <c r="F78" s="5" t="str">
        <f t="shared" si="2"/>
        <v>0</v>
      </c>
      <c r="G78" s="5">
        <f t="shared" si="3"/>
        <v>0</v>
      </c>
      <c r="H78" s="5">
        <f t="shared" si="4"/>
        <v>0</v>
      </c>
      <c r="I78" s="6"/>
      <c r="J78" s="6"/>
      <c r="K78" s="6"/>
      <c r="L78" s="6"/>
      <c r="M78" s="4"/>
      <c r="N78" s="4" t="s">
        <v>709</v>
      </c>
      <c r="O78" s="4">
        <f t="shared" si="5"/>
        <v>21</v>
      </c>
      <c r="P78" s="7" t="s">
        <v>710</v>
      </c>
      <c r="Q78" s="4">
        <f t="shared" si="6"/>
        <v>112</v>
      </c>
      <c r="R78" s="4" t="s">
        <v>711</v>
      </c>
      <c r="S78" s="4">
        <f t="shared" si="7"/>
        <v>43</v>
      </c>
      <c r="T78" s="4"/>
      <c r="U78" s="4" t="str">
        <f t="shared" si="8"/>
        <v>Les arguments que vous utilisez ne suffisent pas à démontrer votre propos.</v>
      </c>
      <c r="V78" s="4" t="str">
        <f t="shared" si="9"/>
        <v>Votre thèse repose sur des opinions préconçues.</v>
      </c>
      <c r="W78" s="4" t="str">
        <f t="shared" si="10"/>
        <v>Vous justifiez votre propos par l'expertise de personnes influentes qui le soutiennent, plutôt que par son contenu.</v>
      </c>
      <c r="X78" s="4" t="s">
        <v>712</v>
      </c>
      <c r="Y78" s="4">
        <f t="shared" si="11"/>
        <v>23</v>
      </c>
      <c r="Z78" s="6"/>
      <c r="AA78" s="21" t="s">
        <v>713</v>
      </c>
      <c r="AB78" s="4">
        <f t="shared" si="12"/>
        <v>88</v>
      </c>
      <c r="AC78" s="6"/>
      <c r="AD78" s="4"/>
      <c r="AE78" s="8" t="s">
        <v>714</v>
      </c>
      <c r="AF78" s="4"/>
      <c r="AG78" s="6"/>
      <c r="AH78" s="6"/>
      <c r="AI78" s="4"/>
      <c r="AJ78" s="6"/>
      <c r="AK78" s="6"/>
      <c r="AL78" s="6"/>
      <c r="AM78" s="4"/>
      <c r="AN78" s="4" t="s">
        <v>68</v>
      </c>
      <c r="AO78" s="6"/>
      <c r="AP78" s="6"/>
      <c r="AQ78" s="6"/>
    </row>
    <row r="79" spans="1:43" ht="38.25" hidden="1">
      <c r="A79" s="4">
        <v>76</v>
      </c>
      <c r="B79" s="4" t="s">
        <v>715</v>
      </c>
      <c r="C79" s="5" t="str">
        <f t="shared" si="0"/>
        <v>1,21213</v>
      </c>
      <c r="D79" s="4">
        <f t="shared" si="14"/>
        <v>6</v>
      </c>
      <c r="E79" s="5">
        <f t="shared" si="1"/>
        <v>0</v>
      </c>
      <c r="F79" s="5" t="str">
        <f t="shared" si="2"/>
        <v>0</v>
      </c>
      <c r="G79" s="5">
        <f t="shared" si="3"/>
        <v>0</v>
      </c>
      <c r="H79" s="5">
        <f t="shared" si="4"/>
        <v>0</v>
      </c>
      <c r="I79" s="6"/>
      <c r="J79" s="6"/>
      <c r="K79" s="6"/>
      <c r="L79" s="6"/>
      <c r="M79" s="4"/>
      <c r="N79" s="4" t="s">
        <v>716</v>
      </c>
      <c r="O79" s="4">
        <f t="shared" si="5"/>
        <v>20</v>
      </c>
      <c r="P79" s="7" t="s">
        <v>717</v>
      </c>
      <c r="Q79" s="4">
        <f t="shared" si="6"/>
        <v>112</v>
      </c>
      <c r="R79" s="4" t="s">
        <v>718</v>
      </c>
      <c r="S79" s="4">
        <f t="shared" si="7"/>
        <v>55</v>
      </c>
      <c r="T79" s="4"/>
      <c r="U79" s="4" t="str">
        <f t="shared" si="8"/>
        <v>Les arguments que vous utilisez ne suffisent pas à démontrer votre propos.</v>
      </c>
      <c r="V79" s="4" t="str">
        <f t="shared" si="9"/>
        <v>Votre thèse repose sur des opinions préconçues.</v>
      </c>
      <c r="W79" s="4" t="str">
        <f t="shared" si="10"/>
        <v>Vous justifiez votre propos par l'expertise de personnes influentes qui le soutiennent, plutôt que par son contenu.</v>
      </c>
      <c r="X79" s="4" t="s">
        <v>719</v>
      </c>
      <c r="Y79" s="4">
        <f t="shared" si="11"/>
        <v>19</v>
      </c>
      <c r="Z79" s="6"/>
      <c r="AA79" s="21" t="s">
        <v>720</v>
      </c>
      <c r="AB79" s="4">
        <f t="shared" si="12"/>
        <v>66</v>
      </c>
      <c r="AC79" s="6"/>
      <c r="AD79" s="4"/>
      <c r="AE79" s="8" t="s">
        <v>721</v>
      </c>
      <c r="AF79" s="4"/>
      <c r="AG79" s="6"/>
      <c r="AH79" s="6"/>
      <c r="AI79" s="4"/>
      <c r="AJ79" s="6"/>
      <c r="AK79" s="6"/>
      <c r="AL79" s="6"/>
      <c r="AM79" s="4"/>
      <c r="AN79" s="4" t="s">
        <v>68</v>
      </c>
      <c r="AO79" s="6"/>
      <c r="AP79" s="6"/>
      <c r="AQ79" s="6"/>
    </row>
    <row r="80" spans="1:43" ht="204" hidden="1">
      <c r="A80" s="4">
        <v>77</v>
      </c>
      <c r="B80" s="4" t="s">
        <v>722</v>
      </c>
      <c r="C80" s="5" t="str">
        <f t="shared" si="0"/>
        <v>1,2122</v>
      </c>
      <c r="D80" s="4">
        <f t="shared" si="14"/>
        <v>5</v>
      </c>
      <c r="E80" s="5">
        <f t="shared" si="1"/>
        <v>0</v>
      </c>
      <c r="F80" s="5" t="str">
        <f t="shared" si="2"/>
        <v>0</v>
      </c>
      <c r="G80" s="5">
        <f t="shared" si="3"/>
        <v>0</v>
      </c>
      <c r="H80" s="5">
        <f t="shared" si="4"/>
        <v>0</v>
      </c>
      <c r="I80" s="6"/>
      <c r="J80" s="6"/>
      <c r="K80" s="6"/>
      <c r="L80" s="6"/>
      <c r="M80" s="4"/>
      <c r="N80" s="4" t="s">
        <v>723</v>
      </c>
      <c r="O80" s="4">
        <f t="shared" si="5"/>
        <v>18</v>
      </c>
      <c r="P80" s="7" t="s">
        <v>724</v>
      </c>
      <c r="Q80" s="4">
        <f t="shared" si="6"/>
        <v>178</v>
      </c>
      <c r="R80" s="4" t="s">
        <v>725</v>
      </c>
      <c r="S80" s="4">
        <f t="shared" si="7"/>
        <v>153</v>
      </c>
      <c r="T80" s="8" t="s">
        <v>726</v>
      </c>
      <c r="U80" s="4" t="str">
        <f t="shared" si="8"/>
        <v>Les arguments que vous utilisez ne suffisent pas à démontrer votre propos.</v>
      </c>
      <c r="V80" s="4" t="str">
        <f t="shared" si="9"/>
        <v>Votre thèse repose sur des opinions préconçues.</v>
      </c>
      <c r="W80" s="4" t="str">
        <f t="shared" si="10"/>
        <v>Vous justifiez votre propos par l'expertise de personnes influentes qui le soutiennent, plutôt que par son contenu.</v>
      </c>
      <c r="X80" s="21" t="s">
        <v>727</v>
      </c>
      <c r="Y80" s="4">
        <f t="shared" si="11"/>
        <v>19</v>
      </c>
      <c r="Z80" s="6"/>
      <c r="AA80" s="21" t="s">
        <v>728</v>
      </c>
      <c r="AB80" s="4">
        <f t="shared" si="12"/>
        <v>122</v>
      </c>
      <c r="AC80" s="6"/>
      <c r="AD80" s="6"/>
      <c r="AE80" s="6"/>
      <c r="AF80" s="4"/>
      <c r="AG80" s="6"/>
      <c r="AH80" s="6"/>
      <c r="AI80" s="4"/>
      <c r="AJ80" s="6"/>
      <c r="AK80" s="6"/>
      <c r="AL80" s="6"/>
      <c r="AM80" s="4"/>
      <c r="AN80" s="4" t="s">
        <v>68</v>
      </c>
      <c r="AO80" s="6"/>
      <c r="AP80" s="6"/>
      <c r="AQ80" s="6"/>
    </row>
    <row r="81" spans="1:43" ht="63.75" hidden="1">
      <c r="A81" s="4">
        <v>78</v>
      </c>
      <c r="B81" s="4" t="s">
        <v>729</v>
      </c>
      <c r="C81" s="5" t="str">
        <f t="shared" si="0"/>
        <v>1,213</v>
      </c>
      <c r="D81" s="4">
        <f t="shared" si="14"/>
        <v>4</v>
      </c>
      <c r="E81" s="5">
        <f t="shared" si="1"/>
        <v>0</v>
      </c>
      <c r="F81" s="5" t="str">
        <f t="shared" si="2"/>
        <v>0</v>
      </c>
      <c r="G81" s="5">
        <f t="shared" si="3"/>
        <v>0</v>
      </c>
      <c r="H81" s="5">
        <f t="shared" si="4"/>
        <v>0</v>
      </c>
      <c r="I81" s="6"/>
      <c r="J81" s="6"/>
      <c r="K81" s="6"/>
      <c r="L81" s="6"/>
      <c r="M81" s="4"/>
      <c r="N81" s="7" t="s">
        <v>730</v>
      </c>
      <c r="O81" s="4">
        <f t="shared" si="5"/>
        <v>20</v>
      </c>
      <c r="P81" s="7" t="s">
        <v>731</v>
      </c>
      <c r="Q81" s="4">
        <f t="shared" si="6"/>
        <v>190</v>
      </c>
      <c r="R81" s="4" t="s">
        <v>732</v>
      </c>
      <c r="S81" s="4">
        <f t="shared" si="7"/>
        <v>63</v>
      </c>
      <c r="T81" s="4"/>
      <c r="U81" s="4" t="str">
        <f t="shared" si="8"/>
        <v>Les arguments que vous utilisez ne suffisent pas à démontrer votre propos.</v>
      </c>
      <c r="V81" s="4" t="str">
        <f t="shared" si="9"/>
        <v>Votre thèse repose sur des opinions préconçues.</v>
      </c>
      <c r="W81" s="4" t="str">
        <f t="shared" si="10"/>
        <v>Vous justifiez votre propos par l'expertise de personnes influentes qui le soutiennent, plutôt que par son contenu.</v>
      </c>
      <c r="X81" s="4" t="s">
        <v>733</v>
      </c>
      <c r="Y81" s="4">
        <f t="shared" si="11"/>
        <v>19</v>
      </c>
      <c r="Z81" s="6"/>
      <c r="AA81" s="21" t="s">
        <v>734</v>
      </c>
      <c r="AB81" s="4">
        <f t="shared" si="12"/>
        <v>121</v>
      </c>
      <c r="AC81" s="6"/>
      <c r="AD81" s="4"/>
      <c r="AE81" s="8" t="s">
        <v>735</v>
      </c>
      <c r="AF81" s="4"/>
      <c r="AG81" s="6"/>
      <c r="AH81" s="6"/>
      <c r="AI81" s="4"/>
      <c r="AJ81" s="6"/>
      <c r="AK81" s="6"/>
      <c r="AL81" s="6"/>
      <c r="AM81" s="4"/>
      <c r="AN81" s="4" t="s">
        <v>68</v>
      </c>
      <c r="AO81" s="6"/>
      <c r="AP81" s="6"/>
      <c r="AQ81" s="6"/>
    </row>
    <row r="82" spans="1:43" ht="89.25" hidden="1">
      <c r="A82" s="4">
        <v>79</v>
      </c>
      <c r="B82" s="4" t="s">
        <v>736</v>
      </c>
      <c r="C82" s="5" t="str">
        <f t="shared" si="0"/>
        <v>1,2131</v>
      </c>
      <c r="D82" s="4">
        <f t="shared" si="14"/>
        <v>5</v>
      </c>
      <c r="E82" s="5">
        <f t="shared" si="1"/>
        <v>0</v>
      </c>
      <c r="F82" s="5" t="str">
        <f t="shared" si="2"/>
        <v>0</v>
      </c>
      <c r="G82" s="5">
        <f t="shared" si="3"/>
        <v>0</v>
      </c>
      <c r="H82" s="5">
        <f t="shared" si="4"/>
        <v>0</v>
      </c>
      <c r="I82" s="6"/>
      <c r="J82" s="6"/>
      <c r="K82" s="6"/>
      <c r="L82" s="6"/>
      <c r="M82" s="4"/>
      <c r="N82" s="7" t="s">
        <v>737</v>
      </c>
      <c r="O82" s="4">
        <f t="shared" si="5"/>
        <v>23</v>
      </c>
      <c r="P82" s="7" t="s">
        <v>738</v>
      </c>
      <c r="Q82" s="4">
        <f t="shared" si="6"/>
        <v>180</v>
      </c>
      <c r="R82" s="4" t="s">
        <v>739</v>
      </c>
      <c r="S82" s="4">
        <f t="shared" si="7"/>
        <v>75</v>
      </c>
      <c r="T82" s="4"/>
      <c r="U82" s="4" t="str">
        <f t="shared" si="8"/>
        <v>Les arguments que vous utilisez ne suffisent pas à démontrer votre propos.</v>
      </c>
      <c r="V82" s="4" t="str">
        <f t="shared" si="9"/>
        <v>Votre thèse repose sur des opinions préconçues.</v>
      </c>
      <c r="W82" s="4" t="str">
        <f t="shared" si="10"/>
        <v>Vous justifiez votre propos par l'expertise de personnes influentes qui le soutiennent, plutôt que par son contenu.</v>
      </c>
      <c r="X82" s="24" t="s">
        <v>740</v>
      </c>
      <c r="Y82" s="4">
        <f t="shared" si="11"/>
        <v>56</v>
      </c>
      <c r="Z82" s="6"/>
      <c r="AA82" s="21" t="s">
        <v>741</v>
      </c>
      <c r="AB82" s="4">
        <f t="shared" si="12"/>
        <v>186</v>
      </c>
      <c r="AC82" s="6"/>
      <c r="AD82" s="4"/>
      <c r="AE82" s="8" t="s">
        <v>742</v>
      </c>
      <c r="AF82" s="4"/>
      <c r="AG82" s="6"/>
      <c r="AH82" s="6"/>
      <c r="AI82" s="4"/>
      <c r="AJ82" s="6"/>
      <c r="AK82" s="6"/>
      <c r="AL82" s="6"/>
      <c r="AM82" s="4"/>
      <c r="AN82" s="4" t="s">
        <v>68</v>
      </c>
      <c r="AO82" s="6"/>
      <c r="AP82" s="6"/>
      <c r="AQ82" s="6"/>
    </row>
    <row r="83" spans="1:43" ht="76.5" hidden="1">
      <c r="A83" s="4">
        <v>80</v>
      </c>
      <c r="B83" s="4" t="s">
        <v>743</v>
      </c>
      <c r="C83" s="5" t="str">
        <f t="shared" si="0"/>
        <v>1,2132</v>
      </c>
      <c r="D83" s="4">
        <f t="shared" si="14"/>
        <v>5</v>
      </c>
      <c r="E83" s="5">
        <f t="shared" si="1"/>
        <v>0</v>
      </c>
      <c r="F83" s="5" t="str">
        <f t="shared" si="2"/>
        <v>0</v>
      </c>
      <c r="G83" s="5">
        <f t="shared" si="3"/>
        <v>0</v>
      </c>
      <c r="H83" s="5">
        <f t="shared" si="4"/>
        <v>0</v>
      </c>
      <c r="I83" s="6"/>
      <c r="J83" s="6"/>
      <c r="K83" s="6"/>
      <c r="L83" s="6"/>
      <c r="M83" s="4"/>
      <c r="N83" s="7" t="s">
        <v>744</v>
      </c>
      <c r="O83" s="4">
        <f t="shared" si="5"/>
        <v>16</v>
      </c>
      <c r="P83" s="7" t="s">
        <v>745</v>
      </c>
      <c r="Q83" s="4">
        <f t="shared" si="6"/>
        <v>160</v>
      </c>
      <c r="R83" s="4" t="s">
        <v>746</v>
      </c>
      <c r="S83" s="4">
        <f t="shared" si="7"/>
        <v>80</v>
      </c>
      <c r="T83" s="4"/>
      <c r="U83" s="4" t="str">
        <f t="shared" si="8"/>
        <v>Les arguments que vous utilisez ne suffisent pas à démontrer votre propos.</v>
      </c>
      <c r="V83" s="4" t="str">
        <f t="shared" si="9"/>
        <v>Votre thèse repose sur des opinions préconçues.</v>
      </c>
      <c r="W83" s="4" t="str">
        <f t="shared" si="10"/>
        <v>Vous justifiez votre propos par l'expertise de personnes influentes qui le soutiennent, plutôt que par son contenu.</v>
      </c>
      <c r="X83" s="21" t="s">
        <v>747</v>
      </c>
      <c r="Y83" s="4">
        <f t="shared" si="11"/>
        <v>19</v>
      </c>
      <c r="Z83" s="6"/>
      <c r="AA83" s="21" t="s">
        <v>748</v>
      </c>
      <c r="AB83" s="4">
        <f t="shared" si="12"/>
        <v>64</v>
      </c>
      <c r="AC83" s="6"/>
      <c r="AD83" s="4"/>
      <c r="AE83" s="8" t="s">
        <v>749</v>
      </c>
      <c r="AF83" s="4"/>
      <c r="AG83" s="6"/>
      <c r="AH83" s="6"/>
      <c r="AI83" s="4"/>
      <c r="AJ83" s="6"/>
      <c r="AK83" s="6"/>
      <c r="AL83" s="6"/>
      <c r="AM83" s="4"/>
      <c r="AN83" s="4" t="s">
        <v>68</v>
      </c>
      <c r="AO83" s="6"/>
      <c r="AP83" s="6"/>
      <c r="AQ83" s="6"/>
    </row>
    <row r="84" spans="1:43" ht="204" hidden="1">
      <c r="A84" s="4">
        <v>996</v>
      </c>
      <c r="B84" s="4" t="s">
        <v>750</v>
      </c>
      <c r="C84" s="5" t="str">
        <f t="shared" si="0"/>
        <v>1,21321</v>
      </c>
      <c r="D84" s="4">
        <f t="shared" si="14"/>
        <v>6</v>
      </c>
      <c r="E84" s="5">
        <f t="shared" si="1"/>
        <v>0</v>
      </c>
      <c r="F84" s="5" t="str">
        <f t="shared" si="2"/>
        <v>0</v>
      </c>
      <c r="G84" s="5">
        <f t="shared" si="3"/>
        <v>0</v>
      </c>
      <c r="H84" s="5">
        <f t="shared" si="4"/>
        <v>0</v>
      </c>
      <c r="I84" s="6"/>
      <c r="J84" s="6"/>
      <c r="K84" s="6"/>
      <c r="L84" s="6"/>
      <c r="M84" s="4"/>
      <c r="N84" s="4" t="s">
        <v>751</v>
      </c>
      <c r="O84" s="4">
        <f t="shared" si="5"/>
        <v>16</v>
      </c>
      <c r="P84" s="7" t="s">
        <v>752</v>
      </c>
      <c r="Q84" s="4">
        <f t="shared" si="6"/>
        <v>106</v>
      </c>
      <c r="R84" s="4"/>
      <c r="S84" s="4">
        <f t="shared" si="7"/>
        <v>0</v>
      </c>
      <c r="U84" s="4" t="str">
        <f t="shared" si="8"/>
        <v>Les arguments que vous utilisez ne suffisent pas à démontrer votre propos.</v>
      </c>
      <c r="V84" s="4" t="str">
        <f t="shared" si="9"/>
        <v>Votre thèse repose sur des opinions préconçues.</v>
      </c>
      <c r="W84" s="4" t="str">
        <f t="shared" si="10"/>
        <v>Vous justifiez votre propos par l'expertise de personnes influentes qui le soutiennent, plutôt que par son contenu.</v>
      </c>
      <c r="X84" s="4" t="s">
        <v>753</v>
      </c>
      <c r="Y84" s="4">
        <f t="shared" si="11"/>
        <v>17</v>
      </c>
      <c r="Z84" s="4"/>
      <c r="AA84" s="6"/>
      <c r="AB84" s="4">
        <f t="shared" si="12"/>
        <v>0</v>
      </c>
      <c r="AC84" s="6"/>
      <c r="AD84" s="4"/>
      <c r="AE84" s="8" t="s">
        <v>754</v>
      </c>
      <c r="AF84" s="4"/>
      <c r="AG84" s="6"/>
      <c r="AH84" s="6"/>
      <c r="AI84" s="4"/>
      <c r="AJ84" s="6"/>
      <c r="AK84" s="6"/>
      <c r="AL84" s="6"/>
      <c r="AM84" s="4"/>
      <c r="AN84" s="4"/>
      <c r="AO84" s="6"/>
      <c r="AP84" s="6"/>
      <c r="AQ84" s="6"/>
    </row>
    <row r="85" spans="1:43" ht="38.25" hidden="1">
      <c r="A85" s="4">
        <v>81</v>
      </c>
      <c r="B85" s="4" t="s">
        <v>755</v>
      </c>
      <c r="C85" s="5" t="str">
        <f t="shared" si="0"/>
        <v>1,2133</v>
      </c>
      <c r="D85" s="4">
        <f t="shared" si="14"/>
        <v>5</v>
      </c>
      <c r="E85" s="5">
        <f t="shared" si="1"/>
        <v>0</v>
      </c>
      <c r="F85" s="5" t="str">
        <f t="shared" si="2"/>
        <v>0</v>
      </c>
      <c r="G85" s="5">
        <f t="shared" si="3"/>
        <v>0</v>
      </c>
      <c r="H85" s="5">
        <f t="shared" si="4"/>
        <v>0</v>
      </c>
      <c r="I85" s="6"/>
      <c r="J85" s="6"/>
      <c r="K85" s="6"/>
      <c r="L85" s="6"/>
      <c r="M85" s="4"/>
      <c r="N85" s="7" t="s">
        <v>756</v>
      </c>
      <c r="O85" s="4">
        <f t="shared" si="5"/>
        <v>10</v>
      </c>
      <c r="P85" s="7" t="s">
        <v>757</v>
      </c>
      <c r="Q85" s="4">
        <f t="shared" si="6"/>
        <v>117</v>
      </c>
      <c r="R85" s="4" t="s">
        <v>758</v>
      </c>
      <c r="S85" s="4">
        <f t="shared" si="7"/>
        <v>74</v>
      </c>
      <c r="T85" s="4"/>
      <c r="U85" s="4" t="str">
        <f t="shared" si="8"/>
        <v>Les arguments que vous utilisez ne suffisent pas à démontrer votre propos.</v>
      </c>
      <c r="V85" s="4" t="str">
        <f t="shared" si="9"/>
        <v>Votre thèse repose sur des opinions préconçues.</v>
      </c>
      <c r="W85" s="4" t="str">
        <f t="shared" si="10"/>
        <v>Vous justifiez votre propos par l'expertise de personnes influentes qui le soutiennent, plutôt que par son contenu.</v>
      </c>
      <c r="X85" s="21" t="s">
        <v>759</v>
      </c>
      <c r="Y85" s="4">
        <f t="shared" si="11"/>
        <v>11</v>
      </c>
      <c r="Z85" s="6"/>
      <c r="AA85" s="21" t="s">
        <v>760</v>
      </c>
      <c r="AB85" s="4">
        <f t="shared" si="12"/>
        <v>66</v>
      </c>
      <c r="AC85" s="6"/>
      <c r="AD85" s="4"/>
      <c r="AE85" s="8" t="s">
        <v>761</v>
      </c>
      <c r="AF85" s="4"/>
      <c r="AG85" s="4" t="s">
        <v>762</v>
      </c>
      <c r="AH85" s="6"/>
      <c r="AI85" s="4"/>
      <c r="AJ85" s="6"/>
      <c r="AK85" s="6"/>
      <c r="AL85" s="6"/>
      <c r="AM85" s="4"/>
      <c r="AN85" s="4" t="s">
        <v>68</v>
      </c>
      <c r="AO85" s="6"/>
      <c r="AP85" s="6"/>
      <c r="AQ85" s="6"/>
    </row>
    <row r="86" spans="1:43" ht="102" hidden="1">
      <c r="A86" s="4">
        <v>82</v>
      </c>
      <c r="B86" s="4" t="s">
        <v>763</v>
      </c>
      <c r="C86" s="5" t="str">
        <f t="shared" si="0"/>
        <v>1,21331</v>
      </c>
      <c r="D86" s="4">
        <f t="shared" si="14"/>
        <v>6</v>
      </c>
      <c r="E86" s="5">
        <f t="shared" si="1"/>
        <v>0</v>
      </c>
      <c r="F86" s="5" t="str">
        <f t="shared" si="2"/>
        <v>0</v>
      </c>
      <c r="G86" s="5">
        <f t="shared" si="3"/>
        <v>0</v>
      </c>
      <c r="H86" s="5">
        <f t="shared" si="4"/>
        <v>0</v>
      </c>
      <c r="I86" s="6"/>
      <c r="J86" s="6"/>
      <c r="K86" s="6"/>
      <c r="L86" s="6"/>
      <c r="M86" s="4"/>
      <c r="N86" s="30" t="s">
        <v>764</v>
      </c>
      <c r="O86" s="4">
        <f t="shared" si="5"/>
        <v>22</v>
      </c>
      <c r="P86" s="7" t="s">
        <v>765</v>
      </c>
      <c r="Q86" s="4">
        <f t="shared" si="6"/>
        <v>138</v>
      </c>
      <c r="R86" s="4" t="s">
        <v>766</v>
      </c>
      <c r="S86" s="4">
        <f t="shared" si="7"/>
        <v>108</v>
      </c>
      <c r="T86" s="4"/>
      <c r="U86" s="4" t="str">
        <f t="shared" si="8"/>
        <v>Les arguments que vous utilisez ne suffisent pas à démontrer votre propos.</v>
      </c>
      <c r="V86" s="4" t="str">
        <f t="shared" si="9"/>
        <v>Votre thèse repose sur des opinions préconçues.</v>
      </c>
      <c r="W86" s="4" t="str">
        <f t="shared" si="10"/>
        <v>Vous justifiez votre propos par l'expertise de personnes influentes qui le soutiennent, plutôt que par son contenu.</v>
      </c>
      <c r="X86" s="4" t="s">
        <v>767</v>
      </c>
      <c r="Y86" s="4">
        <f t="shared" si="11"/>
        <v>20</v>
      </c>
      <c r="Z86" s="6"/>
      <c r="AA86" s="21" t="s">
        <v>768</v>
      </c>
      <c r="AB86" s="4">
        <f t="shared" si="12"/>
        <v>90</v>
      </c>
      <c r="AC86" s="6"/>
      <c r="AD86" s="4"/>
      <c r="AE86" s="8" t="s">
        <v>769</v>
      </c>
      <c r="AF86" s="4"/>
      <c r="AG86" s="4" t="s">
        <v>770</v>
      </c>
      <c r="AH86" s="6"/>
      <c r="AI86" s="4"/>
      <c r="AJ86" s="6"/>
      <c r="AK86" s="6"/>
      <c r="AL86" s="6"/>
      <c r="AM86" s="4"/>
      <c r="AN86" s="4" t="s">
        <v>68</v>
      </c>
      <c r="AO86" s="6"/>
      <c r="AP86" s="6"/>
      <c r="AQ86" s="6"/>
    </row>
    <row r="87" spans="1:43" ht="204" hidden="1">
      <c r="A87" s="4">
        <v>83</v>
      </c>
      <c r="B87" s="4" t="s">
        <v>771</v>
      </c>
      <c r="C87" s="5" t="str">
        <f t="shared" si="0"/>
        <v>1,213311</v>
      </c>
      <c r="D87" s="4">
        <f t="shared" si="14"/>
        <v>7</v>
      </c>
      <c r="E87" s="5">
        <f t="shared" si="1"/>
        <v>0</v>
      </c>
      <c r="F87" s="5" t="str">
        <f t="shared" si="2"/>
        <v>0</v>
      </c>
      <c r="G87" s="5">
        <f t="shared" si="3"/>
        <v>0</v>
      </c>
      <c r="H87" s="5">
        <f t="shared" si="4"/>
        <v>0</v>
      </c>
      <c r="I87" s="6"/>
      <c r="J87" s="6"/>
      <c r="K87" s="6"/>
      <c r="L87" s="6"/>
      <c r="M87" s="4"/>
      <c r="N87" s="7" t="s">
        <v>772</v>
      </c>
      <c r="O87" s="4">
        <f t="shared" si="5"/>
        <v>25</v>
      </c>
      <c r="P87" s="7" t="s">
        <v>773</v>
      </c>
      <c r="Q87" s="4">
        <f t="shared" si="6"/>
        <v>133</v>
      </c>
      <c r="R87" s="24" t="s">
        <v>774</v>
      </c>
      <c r="S87" s="4">
        <f t="shared" si="7"/>
        <v>42</v>
      </c>
      <c r="T87" s="24"/>
      <c r="U87" s="4" t="str">
        <f t="shared" si="8"/>
        <v>Les arguments que vous utilisez ne suffisent pas à démontrer votre propos.</v>
      </c>
      <c r="V87" s="4" t="str">
        <f t="shared" si="9"/>
        <v>Votre thèse repose sur des opinions préconçues.</v>
      </c>
      <c r="W87" s="4" t="str">
        <f t="shared" si="10"/>
        <v>Vous justifiez votre propos par l'expertise de personnes influentes qui le soutiennent, plutôt que par son contenu.</v>
      </c>
      <c r="X87" s="24" t="s">
        <v>775</v>
      </c>
      <c r="Y87" s="4">
        <f t="shared" si="11"/>
        <v>22</v>
      </c>
      <c r="Z87" s="38"/>
      <c r="AA87" s="24" t="s">
        <v>776</v>
      </c>
      <c r="AB87" s="4">
        <f t="shared" si="12"/>
        <v>69</v>
      </c>
      <c r="AC87" s="38"/>
      <c r="AD87" s="24"/>
      <c r="AE87" s="39" t="s">
        <v>777</v>
      </c>
      <c r="AF87" s="24"/>
      <c r="AG87" s="24" t="s">
        <v>778</v>
      </c>
      <c r="AH87" s="38"/>
      <c r="AI87" s="24"/>
      <c r="AJ87" s="38"/>
      <c r="AK87" s="38"/>
      <c r="AL87" s="6"/>
      <c r="AM87" s="4"/>
      <c r="AN87" s="4" t="s">
        <v>68</v>
      </c>
      <c r="AO87" s="6"/>
      <c r="AP87" s="6"/>
      <c r="AQ87" s="6"/>
    </row>
    <row r="88" spans="1:43" ht="140.25" hidden="1">
      <c r="A88" s="5">
        <v>84</v>
      </c>
      <c r="B88" s="9" t="s">
        <v>779</v>
      </c>
      <c r="C88" s="9" t="str">
        <f t="shared" si="0"/>
        <v>1,22</v>
      </c>
      <c r="D88" s="9">
        <f t="shared" si="14"/>
        <v>3</v>
      </c>
      <c r="E88" s="9">
        <f t="shared" si="1"/>
        <v>0</v>
      </c>
      <c r="F88" s="9" t="str">
        <f t="shared" si="2"/>
        <v>0</v>
      </c>
      <c r="G88" s="9">
        <f t="shared" si="3"/>
        <v>0</v>
      </c>
      <c r="H88" s="9">
        <f t="shared" si="4"/>
        <v>0</v>
      </c>
      <c r="I88" s="9"/>
      <c r="J88" s="9">
        <v>2</v>
      </c>
      <c r="K88" s="9"/>
      <c r="L88" s="9"/>
      <c r="M88" s="9"/>
      <c r="N88" s="9" t="s">
        <v>780</v>
      </c>
      <c r="O88" s="10">
        <f t="shared" si="5"/>
        <v>20</v>
      </c>
      <c r="P88" s="12" t="s">
        <v>781</v>
      </c>
      <c r="Q88" s="10">
        <f t="shared" si="6"/>
        <v>97</v>
      </c>
      <c r="R88" s="12" t="s">
        <v>782</v>
      </c>
      <c r="S88" s="10">
        <f t="shared" si="7"/>
        <v>85</v>
      </c>
      <c r="T88" s="20" t="s">
        <v>783</v>
      </c>
      <c r="U88" s="10" t="str">
        <f t="shared" si="8"/>
        <v>Les arguments que vous utilisez ne suffisent pas à démontrer votre propos.</v>
      </c>
      <c r="V88" s="10" t="str">
        <f t="shared" si="9"/>
        <v>Votre thèse repose sur des opinions préconçues.</v>
      </c>
      <c r="W88" s="10" t="str">
        <f t="shared" si="10"/>
        <v>Vous justifiez le bien-fondé d'une proposition par son caractère supposément originel et naturel.</v>
      </c>
      <c r="X88" s="9" t="s">
        <v>784</v>
      </c>
      <c r="Y88" s="10">
        <f t="shared" si="11"/>
        <v>10</v>
      </c>
      <c r="Z88" s="9"/>
      <c r="AA88" s="9" t="s">
        <v>785</v>
      </c>
      <c r="AB88" s="10">
        <f t="shared" si="12"/>
        <v>86</v>
      </c>
      <c r="AC88" s="19" t="s">
        <v>786</v>
      </c>
      <c r="AD88" s="10"/>
      <c r="AE88" s="20" t="s">
        <v>787</v>
      </c>
      <c r="AF88" s="10">
        <f>INT(LEN(AC88))</f>
        <v>59</v>
      </c>
      <c r="AG88" s="10" t="s">
        <v>788</v>
      </c>
      <c r="AH88" s="17"/>
      <c r="AI88" s="9"/>
      <c r="AJ88" s="9"/>
      <c r="AK88" s="18" t="s">
        <v>789</v>
      </c>
      <c r="AL88" s="6"/>
      <c r="AM88" s="4"/>
      <c r="AN88" s="4" t="s">
        <v>68</v>
      </c>
      <c r="AO88" s="6"/>
      <c r="AP88" s="6"/>
      <c r="AQ88" s="6"/>
    </row>
    <row r="89" spans="1:43" ht="127.5" hidden="1">
      <c r="A89" s="4">
        <v>85</v>
      </c>
      <c r="B89" s="4" t="s">
        <v>790</v>
      </c>
      <c r="C89" s="5" t="str">
        <f t="shared" si="0"/>
        <v>1,221</v>
      </c>
      <c r="D89" s="4">
        <f t="shared" si="14"/>
        <v>4</v>
      </c>
      <c r="E89" s="5">
        <f t="shared" si="1"/>
        <v>0</v>
      </c>
      <c r="F89" s="5" t="str">
        <f t="shared" si="2"/>
        <v>0</v>
      </c>
      <c r="G89" s="5">
        <f t="shared" si="3"/>
        <v>0</v>
      </c>
      <c r="H89" s="5">
        <f t="shared" si="4"/>
        <v>0</v>
      </c>
      <c r="I89" s="6"/>
      <c r="J89" s="6"/>
      <c r="K89" s="6"/>
      <c r="L89" s="6"/>
      <c r="M89" s="4"/>
      <c r="N89" s="7" t="s">
        <v>791</v>
      </c>
      <c r="O89" s="4">
        <f t="shared" si="5"/>
        <v>18</v>
      </c>
      <c r="P89" s="7" t="s">
        <v>792</v>
      </c>
      <c r="Q89" s="4">
        <f t="shared" si="6"/>
        <v>92</v>
      </c>
      <c r="R89" s="6"/>
      <c r="S89" s="4">
        <f t="shared" si="7"/>
        <v>0</v>
      </c>
      <c r="T89" s="4"/>
      <c r="U89" s="4" t="str">
        <f t="shared" si="8"/>
        <v>Les arguments que vous utilisez ne suffisent pas à démontrer votre propos.</v>
      </c>
      <c r="V89" s="4" t="str">
        <f t="shared" si="9"/>
        <v>Votre thèse repose sur des opinions préconçues.</v>
      </c>
      <c r="W89" s="4" t="str">
        <f t="shared" si="10"/>
        <v>Vous justifiez le bien-fondé d'une proposition par son caractère supposément originel et naturel.</v>
      </c>
      <c r="X89" s="4" t="s">
        <v>793</v>
      </c>
      <c r="Y89" s="4">
        <f t="shared" si="11"/>
        <v>16</v>
      </c>
      <c r="Z89" s="6"/>
      <c r="AA89" s="21" t="s">
        <v>794</v>
      </c>
      <c r="AB89" s="4">
        <f t="shared" si="12"/>
        <v>81</v>
      </c>
      <c r="AC89" s="6"/>
      <c r="AD89" s="4"/>
      <c r="AE89" s="8" t="s">
        <v>795</v>
      </c>
      <c r="AF89" s="6"/>
      <c r="AG89" s="6"/>
      <c r="AH89" s="6"/>
      <c r="AI89" s="6"/>
      <c r="AJ89" s="6"/>
      <c r="AK89" s="6"/>
      <c r="AL89" s="6"/>
      <c r="AM89" s="4"/>
      <c r="AN89" s="4" t="s">
        <v>68</v>
      </c>
      <c r="AO89" s="6"/>
      <c r="AP89" s="6"/>
      <c r="AQ89" s="6"/>
    </row>
    <row r="90" spans="1:43" ht="140.25">
      <c r="A90" s="5">
        <v>86</v>
      </c>
      <c r="B90" s="9" t="s">
        <v>796</v>
      </c>
      <c r="C90" s="9" t="str">
        <f t="shared" si="0"/>
        <v>1,222</v>
      </c>
      <c r="D90" s="9">
        <f t="shared" si="14"/>
        <v>4</v>
      </c>
      <c r="E90" s="9">
        <f t="shared" si="1"/>
        <v>0</v>
      </c>
      <c r="F90" s="9" t="str">
        <f t="shared" si="2"/>
        <v>0</v>
      </c>
      <c r="G90" s="9">
        <f t="shared" si="3"/>
        <v>0</v>
      </c>
      <c r="H90" s="9">
        <f t="shared" si="4"/>
        <v>0</v>
      </c>
      <c r="I90" s="9"/>
      <c r="J90" s="9">
        <v>2</v>
      </c>
      <c r="K90" s="9">
        <v>4</v>
      </c>
      <c r="L90" s="9">
        <v>1</v>
      </c>
      <c r="M90" s="9"/>
      <c r="N90" s="9" t="s">
        <v>797</v>
      </c>
      <c r="O90" s="10">
        <f t="shared" si="5"/>
        <v>21</v>
      </c>
      <c r="P90" s="19" t="s">
        <v>798</v>
      </c>
      <c r="Q90" s="10">
        <f t="shared" si="6"/>
        <v>86</v>
      </c>
      <c r="R90" s="12" t="s">
        <v>799</v>
      </c>
      <c r="S90" s="10">
        <f t="shared" si="7"/>
        <v>130</v>
      </c>
      <c r="T90" s="20" t="s">
        <v>800</v>
      </c>
      <c r="U90" s="10" t="str">
        <f t="shared" si="8"/>
        <v>Les arguments que vous utilisez ne suffisent pas à démontrer votre propos.</v>
      </c>
      <c r="V90" s="10" t="str">
        <f t="shared" si="9"/>
        <v>Votre thèse repose sur des opinions préconçues.</v>
      </c>
      <c r="W90" s="10" t="str">
        <f t="shared" si="10"/>
        <v>Vous justifiez le bien-fondé d'une proposition par son caractère supposément originel et naturel.</v>
      </c>
      <c r="X90" s="9" t="s">
        <v>801</v>
      </c>
      <c r="Y90" s="10">
        <f t="shared" si="11"/>
        <v>22</v>
      </c>
      <c r="Z90" s="9"/>
      <c r="AA90" s="9" t="s">
        <v>802</v>
      </c>
      <c r="AB90" s="10">
        <f t="shared" si="12"/>
        <v>91</v>
      </c>
      <c r="AC90" s="47" t="s">
        <v>803</v>
      </c>
      <c r="AD90" s="10"/>
      <c r="AE90" s="20" t="s">
        <v>804</v>
      </c>
      <c r="AF90" s="10">
        <f>INT(LEN(AC90))</f>
        <v>89</v>
      </c>
      <c r="AG90" s="10" t="s">
        <v>805</v>
      </c>
      <c r="AH90" s="10" t="s">
        <v>806</v>
      </c>
      <c r="AI90" s="9"/>
      <c r="AJ90" s="48"/>
      <c r="AK90" s="18" t="s">
        <v>807</v>
      </c>
      <c r="AL90" s="4" t="s">
        <v>808</v>
      </c>
      <c r="AM90" s="4"/>
      <c r="AN90" s="4" t="s">
        <v>68</v>
      </c>
      <c r="AO90" s="6"/>
      <c r="AP90" s="6"/>
      <c r="AQ90" s="6"/>
    </row>
    <row r="91" spans="1:43" ht="51" hidden="1">
      <c r="A91" s="4">
        <v>87</v>
      </c>
      <c r="B91" s="4" t="s">
        <v>809</v>
      </c>
      <c r="C91" s="5" t="str">
        <f t="shared" si="0"/>
        <v>1,2221</v>
      </c>
      <c r="D91" s="4">
        <f t="shared" si="14"/>
        <v>5</v>
      </c>
      <c r="E91" s="5">
        <f t="shared" si="1"/>
        <v>0</v>
      </c>
      <c r="F91" s="5" t="str">
        <f t="shared" si="2"/>
        <v>0</v>
      </c>
      <c r="G91" s="5">
        <f t="shared" si="3"/>
        <v>0</v>
      </c>
      <c r="H91" s="5">
        <f t="shared" si="4"/>
        <v>0</v>
      </c>
      <c r="I91" s="6"/>
      <c r="J91" s="6"/>
      <c r="K91" s="6"/>
      <c r="L91" s="6"/>
      <c r="M91" s="4"/>
      <c r="N91" s="7" t="s">
        <v>810</v>
      </c>
      <c r="O91" s="4">
        <f t="shared" si="5"/>
        <v>26</v>
      </c>
      <c r="P91" s="7" t="s">
        <v>811</v>
      </c>
      <c r="Q91" s="4">
        <f t="shared" si="6"/>
        <v>141</v>
      </c>
      <c r="R91" s="4" t="s">
        <v>812</v>
      </c>
      <c r="S91" s="4">
        <f t="shared" si="7"/>
        <v>75</v>
      </c>
      <c r="T91" s="4"/>
      <c r="U91" s="4" t="str">
        <f t="shared" si="8"/>
        <v>Les arguments que vous utilisez ne suffisent pas à démontrer votre propos.</v>
      </c>
      <c r="V91" s="4" t="str">
        <f t="shared" si="9"/>
        <v>Votre thèse repose sur des opinions préconçues.</v>
      </c>
      <c r="W91" s="4" t="str">
        <f t="shared" si="10"/>
        <v>Vous justifiez le bien-fondé d'une proposition par son caractère supposément originel et naturel.</v>
      </c>
      <c r="X91" s="24" t="s">
        <v>813</v>
      </c>
      <c r="Y91" s="4">
        <f t="shared" si="11"/>
        <v>18</v>
      </c>
      <c r="Z91" s="6"/>
      <c r="AA91" s="21" t="s">
        <v>814</v>
      </c>
      <c r="AB91" s="4">
        <f t="shared" si="12"/>
        <v>76</v>
      </c>
      <c r="AC91" s="6"/>
      <c r="AD91" s="4"/>
      <c r="AE91" s="8" t="s">
        <v>815</v>
      </c>
      <c r="AF91" s="4"/>
      <c r="AG91" s="21" t="s">
        <v>816</v>
      </c>
      <c r="AH91" s="6"/>
      <c r="AI91" s="4"/>
      <c r="AJ91" s="6"/>
      <c r="AK91" s="6"/>
      <c r="AL91" s="6"/>
      <c r="AM91" s="4"/>
      <c r="AN91" s="4" t="s">
        <v>68</v>
      </c>
      <c r="AO91" s="6"/>
      <c r="AP91" s="6"/>
      <c r="AQ91" s="6"/>
    </row>
    <row r="92" spans="1:43" ht="140.25" hidden="1">
      <c r="A92" s="4">
        <v>88</v>
      </c>
      <c r="B92" s="4" t="s">
        <v>817</v>
      </c>
      <c r="C92" s="5" t="str">
        <f t="shared" si="0"/>
        <v>1,2222</v>
      </c>
      <c r="D92" s="4">
        <f t="shared" si="14"/>
        <v>5</v>
      </c>
      <c r="E92" s="5">
        <f t="shared" si="1"/>
        <v>0</v>
      </c>
      <c r="F92" s="5" t="str">
        <f t="shared" si="2"/>
        <v>0</v>
      </c>
      <c r="G92" s="5">
        <f t="shared" si="3"/>
        <v>0</v>
      </c>
      <c r="H92" s="5">
        <f t="shared" si="4"/>
        <v>0</v>
      </c>
      <c r="I92" s="6"/>
      <c r="J92" s="6"/>
      <c r="K92" s="6"/>
      <c r="L92" s="6"/>
      <c r="M92" s="4"/>
      <c r="N92" s="7" t="s">
        <v>818</v>
      </c>
      <c r="O92" s="4">
        <f t="shared" si="5"/>
        <v>18</v>
      </c>
      <c r="P92" s="7" t="s">
        <v>819</v>
      </c>
      <c r="Q92" s="4">
        <f t="shared" si="6"/>
        <v>156</v>
      </c>
      <c r="R92" s="4" t="s">
        <v>820</v>
      </c>
      <c r="S92" s="4">
        <f t="shared" si="7"/>
        <v>43</v>
      </c>
      <c r="T92" s="8" t="s">
        <v>821</v>
      </c>
      <c r="U92" s="4" t="str">
        <f t="shared" si="8"/>
        <v>Les arguments que vous utilisez ne suffisent pas à démontrer votre propos.</v>
      </c>
      <c r="V92" s="4" t="str">
        <f t="shared" si="9"/>
        <v>Votre thèse repose sur des opinions préconçues.</v>
      </c>
      <c r="W92" s="4" t="str">
        <f t="shared" si="10"/>
        <v>Vous justifiez le bien-fondé d'une proposition par son caractère supposément originel et naturel.</v>
      </c>
      <c r="X92" s="4" t="s">
        <v>822</v>
      </c>
      <c r="Y92" s="4">
        <f t="shared" si="11"/>
        <v>11</v>
      </c>
      <c r="Z92" s="6"/>
      <c r="AA92" s="21" t="s">
        <v>823</v>
      </c>
      <c r="AB92" s="4">
        <f t="shared" si="12"/>
        <v>86</v>
      </c>
      <c r="AC92" s="6"/>
      <c r="AD92" s="22"/>
      <c r="AE92" s="23" t="s">
        <v>821</v>
      </c>
      <c r="AF92" s="4"/>
      <c r="AG92" s="24" t="s">
        <v>824</v>
      </c>
      <c r="AH92" s="6"/>
      <c r="AI92" s="4"/>
      <c r="AJ92" s="6"/>
      <c r="AK92" s="6"/>
      <c r="AL92" s="6"/>
      <c r="AM92" s="4"/>
      <c r="AN92" s="4" t="s">
        <v>68</v>
      </c>
      <c r="AO92" s="6"/>
      <c r="AP92" s="6"/>
      <c r="AQ92" s="6"/>
    </row>
    <row r="93" spans="1:43" ht="63.75" hidden="1">
      <c r="A93" s="4">
        <v>89</v>
      </c>
      <c r="B93" s="4" t="s">
        <v>825</v>
      </c>
      <c r="C93" s="5" t="str">
        <f t="shared" si="0"/>
        <v>1,2223</v>
      </c>
      <c r="D93" s="4">
        <f t="shared" si="14"/>
        <v>5</v>
      </c>
      <c r="E93" s="5">
        <f t="shared" si="1"/>
        <v>0</v>
      </c>
      <c r="F93" s="5" t="str">
        <f t="shared" si="2"/>
        <v>0</v>
      </c>
      <c r="G93" s="5">
        <f t="shared" si="3"/>
        <v>0</v>
      </c>
      <c r="H93" s="5">
        <f t="shared" si="4"/>
        <v>0</v>
      </c>
      <c r="I93" s="6"/>
      <c r="J93" s="6"/>
      <c r="K93" s="6"/>
      <c r="L93" s="6"/>
      <c r="M93" s="4"/>
      <c r="N93" s="24" t="s">
        <v>826</v>
      </c>
      <c r="O93" s="4">
        <f t="shared" si="5"/>
        <v>20</v>
      </c>
      <c r="P93" s="7" t="s">
        <v>827</v>
      </c>
      <c r="Q93" s="4">
        <f t="shared" si="6"/>
        <v>87</v>
      </c>
      <c r="R93" s="4" t="s">
        <v>828</v>
      </c>
      <c r="S93" s="4">
        <f t="shared" si="7"/>
        <v>46</v>
      </c>
      <c r="T93" s="4"/>
      <c r="U93" s="4" t="str">
        <f t="shared" si="8"/>
        <v>Les arguments que vous utilisez ne suffisent pas à démontrer votre propos.</v>
      </c>
      <c r="V93" s="4" t="str">
        <f t="shared" si="9"/>
        <v>Votre thèse repose sur des opinions préconçues.</v>
      </c>
      <c r="W93" s="4" t="str">
        <f t="shared" si="10"/>
        <v>Vous justifiez le bien-fondé d'une proposition par son caractère supposément originel et naturel.</v>
      </c>
      <c r="X93" s="24" t="s">
        <v>829</v>
      </c>
      <c r="Y93" s="4">
        <f t="shared" si="11"/>
        <v>38</v>
      </c>
      <c r="Z93" s="6"/>
      <c r="AA93" s="21" t="s">
        <v>830</v>
      </c>
      <c r="AB93" s="4">
        <f t="shared" si="12"/>
        <v>78</v>
      </c>
      <c r="AC93" s="6"/>
      <c r="AD93" s="4"/>
      <c r="AE93" s="8" t="s">
        <v>831</v>
      </c>
      <c r="AF93" s="4"/>
      <c r="AG93" s="21" t="s">
        <v>832</v>
      </c>
      <c r="AH93" s="6"/>
      <c r="AI93" s="4"/>
      <c r="AJ93" s="6"/>
      <c r="AK93" s="4" t="s">
        <v>833</v>
      </c>
      <c r="AL93" s="6"/>
      <c r="AM93" s="4"/>
      <c r="AN93" s="4" t="s">
        <v>68</v>
      </c>
      <c r="AO93" s="6"/>
      <c r="AP93" s="6"/>
      <c r="AQ93" s="6"/>
    </row>
    <row r="94" spans="1:43" ht="51" hidden="1">
      <c r="A94" s="4">
        <v>90</v>
      </c>
      <c r="B94" s="4" t="s">
        <v>834</v>
      </c>
      <c r="C94" s="5" t="str">
        <f t="shared" si="0"/>
        <v>1,2224</v>
      </c>
      <c r="D94" s="4">
        <f t="shared" si="14"/>
        <v>5</v>
      </c>
      <c r="E94" s="5">
        <f t="shared" si="1"/>
        <v>0</v>
      </c>
      <c r="F94" s="5" t="str">
        <f t="shared" si="2"/>
        <v>0</v>
      </c>
      <c r="G94" s="5">
        <f t="shared" si="3"/>
        <v>0</v>
      </c>
      <c r="H94" s="5">
        <f t="shared" si="4"/>
        <v>0</v>
      </c>
      <c r="I94" s="6"/>
      <c r="J94" s="6"/>
      <c r="K94" s="6"/>
      <c r="L94" s="6"/>
      <c r="M94" s="4"/>
      <c r="N94" s="7" t="s">
        <v>835</v>
      </c>
      <c r="O94" s="4">
        <f t="shared" si="5"/>
        <v>15</v>
      </c>
      <c r="P94" s="7" t="s">
        <v>836</v>
      </c>
      <c r="Q94" s="4">
        <f t="shared" si="6"/>
        <v>94</v>
      </c>
      <c r="R94" s="4" t="s">
        <v>837</v>
      </c>
      <c r="S94" s="4">
        <f t="shared" si="7"/>
        <v>57</v>
      </c>
      <c r="T94" s="4"/>
      <c r="U94" s="4" t="str">
        <f t="shared" si="8"/>
        <v>Les arguments que vous utilisez ne suffisent pas à démontrer votre propos.</v>
      </c>
      <c r="V94" s="4" t="str">
        <f t="shared" si="9"/>
        <v>Votre thèse repose sur des opinions préconçues.</v>
      </c>
      <c r="W94" s="4" t="str">
        <f t="shared" si="10"/>
        <v>Vous justifiez le bien-fondé d'une proposition par son caractère supposément originel et naturel.</v>
      </c>
      <c r="X94" s="24" t="s">
        <v>838</v>
      </c>
      <c r="Y94" s="4">
        <f t="shared" si="11"/>
        <v>20</v>
      </c>
      <c r="Z94" s="6"/>
      <c r="AA94" s="21" t="s">
        <v>839</v>
      </c>
      <c r="AB94" s="4">
        <f t="shared" si="12"/>
        <v>83</v>
      </c>
      <c r="AC94" s="6"/>
      <c r="AD94" s="4"/>
      <c r="AE94" s="8" t="s">
        <v>840</v>
      </c>
      <c r="AF94" s="4"/>
      <c r="AG94" s="6"/>
      <c r="AH94" s="7" t="s">
        <v>841</v>
      </c>
      <c r="AI94" s="4"/>
      <c r="AJ94" s="6"/>
      <c r="AK94" s="6"/>
      <c r="AL94" s="6"/>
      <c r="AM94" s="4"/>
      <c r="AN94" s="4" t="s">
        <v>68</v>
      </c>
      <c r="AO94" s="6"/>
      <c r="AP94" s="6"/>
      <c r="AQ94" s="6"/>
    </row>
    <row r="95" spans="1:43" ht="140.25" hidden="1">
      <c r="A95" s="4">
        <v>91</v>
      </c>
      <c r="B95" s="4" t="s">
        <v>842</v>
      </c>
      <c r="C95" s="5" t="str">
        <f t="shared" si="0"/>
        <v>1,2225</v>
      </c>
      <c r="D95" s="4">
        <f t="shared" si="14"/>
        <v>5</v>
      </c>
      <c r="E95" s="5">
        <f t="shared" si="1"/>
        <v>0</v>
      </c>
      <c r="F95" s="5" t="str">
        <f t="shared" si="2"/>
        <v>0</v>
      </c>
      <c r="G95" s="5">
        <f t="shared" si="3"/>
        <v>0</v>
      </c>
      <c r="H95" s="5">
        <f t="shared" si="4"/>
        <v>0</v>
      </c>
      <c r="I95" s="6"/>
      <c r="J95" s="6"/>
      <c r="K95" s="6"/>
      <c r="L95" s="6"/>
      <c r="M95" s="4"/>
      <c r="N95" s="7" t="s">
        <v>843</v>
      </c>
      <c r="O95" s="4">
        <f t="shared" si="5"/>
        <v>17</v>
      </c>
      <c r="P95" s="7" t="s">
        <v>844</v>
      </c>
      <c r="Q95" s="4">
        <f t="shared" si="6"/>
        <v>163</v>
      </c>
      <c r="R95" s="4" t="s">
        <v>845</v>
      </c>
      <c r="S95" s="4">
        <f t="shared" si="7"/>
        <v>69</v>
      </c>
      <c r="T95" s="8" t="s">
        <v>846</v>
      </c>
      <c r="U95" s="4" t="str">
        <f t="shared" si="8"/>
        <v>Les arguments que vous utilisez ne suffisent pas à démontrer votre propos.</v>
      </c>
      <c r="V95" s="4" t="str">
        <f t="shared" si="9"/>
        <v>Votre thèse repose sur des opinions préconçues.</v>
      </c>
      <c r="W95" s="4" t="str">
        <f t="shared" si="10"/>
        <v>Vous justifiez le bien-fondé d'une proposition par son caractère supposément originel et naturel.</v>
      </c>
      <c r="X95" s="21" t="s">
        <v>847</v>
      </c>
      <c r="Y95" s="4">
        <f t="shared" si="11"/>
        <v>21</v>
      </c>
      <c r="Z95" s="6"/>
      <c r="AA95" s="21" t="s">
        <v>848</v>
      </c>
      <c r="AB95" s="4">
        <f t="shared" si="12"/>
        <v>150</v>
      </c>
      <c r="AC95" s="6"/>
      <c r="AD95" s="4"/>
      <c r="AE95" s="8" t="s">
        <v>849</v>
      </c>
      <c r="AF95" s="4"/>
      <c r="AG95" s="6"/>
      <c r="AH95" s="6"/>
      <c r="AI95" s="4"/>
      <c r="AJ95" s="6"/>
      <c r="AK95" s="6"/>
      <c r="AL95" s="6"/>
      <c r="AM95" s="4"/>
      <c r="AN95" s="4" t="s">
        <v>68</v>
      </c>
      <c r="AO95" s="6"/>
      <c r="AP95" s="6"/>
      <c r="AQ95" s="6"/>
    </row>
    <row r="96" spans="1:43" ht="140.25">
      <c r="A96" s="5">
        <v>92</v>
      </c>
      <c r="B96" s="9" t="s">
        <v>850</v>
      </c>
      <c r="C96" s="9" t="str">
        <f t="shared" si="0"/>
        <v>1,223</v>
      </c>
      <c r="D96" s="9">
        <f t="shared" si="14"/>
        <v>4</v>
      </c>
      <c r="E96" s="9">
        <f t="shared" si="1"/>
        <v>0</v>
      </c>
      <c r="F96" s="9" t="str">
        <f t="shared" si="2"/>
        <v>0</v>
      </c>
      <c r="G96" s="9">
        <f t="shared" si="3"/>
        <v>0</v>
      </c>
      <c r="H96" s="9">
        <f t="shared" si="4"/>
        <v>0</v>
      </c>
      <c r="I96" s="9"/>
      <c r="J96" s="9">
        <v>1</v>
      </c>
      <c r="K96" s="9">
        <v>2</v>
      </c>
      <c r="L96" s="9">
        <v>1</v>
      </c>
      <c r="M96" s="9"/>
      <c r="N96" s="12" t="s">
        <v>851</v>
      </c>
      <c r="O96" s="10">
        <f t="shared" si="5"/>
        <v>20</v>
      </c>
      <c r="P96" s="11" t="s">
        <v>852</v>
      </c>
      <c r="Q96" s="10">
        <f t="shared" si="6"/>
        <v>128</v>
      </c>
      <c r="R96" s="11" t="s">
        <v>853</v>
      </c>
      <c r="S96" s="10">
        <f t="shared" si="7"/>
        <v>106</v>
      </c>
      <c r="T96" s="20" t="s">
        <v>854</v>
      </c>
      <c r="U96" s="10" t="str">
        <f t="shared" si="8"/>
        <v>Les arguments que vous utilisez ne suffisent pas à démontrer votre propos.</v>
      </c>
      <c r="V96" s="10" t="str">
        <f t="shared" si="9"/>
        <v>Votre thèse repose sur des opinions préconçues.</v>
      </c>
      <c r="W96" s="10" t="str">
        <f t="shared" si="10"/>
        <v>Vous justifiez le bien-fondé d'une proposition par son caractère supposément originel et naturel.</v>
      </c>
      <c r="X96" s="9" t="s">
        <v>855</v>
      </c>
      <c r="Y96" s="10">
        <f t="shared" si="11"/>
        <v>19</v>
      </c>
      <c r="Z96" s="9"/>
      <c r="AA96" s="19" t="s">
        <v>856</v>
      </c>
      <c r="AB96" s="10">
        <f t="shared" si="12"/>
        <v>71</v>
      </c>
      <c r="AC96" s="29" t="s">
        <v>857</v>
      </c>
      <c r="AD96" s="10"/>
      <c r="AE96" s="20" t="s">
        <v>858</v>
      </c>
      <c r="AF96" s="10">
        <f>INT(LEN(AC96))</f>
        <v>91</v>
      </c>
      <c r="AG96" s="17"/>
      <c r="AH96" s="12" t="s">
        <v>859</v>
      </c>
      <c r="AI96" s="9"/>
      <c r="AJ96" s="9"/>
      <c r="AK96" s="18" t="s">
        <v>860</v>
      </c>
      <c r="AL96" s="6"/>
      <c r="AM96" s="4"/>
      <c r="AN96" s="4" t="s">
        <v>68</v>
      </c>
      <c r="AO96" s="6"/>
      <c r="AP96" s="6"/>
      <c r="AQ96" s="6"/>
    </row>
    <row r="97" spans="1:43" ht="76.5" hidden="1">
      <c r="A97" s="4">
        <v>93</v>
      </c>
      <c r="B97" s="4" t="s">
        <v>861</v>
      </c>
      <c r="C97" s="5" t="str">
        <f t="shared" si="0"/>
        <v>1,2231</v>
      </c>
      <c r="D97" s="4">
        <f t="shared" si="14"/>
        <v>5</v>
      </c>
      <c r="E97" s="5">
        <f t="shared" si="1"/>
        <v>0</v>
      </c>
      <c r="F97" s="5" t="str">
        <f t="shared" si="2"/>
        <v>0</v>
      </c>
      <c r="G97" s="5">
        <f t="shared" si="3"/>
        <v>0</v>
      </c>
      <c r="H97" s="5">
        <f t="shared" si="4"/>
        <v>0</v>
      </c>
      <c r="I97" s="6"/>
      <c r="J97" s="6"/>
      <c r="K97" s="6"/>
      <c r="L97" s="6"/>
      <c r="M97" s="4"/>
      <c r="N97" s="7" t="s">
        <v>862</v>
      </c>
      <c r="O97" s="4">
        <f t="shared" si="5"/>
        <v>19</v>
      </c>
      <c r="P97" s="7" t="s">
        <v>863</v>
      </c>
      <c r="Q97" s="4">
        <f t="shared" si="6"/>
        <v>100</v>
      </c>
      <c r="R97" s="4" t="s">
        <v>864</v>
      </c>
      <c r="S97" s="4">
        <f t="shared" si="7"/>
        <v>95</v>
      </c>
      <c r="T97" s="4"/>
      <c r="U97" s="4" t="str">
        <f t="shared" si="8"/>
        <v>Les arguments que vous utilisez ne suffisent pas à démontrer votre propos.</v>
      </c>
      <c r="V97" s="4" t="str">
        <f t="shared" si="9"/>
        <v>Votre thèse repose sur des opinions préconçues.</v>
      </c>
      <c r="W97" s="4" t="str">
        <f t="shared" si="10"/>
        <v>Vous justifiez le bien-fondé d'une proposition par son caractère supposément originel et naturel.</v>
      </c>
      <c r="X97" s="21" t="s">
        <v>865</v>
      </c>
      <c r="Y97" s="4">
        <f t="shared" si="11"/>
        <v>33</v>
      </c>
      <c r="Z97" s="6"/>
      <c r="AA97" s="21" t="s">
        <v>866</v>
      </c>
      <c r="AB97" s="4">
        <f t="shared" si="12"/>
        <v>67</v>
      </c>
      <c r="AC97" s="6"/>
      <c r="AD97" s="4"/>
      <c r="AE97" s="8" t="s">
        <v>867</v>
      </c>
      <c r="AF97" s="4"/>
      <c r="AG97" s="6"/>
      <c r="AH97" s="49"/>
      <c r="AI97" s="4"/>
      <c r="AJ97" s="6"/>
      <c r="AK97" s="6"/>
      <c r="AL97" s="6"/>
      <c r="AM97" s="4"/>
      <c r="AN97" s="4" t="s">
        <v>68</v>
      </c>
      <c r="AO97" s="6"/>
      <c r="AP97" s="6"/>
      <c r="AQ97" s="6"/>
    </row>
    <row r="98" spans="1:43" ht="38.25" hidden="1">
      <c r="A98" s="4">
        <v>94</v>
      </c>
      <c r="B98" s="4" t="s">
        <v>868</v>
      </c>
      <c r="C98" s="5" t="str">
        <f t="shared" si="0"/>
        <v>1,2232</v>
      </c>
      <c r="D98" s="4">
        <f t="shared" si="14"/>
        <v>5</v>
      </c>
      <c r="E98" s="5">
        <f t="shared" si="1"/>
        <v>0</v>
      </c>
      <c r="F98" s="5" t="str">
        <f t="shared" si="2"/>
        <v>0</v>
      </c>
      <c r="G98" s="5">
        <f t="shared" si="3"/>
        <v>0</v>
      </c>
      <c r="H98" s="5">
        <f t="shared" si="4"/>
        <v>0</v>
      </c>
      <c r="I98" s="6"/>
      <c r="J98" s="6"/>
      <c r="K98" s="6"/>
      <c r="L98" s="6"/>
      <c r="M98" s="4"/>
      <c r="N98" s="7" t="s">
        <v>869</v>
      </c>
      <c r="O98" s="4">
        <f t="shared" si="5"/>
        <v>17</v>
      </c>
      <c r="P98" s="7" t="s">
        <v>870</v>
      </c>
      <c r="Q98" s="4">
        <f t="shared" si="6"/>
        <v>111</v>
      </c>
      <c r="R98" s="4" t="s">
        <v>871</v>
      </c>
      <c r="S98" s="4">
        <f t="shared" si="7"/>
        <v>84</v>
      </c>
      <c r="T98" s="4"/>
      <c r="U98" s="4" t="str">
        <f t="shared" si="8"/>
        <v>Les arguments que vous utilisez ne suffisent pas à démontrer votre propos.</v>
      </c>
      <c r="V98" s="4" t="str">
        <f t="shared" si="9"/>
        <v>Votre thèse repose sur des opinions préconçues.</v>
      </c>
      <c r="W98" s="4" t="str">
        <f t="shared" si="10"/>
        <v>Vous justifiez le bien-fondé d'une proposition par son caractère supposément originel et naturel.</v>
      </c>
      <c r="X98" s="24" t="s">
        <v>872</v>
      </c>
      <c r="Y98" s="4">
        <f t="shared" si="11"/>
        <v>22</v>
      </c>
      <c r="Z98" s="6"/>
      <c r="AA98" s="21" t="s">
        <v>873</v>
      </c>
      <c r="AB98" s="4">
        <f t="shared" si="12"/>
        <v>86</v>
      </c>
      <c r="AC98" s="6"/>
      <c r="AD98" s="4"/>
      <c r="AE98" s="8" t="s">
        <v>874</v>
      </c>
      <c r="AF98" s="4"/>
      <c r="AG98" s="6"/>
      <c r="AH98" s="6"/>
      <c r="AI98" s="4"/>
      <c r="AJ98" s="6"/>
      <c r="AK98" s="6"/>
      <c r="AL98" s="6"/>
      <c r="AM98" s="4"/>
      <c r="AN98" s="4" t="s">
        <v>68</v>
      </c>
      <c r="AO98" s="6"/>
      <c r="AP98" s="6"/>
      <c r="AQ98" s="6"/>
    </row>
    <row r="99" spans="1:43" ht="140.25" hidden="1">
      <c r="A99" s="4">
        <v>95</v>
      </c>
      <c r="B99" s="4" t="s">
        <v>875</v>
      </c>
      <c r="C99" s="5" t="str">
        <f t="shared" si="0"/>
        <v>1,2233</v>
      </c>
      <c r="D99" s="4">
        <f t="shared" si="14"/>
        <v>5</v>
      </c>
      <c r="E99" s="5">
        <f t="shared" si="1"/>
        <v>0</v>
      </c>
      <c r="F99" s="5" t="str">
        <f t="shared" si="2"/>
        <v>0</v>
      </c>
      <c r="G99" s="5">
        <f t="shared" si="3"/>
        <v>0</v>
      </c>
      <c r="H99" s="5">
        <f t="shared" si="4"/>
        <v>0</v>
      </c>
      <c r="I99" s="6"/>
      <c r="J99" s="6"/>
      <c r="K99" s="6"/>
      <c r="L99" s="6"/>
      <c r="M99" s="4"/>
      <c r="N99" s="24" t="s">
        <v>862</v>
      </c>
      <c r="O99" s="4">
        <f t="shared" si="5"/>
        <v>19</v>
      </c>
      <c r="P99" s="24" t="s">
        <v>863</v>
      </c>
      <c r="Q99" s="4">
        <f t="shared" si="6"/>
        <v>100</v>
      </c>
      <c r="R99" s="38"/>
      <c r="S99" s="4">
        <f t="shared" si="7"/>
        <v>0</v>
      </c>
      <c r="T99" s="24"/>
      <c r="U99" s="4" t="str">
        <f t="shared" si="8"/>
        <v>Les arguments que vous utilisez ne suffisent pas à démontrer votre propos.</v>
      </c>
      <c r="V99" s="4" t="str">
        <f t="shared" si="9"/>
        <v>Votre thèse repose sur des opinions préconçues.</v>
      </c>
      <c r="W99" s="4" t="str">
        <f t="shared" si="10"/>
        <v>Vous justifiez le bien-fondé d'une proposition par son caractère supposément originel et naturel.</v>
      </c>
      <c r="X99" s="24" t="s">
        <v>876</v>
      </c>
      <c r="Y99" s="4">
        <f t="shared" si="11"/>
        <v>24</v>
      </c>
      <c r="Z99" s="38"/>
      <c r="AA99" s="24" t="s">
        <v>877</v>
      </c>
      <c r="AB99" s="4">
        <f t="shared" si="12"/>
        <v>90</v>
      </c>
      <c r="AC99" s="38"/>
      <c r="AD99" s="24"/>
      <c r="AE99" s="39" t="s">
        <v>878</v>
      </c>
      <c r="AF99" s="38"/>
      <c r="AG99" s="24" t="s">
        <v>879</v>
      </c>
      <c r="AH99" s="38"/>
      <c r="AI99" s="38"/>
      <c r="AJ99" s="38"/>
      <c r="AK99" s="38"/>
      <c r="AL99" s="6"/>
      <c r="AM99" s="4"/>
      <c r="AN99" s="4" t="s">
        <v>68</v>
      </c>
      <c r="AO99" s="6"/>
      <c r="AP99" s="6"/>
      <c r="AQ99" s="6"/>
    </row>
    <row r="100" spans="1:43" ht="140.25">
      <c r="A100" s="50">
        <v>96</v>
      </c>
      <c r="B100" s="51" t="s">
        <v>880</v>
      </c>
      <c r="C100" s="9" t="str">
        <f t="shared" si="0"/>
        <v>1,224</v>
      </c>
      <c r="D100" s="51">
        <f t="shared" si="14"/>
        <v>4</v>
      </c>
      <c r="E100" s="9">
        <f t="shared" si="1"/>
        <v>0</v>
      </c>
      <c r="F100" s="9" t="str">
        <f t="shared" si="2"/>
        <v>0</v>
      </c>
      <c r="G100" s="9">
        <f t="shared" si="3"/>
        <v>0</v>
      </c>
      <c r="H100" s="9">
        <f t="shared" si="4"/>
        <v>0</v>
      </c>
      <c r="I100" s="9"/>
      <c r="J100" s="51">
        <v>1</v>
      </c>
      <c r="K100" s="51">
        <v>7</v>
      </c>
      <c r="L100" s="51">
        <v>1</v>
      </c>
      <c r="M100" s="51"/>
      <c r="N100" s="51" t="s">
        <v>881</v>
      </c>
      <c r="O100" s="51">
        <f t="shared" si="5"/>
        <v>17</v>
      </c>
      <c r="P100" s="52" t="s">
        <v>882</v>
      </c>
      <c r="Q100" s="51">
        <f t="shared" si="6"/>
        <v>106</v>
      </c>
      <c r="R100" s="52" t="s">
        <v>883</v>
      </c>
      <c r="S100" s="10">
        <f t="shared" si="7"/>
        <v>130</v>
      </c>
      <c r="T100" s="53" t="s">
        <v>884</v>
      </c>
      <c r="U100" s="10" t="str">
        <f t="shared" si="8"/>
        <v>Les arguments que vous utilisez ne suffisent pas à démontrer votre propos.</v>
      </c>
      <c r="V100" s="10" t="str">
        <f t="shared" si="9"/>
        <v>Votre thèse repose sur des opinions préconçues.</v>
      </c>
      <c r="W100" s="10" t="str">
        <f t="shared" si="10"/>
        <v>Vous justifiez le bien-fondé d'une proposition par son caractère supposément originel et naturel.</v>
      </c>
      <c r="X100" s="51" t="s">
        <v>885</v>
      </c>
      <c r="Y100" s="10">
        <f t="shared" si="11"/>
        <v>16</v>
      </c>
      <c r="Z100" s="51"/>
      <c r="AA100" s="51" t="s">
        <v>886</v>
      </c>
      <c r="AB100" s="10">
        <f t="shared" si="12"/>
        <v>115</v>
      </c>
      <c r="AC100" s="51" t="s">
        <v>887</v>
      </c>
      <c r="AD100" s="51"/>
      <c r="AE100" s="53" t="s">
        <v>888</v>
      </c>
      <c r="AF100" s="10">
        <f>INT(LEN(AC100))</f>
        <v>92</v>
      </c>
      <c r="AG100" s="51"/>
      <c r="AH100" s="51"/>
      <c r="AI100" s="51"/>
      <c r="AJ100" s="51"/>
      <c r="AK100" s="51"/>
      <c r="AL100" s="50"/>
      <c r="AM100" s="50"/>
      <c r="AN100" s="50" t="s">
        <v>68</v>
      </c>
      <c r="AO100" s="50"/>
      <c r="AP100" s="50"/>
      <c r="AQ100" s="50"/>
    </row>
    <row r="101" spans="1:43" ht="140.25" hidden="1">
      <c r="A101" s="4">
        <v>97</v>
      </c>
      <c r="B101" s="4" t="s">
        <v>889</v>
      </c>
      <c r="C101" s="5" t="str">
        <f t="shared" si="0"/>
        <v>1,2241</v>
      </c>
      <c r="D101" s="4">
        <f t="shared" si="14"/>
        <v>5</v>
      </c>
      <c r="E101" s="5">
        <f t="shared" si="1"/>
        <v>0</v>
      </c>
      <c r="F101" s="5" t="str">
        <f t="shared" si="2"/>
        <v>0</v>
      </c>
      <c r="G101" s="5">
        <f t="shared" si="3"/>
        <v>0</v>
      </c>
      <c r="H101" s="5">
        <f t="shared" si="4"/>
        <v>0</v>
      </c>
      <c r="I101" s="6"/>
      <c r="J101" s="6"/>
      <c r="K101" s="6"/>
      <c r="L101" s="6"/>
      <c r="M101" s="4"/>
      <c r="N101" s="7" t="s">
        <v>890</v>
      </c>
      <c r="O101" s="4">
        <f t="shared" si="5"/>
        <v>13</v>
      </c>
      <c r="P101" s="7" t="s">
        <v>891</v>
      </c>
      <c r="Q101" s="4">
        <f t="shared" si="6"/>
        <v>83</v>
      </c>
      <c r="R101" s="4" t="s">
        <v>892</v>
      </c>
      <c r="S101" s="4">
        <f t="shared" si="7"/>
        <v>69</v>
      </c>
      <c r="T101" s="22" t="s">
        <v>893</v>
      </c>
      <c r="U101" s="4" t="str">
        <f t="shared" si="8"/>
        <v>Les arguments que vous utilisez ne suffisent pas à démontrer votre propos.</v>
      </c>
      <c r="V101" s="4" t="str">
        <f t="shared" si="9"/>
        <v>Votre thèse repose sur des opinions préconçues.</v>
      </c>
      <c r="W101" s="4" t="str">
        <f t="shared" si="10"/>
        <v>Vous justifiez le bien-fondé d'une proposition par son caractère supposément originel et naturel.</v>
      </c>
      <c r="X101" s="4" t="s">
        <v>894</v>
      </c>
      <c r="Y101" s="4">
        <f t="shared" si="11"/>
        <v>12</v>
      </c>
      <c r="Z101" s="6"/>
      <c r="AA101" s="21" t="s">
        <v>895</v>
      </c>
      <c r="AB101" s="4">
        <f t="shared" si="12"/>
        <v>61</v>
      </c>
      <c r="AC101" s="6"/>
      <c r="AD101" s="4"/>
      <c r="AE101" s="8" t="s">
        <v>896</v>
      </c>
      <c r="AF101" s="4"/>
      <c r="AG101" s="6"/>
      <c r="AH101" s="6"/>
      <c r="AI101" s="4"/>
      <c r="AJ101" s="6"/>
      <c r="AK101" s="6"/>
      <c r="AL101" s="6"/>
      <c r="AM101" s="4"/>
      <c r="AN101" s="4" t="s">
        <v>68</v>
      </c>
      <c r="AO101" s="6"/>
      <c r="AP101" s="6"/>
      <c r="AQ101" s="6"/>
    </row>
    <row r="102" spans="1:43" ht="140.25" hidden="1">
      <c r="A102" s="4">
        <v>98</v>
      </c>
      <c r="B102" s="4" t="s">
        <v>897</v>
      </c>
      <c r="C102" s="5" t="str">
        <f t="shared" si="0"/>
        <v>1,2242</v>
      </c>
      <c r="D102" s="4">
        <f t="shared" si="14"/>
        <v>5</v>
      </c>
      <c r="E102" s="5">
        <f t="shared" si="1"/>
        <v>0</v>
      </c>
      <c r="F102" s="5" t="str">
        <f t="shared" si="2"/>
        <v>0</v>
      </c>
      <c r="G102" s="5">
        <f t="shared" si="3"/>
        <v>0</v>
      </c>
      <c r="H102" s="5">
        <f t="shared" si="4"/>
        <v>0</v>
      </c>
      <c r="I102" s="6"/>
      <c r="J102" s="6"/>
      <c r="K102" s="6"/>
      <c r="L102" s="6"/>
      <c r="M102" s="4"/>
      <c r="N102" s="4" t="s">
        <v>898</v>
      </c>
      <c r="O102" s="4">
        <f t="shared" si="5"/>
        <v>12</v>
      </c>
      <c r="P102" s="7" t="s">
        <v>899</v>
      </c>
      <c r="Q102" s="4">
        <f t="shared" si="6"/>
        <v>90</v>
      </c>
      <c r="R102" s="4" t="s">
        <v>900</v>
      </c>
      <c r="S102" s="4">
        <f t="shared" si="7"/>
        <v>92</v>
      </c>
      <c r="T102" s="8" t="s">
        <v>901</v>
      </c>
      <c r="U102" s="4" t="str">
        <f t="shared" si="8"/>
        <v>Les arguments que vous utilisez ne suffisent pas à démontrer votre propos.</v>
      </c>
      <c r="V102" s="4" t="str">
        <f t="shared" si="9"/>
        <v>Votre thèse repose sur des opinions préconçues.</v>
      </c>
      <c r="W102" s="4" t="str">
        <f t="shared" si="10"/>
        <v>Vous justifiez le bien-fondé d'une proposition par son caractère supposément originel et naturel.</v>
      </c>
      <c r="X102" s="4" t="s">
        <v>902</v>
      </c>
      <c r="Y102" s="4">
        <f t="shared" si="11"/>
        <v>12</v>
      </c>
      <c r="Z102" s="6"/>
      <c r="AA102" s="21" t="s">
        <v>903</v>
      </c>
      <c r="AB102" s="4">
        <f t="shared" si="12"/>
        <v>58</v>
      </c>
      <c r="AC102" s="6"/>
      <c r="AD102" s="4"/>
      <c r="AE102" s="8" t="s">
        <v>904</v>
      </c>
      <c r="AF102" s="4"/>
      <c r="AG102" s="6"/>
      <c r="AH102" s="6"/>
      <c r="AI102" s="4"/>
      <c r="AJ102" s="6"/>
      <c r="AK102" s="6"/>
      <c r="AL102" s="6"/>
      <c r="AM102" s="4"/>
      <c r="AN102" s="4" t="s">
        <v>68</v>
      </c>
      <c r="AO102" s="6"/>
      <c r="AP102" s="6"/>
      <c r="AQ102" s="6"/>
    </row>
    <row r="103" spans="1:43" ht="140.25" hidden="1">
      <c r="A103" s="4">
        <v>99</v>
      </c>
      <c r="B103" s="4" t="s">
        <v>905</v>
      </c>
      <c r="C103" s="5" t="str">
        <f t="shared" si="0"/>
        <v>1,2243</v>
      </c>
      <c r="D103" s="4">
        <f t="shared" si="14"/>
        <v>5</v>
      </c>
      <c r="E103" s="5">
        <f t="shared" si="1"/>
        <v>0</v>
      </c>
      <c r="F103" s="5" t="str">
        <f t="shared" si="2"/>
        <v>0</v>
      </c>
      <c r="G103" s="5">
        <f t="shared" si="3"/>
        <v>0</v>
      </c>
      <c r="H103" s="5">
        <f t="shared" si="4"/>
        <v>0</v>
      </c>
      <c r="I103" s="6"/>
      <c r="J103" s="6"/>
      <c r="K103" s="6"/>
      <c r="L103" s="6"/>
      <c r="M103" s="4"/>
      <c r="N103" s="7" t="s">
        <v>906</v>
      </c>
      <c r="O103" s="4">
        <f t="shared" si="5"/>
        <v>21</v>
      </c>
      <c r="P103" s="7" t="s">
        <v>907</v>
      </c>
      <c r="Q103" s="4">
        <f t="shared" si="6"/>
        <v>85</v>
      </c>
      <c r="R103" s="4" t="s">
        <v>908</v>
      </c>
      <c r="S103" s="4">
        <f t="shared" si="7"/>
        <v>44</v>
      </c>
      <c r="T103" s="8" t="s">
        <v>909</v>
      </c>
      <c r="U103" s="4" t="str">
        <f t="shared" si="8"/>
        <v>Les arguments que vous utilisez ne suffisent pas à démontrer votre propos.</v>
      </c>
      <c r="V103" s="4" t="str">
        <f t="shared" si="9"/>
        <v>Votre thèse repose sur des opinions préconçues.</v>
      </c>
      <c r="W103" s="4" t="str">
        <f t="shared" si="10"/>
        <v>Vous justifiez le bien-fondé d'une proposition par son caractère supposément originel et naturel.</v>
      </c>
      <c r="X103" s="21" t="s">
        <v>910</v>
      </c>
      <c r="Y103" s="4">
        <f t="shared" si="11"/>
        <v>16</v>
      </c>
      <c r="Z103" s="6"/>
      <c r="AA103" s="21" t="s">
        <v>911</v>
      </c>
      <c r="AB103" s="4">
        <f t="shared" si="12"/>
        <v>72</v>
      </c>
      <c r="AC103" s="6"/>
      <c r="AD103" s="4"/>
      <c r="AE103" s="8" t="s">
        <v>912</v>
      </c>
      <c r="AF103" s="4"/>
      <c r="AG103" s="6"/>
      <c r="AH103" s="6"/>
      <c r="AI103" s="4"/>
      <c r="AJ103" s="6"/>
      <c r="AK103" s="6"/>
      <c r="AL103" s="6"/>
      <c r="AM103" s="4"/>
      <c r="AN103" s="4" t="s">
        <v>68</v>
      </c>
      <c r="AO103" s="6"/>
      <c r="AP103" s="6"/>
      <c r="AQ103" s="6"/>
    </row>
    <row r="104" spans="1:43" ht="140.25" hidden="1">
      <c r="A104" s="5">
        <v>100</v>
      </c>
      <c r="B104" s="9" t="s">
        <v>913</v>
      </c>
      <c r="C104" s="9" t="str">
        <f t="shared" si="0"/>
        <v>1,23</v>
      </c>
      <c r="D104" s="9">
        <f t="shared" si="14"/>
        <v>3</v>
      </c>
      <c r="E104" s="9">
        <f t="shared" si="1"/>
        <v>0</v>
      </c>
      <c r="F104" s="9" t="str">
        <f t="shared" si="2"/>
        <v>0</v>
      </c>
      <c r="G104" s="9">
        <f t="shared" si="3"/>
        <v>0</v>
      </c>
      <c r="H104" s="9">
        <f t="shared" si="4"/>
        <v>0</v>
      </c>
      <c r="I104" s="9"/>
      <c r="J104" s="9">
        <v>2</v>
      </c>
      <c r="K104" s="9">
        <v>6</v>
      </c>
      <c r="L104" s="9"/>
      <c r="M104" s="9"/>
      <c r="N104" s="9" t="s">
        <v>914</v>
      </c>
      <c r="O104" s="10">
        <f t="shared" si="5"/>
        <v>18</v>
      </c>
      <c r="P104" s="12" t="s">
        <v>915</v>
      </c>
      <c r="Q104" s="10">
        <f t="shared" si="6"/>
        <v>97</v>
      </c>
      <c r="R104" s="12" t="s">
        <v>916</v>
      </c>
      <c r="S104" s="10">
        <f t="shared" si="7"/>
        <v>127</v>
      </c>
      <c r="T104" s="17"/>
      <c r="U104" s="10" t="str">
        <f t="shared" si="8"/>
        <v>Les arguments que vous utilisez ne suffisent pas à démontrer votre propos.</v>
      </c>
      <c r="V104" s="10" t="str">
        <f t="shared" si="9"/>
        <v>Votre thèse repose sur des opinions préconçues.</v>
      </c>
      <c r="W104" s="10" t="str">
        <f t="shared" si="10"/>
        <v>Vous considérez comme naturel ce que vous approuvez et comme contre nature ce que vous réprouvez.</v>
      </c>
      <c r="X104" s="9" t="s">
        <v>917</v>
      </c>
      <c r="Y104" s="10">
        <f t="shared" si="11"/>
        <v>18</v>
      </c>
      <c r="Z104" s="9"/>
      <c r="AA104" s="19" t="s">
        <v>918</v>
      </c>
      <c r="AB104" s="10">
        <f t="shared" si="12"/>
        <v>79</v>
      </c>
      <c r="AC104" s="29" t="s">
        <v>919</v>
      </c>
      <c r="AD104" s="10"/>
      <c r="AE104" s="20" t="s">
        <v>920</v>
      </c>
      <c r="AF104" s="10">
        <f>INT(LEN(AC104))</f>
        <v>77</v>
      </c>
      <c r="AG104" s="17"/>
      <c r="AH104" s="17"/>
      <c r="AI104" s="9"/>
      <c r="AJ104" s="9"/>
      <c r="AK104" s="46" t="s">
        <v>921</v>
      </c>
      <c r="AL104" s="6"/>
      <c r="AM104" s="4"/>
      <c r="AN104" s="4" t="s">
        <v>68</v>
      </c>
      <c r="AO104" s="4" t="s">
        <v>922</v>
      </c>
      <c r="AP104" s="6"/>
      <c r="AQ104" s="6"/>
    </row>
    <row r="105" spans="1:43" ht="76.5" hidden="1">
      <c r="A105" s="4">
        <v>101</v>
      </c>
      <c r="B105" s="4" t="s">
        <v>923</v>
      </c>
      <c r="C105" s="5" t="str">
        <f t="shared" si="0"/>
        <v>1,231</v>
      </c>
      <c r="D105" s="4">
        <f t="shared" si="14"/>
        <v>4</v>
      </c>
      <c r="E105" s="5">
        <f t="shared" si="1"/>
        <v>0</v>
      </c>
      <c r="F105" s="5" t="str">
        <f t="shared" si="2"/>
        <v>0</v>
      </c>
      <c r="G105" s="5">
        <f t="shared" si="3"/>
        <v>0</v>
      </c>
      <c r="H105" s="5">
        <f t="shared" si="4"/>
        <v>0</v>
      </c>
      <c r="I105" s="6"/>
      <c r="J105" s="6"/>
      <c r="K105" s="6"/>
      <c r="L105" s="6"/>
      <c r="M105" s="4"/>
      <c r="N105" s="4" t="s">
        <v>924</v>
      </c>
      <c r="O105" s="4">
        <f t="shared" si="5"/>
        <v>14</v>
      </c>
      <c r="P105" s="7" t="s">
        <v>925</v>
      </c>
      <c r="Q105" s="4">
        <f t="shared" si="6"/>
        <v>165</v>
      </c>
      <c r="R105" s="4" t="s">
        <v>926</v>
      </c>
      <c r="S105" s="4">
        <f t="shared" si="7"/>
        <v>21</v>
      </c>
      <c r="T105" s="4"/>
      <c r="U105" s="4" t="str">
        <f t="shared" si="8"/>
        <v>Les arguments que vous utilisez ne suffisent pas à démontrer votre propos.</v>
      </c>
      <c r="V105" s="4" t="str">
        <f t="shared" si="9"/>
        <v>Votre thèse repose sur des opinions préconçues.</v>
      </c>
      <c r="W105" s="4" t="str">
        <f t="shared" si="10"/>
        <v>Vous considérez comme naturel ce que vous approuvez et comme contre nature ce que vous réprouvez.</v>
      </c>
      <c r="X105" s="4" t="s">
        <v>927</v>
      </c>
      <c r="Y105" s="4">
        <f t="shared" si="11"/>
        <v>15</v>
      </c>
      <c r="Z105" s="6"/>
      <c r="AA105" s="21" t="s">
        <v>928</v>
      </c>
      <c r="AB105" s="4">
        <f t="shared" si="12"/>
        <v>69</v>
      </c>
      <c r="AC105" s="6"/>
      <c r="AD105" s="4"/>
      <c r="AE105" s="8" t="s">
        <v>929</v>
      </c>
      <c r="AF105" s="4"/>
      <c r="AG105" s="6"/>
      <c r="AH105" s="6"/>
      <c r="AI105" s="4"/>
      <c r="AJ105" s="6"/>
      <c r="AK105" s="6"/>
      <c r="AL105" s="6"/>
      <c r="AM105" s="4"/>
      <c r="AN105" s="4" t="s">
        <v>68</v>
      </c>
      <c r="AO105" s="6"/>
      <c r="AP105" s="6"/>
      <c r="AQ105" s="6"/>
    </row>
    <row r="106" spans="1:43" ht="63.75" hidden="1">
      <c r="A106" s="4">
        <v>102</v>
      </c>
      <c r="B106" s="4" t="s">
        <v>930</v>
      </c>
      <c r="C106" s="5" t="str">
        <f t="shared" si="0"/>
        <v>1,2311</v>
      </c>
      <c r="D106" s="4">
        <f t="shared" si="14"/>
        <v>5</v>
      </c>
      <c r="E106" s="5">
        <f t="shared" si="1"/>
        <v>0</v>
      </c>
      <c r="F106" s="5" t="str">
        <f t="shared" si="2"/>
        <v>0</v>
      </c>
      <c r="G106" s="5">
        <f t="shared" si="3"/>
        <v>0</v>
      </c>
      <c r="H106" s="5">
        <f t="shared" si="4"/>
        <v>0</v>
      </c>
      <c r="I106" s="6"/>
      <c r="J106" s="6"/>
      <c r="K106" s="6"/>
      <c r="L106" s="6"/>
      <c r="M106" s="4"/>
      <c r="N106" s="7" t="s">
        <v>931</v>
      </c>
      <c r="O106" s="4">
        <f t="shared" si="5"/>
        <v>17</v>
      </c>
      <c r="P106" s="7" t="s">
        <v>932</v>
      </c>
      <c r="Q106" s="4">
        <f t="shared" si="6"/>
        <v>97</v>
      </c>
      <c r="R106" s="4" t="s">
        <v>933</v>
      </c>
      <c r="S106" s="4">
        <f t="shared" si="7"/>
        <v>57</v>
      </c>
      <c r="T106" s="4"/>
      <c r="U106" s="4" t="str">
        <f t="shared" si="8"/>
        <v>Les arguments que vous utilisez ne suffisent pas à démontrer votre propos.</v>
      </c>
      <c r="V106" s="4" t="str">
        <f t="shared" si="9"/>
        <v>Votre thèse repose sur des opinions préconçues.</v>
      </c>
      <c r="W106" s="4" t="str">
        <f t="shared" si="10"/>
        <v>Vous considérez comme naturel ce que vous approuvez et comme contre nature ce que vous réprouvez.</v>
      </c>
      <c r="X106" s="4" t="s">
        <v>934</v>
      </c>
      <c r="Y106" s="4">
        <f t="shared" si="11"/>
        <v>21</v>
      </c>
      <c r="Z106" s="6"/>
      <c r="AA106" s="21" t="s">
        <v>935</v>
      </c>
      <c r="AB106" s="4">
        <f t="shared" si="12"/>
        <v>86</v>
      </c>
      <c r="AC106" s="6"/>
      <c r="AD106" s="4"/>
      <c r="AE106" s="8" t="s">
        <v>936</v>
      </c>
      <c r="AF106" s="4"/>
      <c r="AG106" s="6"/>
      <c r="AH106" s="6"/>
      <c r="AI106" s="4"/>
      <c r="AJ106" s="6"/>
      <c r="AK106" s="6"/>
      <c r="AL106" s="6"/>
      <c r="AM106" s="4"/>
      <c r="AN106" s="4" t="s">
        <v>68</v>
      </c>
      <c r="AO106" s="6"/>
      <c r="AP106" s="6"/>
      <c r="AQ106" s="6"/>
    </row>
    <row r="107" spans="1:43" ht="140.25" hidden="1">
      <c r="A107" s="4">
        <v>103</v>
      </c>
      <c r="B107" s="4" t="s">
        <v>937</v>
      </c>
      <c r="C107" s="5" t="str">
        <f t="shared" si="0"/>
        <v>1,232</v>
      </c>
      <c r="D107" s="4">
        <f t="shared" si="14"/>
        <v>4</v>
      </c>
      <c r="E107" s="5">
        <f t="shared" si="1"/>
        <v>0</v>
      </c>
      <c r="F107" s="5" t="str">
        <f t="shared" si="2"/>
        <v>0</v>
      </c>
      <c r="G107" s="5">
        <f t="shared" si="3"/>
        <v>0</v>
      </c>
      <c r="H107" s="5">
        <f t="shared" si="4"/>
        <v>0</v>
      </c>
      <c r="I107" s="6"/>
      <c r="J107" s="6"/>
      <c r="K107" s="6"/>
      <c r="L107" s="6"/>
      <c r="M107" s="4"/>
      <c r="N107" s="7" t="s">
        <v>938</v>
      </c>
      <c r="O107" s="4">
        <f t="shared" si="5"/>
        <v>20</v>
      </c>
      <c r="P107" s="7" t="s">
        <v>939</v>
      </c>
      <c r="Q107" s="4">
        <f t="shared" si="6"/>
        <v>104</v>
      </c>
      <c r="R107" s="4" t="s">
        <v>940</v>
      </c>
      <c r="S107" s="4">
        <f t="shared" si="7"/>
        <v>16</v>
      </c>
      <c r="T107" s="8" t="s">
        <v>941</v>
      </c>
      <c r="U107" s="4" t="str">
        <f t="shared" si="8"/>
        <v>Les arguments que vous utilisez ne suffisent pas à démontrer votre propos.</v>
      </c>
      <c r="V107" s="4" t="str">
        <f t="shared" si="9"/>
        <v>Votre thèse repose sur des opinions préconçues.</v>
      </c>
      <c r="W107" s="4" t="str">
        <f t="shared" si="10"/>
        <v>Vous considérez comme naturel ce que vous approuvez et comme contre nature ce que vous réprouvez.</v>
      </c>
      <c r="X107" s="21" t="s">
        <v>942</v>
      </c>
      <c r="Y107" s="4">
        <f t="shared" si="11"/>
        <v>17</v>
      </c>
      <c r="Z107" s="6"/>
      <c r="AA107" s="21" t="s">
        <v>943</v>
      </c>
      <c r="AB107" s="4">
        <f t="shared" si="12"/>
        <v>88</v>
      </c>
      <c r="AC107" s="6"/>
      <c r="AD107" s="4"/>
      <c r="AE107" s="8" t="s">
        <v>944</v>
      </c>
      <c r="AF107" s="4"/>
      <c r="AG107" s="6"/>
      <c r="AH107" s="7" t="s">
        <v>945</v>
      </c>
      <c r="AI107" s="4"/>
      <c r="AJ107" s="6"/>
      <c r="AK107" s="6"/>
      <c r="AL107" s="6"/>
      <c r="AM107" s="4"/>
      <c r="AN107" s="4" t="s">
        <v>68</v>
      </c>
      <c r="AO107" s="6"/>
      <c r="AP107" s="6"/>
      <c r="AQ107" s="6"/>
    </row>
    <row r="108" spans="1:43" ht="140.25" hidden="1">
      <c r="A108" s="4">
        <v>104</v>
      </c>
      <c r="B108" s="4" t="s">
        <v>946</v>
      </c>
      <c r="C108" s="5" t="str">
        <f t="shared" si="0"/>
        <v>1,2321</v>
      </c>
      <c r="D108" s="4">
        <f t="shared" si="14"/>
        <v>5</v>
      </c>
      <c r="E108" s="5">
        <f t="shared" si="1"/>
        <v>0</v>
      </c>
      <c r="F108" s="5" t="str">
        <f t="shared" si="2"/>
        <v>0</v>
      </c>
      <c r="G108" s="5">
        <f t="shared" si="3"/>
        <v>0</v>
      </c>
      <c r="H108" s="5">
        <f t="shared" si="4"/>
        <v>0</v>
      </c>
      <c r="I108" s="6"/>
      <c r="J108" s="6"/>
      <c r="K108" s="6"/>
      <c r="L108" s="6"/>
      <c r="M108" s="4"/>
      <c r="N108" s="7" t="s">
        <v>947</v>
      </c>
      <c r="O108" s="4">
        <f t="shared" si="5"/>
        <v>24</v>
      </c>
      <c r="P108" s="7" t="s">
        <v>948</v>
      </c>
      <c r="Q108" s="4">
        <f t="shared" si="6"/>
        <v>156</v>
      </c>
      <c r="R108" s="4" t="s">
        <v>949</v>
      </c>
      <c r="S108" s="4">
        <f t="shared" si="7"/>
        <v>64</v>
      </c>
      <c r="T108" s="8" t="s">
        <v>950</v>
      </c>
      <c r="U108" s="4" t="str">
        <f t="shared" si="8"/>
        <v>Les arguments que vous utilisez ne suffisent pas à démontrer votre propos.</v>
      </c>
      <c r="V108" s="4" t="str">
        <f t="shared" si="9"/>
        <v>Votre thèse repose sur des opinions préconçues.</v>
      </c>
      <c r="W108" s="4" t="str">
        <f t="shared" si="10"/>
        <v>Vous considérez comme naturel ce que vous approuvez et comme contre nature ce que vous réprouvez.</v>
      </c>
      <c r="X108" s="21" t="s">
        <v>951</v>
      </c>
      <c r="Y108" s="4">
        <f t="shared" si="11"/>
        <v>22</v>
      </c>
      <c r="Z108" s="6"/>
      <c r="AA108" s="21" t="s">
        <v>952</v>
      </c>
      <c r="AB108" s="4">
        <f t="shared" si="12"/>
        <v>98</v>
      </c>
      <c r="AC108" s="6"/>
      <c r="AD108" s="4"/>
      <c r="AE108" s="8" t="s">
        <v>950</v>
      </c>
      <c r="AF108" s="4"/>
      <c r="AG108" s="6"/>
      <c r="AH108" s="6"/>
      <c r="AI108" s="4"/>
      <c r="AJ108" s="6"/>
      <c r="AK108" s="6"/>
      <c r="AL108" s="6"/>
      <c r="AM108" s="4"/>
      <c r="AN108" s="4" t="s">
        <v>68</v>
      </c>
      <c r="AO108" s="6"/>
      <c r="AP108" s="6"/>
      <c r="AQ108" s="6"/>
    </row>
    <row r="109" spans="1:43" ht="51" hidden="1">
      <c r="A109" s="4">
        <v>105</v>
      </c>
      <c r="B109" s="4" t="s">
        <v>953</v>
      </c>
      <c r="C109" s="5" t="str">
        <f t="shared" si="0"/>
        <v>1,233</v>
      </c>
      <c r="D109" s="4">
        <f t="shared" si="14"/>
        <v>4</v>
      </c>
      <c r="E109" s="5">
        <f t="shared" si="1"/>
        <v>0</v>
      </c>
      <c r="F109" s="5" t="str">
        <f t="shared" si="2"/>
        <v>0</v>
      </c>
      <c r="G109" s="5">
        <f t="shared" si="3"/>
        <v>0</v>
      </c>
      <c r="H109" s="5">
        <f t="shared" si="4"/>
        <v>0</v>
      </c>
      <c r="I109" s="6"/>
      <c r="J109" s="6"/>
      <c r="K109" s="6"/>
      <c r="L109" s="6"/>
      <c r="M109" s="4"/>
      <c r="N109" s="21" t="s">
        <v>954</v>
      </c>
      <c r="O109" s="4">
        <f t="shared" si="5"/>
        <v>18</v>
      </c>
      <c r="P109" s="7" t="s">
        <v>955</v>
      </c>
      <c r="Q109" s="4">
        <f t="shared" si="6"/>
        <v>55</v>
      </c>
      <c r="R109" s="4" t="s">
        <v>956</v>
      </c>
      <c r="S109" s="4">
        <f t="shared" si="7"/>
        <v>100</v>
      </c>
      <c r="T109" s="4"/>
      <c r="U109" s="4" t="str">
        <f t="shared" si="8"/>
        <v>Les arguments que vous utilisez ne suffisent pas à démontrer votre propos.</v>
      </c>
      <c r="V109" s="4" t="str">
        <f t="shared" si="9"/>
        <v>Votre thèse repose sur des opinions préconçues.</v>
      </c>
      <c r="W109" s="4" t="str">
        <f t="shared" si="10"/>
        <v>Vous considérez comme naturel ce que vous approuvez et comme contre nature ce que vous réprouvez.</v>
      </c>
      <c r="X109" s="21" t="s">
        <v>957</v>
      </c>
      <c r="Y109" s="4">
        <f t="shared" si="11"/>
        <v>25</v>
      </c>
      <c r="Z109" s="6"/>
      <c r="AA109" s="21" t="s">
        <v>958</v>
      </c>
      <c r="AB109" s="4">
        <f t="shared" si="12"/>
        <v>54</v>
      </c>
      <c r="AC109" s="6"/>
      <c r="AD109" s="4"/>
      <c r="AE109" s="8" t="s">
        <v>959</v>
      </c>
      <c r="AF109" s="4"/>
      <c r="AG109" s="21" t="s">
        <v>960</v>
      </c>
      <c r="AH109" s="6"/>
      <c r="AI109" s="4"/>
      <c r="AJ109" s="6"/>
      <c r="AK109" s="6"/>
      <c r="AL109" s="6"/>
      <c r="AM109" s="4"/>
      <c r="AN109" s="4" t="s">
        <v>68</v>
      </c>
      <c r="AO109" s="6"/>
      <c r="AP109" s="6"/>
      <c r="AQ109" s="6"/>
    </row>
    <row r="110" spans="1:43" ht="140.25" hidden="1">
      <c r="A110" s="4">
        <v>106</v>
      </c>
      <c r="B110" s="4" t="s">
        <v>961</v>
      </c>
      <c r="C110" s="5" t="str">
        <f t="shared" si="0"/>
        <v>1,2331</v>
      </c>
      <c r="D110" s="4">
        <f t="shared" si="14"/>
        <v>5</v>
      </c>
      <c r="E110" s="5">
        <f t="shared" si="1"/>
        <v>0</v>
      </c>
      <c r="F110" s="5" t="str">
        <f t="shared" si="2"/>
        <v>0</v>
      </c>
      <c r="G110" s="5">
        <f t="shared" si="3"/>
        <v>0</v>
      </c>
      <c r="H110" s="5">
        <f t="shared" si="4"/>
        <v>0</v>
      </c>
      <c r="I110" s="6"/>
      <c r="J110" s="6"/>
      <c r="K110" s="6"/>
      <c r="L110" s="6"/>
      <c r="M110" s="4"/>
      <c r="N110" s="7" t="s">
        <v>962</v>
      </c>
      <c r="O110" s="4">
        <f t="shared" si="5"/>
        <v>8</v>
      </c>
      <c r="P110" s="7" t="s">
        <v>963</v>
      </c>
      <c r="Q110" s="4">
        <f t="shared" si="6"/>
        <v>83</v>
      </c>
      <c r="R110" s="6"/>
      <c r="S110" s="4">
        <f t="shared" si="7"/>
        <v>0</v>
      </c>
      <c r="T110" s="8" t="s">
        <v>964</v>
      </c>
      <c r="U110" s="4" t="str">
        <f t="shared" si="8"/>
        <v>Les arguments que vous utilisez ne suffisent pas à démontrer votre propos.</v>
      </c>
      <c r="V110" s="4" t="str">
        <f t="shared" si="9"/>
        <v>Votre thèse repose sur des opinions préconçues.</v>
      </c>
      <c r="W110" s="4" t="str">
        <f t="shared" si="10"/>
        <v>Vous considérez comme naturel ce que vous approuvez et comme contre nature ce que vous réprouvez.</v>
      </c>
      <c r="X110" s="4" t="s">
        <v>965</v>
      </c>
      <c r="Y110" s="4">
        <f t="shared" si="11"/>
        <v>8</v>
      </c>
      <c r="Z110" s="6"/>
      <c r="AA110" s="21" t="s">
        <v>966</v>
      </c>
      <c r="AB110" s="4">
        <f t="shared" si="12"/>
        <v>79</v>
      </c>
      <c r="AC110" s="6"/>
      <c r="AD110" s="4"/>
      <c r="AE110" s="8" t="s">
        <v>967</v>
      </c>
      <c r="AF110" s="6"/>
      <c r="AG110" s="21" t="s">
        <v>968</v>
      </c>
      <c r="AH110" s="6"/>
      <c r="AI110" s="6"/>
      <c r="AJ110" s="6"/>
      <c r="AK110" s="6"/>
      <c r="AL110" s="6"/>
      <c r="AM110" s="4"/>
      <c r="AN110" s="4" t="s">
        <v>68</v>
      </c>
      <c r="AO110" s="6"/>
      <c r="AP110" s="6"/>
      <c r="AQ110" s="6"/>
    </row>
    <row r="111" spans="1:43" ht="140.25" hidden="1">
      <c r="A111" s="4">
        <v>107</v>
      </c>
      <c r="B111" s="4" t="s">
        <v>969</v>
      </c>
      <c r="C111" s="5" t="str">
        <f t="shared" si="0"/>
        <v>1,23311</v>
      </c>
      <c r="D111" s="4">
        <f t="shared" si="14"/>
        <v>6</v>
      </c>
      <c r="E111" s="5">
        <f t="shared" si="1"/>
        <v>0</v>
      </c>
      <c r="F111" s="5" t="str">
        <f t="shared" si="2"/>
        <v>0</v>
      </c>
      <c r="G111" s="5">
        <f t="shared" si="3"/>
        <v>0</v>
      </c>
      <c r="H111" s="5">
        <f t="shared" si="4"/>
        <v>0</v>
      </c>
      <c r="I111" s="6"/>
      <c r="J111" s="6"/>
      <c r="K111" s="6"/>
      <c r="L111" s="6"/>
      <c r="M111" s="4"/>
      <c r="N111" s="21" t="s">
        <v>970</v>
      </c>
      <c r="O111" s="4">
        <f t="shared" si="5"/>
        <v>8</v>
      </c>
      <c r="P111" s="7" t="s">
        <v>971</v>
      </c>
      <c r="Q111" s="4">
        <f t="shared" si="6"/>
        <v>116</v>
      </c>
      <c r="R111" s="6"/>
      <c r="S111" s="4">
        <f t="shared" si="7"/>
        <v>0</v>
      </c>
      <c r="T111" s="8" t="s">
        <v>972</v>
      </c>
      <c r="U111" s="4" t="str">
        <f t="shared" si="8"/>
        <v>Les arguments que vous utilisez ne suffisent pas à démontrer votre propos.</v>
      </c>
      <c r="V111" s="4" t="str">
        <f t="shared" si="9"/>
        <v>Votre thèse repose sur des opinions préconçues.</v>
      </c>
      <c r="W111" s="4" t="str">
        <f t="shared" si="10"/>
        <v>Vous considérez comme naturel ce que vous approuvez et comme contre nature ce que vous réprouvez.</v>
      </c>
      <c r="X111" s="21" t="s">
        <v>973</v>
      </c>
      <c r="Y111" s="4">
        <f t="shared" si="11"/>
        <v>7</v>
      </c>
      <c r="Z111" s="6"/>
      <c r="AA111" s="21" t="s">
        <v>974</v>
      </c>
      <c r="AB111" s="4">
        <f t="shared" si="12"/>
        <v>93</v>
      </c>
      <c r="AC111" s="6"/>
      <c r="AD111" s="6"/>
      <c r="AE111" s="6"/>
      <c r="AF111" s="6"/>
      <c r="AG111" s="6"/>
      <c r="AH111" s="6"/>
      <c r="AI111" s="6"/>
      <c r="AJ111" s="6"/>
      <c r="AK111" s="6"/>
      <c r="AL111" s="6"/>
      <c r="AM111" s="4"/>
      <c r="AN111" s="4" t="s">
        <v>68</v>
      </c>
      <c r="AO111" s="6"/>
      <c r="AP111" s="6"/>
      <c r="AQ111" s="6"/>
    </row>
    <row r="112" spans="1:43" ht="140.25">
      <c r="A112" s="5">
        <v>108</v>
      </c>
      <c r="B112" s="9" t="s">
        <v>975</v>
      </c>
      <c r="C112" s="9" t="str">
        <f t="shared" si="0"/>
        <v>1,2332</v>
      </c>
      <c r="D112" s="9">
        <f t="shared" si="14"/>
        <v>5</v>
      </c>
      <c r="E112" s="9">
        <f t="shared" si="1"/>
        <v>0</v>
      </c>
      <c r="F112" s="9" t="str">
        <f t="shared" si="2"/>
        <v>0</v>
      </c>
      <c r="G112" s="9">
        <f t="shared" si="3"/>
        <v>0</v>
      </c>
      <c r="H112" s="9">
        <f t="shared" si="4"/>
        <v>0</v>
      </c>
      <c r="I112" s="9"/>
      <c r="J112" s="9">
        <v>2</v>
      </c>
      <c r="K112" s="9">
        <v>2</v>
      </c>
      <c r="L112" s="9">
        <v>1</v>
      </c>
      <c r="M112" s="9"/>
      <c r="N112" s="9" t="s">
        <v>976</v>
      </c>
      <c r="O112" s="10">
        <f t="shared" si="5"/>
        <v>21</v>
      </c>
      <c r="P112" s="9" t="s">
        <v>977</v>
      </c>
      <c r="Q112" s="10">
        <f t="shared" si="6"/>
        <v>98</v>
      </c>
      <c r="R112" s="12" t="s">
        <v>978</v>
      </c>
      <c r="S112" s="10">
        <f t="shared" si="7"/>
        <v>129</v>
      </c>
      <c r="T112" s="20" t="s">
        <v>979</v>
      </c>
      <c r="U112" s="10" t="str">
        <f t="shared" si="8"/>
        <v>Les arguments que vous utilisez ne suffisent pas à démontrer votre propos.</v>
      </c>
      <c r="V112" s="10" t="str">
        <f t="shared" si="9"/>
        <v>Votre thèse repose sur des opinions préconçues.</v>
      </c>
      <c r="W112" s="10" t="str">
        <f t="shared" si="10"/>
        <v>Vous considérez comme naturel ce que vous approuvez et comme contre nature ce que vous réprouvez.</v>
      </c>
      <c r="X112" s="9" t="s">
        <v>980</v>
      </c>
      <c r="Y112" s="10">
        <f t="shared" si="11"/>
        <v>21</v>
      </c>
      <c r="Z112" s="9"/>
      <c r="AA112" s="19" t="s">
        <v>981</v>
      </c>
      <c r="AB112" s="10">
        <f t="shared" si="12"/>
        <v>76</v>
      </c>
      <c r="AC112" s="29" t="s">
        <v>982</v>
      </c>
      <c r="AD112" s="10"/>
      <c r="AE112" s="20" t="s">
        <v>983</v>
      </c>
      <c r="AF112" s="10">
        <f>INT(LEN(AC112))</f>
        <v>106</v>
      </c>
      <c r="AG112" s="17"/>
      <c r="AH112" s="17"/>
      <c r="AI112" s="9"/>
      <c r="AJ112" s="9"/>
      <c r="AK112" s="54" t="s">
        <v>984</v>
      </c>
      <c r="AL112" s="6"/>
      <c r="AM112" s="4"/>
      <c r="AN112" s="4" t="s">
        <v>68</v>
      </c>
      <c r="AO112" s="6"/>
      <c r="AP112" s="6"/>
      <c r="AQ112" s="6"/>
    </row>
    <row r="113" spans="1:43" ht="38.25" hidden="1">
      <c r="A113" s="4">
        <v>109</v>
      </c>
      <c r="B113" s="4" t="s">
        <v>985</v>
      </c>
      <c r="C113" s="5" t="str">
        <f t="shared" si="0"/>
        <v>1,23321</v>
      </c>
      <c r="D113" s="4">
        <f t="shared" si="14"/>
        <v>6</v>
      </c>
      <c r="E113" s="5">
        <f t="shared" si="1"/>
        <v>0</v>
      </c>
      <c r="F113" s="5" t="str">
        <f t="shared" si="2"/>
        <v>0</v>
      </c>
      <c r="G113" s="5">
        <f t="shared" si="3"/>
        <v>0</v>
      </c>
      <c r="H113" s="5">
        <f t="shared" si="4"/>
        <v>0</v>
      </c>
      <c r="I113" s="6"/>
      <c r="J113" s="6"/>
      <c r="K113" s="6"/>
      <c r="L113" s="6"/>
      <c r="M113" s="4"/>
      <c r="N113" s="4" t="s">
        <v>986</v>
      </c>
      <c r="O113" s="4">
        <f t="shared" si="5"/>
        <v>9</v>
      </c>
      <c r="P113" s="7" t="s">
        <v>987</v>
      </c>
      <c r="Q113" s="4">
        <f t="shared" si="6"/>
        <v>112</v>
      </c>
      <c r="R113" s="4" t="s">
        <v>988</v>
      </c>
      <c r="S113" s="4">
        <f t="shared" si="7"/>
        <v>42</v>
      </c>
      <c r="T113" s="4"/>
      <c r="U113" s="4" t="str">
        <f t="shared" si="8"/>
        <v>Les arguments que vous utilisez ne suffisent pas à démontrer votre propos.</v>
      </c>
      <c r="V113" s="4" t="str">
        <f t="shared" si="9"/>
        <v>Votre thèse repose sur des opinions préconçues.</v>
      </c>
      <c r="W113" s="4" t="str">
        <f t="shared" si="10"/>
        <v>Vous considérez comme naturel ce que vous approuvez et comme contre nature ce que vous réprouvez.</v>
      </c>
      <c r="X113" s="21" t="s">
        <v>989</v>
      </c>
      <c r="Y113" s="4">
        <f t="shared" si="11"/>
        <v>9</v>
      </c>
      <c r="Z113" s="6"/>
      <c r="AA113" s="21" t="s">
        <v>990</v>
      </c>
      <c r="AB113" s="4">
        <f t="shared" si="12"/>
        <v>56</v>
      </c>
      <c r="AC113" s="6"/>
      <c r="AD113" s="4"/>
      <c r="AE113" s="8" t="s">
        <v>991</v>
      </c>
      <c r="AF113" s="4"/>
      <c r="AG113" s="6"/>
      <c r="AH113" s="6"/>
      <c r="AI113" s="4"/>
      <c r="AJ113" s="6"/>
      <c r="AK113" s="6"/>
      <c r="AL113" s="6"/>
      <c r="AM113" s="4"/>
      <c r="AN113" s="4" t="s">
        <v>68</v>
      </c>
      <c r="AO113" s="6"/>
      <c r="AP113" s="6"/>
      <c r="AQ113" s="6"/>
    </row>
    <row r="114" spans="1:43" ht="140.25" hidden="1">
      <c r="A114" s="4">
        <v>110</v>
      </c>
      <c r="B114" s="4" t="s">
        <v>992</v>
      </c>
      <c r="C114" s="5" t="str">
        <f t="shared" si="0"/>
        <v>1,23322</v>
      </c>
      <c r="D114" s="4">
        <f t="shared" si="14"/>
        <v>6</v>
      </c>
      <c r="E114" s="5">
        <f t="shared" si="1"/>
        <v>0</v>
      </c>
      <c r="F114" s="5" t="str">
        <f t="shared" si="2"/>
        <v>0</v>
      </c>
      <c r="G114" s="5">
        <f t="shared" si="3"/>
        <v>0</v>
      </c>
      <c r="H114" s="5">
        <f t="shared" si="4"/>
        <v>0</v>
      </c>
      <c r="I114" s="6"/>
      <c r="J114" s="6"/>
      <c r="K114" s="6"/>
      <c r="L114" s="6"/>
      <c r="M114" s="4"/>
      <c r="N114" s="4" t="s">
        <v>993</v>
      </c>
      <c r="O114" s="4">
        <f t="shared" si="5"/>
        <v>24</v>
      </c>
      <c r="P114" s="7" t="s">
        <v>994</v>
      </c>
      <c r="Q114" s="4">
        <f t="shared" si="6"/>
        <v>129</v>
      </c>
      <c r="R114" s="4" t="s">
        <v>995</v>
      </c>
      <c r="S114" s="4">
        <f t="shared" si="7"/>
        <v>52</v>
      </c>
      <c r="T114" s="8" t="s">
        <v>996</v>
      </c>
      <c r="U114" s="4" t="str">
        <f t="shared" si="8"/>
        <v>Les arguments que vous utilisez ne suffisent pas à démontrer votre propos.</v>
      </c>
      <c r="V114" s="4" t="str">
        <f t="shared" si="9"/>
        <v>Votre thèse repose sur des opinions préconçues.</v>
      </c>
      <c r="W114" s="4" t="str">
        <f t="shared" si="10"/>
        <v>Vous considérez comme naturel ce que vous approuvez et comme contre nature ce que vous réprouvez.</v>
      </c>
      <c r="X114" s="21" t="s">
        <v>997</v>
      </c>
      <c r="Y114" s="4">
        <f t="shared" si="11"/>
        <v>19</v>
      </c>
      <c r="Z114" s="6"/>
      <c r="AA114" s="21" t="s">
        <v>998</v>
      </c>
      <c r="AB114" s="4">
        <f t="shared" si="12"/>
        <v>112</v>
      </c>
      <c r="AC114" s="6"/>
      <c r="AD114" s="21"/>
      <c r="AE114" s="35" t="s">
        <v>999</v>
      </c>
      <c r="AF114" s="4"/>
      <c r="AG114" s="6"/>
      <c r="AH114" s="6"/>
      <c r="AI114" s="4"/>
      <c r="AJ114" s="6"/>
      <c r="AK114" s="6"/>
      <c r="AL114" s="6"/>
      <c r="AM114" s="4"/>
      <c r="AN114" s="4" t="s">
        <v>68</v>
      </c>
      <c r="AO114" s="6"/>
      <c r="AP114" s="6"/>
      <c r="AQ114" s="6"/>
    </row>
    <row r="115" spans="1:43" ht="76.5" hidden="1">
      <c r="A115" s="4">
        <v>111</v>
      </c>
      <c r="B115" s="4" t="s">
        <v>1000</v>
      </c>
      <c r="C115" s="5" t="str">
        <f t="shared" si="0"/>
        <v>1,234</v>
      </c>
      <c r="D115" s="4">
        <f t="shared" si="14"/>
        <v>4</v>
      </c>
      <c r="E115" s="5">
        <f t="shared" si="1"/>
        <v>0</v>
      </c>
      <c r="F115" s="5" t="str">
        <f t="shared" si="2"/>
        <v>0</v>
      </c>
      <c r="G115" s="5">
        <f t="shared" si="3"/>
        <v>0</v>
      </c>
      <c r="H115" s="5">
        <f t="shared" si="4"/>
        <v>0</v>
      </c>
      <c r="I115" s="6"/>
      <c r="J115" s="6"/>
      <c r="K115" s="6"/>
      <c r="L115" s="6"/>
      <c r="M115" s="4"/>
      <c r="N115" s="7" t="s">
        <v>1001</v>
      </c>
      <c r="O115" s="4">
        <f t="shared" si="5"/>
        <v>17</v>
      </c>
      <c r="P115" s="7" t="s">
        <v>1002</v>
      </c>
      <c r="Q115" s="4">
        <f t="shared" si="6"/>
        <v>88</v>
      </c>
      <c r="R115" s="4" t="s">
        <v>1003</v>
      </c>
      <c r="S115" s="4">
        <f t="shared" si="7"/>
        <v>64</v>
      </c>
      <c r="T115" s="4"/>
      <c r="U115" s="4" t="str">
        <f t="shared" si="8"/>
        <v>Les arguments que vous utilisez ne suffisent pas à démontrer votre propos.</v>
      </c>
      <c r="V115" s="4" t="str">
        <f t="shared" si="9"/>
        <v>Votre thèse repose sur des opinions préconçues.</v>
      </c>
      <c r="W115" s="4" t="str">
        <f t="shared" si="10"/>
        <v>Vous considérez comme naturel ce que vous approuvez et comme contre nature ce que vous réprouvez.</v>
      </c>
      <c r="X115" s="24" t="s">
        <v>1004</v>
      </c>
      <c r="Y115" s="4">
        <f t="shared" si="11"/>
        <v>19</v>
      </c>
      <c r="Z115" s="6"/>
      <c r="AA115" s="24" t="s">
        <v>1005</v>
      </c>
      <c r="AB115" s="4">
        <f t="shared" si="12"/>
        <v>111</v>
      </c>
      <c r="AC115" s="6"/>
      <c r="AD115" s="24"/>
      <c r="AE115" s="39" t="s">
        <v>1006</v>
      </c>
      <c r="AF115" s="4"/>
      <c r="AG115" s="6"/>
      <c r="AH115" s="6"/>
      <c r="AI115" s="4"/>
      <c r="AJ115" s="6"/>
      <c r="AK115" s="6"/>
      <c r="AL115" s="6"/>
      <c r="AM115" s="4"/>
      <c r="AN115" s="4" t="s">
        <v>68</v>
      </c>
      <c r="AO115" s="6"/>
      <c r="AP115" s="6"/>
      <c r="AQ115" s="6"/>
    </row>
    <row r="116" spans="1:43" ht="140.25" hidden="1">
      <c r="A116" s="4">
        <v>112</v>
      </c>
      <c r="B116" s="4" t="s">
        <v>1007</v>
      </c>
      <c r="C116" s="5" t="str">
        <f t="shared" si="0"/>
        <v>1,2341</v>
      </c>
      <c r="D116" s="4">
        <f t="shared" si="14"/>
        <v>5</v>
      </c>
      <c r="E116" s="5">
        <f t="shared" si="1"/>
        <v>0</v>
      </c>
      <c r="F116" s="5" t="str">
        <f t="shared" si="2"/>
        <v>0</v>
      </c>
      <c r="G116" s="5">
        <f t="shared" si="3"/>
        <v>0</v>
      </c>
      <c r="H116" s="5">
        <f t="shared" si="4"/>
        <v>0</v>
      </c>
      <c r="I116" s="6"/>
      <c r="J116" s="6"/>
      <c r="K116" s="6"/>
      <c r="L116" s="6"/>
      <c r="M116" s="4"/>
      <c r="N116" s="7" t="s">
        <v>1008</v>
      </c>
      <c r="O116" s="4">
        <f t="shared" si="5"/>
        <v>21</v>
      </c>
      <c r="P116" s="7" t="s">
        <v>1009</v>
      </c>
      <c r="Q116" s="4">
        <f t="shared" si="6"/>
        <v>146</v>
      </c>
      <c r="R116" s="6"/>
      <c r="S116" s="4">
        <f t="shared" si="7"/>
        <v>0</v>
      </c>
      <c r="T116" s="6"/>
      <c r="U116" s="4" t="str">
        <f t="shared" si="8"/>
        <v>Les arguments que vous utilisez ne suffisent pas à démontrer votre propos.</v>
      </c>
      <c r="V116" s="4" t="str">
        <f t="shared" si="9"/>
        <v>Votre thèse repose sur des opinions préconçues.</v>
      </c>
      <c r="W116" s="4" t="str">
        <f t="shared" si="10"/>
        <v>Vous considérez comme naturel ce que vous approuvez et comme contre nature ce que vous réprouvez.</v>
      </c>
      <c r="X116" s="24" t="s">
        <v>1010</v>
      </c>
      <c r="Y116" s="4">
        <f t="shared" si="11"/>
        <v>20</v>
      </c>
      <c r="Z116" s="38"/>
      <c r="AA116" s="24" t="s">
        <v>1011</v>
      </c>
      <c r="AB116" s="4">
        <f t="shared" si="12"/>
        <v>138</v>
      </c>
      <c r="AC116" s="6"/>
      <c r="AD116" s="24"/>
      <c r="AE116" s="39" t="s">
        <v>1012</v>
      </c>
      <c r="AF116" s="6"/>
      <c r="AG116" s="24" t="s">
        <v>1013</v>
      </c>
      <c r="AH116" s="6"/>
      <c r="AI116" s="6"/>
      <c r="AJ116" s="6"/>
      <c r="AK116" s="6"/>
      <c r="AL116" s="6"/>
      <c r="AM116" s="4"/>
      <c r="AN116" s="4" t="s">
        <v>68</v>
      </c>
      <c r="AO116" s="6"/>
      <c r="AP116" s="6"/>
      <c r="AQ116" s="6"/>
    </row>
    <row r="117" spans="1:43" ht="63.75" hidden="1">
      <c r="A117" s="4">
        <v>113</v>
      </c>
      <c r="B117" s="4" t="s">
        <v>1014</v>
      </c>
      <c r="C117" s="5" t="str">
        <f t="shared" si="0"/>
        <v>1,23411</v>
      </c>
      <c r="D117" s="4">
        <f t="shared" si="14"/>
        <v>6</v>
      </c>
      <c r="E117" s="5">
        <f t="shared" si="1"/>
        <v>0</v>
      </c>
      <c r="F117" s="5" t="str">
        <f t="shared" si="2"/>
        <v>0</v>
      </c>
      <c r="G117" s="5">
        <f t="shared" si="3"/>
        <v>0</v>
      </c>
      <c r="H117" s="5">
        <f t="shared" si="4"/>
        <v>0</v>
      </c>
      <c r="I117" s="6"/>
      <c r="J117" s="6"/>
      <c r="K117" s="6"/>
      <c r="L117" s="6"/>
      <c r="M117" s="4"/>
      <c r="N117" s="7" t="s">
        <v>1015</v>
      </c>
      <c r="O117" s="4">
        <f t="shared" si="5"/>
        <v>17</v>
      </c>
      <c r="P117" s="7" t="s">
        <v>1016</v>
      </c>
      <c r="Q117" s="4">
        <f t="shared" si="6"/>
        <v>146</v>
      </c>
      <c r="R117" s="4" t="s">
        <v>1017</v>
      </c>
      <c r="S117" s="4">
        <f t="shared" si="7"/>
        <v>70</v>
      </c>
      <c r="T117" s="4"/>
      <c r="U117" s="4" t="str">
        <f t="shared" si="8"/>
        <v>Les arguments que vous utilisez ne suffisent pas à démontrer votre propos.</v>
      </c>
      <c r="V117" s="4" t="str">
        <f t="shared" si="9"/>
        <v>Votre thèse repose sur des opinions préconçues.</v>
      </c>
      <c r="W117" s="4" t="str">
        <f t="shared" si="10"/>
        <v>Vous considérez comme naturel ce que vous approuvez et comme contre nature ce que vous réprouvez.</v>
      </c>
      <c r="X117" s="24" t="s">
        <v>1018</v>
      </c>
      <c r="Y117" s="4">
        <f t="shared" si="11"/>
        <v>20</v>
      </c>
      <c r="Z117" s="6"/>
      <c r="AA117" s="24" t="s">
        <v>1019</v>
      </c>
      <c r="AB117" s="4">
        <f t="shared" si="12"/>
        <v>142</v>
      </c>
      <c r="AC117" s="6"/>
      <c r="AD117" s="24"/>
      <c r="AE117" s="39" t="s">
        <v>1020</v>
      </c>
      <c r="AF117" s="4"/>
      <c r="AG117" s="6"/>
      <c r="AH117" s="6"/>
      <c r="AI117" s="4"/>
      <c r="AJ117" s="6"/>
      <c r="AK117" s="6"/>
      <c r="AL117" s="6"/>
      <c r="AM117" s="4"/>
      <c r="AN117" s="4" t="s">
        <v>68</v>
      </c>
      <c r="AO117" s="6"/>
      <c r="AP117" s="6"/>
      <c r="AQ117" s="6"/>
    </row>
    <row r="118" spans="1:43" ht="76.5" hidden="1">
      <c r="A118" s="4">
        <v>114</v>
      </c>
      <c r="B118" s="4" t="s">
        <v>1021</v>
      </c>
      <c r="C118" s="5" t="str">
        <f t="shared" si="0"/>
        <v>1,2342</v>
      </c>
      <c r="D118" s="4">
        <f t="shared" si="14"/>
        <v>5</v>
      </c>
      <c r="E118" s="5">
        <f t="shared" si="1"/>
        <v>0</v>
      </c>
      <c r="F118" s="5" t="str">
        <f t="shared" si="2"/>
        <v>0</v>
      </c>
      <c r="G118" s="5">
        <f t="shared" si="3"/>
        <v>0</v>
      </c>
      <c r="H118" s="5">
        <f t="shared" si="4"/>
        <v>0</v>
      </c>
      <c r="I118" s="6"/>
      <c r="J118" s="6"/>
      <c r="K118" s="6"/>
      <c r="L118" s="6"/>
      <c r="M118" s="4"/>
      <c r="N118" s="7" t="s">
        <v>1022</v>
      </c>
      <c r="O118" s="4">
        <f t="shared" si="5"/>
        <v>14</v>
      </c>
      <c r="P118" s="30" t="s">
        <v>1023</v>
      </c>
      <c r="Q118" s="4">
        <f t="shared" si="6"/>
        <v>86</v>
      </c>
      <c r="R118" s="24" t="s">
        <v>1024</v>
      </c>
      <c r="S118" s="4">
        <f t="shared" si="7"/>
        <v>8</v>
      </c>
      <c r="T118" s="4"/>
      <c r="U118" s="4" t="str">
        <f t="shared" si="8"/>
        <v>Les arguments que vous utilisez ne suffisent pas à démontrer votre propos.</v>
      </c>
      <c r="V118" s="4" t="str">
        <f t="shared" si="9"/>
        <v>Votre thèse repose sur des opinions préconçues.</v>
      </c>
      <c r="W118" s="4" t="str">
        <f t="shared" si="10"/>
        <v>Vous considérez comme naturel ce que vous approuvez et comme contre nature ce que vous réprouvez.</v>
      </c>
      <c r="X118" s="24" t="s">
        <v>1025</v>
      </c>
      <c r="Y118" s="4">
        <f t="shared" si="11"/>
        <v>42</v>
      </c>
      <c r="Z118" s="6"/>
      <c r="AA118" s="21" t="s">
        <v>1026</v>
      </c>
      <c r="AB118" s="4">
        <f t="shared" si="12"/>
        <v>89</v>
      </c>
      <c r="AC118" s="6"/>
      <c r="AD118" s="4"/>
      <c r="AE118" s="8" t="s">
        <v>1027</v>
      </c>
      <c r="AF118" s="6"/>
      <c r="AG118" s="6"/>
      <c r="AH118" s="6"/>
      <c r="AI118" s="6"/>
      <c r="AJ118" s="6"/>
      <c r="AK118" s="6"/>
      <c r="AL118" s="6"/>
      <c r="AM118" s="4"/>
      <c r="AN118" s="4" t="s">
        <v>68</v>
      </c>
      <c r="AO118" s="6"/>
      <c r="AP118" s="6"/>
      <c r="AQ118" s="6"/>
    </row>
    <row r="119" spans="1:43" ht="178.5" hidden="1">
      <c r="A119" s="4">
        <v>115</v>
      </c>
      <c r="B119" s="4" t="s">
        <v>1028</v>
      </c>
      <c r="C119" s="5" t="str">
        <f t="shared" si="0"/>
        <v>1,235</v>
      </c>
      <c r="D119" s="4">
        <f t="shared" si="14"/>
        <v>4</v>
      </c>
      <c r="E119" s="5">
        <f t="shared" si="1"/>
        <v>0</v>
      </c>
      <c r="F119" s="5" t="str">
        <f t="shared" si="2"/>
        <v>0</v>
      </c>
      <c r="G119" s="5">
        <f t="shared" si="3"/>
        <v>0</v>
      </c>
      <c r="H119" s="5">
        <f t="shared" si="4"/>
        <v>0</v>
      </c>
      <c r="I119" s="6"/>
      <c r="J119" s="6"/>
      <c r="K119" s="6"/>
      <c r="L119" s="6"/>
      <c r="M119" s="4"/>
      <c r="N119" s="7" t="s">
        <v>1029</v>
      </c>
      <c r="O119" s="4">
        <f t="shared" si="5"/>
        <v>16</v>
      </c>
      <c r="P119" s="7" t="s">
        <v>1030</v>
      </c>
      <c r="Q119" s="4">
        <f t="shared" si="6"/>
        <v>90</v>
      </c>
      <c r="R119" s="6"/>
      <c r="S119" s="4">
        <f t="shared" si="7"/>
        <v>0</v>
      </c>
      <c r="T119" s="6"/>
      <c r="U119" s="4" t="str">
        <f t="shared" si="8"/>
        <v>Les arguments que vous utilisez ne suffisent pas à démontrer votre propos.</v>
      </c>
      <c r="V119" s="4" t="str">
        <f t="shared" si="9"/>
        <v>Votre thèse repose sur des opinions préconçues.</v>
      </c>
      <c r="W119" s="4" t="str">
        <f t="shared" si="10"/>
        <v>Vous considérez comme naturel ce que vous approuvez et comme contre nature ce que vous réprouvez.</v>
      </c>
      <c r="X119" s="21" t="s">
        <v>1031</v>
      </c>
      <c r="Y119" s="4">
        <f t="shared" si="11"/>
        <v>15</v>
      </c>
      <c r="Z119" s="6"/>
      <c r="AA119" s="21" t="s">
        <v>1032</v>
      </c>
      <c r="AB119" s="4">
        <f t="shared" si="12"/>
        <v>60</v>
      </c>
      <c r="AC119" s="6"/>
      <c r="AD119" s="21"/>
      <c r="AE119" s="35" t="s">
        <v>1033</v>
      </c>
      <c r="AF119" s="6"/>
      <c r="AG119" s="24" t="s">
        <v>1034</v>
      </c>
      <c r="AH119" s="6"/>
      <c r="AI119" s="6"/>
      <c r="AJ119" s="6"/>
      <c r="AK119" s="6"/>
      <c r="AL119" s="6"/>
      <c r="AM119" s="4"/>
      <c r="AN119" s="4" t="s">
        <v>68</v>
      </c>
      <c r="AO119" s="6"/>
      <c r="AP119" s="6"/>
      <c r="AQ119" s="6"/>
    </row>
    <row r="120" spans="1:43" ht="140.25" hidden="1">
      <c r="A120" s="4">
        <v>116</v>
      </c>
      <c r="B120" s="4" t="s">
        <v>1035</v>
      </c>
      <c r="C120" s="5" t="str">
        <f t="shared" si="0"/>
        <v>1,2351</v>
      </c>
      <c r="D120" s="4">
        <f t="shared" si="14"/>
        <v>5</v>
      </c>
      <c r="E120" s="5">
        <f t="shared" si="1"/>
        <v>0</v>
      </c>
      <c r="F120" s="5" t="str">
        <f t="shared" si="2"/>
        <v>0</v>
      </c>
      <c r="G120" s="5">
        <f t="shared" si="3"/>
        <v>0</v>
      </c>
      <c r="H120" s="5">
        <f t="shared" si="4"/>
        <v>0</v>
      </c>
      <c r="I120" s="6"/>
      <c r="J120" s="6"/>
      <c r="K120" s="6"/>
      <c r="L120" s="6"/>
      <c r="M120" s="4"/>
      <c r="N120" s="7" t="s">
        <v>1036</v>
      </c>
      <c r="O120" s="4">
        <f t="shared" si="5"/>
        <v>20</v>
      </c>
      <c r="P120" s="7" t="s">
        <v>1037</v>
      </c>
      <c r="Q120" s="4">
        <f t="shared" si="6"/>
        <v>83</v>
      </c>
      <c r="R120" s="4" t="s">
        <v>1038</v>
      </c>
      <c r="S120" s="4">
        <f t="shared" si="7"/>
        <v>63</v>
      </c>
      <c r="T120" s="8" t="s">
        <v>1039</v>
      </c>
      <c r="U120" s="4" t="str">
        <f t="shared" si="8"/>
        <v>Les arguments que vous utilisez ne suffisent pas à démontrer votre propos.</v>
      </c>
      <c r="V120" s="4" t="str">
        <f t="shared" si="9"/>
        <v>Votre thèse repose sur des opinions préconçues.</v>
      </c>
      <c r="W120" s="4" t="str">
        <f t="shared" si="10"/>
        <v>Vous considérez comme naturel ce que vous approuvez et comme contre nature ce que vous réprouvez.</v>
      </c>
      <c r="X120" s="21" t="s">
        <v>1040</v>
      </c>
      <c r="Y120" s="4">
        <f t="shared" si="11"/>
        <v>16</v>
      </c>
      <c r="Z120" s="6"/>
      <c r="AA120" s="21" t="s">
        <v>1041</v>
      </c>
      <c r="AB120" s="4">
        <f t="shared" si="12"/>
        <v>130</v>
      </c>
      <c r="AC120" s="6"/>
      <c r="AD120" s="4"/>
      <c r="AE120" s="8" t="s">
        <v>1042</v>
      </c>
      <c r="AF120" s="4"/>
      <c r="AG120" s="6"/>
      <c r="AH120" s="7" t="s">
        <v>1043</v>
      </c>
      <c r="AI120" s="4"/>
      <c r="AJ120" s="6"/>
      <c r="AK120" s="6"/>
      <c r="AL120" s="6"/>
      <c r="AM120" s="4"/>
      <c r="AN120" s="4" t="s">
        <v>68</v>
      </c>
      <c r="AO120" s="6"/>
      <c r="AP120" s="6"/>
      <c r="AQ120" s="6"/>
    </row>
    <row r="121" spans="1:43" ht="140.25" hidden="1">
      <c r="A121" s="4">
        <v>117</v>
      </c>
      <c r="B121" s="4" t="s">
        <v>1044</v>
      </c>
      <c r="C121" s="5" t="str">
        <f t="shared" si="0"/>
        <v>1,2352</v>
      </c>
      <c r="D121" s="4">
        <f t="shared" si="14"/>
        <v>5</v>
      </c>
      <c r="E121" s="5">
        <f t="shared" si="1"/>
        <v>0</v>
      </c>
      <c r="F121" s="5" t="str">
        <f t="shared" si="2"/>
        <v>0</v>
      </c>
      <c r="G121" s="5">
        <f t="shared" si="3"/>
        <v>0</v>
      </c>
      <c r="H121" s="5">
        <f t="shared" si="4"/>
        <v>0</v>
      </c>
      <c r="I121" s="6"/>
      <c r="J121" s="6"/>
      <c r="K121" s="6"/>
      <c r="L121" s="6"/>
      <c r="M121" s="4"/>
      <c r="N121" s="7" t="s">
        <v>1045</v>
      </c>
      <c r="O121" s="4">
        <f t="shared" si="5"/>
        <v>21</v>
      </c>
      <c r="P121" s="7" t="s">
        <v>1046</v>
      </c>
      <c r="Q121" s="4">
        <f t="shared" si="6"/>
        <v>85</v>
      </c>
      <c r="R121" s="4" t="s">
        <v>1047</v>
      </c>
      <c r="S121" s="4">
        <f t="shared" si="7"/>
        <v>58</v>
      </c>
      <c r="T121" s="8" t="s">
        <v>1048</v>
      </c>
      <c r="U121" s="4" t="str">
        <f t="shared" si="8"/>
        <v>Les arguments que vous utilisez ne suffisent pas à démontrer votre propos.</v>
      </c>
      <c r="V121" s="4" t="str">
        <f t="shared" si="9"/>
        <v>Votre thèse repose sur des opinions préconçues.</v>
      </c>
      <c r="W121" s="4" t="str">
        <f t="shared" si="10"/>
        <v>Vous considérez comme naturel ce que vous approuvez et comme contre nature ce que vous réprouvez.</v>
      </c>
      <c r="X121" s="21" t="s">
        <v>1049</v>
      </c>
      <c r="Y121" s="4">
        <f t="shared" si="11"/>
        <v>17</v>
      </c>
      <c r="Z121" s="6"/>
      <c r="AA121" s="21" t="s">
        <v>1050</v>
      </c>
      <c r="AB121" s="4">
        <f t="shared" si="12"/>
        <v>120</v>
      </c>
      <c r="AC121" s="6"/>
      <c r="AD121" s="4"/>
      <c r="AE121" s="8" t="s">
        <v>1051</v>
      </c>
      <c r="AF121" s="4"/>
      <c r="AG121" s="6"/>
      <c r="AH121" s="7" t="s">
        <v>1052</v>
      </c>
      <c r="AI121" s="4"/>
      <c r="AJ121" s="6"/>
      <c r="AK121" s="6"/>
      <c r="AL121" s="6"/>
      <c r="AM121" s="4"/>
      <c r="AN121" s="4" t="s">
        <v>68</v>
      </c>
      <c r="AO121" s="6"/>
      <c r="AP121" s="6"/>
      <c r="AQ121" s="6"/>
    </row>
    <row r="122" spans="1:43" ht="114.75" hidden="1">
      <c r="A122" s="5">
        <v>118</v>
      </c>
      <c r="B122" s="9">
        <v>1.3</v>
      </c>
      <c r="C122" s="9" t="str">
        <f t="shared" si="0"/>
        <v>1,3</v>
      </c>
      <c r="D122" s="9">
        <f t="shared" si="14"/>
        <v>2</v>
      </c>
      <c r="E122" s="9">
        <f t="shared" si="1"/>
        <v>0</v>
      </c>
      <c r="F122" s="9" t="str">
        <f t="shared" si="2"/>
        <v>0</v>
      </c>
      <c r="G122" s="9">
        <f t="shared" si="3"/>
        <v>0</v>
      </c>
      <c r="H122" s="9" t="str">
        <f t="shared" si="4"/>
        <v/>
      </c>
      <c r="I122" s="9"/>
      <c r="J122" s="9">
        <v>1</v>
      </c>
      <c r="K122" s="9">
        <v>7</v>
      </c>
      <c r="L122" s="9"/>
      <c r="M122" s="9"/>
      <c r="N122" s="9" t="s">
        <v>1053</v>
      </c>
      <c r="O122" s="10">
        <f t="shared" si="5"/>
        <v>17</v>
      </c>
      <c r="P122" s="11" t="s">
        <v>1054</v>
      </c>
      <c r="Q122" s="10">
        <f t="shared" si="6"/>
        <v>69</v>
      </c>
      <c r="R122" s="11" t="s">
        <v>1055</v>
      </c>
      <c r="S122" s="10">
        <f t="shared" si="7"/>
        <v>26</v>
      </c>
      <c r="T122" s="20" t="s">
        <v>1056</v>
      </c>
      <c r="U122" s="10" t="str">
        <f t="shared" si="8"/>
        <v>Les arguments que vous utilisez ne suffisent pas à démontrer votre propos.</v>
      </c>
      <c r="V122" s="10" t="str">
        <f t="shared" si="9"/>
        <v>Vous tirez des conclusions exagérées des éléments dont vous disposez.</v>
      </c>
      <c r="W122" s="10" t="str">
        <f t="shared" si="10"/>
        <v/>
      </c>
      <c r="X122" s="9" t="s">
        <v>1057</v>
      </c>
      <c r="Y122" s="10">
        <f t="shared" si="11"/>
        <v>18</v>
      </c>
      <c r="Z122" s="9"/>
      <c r="AA122" s="9" t="s">
        <v>1058</v>
      </c>
      <c r="AB122" s="10">
        <f t="shared" si="12"/>
        <v>65</v>
      </c>
      <c r="AC122" s="9" t="s">
        <v>1059</v>
      </c>
      <c r="AD122" s="10"/>
      <c r="AE122" s="20" t="s">
        <v>1060</v>
      </c>
      <c r="AF122" s="10">
        <f t="shared" ref="AF122:AF123" si="17">INT(LEN(AC122))</f>
        <v>23</v>
      </c>
      <c r="AG122" s="17"/>
      <c r="AH122" s="17"/>
      <c r="AI122" s="9"/>
      <c r="AJ122" s="9"/>
      <c r="AK122" s="17"/>
      <c r="AL122" s="6"/>
      <c r="AM122" s="4"/>
      <c r="AN122" s="4" t="s">
        <v>68</v>
      </c>
      <c r="AO122" s="4" t="s">
        <v>69</v>
      </c>
      <c r="AP122" s="6"/>
      <c r="AQ122" s="6"/>
    </row>
    <row r="123" spans="1:43" ht="165.75" hidden="1">
      <c r="A123" s="5">
        <v>119</v>
      </c>
      <c r="B123" s="9" t="s">
        <v>1061</v>
      </c>
      <c r="C123" s="9" t="str">
        <f t="shared" si="0"/>
        <v>1,31</v>
      </c>
      <c r="D123" s="9">
        <f t="shared" si="14"/>
        <v>3</v>
      </c>
      <c r="E123" s="9">
        <f t="shared" si="1"/>
        <v>0</v>
      </c>
      <c r="F123" s="9" t="str">
        <f t="shared" si="2"/>
        <v>0</v>
      </c>
      <c r="G123" s="9">
        <f t="shared" si="3"/>
        <v>0</v>
      </c>
      <c r="H123" s="9">
        <f t="shared" si="4"/>
        <v>0</v>
      </c>
      <c r="I123" s="9"/>
      <c r="J123" s="9">
        <v>1</v>
      </c>
      <c r="K123" s="9">
        <v>5</v>
      </c>
      <c r="L123" s="9"/>
      <c r="M123" s="9"/>
      <c r="N123" s="9" t="s">
        <v>1062</v>
      </c>
      <c r="O123" s="10">
        <f t="shared" si="5"/>
        <v>16</v>
      </c>
      <c r="P123" s="11" t="s">
        <v>1063</v>
      </c>
      <c r="Q123" s="10">
        <f t="shared" si="6"/>
        <v>100</v>
      </c>
      <c r="R123" s="11" t="s">
        <v>1064</v>
      </c>
      <c r="S123" s="10">
        <f t="shared" si="7"/>
        <v>89</v>
      </c>
      <c r="T123" s="10"/>
      <c r="U123" s="10" t="str">
        <f t="shared" si="8"/>
        <v>Les arguments que vous utilisez ne suffisent pas à démontrer votre propos.</v>
      </c>
      <c r="V123" s="10" t="str">
        <f t="shared" si="9"/>
        <v>Vous tirez des conclusions exagérées des éléments dont vous disposez.</v>
      </c>
      <c r="W123" s="10" t="str">
        <f t="shared" si="10"/>
        <v>Vous raisonnez sur la modélisation simpliste d'une réalité complexe, comme s'il s'agissait d'un jeu.</v>
      </c>
      <c r="X123" s="9" t="s">
        <v>1065</v>
      </c>
      <c r="Y123" s="10">
        <f t="shared" si="11"/>
        <v>13</v>
      </c>
      <c r="Z123" s="9"/>
      <c r="AA123" s="19" t="s">
        <v>1066</v>
      </c>
      <c r="AB123" s="10">
        <f t="shared" si="12"/>
        <v>129</v>
      </c>
      <c r="AC123" s="19" t="s">
        <v>1067</v>
      </c>
      <c r="AD123" s="10"/>
      <c r="AE123" s="20" t="s">
        <v>1068</v>
      </c>
      <c r="AF123" s="10">
        <f t="shared" si="17"/>
        <v>83</v>
      </c>
      <c r="AG123" s="29" t="s">
        <v>1069</v>
      </c>
      <c r="AH123" s="17"/>
      <c r="AI123" s="9"/>
      <c r="AJ123" s="9"/>
      <c r="AK123" s="17"/>
      <c r="AL123" s="6"/>
      <c r="AM123" s="4"/>
      <c r="AN123" s="4" t="s">
        <v>68</v>
      </c>
      <c r="AO123" s="6"/>
      <c r="AP123" s="6"/>
      <c r="AQ123" s="6"/>
    </row>
    <row r="124" spans="1:43" ht="51" hidden="1">
      <c r="A124" s="4">
        <v>120</v>
      </c>
      <c r="B124" s="4" t="s">
        <v>1070</v>
      </c>
      <c r="C124" s="5" t="str">
        <f t="shared" si="0"/>
        <v>1,311</v>
      </c>
      <c r="D124" s="4">
        <f t="shared" si="14"/>
        <v>4</v>
      </c>
      <c r="E124" s="5">
        <f t="shared" si="1"/>
        <v>0</v>
      </c>
      <c r="F124" s="5" t="str">
        <f t="shared" si="2"/>
        <v>0</v>
      </c>
      <c r="G124" s="5">
        <f t="shared" si="3"/>
        <v>0</v>
      </c>
      <c r="H124" s="5">
        <f t="shared" si="4"/>
        <v>0</v>
      </c>
      <c r="I124" s="6"/>
      <c r="J124" s="6"/>
      <c r="K124" s="6"/>
      <c r="L124" s="6"/>
      <c r="M124" s="4"/>
      <c r="N124" s="4" t="s">
        <v>1071</v>
      </c>
      <c r="O124" s="4">
        <f t="shared" si="5"/>
        <v>20</v>
      </c>
      <c r="P124" s="7" t="s">
        <v>1072</v>
      </c>
      <c r="Q124" s="4">
        <f t="shared" si="6"/>
        <v>151</v>
      </c>
      <c r="R124" s="4" t="s">
        <v>1073</v>
      </c>
      <c r="S124" s="4">
        <f t="shared" si="7"/>
        <v>63</v>
      </c>
      <c r="T124" s="4"/>
      <c r="U124" s="4" t="str">
        <f t="shared" si="8"/>
        <v>Les arguments que vous utilisez ne suffisent pas à démontrer votre propos.</v>
      </c>
      <c r="V124" s="4" t="str">
        <f t="shared" si="9"/>
        <v>Vous tirez des conclusions exagérées des éléments dont vous disposez.</v>
      </c>
      <c r="W124" s="4" t="str">
        <f t="shared" si="10"/>
        <v>Vous raisonnez sur la modélisation simpliste d'une réalité complexe, comme s'il s'agissait d'un jeu.</v>
      </c>
      <c r="X124" s="21" t="s">
        <v>1074</v>
      </c>
      <c r="Y124" s="4">
        <f t="shared" si="11"/>
        <v>20</v>
      </c>
      <c r="Z124" s="6"/>
      <c r="AA124" s="21" t="s">
        <v>1075</v>
      </c>
      <c r="AB124" s="4">
        <f t="shared" si="12"/>
        <v>109</v>
      </c>
      <c r="AC124" s="6"/>
      <c r="AD124" s="4"/>
      <c r="AE124" s="8" t="s">
        <v>1076</v>
      </c>
      <c r="AF124" s="4"/>
      <c r="AG124" s="6"/>
      <c r="AH124" s="6"/>
      <c r="AI124" s="4"/>
      <c r="AJ124" s="6"/>
      <c r="AK124" s="6"/>
      <c r="AL124" s="6"/>
      <c r="AM124" s="4"/>
      <c r="AN124" s="4" t="s">
        <v>68</v>
      </c>
      <c r="AO124" s="6"/>
      <c r="AP124" s="6"/>
      <c r="AQ124" s="6"/>
    </row>
    <row r="125" spans="1:43" ht="165.75" hidden="1">
      <c r="A125" s="4">
        <v>121</v>
      </c>
      <c r="B125" s="4" t="s">
        <v>1077</v>
      </c>
      <c r="C125" s="5" t="str">
        <f t="shared" si="0"/>
        <v>1,312</v>
      </c>
      <c r="D125" s="4">
        <f t="shared" si="14"/>
        <v>4</v>
      </c>
      <c r="E125" s="5">
        <f t="shared" si="1"/>
        <v>0</v>
      </c>
      <c r="F125" s="5" t="str">
        <f t="shared" si="2"/>
        <v>0</v>
      </c>
      <c r="G125" s="5">
        <f t="shared" si="3"/>
        <v>0</v>
      </c>
      <c r="H125" s="5">
        <f t="shared" si="4"/>
        <v>0</v>
      </c>
      <c r="I125" s="6"/>
      <c r="J125" s="6"/>
      <c r="K125" s="6"/>
      <c r="L125" s="6"/>
      <c r="M125" s="4"/>
      <c r="N125" s="4" t="s">
        <v>1078</v>
      </c>
      <c r="O125" s="4">
        <f t="shared" si="5"/>
        <v>18</v>
      </c>
      <c r="P125" s="7" t="s">
        <v>1079</v>
      </c>
      <c r="Q125" s="4">
        <f t="shared" si="6"/>
        <v>83</v>
      </c>
      <c r="R125" s="4" t="s">
        <v>1080</v>
      </c>
      <c r="S125" s="4">
        <f t="shared" si="7"/>
        <v>77</v>
      </c>
      <c r="T125" s="8" t="s">
        <v>1081</v>
      </c>
      <c r="U125" s="4" t="str">
        <f t="shared" si="8"/>
        <v>Les arguments que vous utilisez ne suffisent pas à démontrer votre propos.</v>
      </c>
      <c r="V125" s="4" t="str">
        <f t="shared" si="9"/>
        <v>Vous tirez des conclusions exagérées des éléments dont vous disposez.</v>
      </c>
      <c r="W125" s="4" t="str">
        <f t="shared" si="10"/>
        <v>Vous raisonnez sur la modélisation simpliste d'une réalité complexe, comme s'il s'agissait d'un jeu.</v>
      </c>
      <c r="X125" s="21" t="s">
        <v>1082</v>
      </c>
      <c r="Y125" s="4">
        <f t="shared" si="11"/>
        <v>14</v>
      </c>
      <c r="Z125" s="6"/>
      <c r="AA125" s="21" t="s">
        <v>1083</v>
      </c>
      <c r="AB125" s="4">
        <f t="shared" si="12"/>
        <v>78</v>
      </c>
      <c r="AC125" s="6"/>
      <c r="AD125" s="4"/>
      <c r="AE125" s="8" t="s">
        <v>1084</v>
      </c>
      <c r="AF125" s="4"/>
      <c r="AG125" s="6"/>
      <c r="AH125" s="6"/>
      <c r="AI125" s="4"/>
      <c r="AJ125" s="6"/>
      <c r="AK125" s="6"/>
      <c r="AL125" s="6"/>
      <c r="AM125" s="4"/>
      <c r="AN125" s="4" t="s">
        <v>68</v>
      </c>
      <c r="AO125" s="6"/>
      <c r="AP125" s="6"/>
      <c r="AQ125" s="6"/>
    </row>
    <row r="126" spans="1:43" ht="165.75" hidden="1">
      <c r="A126" s="4">
        <v>122</v>
      </c>
      <c r="B126" s="4" t="s">
        <v>1085</v>
      </c>
      <c r="C126" s="5" t="str">
        <f t="shared" si="0"/>
        <v>1,3121</v>
      </c>
      <c r="D126" s="4">
        <f t="shared" si="14"/>
        <v>5</v>
      </c>
      <c r="E126" s="5">
        <f t="shared" si="1"/>
        <v>0</v>
      </c>
      <c r="F126" s="5" t="str">
        <f t="shared" si="2"/>
        <v>0</v>
      </c>
      <c r="G126" s="5">
        <f t="shared" si="3"/>
        <v>0</v>
      </c>
      <c r="H126" s="5">
        <f t="shared" si="4"/>
        <v>0</v>
      </c>
      <c r="I126" s="6"/>
      <c r="J126" s="6"/>
      <c r="K126" s="6"/>
      <c r="L126" s="6"/>
      <c r="M126" s="4"/>
      <c r="N126" s="4" t="s">
        <v>1086</v>
      </c>
      <c r="O126" s="4">
        <f t="shared" si="5"/>
        <v>23</v>
      </c>
      <c r="P126" s="7" t="s">
        <v>1087</v>
      </c>
      <c r="Q126" s="4">
        <f t="shared" si="6"/>
        <v>186</v>
      </c>
      <c r="R126" s="4" t="s">
        <v>1088</v>
      </c>
      <c r="S126" s="4">
        <f t="shared" si="7"/>
        <v>68</v>
      </c>
      <c r="T126" s="8" t="s">
        <v>1089</v>
      </c>
      <c r="U126" s="4" t="str">
        <f t="shared" si="8"/>
        <v>Les arguments que vous utilisez ne suffisent pas à démontrer votre propos.</v>
      </c>
      <c r="V126" s="4" t="str">
        <f t="shared" si="9"/>
        <v>Vous tirez des conclusions exagérées des éléments dont vous disposez.</v>
      </c>
      <c r="W126" s="4" t="str">
        <f t="shared" si="10"/>
        <v>Vous raisonnez sur la modélisation simpliste d'une réalité complexe, comme s'il s'agissait d'un jeu.</v>
      </c>
      <c r="X126" s="4" t="s">
        <v>1090</v>
      </c>
      <c r="Y126" s="4">
        <f t="shared" si="11"/>
        <v>19</v>
      </c>
      <c r="Z126" s="6"/>
      <c r="AA126" s="21" t="s">
        <v>1091</v>
      </c>
      <c r="AB126" s="4">
        <f t="shared" si="12"/>
        <v>58</v>
      </c>
      <c r="AC126" s="6"/>
      <c r="AD126" s="4"/>
      <c r="AE126" s="8" t="s">
        <v>1089</v>
      </c>
      <c r="AF126" s="4"/>
      <c r="AG126" s="6"/>
      <c r="AH126" s="6"/>
      <c r="AI126" s="4"/>
      <c r="AJ126" s="6"/>
      <c r="AK126" s="6"/>
      <c r="AL126" s="6"/>
      <c r="AM126" s="4"/>
      <c r="AN126" s="4" t="s">
        <v>68</v>
      </c>
      <c r="AO126" s="6"/>
      <c r="AP126" s="6"/>
      <c r="AQ126" s="6"/>
    </row>
    <row r="127" spans="1:43" ht="63.75" hidden="1">
      <c r="A127" s="4">
        <v>123</v>
      </c>
      <c r="B127" s="4" t="s">
        <v>1092</v>
      </c>
      <c r="C127" s="5" t="str">
        <f t="shared" si="0"/>
        <v>1,31211</v>
      </c>
      <c r="D127" s="4">
        <f t="shared" si="14"/>
        <v>6</v>
      </c>
      <c r="E127" s="5">
        <f t="shared" si="1"/>
        <v>0</v>
      </c>
      <c r="F127" s="5" t="str">
        <f t="shared" si="2"/>
        <v>0</v>
      </c>
      <c r="G127" s="5">
        <f t="shared" si="3"/>
        <v>0</v>
      </c>
      <c r="H127" s="5">
        <f t="shared" si="4"/>
        <v>0</v>
      </c>
      <c r="I127" s="6"/>
      <c r="J127" s="6"/>
      <c r="K127" s="6"/>
      <c r="L127" s="6"/>
      <c r="M127" s="4"/>
      <c r="N127" s="4" t="s">
        <v>1093</v>
      </c>
      <c r="O127" s="4">
        <f t="shared" si="5"/>
        <v>11</v>
      </c>
      <c r="P127" s="7" t="s">
        <v>1094</v>
      </c>
      <c r="Q127" s="4">
        <f t="shared" si="6"/>
        <v>110</v>
      </c>
      <c r="R127" s="6"/>
      <c r="S127" s="4">
        <f t="shared" si="7"/>
        <v>0</v>
      </c>
      <c r="T127" s="4"/>
      <c r="U127" s="4" t="str">
        <f t="shared" si="8"/>
        <v>Les arguments que vous utilisez ne suffisent pas à démontrer votre propos.</v>
      </c>
      <c r="V127" s="4" t="str">
        <f t="shared" si="9"/>
        <v>Vous tirez des conclusions exagérées des éléments dont vous disposez.</v>
      </c>
      <c r="W127" s="4" t="str">
        <f t="shared" si="10"/>
        <v>Vous raisonnez sur la modélisation simpliste d'une réalité complexe, comme s'il s'agissait d'un jeu.</v>
      </c>
      <c r="X127" s="21" t="s">
        <v>1095</v>
      </c>
      <c r="Y127" s="4">
        <f t="shared" si="11"/>
        <v>10</v>
      </c>
      <c r="Z127" s="6"/>
      <c r="AA127" s="21" t="s">
        <v>1096</v>
      </c>
      <c r="AB127" s="4">
        <f t="shared" si="12"/>
        <v>113</v>
      </c>
      <c r="AC127" s="6"/>
      <c r="AD127" s="4"/>
      <c r="AE127" s="8" t="s">
        <v>1097</v>
      </c>
      <c r="AF127" s="6"/>
      <c r="AG127" s="6"/>
      <c r="AH127" s="55" t="s">
        <v>1098</v>
      </c>
      <c r="AI127" s="6"/>
      <c r="AJ127" s="6"/>
      <c r="AK127" s="6"/>
      <c r="AL127" s="6"/>
      <c r="AM127" s="4"/>
      <c r="AN127" s="4" t="s">
        <v>68</v>
      </c>
      <c r="AO127" s="6"/>
      <c r="AP127" s="6"/>
      <c r="AQ127" s="6"/>
    </row>
    <row r="128" spans="1:43" ht="165.75" hidden="1">
      <c r="A128" s="4">
        <v>1013</v>
      </c>
      <c r="B128" s="4" t="s">
        <v>1099</v>
      </c>
      <c r="C128" s="5" t="str">
        <f t="shared" si="0"/>
        <v>1,312111</v>
      </c>
      <c r="D128" s="4">
        <f t="shared" si="14"/>
        <v>7</v>
      </c>
      <c r="E128" s="5">
        <f t="shared" si="1"/>
        <v>0</v>
      </c>
      <c r="F128" s="5" t="str">
        <f t="shared" si="2"/>
        <v>0</v>
      </c>
      <c r="G128" s="5">
        <f t="shared" si="3"/>
        <v>0</v>
      </c>
      <c r="H128" s="5">
        <f t="shared" si="4"/>
        <v>0</v>
      </c>
      <c r="I128" s="6"/>
      <c r="J128" s="6"/>
      <c r="K128" s="6"/>
      <c r="L128" s="6"/>
      <c r="M128" s="4"/>
      <c r="N128" s="4" t="s">
        <v>1100</v>
      </c>
      <c r="O128" s="56"/>
      <c r="P128" s="4"/>
      <c r="Q128" s="4">
        <f t="shared" si="6"/>
        <v>0</v>
      </c>
      <c r="R128" s="4"/>
      <c r="S128" s="4">
        <f t="shared" si="7"/>
        <v>0</v>
      </c>
      <c r="T128" s="8" t="s">
        <v>1101</v>
      </c>
      <c r="U128" s="4" t="str">
        <f t="shared" si="8"/>
        <v>Les arguments que vous utilisez ne suffisent pas à démontrer votre propos.</v>
      </c>
      <c r="V128" s="4" t="str">
        <f t="shared" si="9"/>
        <v>Vous tirez des conclusions exagérées des éléments dont vous disposez.</v>
      </c>
      <c r="W128" s="4" t="str">
        <f t="shared" si="10"/>
        <v>Vous raisonnez sur la modélisation simpliste d'une réalité complexe, comme s'il s'agissait d'un jeu.</v>
      </c>
      <c r="X128" s="56" t="s">
        <v>1102</v>
      </c>
      <c r="Y128" s="4">
        <f t="shared" si="11"/>
        <v>23</v>
      </c>
      <c r="Z128" s="56"/>
      <c r="AA128" s="6"/>
      <c r="AB128" s="4">
        <f t="shared" si="12"/>
        <v>0</v>
      </c>
      <c r="AC128" s="6"/>
      <c r="AD128" s="6"/>
      <c r="AE128" s="6"/>
      <c r="AF128" s="4"/>
      <c r="AG128" s="6"/>
      <c r="AH128" s="6"/>
      <c r="AI128" s="4"/>
      <c r="AJ128" s="6"/>
      <c r="AK128" s="6"/>
      <c r="AL128" s="6"/>
      <c r="AM128" s="4"/>
      <c r="AN128" s="4"/>
      <c r="AO128" s="6"/>
      <c r="AP128" s="6"/>
      <c r="AQ128" s="6"/>
    </row>
    <row r="129" spans="1:43" ht="165.75" hidden="1">
      <c r="A129" s="4">
        <v>124</v>
      </c>
      <c r="B129" s="4" t="s">
        <v>1103</v>
      </c>
      <c r="C129" s="5" t="str">
        <f t="shared" si="0"/>
        <v>1,31212</v>
      </c>
      <c r="D129" s="4">
        <f t="shared" si="14"/>
        <v>6</v>
      </c>
      <c r="E129" s="5">
        <f t="shared" si="1"/>
        <v>0</v>
      </c>
      <c r="F129" s="5" t="str">
        <f t="shared" si="2"/>
        <v>0</v>
      </c>
      <c r="G129" s="5">
        <f t="shared" si="3"/>
        <v>0</v>
      </c>
      <c r="H129" s="5">
        <f t="shared" si="4"/>
        <v>0</v>
      </c>
      <c r="I129" s="6"/>
      <c r="J129" s="6"/>
      <c r="K129" s="6"/>
      <c r="L129" s="6"/>
      <c r="M129" s="4"/>
      <c r="N129" s="4" t="s">
        <v>1104</v>
      </c>
      <c r="O129" s="4">
        <f t="shared" ref="O129:O254" si="18">INT(LEN(N129))</f>
        <v>12</v>
      </c>
      <c r="P129" s="7" t="s">
        <v>1105</v>
      </c>
      <c r="Q129" s="4">
        <f t="shared" si="6"/>
        <v>120</v>
      </c>
      <c r="R129" s="4" t="s">
        <v>1106</v>
      </c>
      <c r="S129" s="4">
        <f t="shared" si="7"/>
        <v>83</v>
      </c>
      <c r="T129" s="8" t="s">
        <v>1107</v>
      </c>
      <c r="U129" s="4" t="str">
        <f t="shared" si="8"/>
        <v>Les arguments que vous utilisez ne suffisent pas à démontrer votre propos.</v>
      </c>
      <c r="V129" s="4" t="str">
        <f t="shared" si="9"/>
        <v>Vous tirez des conclusions exagérées des éléments dont vous disposez.</v>
      </c>
      <c r="W129" s="4" t="str">
        <f t="shared" si="10"/>
        <v>Vous raisonnez sur la modélisation simpliste d'une réalité complexe, comme s'il s'agissait d'un jeu.</v>
      </c>
      <c r="X129" s="24" t="s">
        <v>1108</v>
      </c>
      <c r="Y129" s="4">
        <f t="shared" si="11"/>
        <v>11</v>
      </c>
      <c r="Z129" s="6"/>
      <c r="AA129" s="24" t="s">
        <v>1109</v>
      </c>
      <c r="AB129" s="4">
        <f t="shared" si="12"/>
        <v>114</v>
      </c>
      <c r="AC129" s="6"/>
      <c r="AD129" s="4"/>
      <c r="AE129" s="8" t="s">
        <v>1110</v>
      </c>
      <c r="AF129" s="4"/>
      <c r="AG129" s="24" t="s">
        <v>1111</v>
      </c>
      <c r="AH129" s="6"/>
      <c r="AI129" s="4"/>
      <c r="AJ129" s="6"/>
      <c r="AK129" s="6"/>
      <c r="AL129" s="6"/>
      <c r="AM129" s="4"/>
      <c r="AN129" s="4" t="s">
        <v>68</v>
      </c>
      <c r="AO129" s="6"/>
      <c r="AP129" s="6"/>
      <c r="AQ129" s="6"/>
    </row>
    <row r="130" spans="1:43" ht="51" hidden="1">
      <c r="A130" s="4">
        <v>125</v>
      </c>
      <c r="B130" s="4" t="s">
        <v>1112</v>
      </c>
      <c r="C130" s="5" t="str">
        <f t="shared" si="0"/>
        <v>1,31213</v>
      </c>
      <c r="D130" s="4">
        <f t="shared" si="14"/>
        <v>6</v>
      </c>
      <c r="E130" s="5">
        <f t="shared" si="1"/>
        <v>0</v>
      </c>
      <c r="F130" s="5" t="str">
        <f t="shared" si="2"/>
        <v>0</v>
      </c>
      <c r="G130" s="5">
        <f t="shared" si="3"/>
        <v>0</v>
      </c>
      <c r="H130" s="5">
        <f t="shared" si="4"/>
        <v>0</v>
      </c>
      <c r="I130" s="6"/>
      <c r="J130" s="6"/>
      <c r="K130" s="6"/>
      <c r="L130" s="6"/>
      <c r="M130" s="4"/>
      <c r="N130" s="4" t="s">
        <v>1113</v>
      </c>
      <c r="O130" s="4">
        <f t="shared" si="18"/>
        <v>10</v>
      </c>
      <c r="P130" s="7" t="s">
        <v>1114</v>
      </c>
      <c r="Q130" s="4">
        <f t="shared" si="6"/>
        <v>117</v>
      </c>
      <c r="R130" s="6"/>
      <c r="S130" s="4">
        <f t="shared" si="7"/>
        <v>0</v>
      </c>
      <c r="T130" s="4"/>
      <c r="U130" s="4" t="str">
        <f t="shared" si="8"/>
        <v>Les arguments que vous utilisez ne suffisent pas à démontrer votre propos.</v>
      </c>
      <c r="V130" s="4" t="str">
        <f t="shared" si="9"/>
        <v>Vous tirez des conclusions exagérées des éléments dont vous disposez.</v>
      </c>
      <c r="W130" s="4" t="str">
        <f t="shared" si="10"/>
        <v>Vous raisonnez sur la modélisation simpliste d'une réalité complexe, comme s'il s'agissait d'un jeu.</v>
      </c>
      <c r="X130" s="24" t="s">
        <v>1115</v>
      </c>
      <c r="Y130" s="4">
        <f t="shared" si="11"/>
        <v>9</v>
      </c>
      <c r="Z130" s="6"/>
      <c r="AA130" s="24" t="s">
        <v>1116</v>
      </c>
      <c r="AB130" s="4">
        <f t="shared" si="12"/>
        <v>102</v>
      </c>
      <c r="AC130" s="6"/>
      <c r="AD130" s="4"/>
      <c r="AE130" s="8" t="s">
        <v>1117</v>
      </c>
      <c r="AF130" s="6"/>
      <c r="AG130" s="6"/>
      <c r="AH130" s="6"/>
      <c r="AI130" s="6"/>
      <c r="AJ130" s="6"/>
      <c r="AK130" s="6"/>
      <c r="AL130" s="6"/>
      <c r="AM130" s="4"/>
      <c r="AN130" s="4" t="s">
        <v>68</v>
      </c>
      <c r="AO130" s="6"/>
      <c r="AP130" s="6"/>
      <c r="AQ130" s="6"/>
    </row>
    <row r="131" spans="1:43" ht="63.75" hidden="1">
      <c r="A131" s="4">
        <v>126</v>
      </c>
      <c r="B131" s="4" t="s">
        <v>1118</v>
      </c>
      <c r="C131" s="5" t="str">
        <f t="shared" si="0"/>
        <v>1,3122</v>
      </c>
      <c r="D131" s="4">
        <f t="shared" si="14"/>
        <v>5</v>
      </c>
      <c r="E131" s="5">
        <f t="shared" si="1"/>
        <v>0</v>
      </c>
      <c r="F131" s="5" t="str">
        <f t="shared" si="2"/>
        <v>0</v>
      </c>
      <c r="G131" s="5">
        <f t="shared" si="3"/>
        <v>0</v>
      </c>
      <c r="H131" s="5">
        <f t="shared" si="4"/>
        <v>0</v>
      </c>
      <c r="I131" s="6"/>
      <c r="J131" s="6"/>
      <c r="K131" s="6"/>
      <c r="L131" s="6"/>
      <c r="M131" s="4"/>
      <c r="N131" s="4" t="s">
        <v>1119</v>
      </c>
      <c r="O131" s="4">
        <f t="shared" si="18"/>
        <v>25</v>
      </c>
      <c r="P131" s="7" t="s">
        <v>1120</v>
      </c>
      <c r="Q131" s="4">
        <f t="shared" si="6"/>
        <v>112</v>
      </c>
      <c r="R131" s="4" t="s">
        <v>1121</v>
      </c>
      <c r="S131" s="4">
        <f t="shared" si="7"/>
        <v>93</v>
      </c>
      <c r="T131" s="4"/>
      <c r="U131" s="4" t="str">
        <f t="shared" si="8"/>
        <v>Les arguments que vous utilisez ne suffisent pas à démontrer votre propos.</v>
      </c>
      <c r="V131" s="4" t="str">
        <f t="shared" si="9"/>
        <v>Vous tirez des conclusions exagérées des éléments dont vous disposez.</v>
      </c>
      <c r="W131" s="4" t="str">
        <f t="shared" si="10"/>
        <v>Vous raisonnez sur la modélisation simpliste d'une réalité complexe, comme s'il s'agissait d'un jeu.</v>
      </c>
      <c r="X131" s="4" t="s">
        <v>1122</v>
      </c>
      <c r="Y131" s="4">
        <f t="shared" si="11"/>
        <v>25</v>
      </c>
      <c r="Z131" s="6"/>
      <c r="AA131" s="21" t="s">
        <v>1123</v>
      </c>
      <c r="AB131" s="4">
        <f t="shared" si="12"/>
        <v>127</v>
      </c>
      <c r="AC131" s="6"/>
      <c r="AD131" s="4"/>
      <c r="AE131" s="8" t="s">
        <v>1124</v>
      </c>
      <c r="AF131" s="4"/>
      <c r="AG131" s="6"/>
      <c r="AH131" s="6"/>
      <c r="AI131" s="4"/>
      <c r="AJ131" s="6"/>
      <c r="AK131" s="57" t="s">
        <v>1125</v>
      </c>
      <c r="AL131" s="6"/>
      <c r="AM131" s="4"/>
      <c r="AN131" s="4" t="s">
        <v>68</v>
      </c>
      <c r="AO131" s="6"/>
      <c r="AP131" s="6"/>
      <c r="AQ131" s="6"/>
    </row>
    <row r="132" spans="1:43" ht="51" hidden="1">
      <c r="A132" s="4">
        <v>127</v>
      </c>
      <c r="B132" s="4" t="s">
        <v>1126</v>
      </c>
      <c r="C132" s="5" t="str">
        <f t="shared" si="0"/>
        <v>1,3123</v>
      </c>
      <c r="D132" s="4">
        <f t="shared" si="14"/>
        <v>5</v>
      </c>
      <c r="E132" s="5">
        <f t="shared" si="1"/>
        <v>0</v>
      </c>
      <c r="F132" s="5" t="str">
        <f t="shared" si="2"/>
        <v>0</v>
      </c>
      <c r="G132" s="5">
        <f t="shared" si="3"/>
        <v>0</v>
      </c>
      <c r="H132" s="5">
        <f t="shared" si="4"/>
        <v>0</v>
      </c>
      <c r="I132" s="6"/>
      <c r="J132" s="6"/>
      <c r="K132" s="6"/>
      <c r="L132" s="6"/>
      <c r="M132" s="4"/>
      <c r="N132" s="4" t="s">
        <v>1127</v>
      </c>
      <c r="O132" s="4">
        <f t="shared" si="18"/>
        <v>24</v>
      </c>
      <c r="P132" s="7" t="s">
        <v>1128</v>
      </c>
      <c r="Q132" s="4">
        <f t="shared" si="6"/>
        <v>131</v>
      </c>
      <c r="R132" s="4" t="s">
        <v>1129</v>
      </c>
      <c r="S132" s="4">
        <f t="shared" si="7"/>
        <v>84</v>
      </c>
      <c r="T132" s="4"/>
      <c r="U132" s="4" t="str">
        <f t="shared" si="8"/>
        <v>Les arguments que vous utilisez ne suffisent pas à démontrer votre propos.</v>
      </c>
      <c r="V132" s="4" t="str">
        <f t="shared" si="9"/>
        <v>Vous tirez des conclusions exagérées des éléments dont vous disposez.</v>
      </c>
      <c r="W132" s="4" t="str">
        <f t="shared" si="10"/>
        <v>Vous raisonnez sur la modélisation simpliste d'une réalité complexe, comme s'il s'agissait d'un jeu.</v>
      </c>
      <c r="X132" s="4" t="s">
        <v>1130</v>
      </c>
      <c r="Y132" s="4">
        <f t="shared" si="11"/>
        <v>24</v>
      </c>
      <c r="Z132" s="6"/>
      <c r="AA132" s="21" t="s">
        <v>1131</v>
      </c>
      <c r="AB132" s="4">
        <f t="shared" si="12"/>
        <v>100</v>
      </c>
      <c r="AC132" s="6"/>
      <c r="AD132" s="4"/>
      <c r="AE132" s="8" t="s">
        <v>1132</v>
      </c>
      <c r="AF132" s="4"/>
      <c r="AG132" s="6"/>
      <c r="AH132" s="6"/>
      <c r="AI132" s="4"/>
      <c r="AJ132" s="6"/>
      <c r="AL132" s="6"/>
      <c r="AM132" s="4"/>
      <c r="AN132" s="4" t="s">
        <v>68</v>
      </c>
      <c r="AO132" s="6"/>
      <c r="AP132" s="6"/>
      <c r="AQ132" s="6"/>
    </row>
    <row r="133" spans="1:43" ht="165.75" hidden="1">
      <c r="A133" s="4">
        <v>128</v>
      </c>
      <c r="B133" s="4" t="s">
        <v>1133</v>
      </c>
      <c r="C133" s="5" t="str">
        <f t="shared" si="0"/>
        <v>1,313</v>
      </c>
      <c r="D133" s="4">
        <f t="shared" si="14"/>
        <v>4</v>
      </c>
      <c r="E133" s="5">
        <f t="shared" si="1"/>
        <v>0</v>
      </c>
      <c r="F133" s="5" t="str">
        <f t="shared" si="2"/>
        <v>0</v>
      </c>
      <c r="G133" s="5">
        <f t="shared" si="3"/>
        <v>0</v>
      </c>
      <c r="H133" s="5">
        <f t="shared" si="4"/>
        <v>0</v>
      </c>
      <c r="I133" s="6"/>
      <c r="J133" s="6"/>
      <c r="K133" s="6"/>
      <c r="L133" s="6"/>
      <c r="M133" s="4"/>
      <c r="N133" s="24" t="s">
        <v>1134</v>
      </c>
      <c r="O133" s="4">
        <f t="shared" si="18"/>
        <v>9</v>
      </c>
      <c r="P133" s="7" t="s">
        <v>1135</v>
      </c>
      <c r="Q133" s="4">
        <f t="shared" si="6"/>
        <v>162</v>
      </c>
      <c r="R133" s="38"/>
      <c r="S133" s="4">
        <f t="shared" si="7"/>
        <v>0</v>
      </c>
      <c r="T133" s="39" t="s">
        <v>1136</v>
      </c>
      <c r="U133" s="4" t="str">
        <f t="shared" si="8"/>
        <v>Les arguments que vous utilisez ne suffisent pas à démontrer votre propos.</v>
      </c>
      <c r="V133" s="4" t="str">
        <f t="shared" si="9"/>
        <v>Vous tirez des conclusions exagérées des éléments dont vous disposez.</v>
      </c>
      <c r="W133" s="4" t="str">
        <f t="shared" si="10"/>
        <v>Vous raisonnez sur la modélisation simpliste d'une réalité complexe, comme s'il s'agissait d'un jeu.</v>
      </c>
      <c r="X133" s="24" t="s">
        <v>1137</v>
      </c>
      <c r="Y133" s="4">
        <f t="shared" si="11"/>
        <v>8</v>
      </c>
      <c r="Z133" s="38"/>
      <c r="AA133" s="24" t="s">
        <v>1138</v>
      </c>
      <c r="AB133" s="4">
        <f t="shared" si="12"/>
        <v>21</v>
      </c>
      <c r="AC133" s="38"/>
      <c r="AD133" s="38"/>
      <c r="AE133" s="38"/>
      <c r="AF133" s="38"/>
      <c r="AG133" s="24" t="s">
        <v>1139</v>
      </c>
      <c r="AH133" s="38"/>
      <c r="AI133" s="38"/>
      <c r="AJ133" s="38"/>
      <c r="AK133" s="38"/>
      <c r="AL133" s="6"/>
      <c r="AM133" s="4"/>
      <c r="AN133" s="4" t="s">
        <v>68</v>
      </c>
      <c r="AO133" s="6"/>
      <c r="AP133" s="6"/>
      <c r="AQ133" s="6"/>
    </row>
    <row r="134" spans="1:43" ht="51" hidden="1">
      <c r="A134" s="4">
        <v>129</v>
      </c>
      <c r="B134" s="4" t="s">
        <v>1140</v>
      </c>
      <c r="C134" s="5" t="str">
        <f t="shared" si="0"/>
        <v>1,3131</v>
      </c>
      <c r="D134" s="4">
        <f t="shared" si="14"/>
        <v>5</v>
      </c>
      <c r="E134" s="5">
        <f t="shared" si="1"/>
        <v>0</v>
      </c>
      <c r="F134" s="5" t="str">
        <f t="shared" si="2"/>
        <v>0</v>
      </c>
      <c r="G134" s="5">
        <f t="shared" si="3"/>
        <v>0</v>
      </c>
      <c r="H134" s="5">
        <f t="shared" si="4"/>
        <v>0</v>
      </c>
      <c r="I134" s="6"/>
      <c r="J134" s="6"/>
      <c r="K134" s="6"/>
      <c r="L134" s="6"/>
      <c r="M134" s="4"/>
      <c r="N134" s="4" t="s">
        <v>1141</v>
      </c>
      <c r="O134" s="4">
        <f t="shared" si="18"/>
        <v>21</v>
      </c>
      <c r="P134" s="7" t="s">
        <v>1142</v>
      </c>
      <c r="Q134" s="4">
        <f t="shared" si="6"/>
        <v>118</v>
      </c>
      <c r="R134" s="4" t="s">
        <v>1143</v>
      </c>
      <c r="S134" s="4">
        <f t="shared" si="7"/>
        <v>64</v>
      </c>
      <c r="T134" s="4"/>
      <c r="U134" s="4" t="str">
        <f t="shared" si="8"/>
        <v>Les arguments que vous utilisez ne suffisent pas à démontrer votre propos.</v>
      </c>
      <c r="V134" s="4" t="str">
        <f t="shared" si="9"/>
        <v>Vous tirez des conclusions exagérées des éléments dont vous disposez.</v>
      </c>
      <c r="W134" s="4" t="str">
        <f t="shared" si="10"/>
        <v>Vous raisonnez sur la modélisation simpliste d'une réalité complexe, comme s'il s'agissait d'un jeu.</v>
      </c>
      <c r="X134" s="21" t="s">
        <v>1144</v>
      </c>
      <c r="Y134" s="4">
        <f t="shared" si="11"/>
        <v>20</v>
      </c>
      <c r="Z134" s="6"/>
      <c r="AA134" s="21" t="s">
        <v>1145</v>
      </c>
      <c r="AB134" s="4">
        <f t="shared" si="12"/>
        <v>91</v>
      </c>
      <c r="AC134" s="6"/>
      <c r="AD134" s="4"/>
      <c r="AE134" s="8" t="s">
        <v>1146</v>
      </c>
      <c r="AF134" s="4"/>
      <c r="AG134" s="6"/>
      <c r="AH134" s="6"/>
      <c r="AI134" s="4"/>
      <c r="AJ134" s="6"/>
      <c r="AK134" s="6"/>
      <c r="AL134" s="6"/>
      <c r="AM134" s="4"/>
      <c r="AN134" s="4" t="s">
        <v>68</v>
      </c>
      <c r="AO134" s="6"/>
      <c r="AP134" s="6"/>
      <c r="AQ134" s="6"/>
    </row>
    <row r="135" spans="1:43" ht="74.25" hidden="1" customHeight="1">
      <c r="A135" s="4">
        <v>130</v>
      </c>
      <c r="B135" s="4" t="s">
        <v>1147</v>
      </c>
      <c r="C135" s="5" t="str">
        <f t="shared" si="0"/>
        <v>1,314</v>
      </c>
      <c r="D135" s="4">
        <f t="shared" si="14"/>
        <v>4</v>
      </c>
      <c r="E135" s="5">
        <f t="shared" si="1"/>
        <v>0</v>
      </c>
      <c r="F135" s="5" t="str">
        <f t="shared" si="2"/>
        <v>0</v>
      </c>
      <c r="G135" s="5">
        <f t="shared" si="3"/>
        <v>0</v>
      </c>
      <c r="H135" s="5">
        <f t="shared" si="4"/>
        <v>0</v>
      </c>
      <c r="I135" s="6"/>
      <c r="J135" s="6"/>
      <c r="K135" s="6"/>
      <c r="L135" s="6"/>
      <c r="M135" s="4"/>
      <c r="N135" s="7" t="s">
        <v>1148</v>
      </c>
      <c r="O135" s="4">
        <f t="shared" si="18"/>
        <v>21</v>
      </c>
      <c r="P135" s="7" t="s">
        <v>1149</v>
      </c>
      <c r="Q135" s="4">
        <f t="shared" si="6"/>
        <v>148</v>
      </c>
      <c r="R135" s="4" t="s">
        <v>1150</v>
      </c>
      <c r="S135" s="4">
        <f t="shared" si="7"/>
        <v>105</v>
      </c>
      <c r="T135" s="4"/>
      <c r="U135" s="4" t="str">
        <f t="shared" si="8"/>
        <v>Les arguments que vous utilisez ne suffisent pas à démontrer votre propos.</v>
      </c>
      <c r="V135" s="4" t="str">
        <f t="shared" si="9"/>
        <v>Vous tirez des conclusions exagérées des éléments dont vous disposez.</v>
      </c>
      <c r="W135" s="4" t="str">
        <f t="shared" si="10"/>
        <v>Vous raisonnez sur la modélisation simpliste d'une réalité complexe, comme s'il s'agissait d'un jeu.</v>
      </c>
      <c r="X135" s="4" t="s">
        <v>1151</v>
      </c>
      <c r="Y135" s="4">
        <f t="shared" si="11"/>
        <v>14</v>
      </c>
      <c r="Z135" s="6"/>
      <c r="AA135" s="21" t="s">
        <v>1152</v>
      </c>
      <c r="AB135" s="4">
        <f t="shared" si="12"/>
        <v>98</v>
      </c>
      <c r="AC135" s="6"/>
      <c r="AD135" s="4"/>
      <c r="AE135" s="8" t="s">
        <v>1153</v>
      </c>
      <c r="AF135" s="4"/>
      <c r="AG135" s="6"/>
      <c r="AH135" s="6"/>
      <c r="AI135" s="4"/>
      <c r="AJ135" s="6"/>
      <c r="AK135" s="6"/>
      <c r="AL135" s="6"/>
      <c r="AM135" s="4"/>
      <c r="AN135" s="4" t="s">
        <v>68</v>
      </c>
      <c r="AO135" s="6"/>
      <c r="AP135" s="6"/>
      <c r="AQ135" s="6"/>
    </row>
    <row r="136" spans="1:43" ht="63.75" hidden="1">
      <c r="A136" s="4">
        <v>131</v>
      </c>
      <c r="B136" s="4" t="s">
        <v>1154</v>
      </c>
      <c r="C136" s="5" t="str">
        <f t="shared" si="0"/>
        <v>1,315</v>
      </c>
      <c r="D136" s="4">
        <f t="shared" si="14"/>
        <v>4</v>
      </c>
      <c r="E136" s="5">
        <f t="shared" si="1"/>
        <v>0</v>
      </c>
      <c r="F136" s="5" t="str">
        <f t="shared" si="2"/>
        <v>0</v>
      </c>
      <c r="G136" s="5">
        <f t="shared" si="3"/>
        <v>0</v>
      </c>
      <c r="H136" s="5">
        <f t="shared" si="4"/>
        <v>0</v>
      </c>
      <c r="I136" s="6"/>
      <c r="J136" s="6"/>
      <c r="K136" s="6"/>
      <c r="L136" s="6"/>
      <c r="M136" s="4"/>
      <c r="N136" s="4" t="s">
        <v>1155</v>
      </c>
      <c r="O136" s="4">
        <f t="shared" si="18"/>
        <v>22</v>
      </c>
      <c r="P136" s="7" t="s">
        <v>1156</v>
      </c>
      <c r="Q136" s="4">
        <f t="shared" si="6"/>
        <v>163</v>
      </c>
      <c r="R136" s="4" t="s">
        <v>1157</v>
      </c>
      <c r="S136" s="4">
        <f t="shared" si="7"/>
        <v>26</v>
      </c>
      <c r="T136" s="4"/>
      <c r="U136" s="4" t="str">
        <f t="shared" si="8"/>
        <v>Les arguments que vous utilisez ne suffisent pas à démontrer votre propos.</v>
      </c>
      <c r="V136" s="4" t="str">
        <f t="shared" si="9"/>
        <v>Vous tirez des conclusions exagérées des éléments dont vous disposez.</v>
      </c>
      <c r="W136" s="4" t="str">
        <f t="shared" si="10"/>
        <v>Vous raisonnez sur la modélisation simpliste d'une réalité complexe, comme s'il s'agissait d'un jeu.</v>
      </c>
      <c r="X136" s="4" t="s">
        <v>1158</v>
      </c>
      <c r="Y136" s="4">
        <f t="shared" si="11"/>
        <v>17</v>
      </c>
      <c r="Z136" s="6"/>
      <c r="AA136" s="21" t="s">
        <v>1159</v>
      </c>
      <c r="AB136" s="4">
        <f t="shared" si="12"/>
        <v>51</v>
      </c>
      <c r="AC136" s="6"/>
      <c r="AD136" s="4"/>
      <c r="AE136" s="8" t="s">
        <v>1160</v>
      </c>
      <c r="AF136" s="4"/>
      <c r="AG136" s="6"/>
      <c r="AH136" s="6"/>
      <c r="AI136" s="4"/>
      <c r="AJ136" s="6"/>
      <c r="AK136" s="6"/>
      <c r="AL136" s="6"/>
      <c r="AM136" s="4"/>
      <c r="AN136" s="4" t="s">
        <v>68</v>
      </c>
      <c r="AO136" s="6"/>
      <c r="AP136" s="6"/>
      <c r="AQ136" s="6"/>
    </row>
    <row r="137" spans="1:43" ht="165.75" hidden="1">
      <c r="A137" s="4">
        <v>1004</v>
      </c>
      <c r="B137" s="4" t="s">
        <v>1161</v>
      </c>
      <c r="C137" s="5" t="str">
        <f t="shared" si="0"/>
        <v>1,3151</v>
      </c>
      <c r="D137" s="4">
        <f t="shared" si="14"/>
        <v>5</v>
      </c>
      <c r="E137" s="5">
        <f t="shared" si="1"/>
        <v>0</v>
      </c>
      <c r="F137" s="5" t="str">
        <f t="shared" si="2"/>
        <v>0</v>
      </c>
      <c r="G137" s="5">
        <f t="shared" si="3"/>
        <v>0</v>
      </c>
      <c r="H137" s="5">
        <f t="shared" si="4"/>
        <v>0</v>
      </c>
      <c r="I137" s="6"/>
      <c r="J137" s="6"/>
      <c r="K137" s="6"/>
      <c r="L137" s="6"/>
      <c r="M137" s="4"/>
      <c r="N137" s="4" t="s">
        <v>1162</v>
      </c>
      <c r="O137" s="4">
        <f t="shared" si="18"/>
        <v>9</v>
      </c>
      <c r="P137" s="4"/>
      <c r="Q137" s="4">
        <f t="shared" si="6"/>
        <v>0</v>
      </c>
      <c r="R137" s="4"/>
      <c r="S137" s="4">
        <f t="shared" si="7"/>
        <v>0</v>
      </c>
      <c r="T137" s="8" t="s">
        <v>1163</v>
      </c>
      <c r="U137" s="4" t="str">
        <f t="shared" si="8"/>
        <v>Les arguments que vous utilisez ne suffisent pas à démontrer votre propos.</v>
      </c>
      <c r="V137" s="4" t="str">
        <f t="shared" si="9"/>
        <v>Vous tirez des conclusions exagérées des éléments dont vous disposez.</v>
      </c>
      <c r="W137" s="4" t="str">
        <f t="shared" si="10"/>
        <v>Vous raisonnez sur la modélisation simpliste d'une réalité complexe, comme s'il s'agissait d'un jeu.</v>
      </c>
      <c r="X137" s="4" t="s">
        <v>1164</v>
      </c>
      <c r="Y137" s="4">
        <f t="shared" si="11"/>
        <v>8</v>
      </c>
      <c r="Z137" s="4"/>
      <c r="AA137" s="6"/>
      <c r="AB137" s="4">
        <f t="shared" si="12"/>
        <v>0</v>
      </c>
      <c r="AC137" s="6"/>
      <c r="AD137" s="4"/>
      <c r="AE137" s="8" t="s">
        <v>1165</v>
      </c>
      <c r="AF137" s="4"/>
      <c r="AG137" s="6"/>
      <c r="AH137" s="6"/>
      <c r="AI137" s="4"/>
      <c r="AJ137" s="6"/>
      <c r="AK137" s="6"/>
      <c r="AL137" s="6"/>
      <c r="AM137" s="4"/>
      <c r="AN137" s="4"/>
      <c r="AO137" s="6"/>
      <c r="AP137" s="6"/>
      <c r="AQ137" s="6"/>
    </row>
    <row r="138" spans="1:43" ht="76.5" hidden="1">
      <c r="A138" s="4">
        <v>132</v>
      </c>
      <c r="B138" s="4" t="s">
        <v>1166</v>
      </c>
      <c r="C138" s="5" t="str">
        <f t="shared" si="0"/>
        <v>1,316</v>
      </c>
      <c r="D138" s="4">
        <f t="shared" si="14"/>
        <v>4</v>
      </c>
      <c r="E138" s="5">
        <f t="shared" si="1"/>
        <v>0</v>
      </c>
      <c r="F138" s="5" t="str">
        <f t="shared" si="2"/>
        <v>0</v>
      </c>
      <c r="G138" s="5">
        <f t="shared" si="3"/>
        <v>0</v>
      </c>
      <c r="H138" s="5">
        <f t="shared" si="4"/>
        <v>0</v>
      </c>
      <c r="I138" s="6"/>
      <c r="J138" s="6"/>
      <c r="K138" s="6"/>
      <c r="L138" s="6"/>
      <c r="M138" s="4"/>
      <c r="N138" s="4" t="s">
        <v>1167</v>
      </c>
      <c r="O138" s="4">
        <f t="shared" si="18"/>
        <v>37</v>
      </c>
      <c r="P138" s="7" t="s">
        <v>1168</v>
      </c>
      <c r="Q138" s="4">
        <f t="shared" si="6"/>
        <v>93</v>
      </c>
      <c r="R138" s="4" t="s">
        <v>1169</v>
      </c>
      <c r="S138" s="4">
        <f t="shared" si="7"/>
        <v>113</v>
      </c>
      <c r="T138" s="4"/>
      <c r="U138" s="4" t="str">
        <f t="shared" si="8"/>
        <v>Les arguments que vous utilisez ne suffisent pas à démontrer votre propos.</v>
      </c>
      <c r="V138" s="4" t="str">
        <f t="shared" si="9"/>
        <v>Vous tirez des conclusions exagérées des éléments dont vous disposez.</v>
      </c>
      <c r="W138" s="4" t="str">
        <f t="shared" si="10"/>
        <v>Vous raisonnez sur la modélisation simpliste d'une réalité complexe, comme s'il s'agissait d'un jeu.</v>
      </c>
      <c r="X138" s="21" t="s">
        <v>1170</v>
      </c>
      <c r="Y138" s="4">
        <f t="shared" si="11"/>
        <v>33</v>
      </c>
      <c r="Z138" s="6"/>
      <c r="AA138" s="21" t="s">
        <v>1171</v>
      </c>
      <c r="AB138" s="4">
        <f t="shared" si="12"/>
        <v>78</v>
      </c>
      <c r="AC138" s="6"/>
      <c r="AD138" s="4"/>
      <c r="AE138" s="8" t="s">
        <v>1172</v>
      </c>
      <c r="AF138" s="4"/>
      <c r="AG138" s="6"/>
      <c r="AH138" s="6"/>
      <c r="AI138" s="4"/>
      <c r="AJ138" s="6"/>
      <c r="AK138" s="6"/>
      <c r="AL138" s="6"/>
      <c r="AM138" s="4"/>
      <c r="AN138" s="4" t="s">
        <v>68</v>
      </c>
      <c r="AO138" s="6"/>
      <c r="AP138" s="6"/>
      <c r="AQ138" s="6"/>
    </row>
    <row r="139" spans="1:43" ht="51" hidden="1">
      <c r="A139" s="4">
        <v>133</v>
      </c>
      <c r="B139" s="4" t="s">
        <v>1173</v>
      </c>
      <c r="C139" s="5" t="str">
        <f t="shared" si="0"/>
        <v>1,317</v>
      </c>
      <c r="D139" s="4">
        <f t="shared" si="14"/>
        <v>4</v>
      </c>
      <c r="E139" s="5">
        <f t="shared" si="1"/>
        <v>0</v>
      </c>
      <c r="F139" s="5" t="str">
        <f t="shared" si="2"/>
        <v>0</v>
      </c>
      <c r="G139" s="5">
        <f t="shared" si="3"/>
        <v>0</v>
      </c>
      <c r="H139" s="5">
        <f t="shared" si="4"/>
        <v>0</v>
      </c>
      <c r="I139" s="6"/>
      <c r="J139" s="6"/>
      <c r="K139" s="6"/>
      <c r="L139" s="6"/>
      <c r="M139" s="4"/>
      <c r="N139" s="7" t="s">
        <v>1174</v>
      </c>
      <c r="O139" s="4">
        <f t="shared" si="18"/>
        <v>19</v>
      </c>
      <c r="P139" s="7" t="s">
        <v>1175</v>
      </c>
      <c r="Q139" s="4">
        <f t="shared" si="6"/>
        <v>145</v>
      </c>
      <c r="R139" s="4" t="s">
        <v>1176</v>
      </c>
      <c r="S139" s="4">
        <f t="shared" si="7"/>
        <v>113</v>
      </c>
      <c r="T139" s="4"/>
      <c r="U139" s="4" t="str">
        <f t="shared" si="8"/>
        <v>Les arguments que vous utilisez ne suffisent pas à démontrer votre propos.</v>
      </c>
      <c r="V139" s="4" t="str">
        <f t="shared" si="9"/>
        <v>Vous tirez des conclusions exagérées des éléments dont vous disposez.</v>
      </c>
      <c r="W139" s="4" t="str">
        <f t="shared" si="10"/>
        <v>Vous raisonnez sur la modélisation simpliste d'une réalité complexe, comme s'il s'agissait d'un jeu.</v>
      </c>
      <c r="X139" s="24" t="s">
        <v>1177</v>
      </c>
      <c r="Y139" s="4">
        <f t="shared" si="11"/>
        <v>23</v>
      </c>
      <c r="Z139" s="6"/>
      <c r="AA139" s="21" t="s">
        <v>1178</v>
      </c>
      <c r="AB139" s="4">
        <f t="shared" si="12"/>
        <v>124</v>
      </c>
      <c r="AC139" s="6"/>
      <c r="AD139" s="4"/>
      <c r="AE139" s="8" t="s">
        <v>1179</v>
      </c>
      <c r="AF139" s="4"/>
      <c r="AG139" s="6"/>
      <c r="AH139" s="6"/>
      <c r="AI139" s="4"/>
      <c r="AJ139" s="6"/>
      <c r="AK139" s="6"/>
      <c r="AL139" s="4" t="s">
        <v>1180</v>
      </c>
      <c r="AM139" s="4"/>
      <c r="AN139" s="4" t="s">
        <v>68</v>
      </c>
      <c r="AO139" s="6"/>
      <c r="AP139" s="6"/>
      <c r="AQ139" s="6"/>
    </row>
    <row r="140" spans="1:43" ht="204" hidden="1">
      <c r="A140" s="5">
        <v>134</v>
      </c>
      <c r="B140" s="9" t="s">
        <v>1181</v>
      </c>
      <c r="C140" s="9" t="str">
        <f t="shared" si="0"/>
        <v>1,32</v>
      </c>
      <c r="D140" s="9">
        <f t="shared" si="14"/>
        <v>3</v>
      </c>
      <c r="E140" s="9">
        <f t="shared" si="1"/>
        <v>0</v>
      </c>
      <c r="F140" s="9" t="str">
        <f t="shared" si="2"/>
        <v>0</v>
      </c>
      <c r="G140" s="9">
        <f t="shared" si="3"/>
        <v>0</v>
      </c>
      <c r="H140" s="9">
        <f t="shared" si="4"/>
        <v>0</v>
      </c>
      <c r="I140" s="9"/>
      <c r="J140" s="9">
        <v>2</v>
      </c>
      <c r="K140" s="9">
        <v>5</v>
      </c>
      <c r="L140" s="9"/>
      <c r="M140" s="9"/>
      <c r="N140" s="12" t="s">
        <v>1182</v>
      </c>
      <c r="O140" s="10">
        <f t="shared" si="18"/>
        <v>17</v>
      </c>
      <c r="P140" s="12" t="s">
        <v>1183</v>
      </c>
      <c r="Q140" s="10">
        <f t="shared" si="6"/>
        <v>127</v>
      </c>
      <c r="R140" s="12" t="s">
        <v>1184</v>
      </c>
      <c r="S140" s="10">
        <f t="shared" si="7"/>
        <v>139</v>
      </c>
      <c r="T140" s="10"/>
      <c r="U140" s="10" t="str">
        <f t="shared" si="8"/>
        <v>Les arguments que vous utilisez ne suffisent pas à démontrer votre propos.</v>
      </c>
      <c r="V140" s="10" t="str">
        <f t="shared" si="9"/>
        <v>Vous tirez des conclusions exagérées des éléments dont vous disposez.</v>
      </c>
      <c r="W140" s="10" t="str">
        <f t="shared" si="10"/>
        <v>Vous affirmez qu'une position est fausse en supposant que la réflexion ou les intentions de son auteur sont sujettes à caution.</v>
      </c>
      <c r="X140" s="9" t="s">
        <v>1185</v>
      </c>
      <c r="Y140" s="10">
        <f t="shared" si="11"/>
        <v>19</v>
      </c>
      <c r="Z140" s="9"/>
      <c r="AA140" s="29" t="s">
        <v>1186</v>
      </c>
      <c r="AB140" s="10">
        <f t="shared" si="12"/>
        <v>93</v>
      </c>
      <c r="AC140" s="29" t="s">
        <v>1187</v>
      </c>
      <c r="AD140" s="10"/>
      <c r="AE140" s="20" t="s">
        <v>1188</v>
      </c>
      <c r="AF140" s="10">
        <f t="shared" ref="AF140:AF141" si="19">INT(LEN(AC140))</f>
        <v>148</v>
      </c>
      <c r="AG140" s="10" t="s">
        <v>1189</v>
      </c>
      <c r="AH140" s="17"/>
      <c r="AI140" s="9"/>
      <c r="AJ140" s="9"/>
      <c r="AK140" s="17"/>
      <c r="AL140" s="6"/>
      <c r="AM140" s="4"/>
      <c r="AN140" s="4" t="s">
        <v>68</v>
      </c>
      <c r="AO140" s="6"/>
      <c r="AP140" s="6"/>
      <c r="AQ140" s="6"/>
    </row>
    <row r="141" spans="1:43" ht="204">
      <c r="A141" s="5">
        <v>135</v>
      </c>
      <c r="B141" s="9" t="s">
        <v>1190</v>
      </c>
      <c r="C141" s="9" t="str">
        <f t="shared" si="0"/>
        <v>1,321</v>
      </c>
      <c r="D141" s="9">
        <f t="shared" si="14"/>
        <v>4</v>
      </c>
      <c r="E141" s="9">
        <f t="shared" si="1"/>
        <v>0</v>
      </c>
      <c r="F141" s="9" t="str">
        <f t="shared" si="2"/>
        <v>0</v>
      </c>
      <c r="G141" s="9">
        <f t="shared" si="3"/>
        <v>0</v>
      </c>
      <c r="H141" s="9">
        <f t="shared" si="4"/>
        <v>0</v>
      </c>
      <c r="I141" s="9"/>
      <c r="J141" s="9">
        <v>1</v>
      </c>
      <c r="K141" s="9">
        <v>3</v>
      </c>
      <c r="L141" s="9">
        <v>1</v>
      </c>
      <c r="M141" s="9"/>
      <c r="N141" s="12" t="s">
        <v>1191</v>
      </c>
      <c r="O141" s="10">
        <f t="shared" si="18"/>
        <v>20</v>
      </c>
      <c r="P141" s="52" t="s">
        <v>1192</v>
      </c>
      <c r="Q141" s="10">
        <f t="shared" si="6"/>
        <v>90</v>
      </c>
      <c r="R141" s="11" t="s">
        <v>1193</v>
      </c>
      <c r="S141" s="10">
        <f t="shared" si="7"/>
        <v>115</v>
      </c>
      <c r="T141" s="20" t="s">
        <v>1194</v>
      </c>
      <c r="U141" s="10" t="str">
        <f t="shared" si="8"/>
        <v>Les arguments que vous utilisez ne suffisent pas à démontrer votre propos.</v>
      </c>
      <c r="V141" s="10" t="str">
        <f t="shared" si="9"/>
        <v>Vous tirez des conclusions exagérées des éléments dont vous disposez.</v>
      </c>
      <c r="W141" s="10" t="str">
        <f t="shared" si="10"/>
        <v>Vous affirmez qu'une position est fausse en supposant que la réflexion ou les intentions de son auteur sont sujettes à caution.</v>
      </c>
      <c r="X141" s="9" t="s">
        <v>1195</v>
      </c>
      <c r="Y141" s="10">
        <f t="shared" si="11"/>
        <v>21</v>
      </c>
      <c r="Z141" s="9"/>
      <c r="AA141" s="51" t="s">
        <v>1196</v>
      </c>
      <c r="AB141" s="10">
        <f t="shared" si="12"/>
        <v>72</v>
      </c>
      <c r="AC141" s="9" t="s">
        <v>1197</v>
      </c>
      <c r="AD141" s="10"/>
      <c r="AE141" s="20" t="s">
        <v>1198</v>
      </c>
      <c r="AF141" s="10">
        <f t="shared" si="19"/>
        <v>111</v>
      </c>
      <c r="AG141" s="29" t="s">
        <v>1199</v>
      </c>
      <c r="AH141" s="10" t="s">
        <v>1200</v>
      </c>
      <c r="AI141" s="9"/>
      <c r="AJ141" s="9"/>
      <c r="AK141" s="10" t="s">
        <v>1201</v>
      </c>
      <c r="AL141" s="4" t="s">
        <v>1202</v>
      </c>
      <c r="AM141" s="4"/>
      <c r="AN141" s="4" t="s">
        <v>68</v>
      </c>
      <c r="AO141" s="4" t="s">
        <v>1203</v>
      </c>
      <c r="AP141" s="6"/>
      <c r="AQ141" s="6"/>
    </row>
    <row r="142" spans="1:43" ht="63.75" hidden="1">
      <c r="A142" s="4">
        <v>136</v>
      </c>
      <c r="B142" s="4" t="s">
        <v>1204</v>
      </c>
      <c r="C142" s="5" t="str">
        <f t="shared" si="0"/>
        <v>1,3211</v>
      </c>
      <c r="D142" s="4">
        <f t="shared" si="14"/>
        <v>5</v>
      </c>
      <c r="E142" s="5">
        <f t="shared" si="1"/>
        <v>0</v>
      </c>
      <c r="F142" s="5" t="str">
        <f t="shared" si="2"/>
        <v>0</v>
      </c>
      <c r="G142" s="5">
        <f t="shared" si="3"/>
        <v>0</v>
      </c>
      <c r="H142" s="5">
        <f t="shared" si="4"/>
        <v>0</v>
      </c>
      <c r="I142" s="6"/>
      <c r="J142" s="6"/>
      <c r="K142" s="6"/>
      <c r="L142" s="6"/>
      <c r="M142" s="4"/>
      <c r="N142" s="7" t="s">
        <v>1205</v>
      </c>
      <c r="O142" s="4">
        <f t="shared" si="18"/>
        <v>19</v>
      </c>
      <c r="P142" s="7" t="s">
        <v>1206</v>
      </c>
      <c r="Q142" s="4">
        <f t="shared" si="6"/>
        <v>110</v>
      </c>
      <c r="R142" s="4" t="s">
        <v>1207</v>
      </c>
      <c r="S142" s="4">
        <f t="shared" si="7"/>
        <v>134</v>
      </c>
      <c r="T142" s="4"/>
      <c r="U142" s="4" t="str">
        <f t="shared" si="8"/>
        <v>Les arguments que vous utilisez ne suffisent pas à démontrer votre propos.</v>
      </c>
      <c r="V142" s="4" t="str">
        <f t="shared" si="9"/>
        <v>Vous tirez des conclusions exagérées des éléments dont vous disposez.</v>
      </c>
      <c r="W142" s="4" t="str">
        <f t="shared" si="10"/>
        <v>Vous affirmez qu'une position est fausse en supposant que la réflexion ou les intentions de son auteur sont sujettes à caution.</v>
      </c>
      <c r="X142" s="24" t="s">
        <v>1208</v>
      </c>
      <c r="Y142" s="4">
        <f t="shared" si="11"/>
        <v>31</v>
      </c>
      <c r="Z142" s="6"/>
      <c r="AA142" s="21" t="s">
        <v>1209</v>
      </c>
      <c r="AB142" s="4">
        <f t="shared" si="12"/>
        <v>103</v>
      </c>
      <c r="AC142" s="6"/>
      <c r="AD142" s="4"/>
      <c r="AE142" s="8" t="s">
        <v>1210</v>
      </c>
      <c r="AF142" s="4"/>
      <c r="AG142" s="6"/>
      <c r="AH142" s="6"/>
      <c r="AI142" s="4"/>
      <c r="AJ142" s="6"/>
      <c r="AK142" s="6"/>
      <c r="AL142" s="6"/>
      <c r="AM142" s="4"/>
      <c r="AN142" s="4" t="s">
        <v>68</v>
      </c>
      <c r="AO142" s="6"/>
      <c r="AP142" s="6"/>
      <c r="AQ142" s="6"/>
    </row>
    <row r="143" spans="1:43" ht="204" hidden="1">
      <c r="A143" s="4">
        <v>137</v>
      </c>
      <c r="B143" s="4" t="s">
        <v>1211</v>
      </c>
      <c r="C143" s="5" t="str">
        <f t="shared" si="0"/>
        <v>1,322</v>
      </c>
      <c r="D143" s="4">
        <f t="shared" si="14"/>
        <v>4</v>
      </c>
      <c r="E143" s="5">
        <f t="shared" si="1"/>
        <v>0</v>
      </c>
      <c r="F143" s="5" t="str">
        <f t="shared" si="2"/>
        <v>0</v>
      </c>
      <c r="G143" s="5">
        <f t="shared" si="3"/>
        <v>0</v>
      </c>
      <c r="H143" s="5">
        <f t="shared" si="4"/>
        <v>0</v>
      </c>
      <c r="I143" s="6"/>
      <c r="J143" s="6"/>
      <c r="K143" s="6"/>
      <c r="L143" s="6"/>
      <c r="M143" s="4"/>
      <c r="N143" s="7" t="s">
        <v>1212</v>
      </c>
      <c r="O143" s="4">
        <f t="shared" si="18"/>
        <v>21</v>
      </c>
      <c r="P143" s="7" t="s">
        <v>1213</v>
      </c>
      <c r="Q143" s="4">
        <f t="shared" si="6"/>
        <v>106</v>
      </c>
      <c r="R143" s="4" t="s">
        <v>1214</v>
      </c>
      <c r="S143" s="4">
        <f t="shared" si="7"/>
        <v>24</v>
      </c>
      <c r="T143" s="8" t="s">
        <v>1215</v>
      </c>
      <c r="U143" s="4" t="str">
        <f t="shared" si="8"/>
        <v>Les arguments que vous utilisez ne suffisent pas à démontrer votre propos.</v>
      </c>
      <c r="V143" s="4" t="str">
        <f t="shared" si="9"/>
        <v>Vous tirez des conclusions exagérées des éléments dont vous disposez.</v>
      </c>
      <c r="W143" s="4" t="str">
        <f t="shared" si="10"/>
        <v>Vous affirmez qu'une position est fausse en supposant que la réflexion ou les intentions de son auteur sont sujettes à caution.</v>
      </c>
      <c r="X143" s="21" t="s">
        <v>1216</v>
      </c>
      <c r="Y143" s="4">
        <f t="shared" si="11"/>
        <v>20</v>
      </c>
      <c r="Z143" s="6"/>
      <c r="AA143" s="21" t="s">
        <v>1217</v>
      </c>
      <c r="AB143" s="4">
        <f t="shared" si="12"/>
        <v>93</v>
      </c>
      <c r="AC143" s="6"/>
      <c r="AD143" s="4"/>
      <c r="AE143" s="8" t="s">
        <v>1218</v>
      </c>
      <c r="AF143" s="4"/>
      <c r="AG143" s="6"/>
      <c r="AH143" s="22" t="s">
        <v>1219</v>
      </c>
      <c r="AI143" s="4"/>
      <c r="AJ143" s="6"/>
      <c r="AK143" s="6"/>
      <c r="AL143" s="6"/>
      <c r="AM143" s="4"/>
      <c r="AN143" s="4" t="s">
        <v>68</v>
      </c>
      <c r="AO143" s="6"/>
      <c r="AP143" s="6"/>
      <c r="AQ143" s="6"/>
    </row>
    <row r="144" spans="1:43" ht="51" hidden="1">
      <c r="A144" s="4">
        <v>138</v>
      </c>
      <c r="B144" s="4" t="s">
        <v>1220</v>
      </c>
      <c r="C144" s="5" t="str">
        <f t="shared" si="0"/>
        <v>1,3221</v>
      </c>
      <c r="D144" s="4">
        <f t="shared" si="14"/>
        <v>5</v>
      </c>
      <c r="E144" s="5">
        <f t="shared" si="1"/>
        <v>0</v>
      </c>
      <c r="F144" s="5" t="str">
        <f t="shared" si="2"/>
        <v>0</v>
      </c>
      <c r="G144" s="5">
        <f t="shared" si="3"/>
        <v>0</v>
      </c>
      <c r="H144" s="5">
        <f t="shared" si="4"/>
        <v>0</v>
      </c>
      <c r="I144" s="6"/>
      <c r="J144" s="6"/>
      <c r="K144" s="6"/>
      <c r="L144" s="6"/>
      <c r="M144" s="4"/>
      <c r="N144" s="7" t="s">
        <v>1221</v>
      </c>
      <c r="O144" s="4">
        <f t="shared" si="18"/>
        <v>19</v>
      </c>
      <c r="P144" s="7" t="s">
        <v>1222</v>
      </c>
      <c r="Q144" s="4">
        <f t="shared" si="6"/>
        <v>121</v>
      </c>
      <c r="R144" s="4" t="s">
        <v>1223</v>
      </c>
      <c r="S144" s="4">
        <f t="shared" si="7"/>
        <v>68</v>
      </c>
      <c r="T144" s="4"/>
      <c r="U144" s="4" t="str">
        <f t="shared" si="8"/>
        <v>Les arguments que vous utilisez ne suffisent pas à démontrer votre propos.</v>
      </c>
      <c r="V144" s="4" t="str">
        <f t="shared" si="9"/>
        <v>Vous tirez des conclusions exagérées des éléments dont vous disposez.</v>
      </c>
      <c r="W144" s="4" t="str">
        <f t="shared" si="10"/>
        <v>Vous affirmez qu'une position est fausse en supposant que la réflexion ou les intentions de son auteur sont sujettes à caution.</v>
      </c>
      <c r="X144" s="21" t="s">
        <v>1224</v>
      </c>
      <c r="Y144" s="4">
        <f t="shared" si="11"/>
        <v>16</v>
      </c>
      <c r="Z144" s="6"/>
      <c r="AA144" s="21" t="s">
        <v>1225</v>
      </c>
      <c r="AB144" s="4">
        <f t="shared" si="12"/>
        <v>80</v>
      </c>
      <c r="AC144" s="6"/>
      <c r="AD144" s="4"/>
      <c r="AE144" s="8" t="s">
        <v>1226</v>
      </c>
      <c r="AF144" s="4"/>
      <c r="AG144" s="6"/>
      <c r="AH144" s="6"/>
      <c r="AI144" s="4"/>
      <c r="AJ144" s="6"/>
      <c r="AK144" s="6"/>
      <c r="AL144" s="6"/>
      <c r="AM144" s="4"/>
      <c r="AN144" s="4" t="s">
        <v>68</v>
      </c>
      <c r="AO144" s="6"/>
      <c r="AP144" s="6"/>
      <c r="AQ144" s="6"/>
    </row>
    <row r="145" spans="1:43" ht="51" hidden="1">
      <c r="A145" s="4">
        <v>139</v>
      </c>
      <c r="B145" s="4" t="s">
        <v>1227</v>
      </c>
      <c r="C145" s="5" t="str">
        <f t="shared" si="0"/>
        <v>1,323</v>
      </c>
      <c r="D145" s="4">
        <f t="shared" si="14"/>
        <v>4</v>
      </c>
      <c r="E145" s="5">
        <f t="shared" si="1"/>
        <v>0</v>
      </c>
      <c r="F145" s="5" t="str">
        <f t="shared" si="2"/>
        <v>0</v>
      </c>
      <c r="G145" s="5">
        <f t="shared" si="3"/>
        <v>0</v>
      </c>
      <c r="H145" s="5">
        <f t="shared" si="4"/>
        <v>0</v>
      </c>
      <c r="I145" s="6"/>
      <c r="J145" s="6"/>
      <c r="K145" s="6"/>
      <c r="L145" s="6"/>
      <c r="M145" s="4"/>
      <c r="N145" s="7" t="s">
        <v>1228</v>
      </c>
      <c r="O145" s="4">
        <f t="shared" si="18"/>
        <v>19</v>
      </c>
      <c r="P145" s="7" t="s">
        <v>1229</v>
      </c>
      <c r="Q145" s="4">
        <f t="shared" si="6"/>
        <v>148</v>
      </c>
      <c r="R145" s="4" t="s">
        <v>1230</v>
      </c>
      <c r="S145" s="4">
        <f t="shared" si="7"/>
        <v>92</v>
      </c>
      <c r="T145" s="4"/>
      <c r="U145" s="4" t="str">
        <f t="shared" si="8"/>
        <v>Les arguments que vous utilisez ne suffisent pas à démontrer votre propos.</v>
      </c>
      <c r="V145" s="4" t="str">
        <f t="shared" si="9"/>
        <v>Vous tirez des conclusions exagérées des éléments dont vous disposez.</v>
      </c>
      <c r="W145" s="4" t="str">
        <f t="shared" si="10"/>
        <v>Vous affirmez qu'une position est fausse en supposant que la réflexion ou les intentions de son auteur sont sujettes à caution.</v>
      </c>
      <c r="X145" s="21" t="s">
        <v>1231</v>
      </c>
      <c r="Y145" s="4">
        <f t="shared" si="11"/>
        <v>22</v>
      </c>
      <c r="Z145" s="6"/>
      <c r="AA145" s="21" t="s">
        <v>1232</v>
      </c>
      <c r="AB145" s="4">
        <f t="shared" si="12"/>
        <v>74</v>
      </c>
      <c r="AC145" s="6"/>
      <c r="AD145" s="4"/>
      <c r="AE145" s="8" t="s">
        <v>1233</v>
      </c>
      <c r="AF145" s="4"/>
      <c r="AG145" s="21" t="s">
        <v>1234</v>
      </c>
      <c r="AH145" s="6"/>
      <c r="AI145" s="4"/>
      <c r="AJ145" s="6"/>
      <c r="AK145" s="6"/>
      <c r="AL145" s="6"/>
      <c r="AM145" s="4"/>
      <c r="AN145" s="4" t="s">
        <v>68</v>
      </c>
      <c r="AO145" s="6"/>
      <c r="AP145" s="6"/>
      <c r="AQ145" s="6"/>
    </row>
    <row r="146" spans="1:43" ht="51" hidden="1">
      <c r="A146" s="4">
        <v>140</v>
      </c>
      <c r="B146" s="4" t="s">
        <v>1235</v>
      </c>
      <c r="C146" s="5" t="str">
        <f t="shared" si="0"/>
        <v>1,3231</v>
      </c>
      <c r="D146" s="4">
        <f t="shared" si="14"/>
        <v>5</v>
      </c>
      <c r="E146" s="5">
        <f t="shared" si="1"/>
        <v>0</v>
      </c>
      <c r="F146" s="5" t="str">
        <f t="shared" si="2"/>
        <v>0</v>
      </c>
      <c r="G146" s="5">
        <f t="shared" si="3"/>
        <v>0</v>
      </c>
      <c r="H146" s="5">
        <f t="shared" si="4"/>
        <v>0</v>
      </c>
      <c r="I146" s="6"/>
      <c r="J146" s="6"/>
      <c r="K146" s="6"/>
      <c r="L146" s="6"/>
      <c r="M146" s="4"/>
      <c r="N146" s="7" t="s">
        <v>1236</v>
      </c>
      <c r="O146" s="4">
        <f t="shared" si="18"/>
        <v>27</v>
      </c>
      <c r="P146" s="7" t="s">
        <v>1237</v>
      </c>
      <c r="Q146" s="4">
        <f t="shared" si="6"/>
        <v>159</v>
      </c>
      <c r="R146" s="4" t="s">
        <v>1238</v>
      </c>
      <c r="S146" s="4">
        <f t="shared" si="7"/>
        <v>87</v>
      </c>
      <c r="T146" s="4"/>
      <c r="U146" s="4" t="str">
        <f t="shared" si="8"/>
        <v>Les arguments que vous utilisez ne suffisent pas à démontrer votre propos.</v>
      </c>
      <c r="V146" s="4" t="str">
        <f t="shared" si="9"/>
        <v>Vous tirez des conclusions exagérées des éléments dont vous disposez.</v>
      </c>
      <c r="W146" s="4" t="str">
        <f t="shared" si="10"/>
        <v>Vous affirmez qu'une position est fausse en supposant que la réflexion ou les intentions de son auteur sont sujettes à caution.</v>
      </c>
      <c r="X146" s="21" t="s">
        <v>1239</v>
      </c>
      <c r="Y146" s="4">
        <f t="shared" si="11"/>
        <v>30</v>
      </c>
      <c r="Z146" s="6"/>
      <c r="AA146" s="21" t="s">
        <v>1240</v>
      </c>
      <c r="AB146" s="4">
        <f t="shared" si="12"/>
        <v>122</v>
      </c>
      <c r="AC146" s="6"/>
      <c r="AD146" s="4"/>
      <c r="AE146" s="8" t="s">
        <v>1241</v>
      </c>
      <c r="AF146" s="4"/>
      <c r="AG146" s="24" t="s">
        <v>1242</v>
      </c>
      <c r="AH146" s="6"/>
      <c r="AI146" s="4"/>
      <c r="AJ146" s="6"/>
      <c r="AK146" s="6"/>
      <c r="AL146" s="6"/>
      <c r="AM146" s="4"/>
      <c r="AN146" s="4" t="s">
        <v>68</v>
      </c>
      <c r="AO146" s="6"/>
      <c r="AP146" s="6"/>
      <c r="AQ146" s="6"/>
    </row>
    <row r="147" spans="1:43" ht="204" hidden="1">
      <c r="A147" s="4">
        <v>141</v>
      </c>
      <c r="B147" s="4" t="s">
        <v>1243</v>
      </c>
      <c r="C147" s="5" t="str">
        <f t="shared" si="0"/>
        <v>1,3232</v>
      </c>
      <c r="D147" s="4">
        <f t="shared" si="14"/>
        <v>5</v>
      </c>
      <c r="E147" s="5">
        <f t="shared" si="1"/>
        <v>0</v>
      </c>
      <c r="F147" s="5" t="str">
        <f t="shared" si="2"/>
        <v>0</v>
      </c>
      <c r="G147" s="5">
        <f t="shared" si="3"/>
        <v>0</v>
      </c>
      <c r="H147" s="5">
        <f t="shared" si="4"/>
        <v>0</v>
      </c>
      <c r="I147" s="6"/>
      <c r="J147" s="6"/>
      <c r="K147" s="6"/>
      <c r="L147" s="6"/>
      <c r="M147" s="4"/>
      <c r="N147" s="21" t="s">
        <v>1244</v>
      </c>
      <c r="O147" s="4">
        <f t="shared" si="18"/>
        <v>18</v>
      </c>
      <c r="P147" s="7" t="s">
        <v>1245</v>
      </c>
      <c r="Q147" s="4">
        <f t="shared" si="6"/>
        <v>169</v>
      </c>
      <c r="R147" s="4" t="s">
        <v>1246</v>
      </c>
      <c r="S147" s="4">
        <f t="shared" si="7"/>
        <v>66</v>
      </c>
      <c r="T147" s="8" t="s">
        <v>1247</v>
      </c>
      <c r="U147" s="4" t="str">
        <f t="shared" si="8"/>
        <v>Les arguments que vous utilisez ne suffisent pas à démontrer votre propos.</v>
      </c>
      <c r="V147" s="4" t="str">
        <f t="shared" si="9"/>
        <v>Vous tirez des conclusions exagérées des éléments dont vous disposez.</v>
      </c>
      <c r="W147" s="4" t="str">
        <f t="shared" si="10"/>
        <v>Vous affirmez qu'une position est fausse en supposant que la réflexion ou les intentions de son auteur sont sujettes à caution.</v>
      </c>
      <c r="X147" s="21" t="s">
        <v>1248</v>
      </c>
      <c r="Y147" s="4">
        <f t="shared" si="11"/>
        <v>29</v>
      </c>
      <c r="Z147" s="6"/>
      <c r="AA147" s="21" t="s">
        <v>1249</v>
      </c>
      <c r="AB147" s="4">
        <f t="shared" si="12"/>
        <v>83</v>
      </c>
      <c r="AC147" s="6"/>
      <c r="AD147" s="6"/>
      <c r="AE147" s="6"/>
      <c r="AF147" s="4"/>
      <c r="AG147" s="6"/>
      <c r="AH147" s="6"/>
      <c r="AI147" s="4"/>
      <c r="AJ147" s="6"/>
      <c r="AK147" s="6"/>
      <c r="AL147" s="6"/>
      <c r="AM147" s="4"/>
      <c r="AN147" s="4" t="s">
        <v>68</v>
      </c>
      <c r="AO147" s="6"/>
      <c r="AP147" s="6"/>
      <c r="AQ147" s="6"/>
    </row>
    <row r="148" spans="1:43" ht="63.75" hidden="1">
      <c r="A148" s="4">
        <v>142</v>
      </c>
      <c r="B148" s="4" t="s">
        <v>1250</v>
      </c>
      <c r="C148" s="5" t="str">
        <f t="shared" si="0"/>
        <v>1,3233</v>
      </c>
      <c r="D148" s="4">
        <f t="shared" si="14"/>
        <v>5</v>
      </c>
      <c r="E148" s="5">
        <f t="shared" si="1"/>
        <v>0</v>
      </c>
      <c r="F148" s="5" t="str">
        <f t="shared" si="2"/>
        <v>0</v>
      </c>
      <c r="G148" s="5">
        <f t="shared" si="3"/>
        <v>0</v>
      </c>
      <c r="H148" s="5">
        <f t="shared" si="4"/>
        <v>0</v>
      </c>
      <c r="I148" s="6"/>
      <c r="J148" s="6"/>
      <c r="K148" s="6"/>
      <c r="L148" s="6"/>
      <c r="M148" s="4"/>
      <c r="N148" s="21" t="s">
        <v>1251</v>
      </c>
      <c r="O148" s="4">
        <f t="shared" si="18"/>
        <v>24</v>
      </c>
      <c r="P148" s="7" t="s">
        <v>1252</v>
      </c>
      <c r="Q148" s="4">
        <f t="shared" si="6"/>
        <v>166</v>
      </c>
      <c r="R148" s="4" t="s">
        <v>1253</v>
      </c>
      <c r="S148" s="4">
        <f t="shared" si="7"/>
        <v>79</v>
      </c>
      <c r="T148" s="4"/>
      <c r="U148" s="4" t="str">
        <f t="shared" si="8"/>
        <v>Les arguments que vous utilisez ne suffisent pas à démontrer votre propos.</v>
      </c>
      <c r="V148" s="4" t="str">
        <f t="shared" si="9"/>
        <v>Vous tirez des conclusions exagérées des éléments dont vous disposez.</v>
      </c>
      <c r="W148" s="4" t="str">
        <f t="shared" si="10"/>
        <v>Vous affirmez qu'une position est fausse en supposant que la réflexion ou les intentions de son auteur sont sujettes à caution.</v>
      </c>
      <c r="X148" s="21" t="s">
        <v>1254</v>
      </c>
      <c r="Y148" s="4">
        <f t="shared" si="11"/>
        <v>21</v>
      </c>
      <c r="Z148" s="6"/>
      <c r="AA148" s="21" t="s">
        <v>1255</v>
      </c>
      <c r="AB148" s="4">
        <f t="shared" si="12"/>
        <v>99</v>
      </c>
      <c r="AC148" s="6"/>
      <c r="AD148" s="4"/>
      <c r="AE148" s="8" t="s">
        <v>1256</v>
      </c>
      <c r="AF148" s="4"/>
      <c r="AG148" s="6"/>
      <c r="AH148" s="6"/>
      <c r="AI148" s="4"/>
      <c r="AJ148" s="6"/>
      <c r="AK148" s="6"/>
      <c r="AL148" s="6"/>
      <c r="AM148" s="4"/>
      <c r="AN148" s="4" t="s">
        <v>68</v>
      </c>
      <c r="AO148" s="6"/>
      <c r="AP148" s="6"/>
      <c r="AQ148" s="6"/>
    </row>
    <row r="149" spans="1:43" ht="89.25" hidden="1">
      <c r="A149" s="4">
        <v>143</v>
      </c>
      <c r="B149" s="4" t="s">
        <v>1257</v>
      </c>
      <c r="C149" s="5" t="str">
        <f t="shared" si="0"/>
        <v>1,32331</v>
      </c>
      <c r="D149" s="4">
        <f t="shared" si="14"/>
        <v>6</v>
      </c>
      <c r="E149" s="5">
        <f t="shared" si="1"/>
        <v>0</v>
      </c>
      <c r="F149" s="5" t="str">
        <f t="shared" si="2"/>
        <v>0</v>
      </c>
      <c r="G149" s="5">
        <f t="shared" si="3"/>
        <v>0</v>
      </c>
      <c r="H149" s="5">
        <f t="shared" si="4"/>
        <v>0</v>
      </c>
      <c r="I149" s="6"/>
      <c r="J149" s="6"/>
      <c r="K149" s="6"/>
      <c r="L149" s="6"/>
      <c r="M149" s="4"/>
      <c r="N149" s="7" t="s">
        <v>1258</v>
      </c>
      <c r="O149" s="4">
        <f t="shared" si="18"/>
        <v>17</v>
      </c>
      <c r="P149" s="7" t="s">
        <v>1259</v>
      </c>
      <c r="Q149" s="4">
        <f t="shared" si="6"/>
        <v>122</v>
      </c>
      <c r="R149" s="4" t="s">
        <v>1260</v>
      </c>
      <c r="S149" s="4">
        <f t="shared" si="7"/>
        <v>71</v>
      </c>
      <c r="T149" s="4"/>
      <c r="U149" s="4" t="str">
        <f t="shared" si="8"/>
        <v>Les arguments que vous utilisez ne suffisent pas à démontrer votre propos.</v>
      </c>
      <c r="V149" s="4" t="str">
        <f t="shared" si="9"/>
        <v>Vous tirez des conclusions exagérées des éléments dont vous disposez.</v>
      </c>
      <c r="W149" s="4" t="str">
        <f t="shared" si="10"/>
        <v>Vous affirmez qu'une position est fausse en supposant que la réflexion ou les intentions de son auteur sont sujettes à caution.</v>
      </c>
      <c r="X149" s="21" t="s">
        <v>1261</v>
      </c>
      <c r="Y149" s="4">
        <f t="shared" si="11"/>
        <v>19</v>
      </c>
      <c r="Z149" s="6"/>
      <c r="AA149" s="21" t="s">
        <v>1262</v>
      </c>
      <c r="AB149" s="4">
        <f t="shared" si="12"/>
        <v>160</v>
      </c>
      <c r="AC149" s="6"/>
      <c r="AD149" s="4"/>
      <c r="AE149" s="8" t="s">
        <v>1263</v>
      </c>
      <c r="AF149" s="4"/>
      <c r="AG149" s="6"/>
      <c r="AH149" s="7" t="s">
        <v>1264</v>
      </c>
      <c r="AI149" s="4"/>
      <c r="AJ149" s="6"/>
      <c r="AK149" s="6"/>
      <c r="AL149" s="6"/>
      <c r="AM149" s="4"/>
      <c r="AN149" s="4" t="s">
        <v>68</v>
      </c>
      <c r="AO149" s="6"/>
      <c r="AP149" s="6"/>
      <c r="AQ149" s="6"/>
    </row>
    <row r="150" spans="1:43" ht="204" hidden="1">
      <c r="A150" s="4">
        <v>144</v>
      </c>
      <c r="B150" s="4" t="s">
        <v>1265</v>
      </c>
      <c r="C150" s="5" t="str">
        <f t="shared" si="0"/>
        <v>1,323311</v>
      </c>
      <c r="D150" s="4">
        <f t="shared" si="14"/>
        <v>7</v>
      </c>
      <c r="E150" s="5">
        <f t="shared" si="1"/>
        <v>0</v>
      </c>
      <c r="F150" s="5" t="str">
        <f t="shared" si="2"/>
        <v>0</v>
      </c>
      <c r="G150" s="5">
        <f t="shared" si="3"/>
        <v>0</v>
      </c>
      <c r="H150" s="5">
        <f t="shared" si="4"/>
        <v>0</v>
      </c>
      <c r="I150" s="6"/>
      <c r="J150" s="6"/>
      <c r="K150" s="6"/>
      <c r="L150" s="6"/>
      <c r="M150" s="4"/>
      <c r="N150" s="7" t="s">
        <v>1266</v>
      </c>
      <c r="O150" s="4">
        <f t="shared" si="18"/>
        <v>16</v>
      </c>
      <c r="P150" s="7" t="s">
        <v>1267</v>
      </c>
      <c r="Q150" s="4">
        <f t="shared" si="6"/>
        <v>76</v>
      </c>
      <c r="R150" s="38"/>
      <c r="S150" s="4">
        <f t="shared" si="7"/>
        <v>0</v>
      </c>
      <c r="T150" s="39" t="s">
        <v>1268</v>
      </c>
      <c r="U150" s="4" t="str">
        <f t="shared" si="8"/>
        <v>Les arguments que vous utilisez ne suffisent pas à démontrer votre propos.</v>
      </c>
      <c r="V150" s="4" t="str">
        <f t="shared" si="9"/>
        <v>Vous tirez des conclusions exagérées des éléments dont vous disposez.</v>
      </c>
      <c r="W150" s="4" t="str">
        <f t="shared" si="10"/>
        <v>Vous affirmez qu'une position est fausse en supposant que la réflexion ou les intentions de son auteur sont sujettes à caution.</v>
      </c>
      <c r="X150" s="24" t="s">
        <v>1269</v>
      </c>
      <c r="Y150" s="4">
        <f t="shared" si="11"/>
        <v>18</v>
      </c>
      <c r="Z150" s="38"/>
      <c r="AA150" s="24" t="s">
        <v>1270</v>
      </c>
      <c r="AB150" s="4">
        <f t="shared" si="12"/>
        <v>18</v>
      </c>
      <c r="AC150" s="38"/>
      <c r="AD150" s="38"/>
      <c r="AE150" s="38"/>
      <c r="AF150" s="38"/>
      <c r="AG150" s="24" t="s">
        <v>1271</v>
      </c>
      <c r="AH150" s="38"/>
      <c r="AI150" s="38"/>
      <c r="AJ150" s="38"/>
      <c r="AK150" s="38"/>
      <c r="AL150" s="4" t="s">
        <v>1272</v>
      </c>
      <c r="AM150" s="4"/>
      <c r="AN150" s="4" t="s">
        <v>68</v>
      </c>
      <c r="AO150" s="6"/>
      <c r="AP150" s="6"/>
      <c r="AQ150" s="6"/>
    </row>
    <row r="151" spans="1:43" ht="204" hidden="1">
      <c r="A151" s="4">
        <v>145</v>
      </c>
      <c r="B151" s="4" t="s">
        <v>1273</v>
      </c>
      <c r="C151" s="5" t="str">
        <f t="shared" si="0"/>
        <v>1,32332</v>
      </c>
      <c r="D151" s="4">
        <f t="shared" si="14"/>
        <v>6</v>
      </c>
      <c r="E151" s="5">
        <f t="shared" si="1"/>
        <v>0</v>
      </c>
      <c r="F151" s="5" t="str">
        <f t="shared" si="2"/>
        <v>0</v>
      </c>
      <c r="G151" s="5">
        <f t="shared" si="3"/>
        <v>0</v>
      </c>
      <c r="H151" s="5">
        <f t="shared" si="4"/>
        <v>0</v>
      </c>
      <c r="I151" s="6"/>
      <c r="J151" s="6"/>
      <c r="K151" s="6"/>
      <c r="L151" s="6"/>
      <c r="M151" s="4"/>
      <c r="N151" s="7" t="s">
        <v>1274</v>
      </c>
      <c r="O151" s="4">
        <f t="shared" si="18"/>
        <v>33</v>
      </c>
      <c r="P151" s="7" t="s">
        <v>1275</v>
      </c>
      <c r="Q151" s="4">
        <f t="shared" si="6"/>
        <v>88</v>
      </c>
      <c r="R151" s="24" t="s">
        <v>1276</v>
      </c>
      <c r="S151" s="4">
        <f t="shared" si="7"/>
        <v>60</v>
      </c>
      <c r="T151" s="24"/>
      <c r="U151" s="4" t="str">
        <f t="shared" si="8"/>
        <v>Les arguments que vous utilisez ne suffisent pas à démontrer votre propos.</v>
      </c>
      <c r="V151" s="4" t="str">
        <f t="shared" si="9"/>
        <v>Vous tirez des conclusions exagérées des éléments dont vous disposez.</v>
      </c>
      <c r="W151" s="4" t="str">
        <f t="shared" si="10"/>
        <v>Vous affirmez qu'une position est fausse en supposant que la réflexion ou les intentions de son auteur sont sujettes à caution.</v>
      </c>
      <c r="X151" s="24" t="s">
        <v>1277</v>
      </c>
      <c r="Y151" s="4">
        <f t="shared" si="11"/>
        <v>10</v>
      </c>
      <c r="Z151" s="38"/>
      <c r="AA151" s="24" t="s">
        <v>1278</v>
      </c>
      <c r="AB151" s="4">
        <f t="shared" si="12"/>
        <v>51</v>
      </c>
      <c r="AC151" s="38"/>
      <c r="AD151" s="24"/>
      <c r="AE151" s="39" t="s">
        <v>1279</v>
      </c>
      <c r="AF151" s="24"/>
      <c r="AG151" s="24" t="s">
        <v>1280</v>
      </c>
      <c r="AH151" s="38"/>
      <c r="AI151" s="24"/>
      <c r="AJ151" s="38"/>
      <c r="AK151" s="38"/>
      <c r="AL151" s="6"/>
      <c r="AM151" s="4"/>
      <c r="AN151" s="4" t="s">
        <v>68</v>
      </c>
      <c r="AO151" s="6"/>
      <c r="AP151" s="6"/>
      <c r="AQ151" s="6"/>
    </row>
    <row r="152" spans="1:43" ht="127.5">
      <c r="A152" s="5">
        <v>146</v>
      </c>
      <c r="B152" s="9" t="s">
        <v>1281</v>
      </c>
      <c r="C152" s="9" t="str">
        <f t="shared" si="0"/>
        <v>1,33</v>
      </c>
      <c r="D152" s="9">
        <f t="shared" si="14"/>
        <v>3</v>
      </c>
      <c r="E152" s="9">
        <f t="shared" si="1"/>
        <v>0</v>
      </c>
      <c r="F152" s="9" t="str">
        <f t="shared" si="2"/>
        <v>0</v>
      </c>
      <c r="G152" s="9">
        <f t="shared" si="3"/>
        <v>0</v>
      </c>
      <c r="H152" s="9">
        <f t="shared" si="4"/>
        <v>0</v>
      </c>
      <c r="I152" s="9"/>
      <c r="J152" s="9">
        <v>1</v>
      </c>
      <c r="K152" s="9">
        <v>3</v>
      </c>
      <c r="L152" s="9">
        <v>1</v>
      </c>
      <c r="M152" s="9"/>
      <c r="N152" s="9" t="s">
        <v>1282</v>
      </c>
      <c r="O152" s="10">
        <f t="shared" si="18"/>
        <v>20</v>
      </c>
      <c r="P152" s="52" t="s">
        <v>1283</v>
      </c>
      <c r="Q152" s="10">
        <f t="shared" si="6"/>
        <v>83</v>
      </c>
      <c r="R152" s="11" t="s">
        <v>1284</v>
      </c>
      <c r="S152" s="10">
        <f t="shared" si="7"/>
        <v>100</v>
      </c>
      <c r="T152" s="20" t="s">
        <v>1285</v>
      </c>
      <c r="U152" s="10" t="str">
        <f t="shared" si="8"/>
        <v>Les arguments que vous utilisez ne suffisent pas à démontrer votre propos.</v>
      </c>
      <c r="V152" s="10" t="str">
        <f t="shared" si="9"/>
        <v>Vous tirez des conclusions exagérées des éléments dont vous disposez.</v>
      </c>
      <c r="W152" s="10" t="str">
        <f t="shared" si="10"/>
        <v>Votre raisonnement est douteux car il ne va pas au plus simple ou au plus probable.</v>
      </c>
      <c r="X152" s="9" t="s">
        <v>1286</v>
      </c>
      <c r="Y152" s="10">
        <f t="shared" si="11"/>
        <v>17</v>
      </c>
      <c r="Z152" s="9"/>
      <c r="AA152" s="58" t="s">
        <v>1287</v>
      </c>
      <c r="AB152" s="10">
        <f t="shared" si="12"/>
        <v>54</v>
      </c>
      <c r="AC152" s="29" t="s">
        <v>1288</v>
      </c>
      <c r="AD152" s="10"/>
      <c r="AE152" s="20" t="s">
        <v>1289</v>
      </c>
      <c r="AF152" s="10">
        <f>INT(LEN(AC152))</f>
        <v>67</v>
      </c>
      <c r="AG152" s="29" t="s">
        <v>1290</v>
      </c>
      <c r="AH152" s="17"/>
      <c r="AI152" s="9"/>
      <c r="AJ152" s="9"/>
      <c r="AK152" s="59" t="s">
        <v>1291</v>
      </c>
      <c r="AL152" s="6"/>
      <c r="AM152" s="4"/>
      <c r="AN152" s="4" t="s">
        <v>68</v>
      </c>
      <c r="AO152" s="6"/>
      <c r="AP152" s="6"/>
      <c r="AQ152" s="6"/>
    </row>
    <row r="153" spans="1:43" ht="76.5" hidden="1">
      <c r="A153" s="4">
        <v>147</v>
      </c>
      <c r="B153" s="4" t="s">
        <v>1292</v>
      </c>
      <c r="C153" s="5" t="str">
        <f t="shared" si="0"/>
        <v>1,331</v>
      </c>
      <c r="D153" s="4">
        <f t="shared" si="14"/>
        <v>4</v>
      </c>
      <c r="E153" s="5">
        <f t="shared" si="1"/>
        <v>0</v>
      </c>
      <c r="F153" s="5" t="str">
        <f t="shared" si="2"/>
        <v>0</v>
      </c>
      <c r="G153" s="5">
        <f t="shared" si="3"/>
        <v>0</v>
      </c>
      <c r="H153" s="5">
        <f t="shared" si="4"/>
        <v>0</v>
      </c>
      <c r="I153" s="6"/>
      <c r="J153" s="6"/>
      <c r="K153" s="6"/>
      <c r="L153" s="6"/>
      <c r="M153" s="4"/>
      <c r="N153" s="7" t="s">
        <v>1293</v>
      </c>
      <c r="O153" s="4">
        <f t="shared" si="18"/>
        <v>29</v>
      </c>
      <c r="P153" s="7" t="s">
        <v>1294</v>
      </c>
      <c r="Q153" s="4">
        <f t="shared" si="6"/>
        <v>188</v>
      </c>
      <c r="R153" s="4" t="s">
        <v>1295</v>
      </c>
      <c r="S153" s="4">
        <f t="shared" si="7"/>
        <v>86</v>
      </c>
      <c r="T153" s="4"/>
      <c r="U153" s="4" t="str">
        <f t="shared" si="8"/>
        <v>Les arguments que vous utilisez ne suffisent pas à démontrer votre propos.</v>
      </c>
      <c r="V153" s="4" t="str">
        <f t="shared" si="9"/>
        <v>Vous tirez des conclusions exagérées des éléments dont vous disposez.</v>
      </c>
      <c r="W153" s="4" t="str">
        <f t="shared" si="10"/>
        <v>Votre raisonnement est douteux car il ne va pas au plus simple ou au plus probable.</v>
      </c>
      <c r="X153" s="21" t="s">
        <v>1296</v>
      </c>
      <c r="Y153" s="4">
        <f t="shared" si="11"/>
        <v>23</v>
      </c>
      <c r="Z153" s="6"/>
      <c r="AA153" s="21" t="s">
        <v>1297</v>
      </c>
      <c r="AB153" s="4">
        <f t="shared" si="12"/>
        <v>109</v>
      </c>
      <c r="AC153" s="4" t="s">
        <v>1298</v>
      </c>
      <c r="AD153" s="4"/>
      <c r="AE153" s="8" t="s">
        <v>1299</v>
      </c>
      <c r="AF153" s="4"/>
      <c r="AG153" s="6"/>
      <c r="AH153" s="6"/>
      <c r="AI153" s="4"/>
      <c r="AJ153" s="4"/>
      <c r="AK153" s="6"/>
      <c r="AL153" s="6"/>
      <c r="AM153" s="4"/>
      <c r="AN153" s="4" t="s">
        <v>68</v>
      </c>
      <c r="AO153" s="6"/>
      <c r="AP153" s="6"/>
      <c r="AQ153" s="6"/>
    </row>
    <row r="154" spans="1:43" ht="127.5" hidden="1">
      <c r="A154" s="4">
        <v>148</v>
      </c>
      <c r="B154" s="4" t="s">
        <v>1300</v>
      </c>
      <c r="C154" s="5" t="str">
        <f t="shared" si="0"/>
        <v>1,332</v>
      </c>
      <c r="D154" s="4">
        <f t="shared" si="14"/>
        <v>4</v>
      </c>
      <c r="E154" s="5">
        <f t="shared" si="1"/>
        <v>0</v>
      </c>
      <c r="F154" s="5" t="str">
        <f t="shared" si="2"/>
        <v>0</v>
      </c>
      <c r="G154" s="5">
        <f t="shared" si="3"/>
        <v>0</v>
      </c>
      <c r="H154" s="5">
        <f t="shared" si="4"/>
        <v>0</v>
      </c>
      <c r="I154" s="6"/>
      <c r="J154" s="6"/>
      <c r="K154" s="6"/>
      <c r="L154" s="6"/>
      <c r="M154" s="4"/>
      <c r="N154" s="21" t="s">
        <v>1301</v>
      </c>
      <c r="O154" s="4">
        <f t="shared" si="18"/>
        <v>33</v>
      </c>
      <c r="P154" s="7" t="s">
        <v>1302</v>
      </c>
      <c r="Q154" s="4">
        <f t="shared" si="6"/>
        <v>131</v>
      </c>
      <c r="R154" s="6"/>
      <c r="S154" s="4">
        <f t="shared" si="7"/>
        <v>0</v>
      </c>
      <c r="T154" s="8" t="s">
        <v>1303</v>
      </c>
      <c r="U154" s="4" t="str">
        <f t="shared" si="8"/>
        <v>Les arguments que vous utilisez ne suffisent pas à démontrer votre propos.</v>
      </c>
      <c r="V154" s="4" t="str">
        <f t="shared" si="9"/>
        <v>Vous tirez des conclusions exagérées des éléments dont vous disposez.</v>
      </c>
      <c r="W154" s="4" t="str">
        <f t="shared" si="10"/>
        <v>Votre raisonnement est douteux car il ne va pas au plus simple ou au plus probable.</v>
      </c>
      <c r="X154" s="21" t="s">
        <v>1304</v>
      </c>
      <c r="Y154" s="4">
        <f t="shared" si="11"/>
        <v>32</v>
      </c>
      <c r="Z154" s="6"/>
      <c r="AA154" s="21" t="s">
        <v>1305</v>
      </c>
      <c r="AB154" s="4">
        <f t="shared" si="12"/>
        <v>104</v>
      </c>
      <c r="AC154" s="6"/>
      <c r="AD154" s="4"/>
      <c r="AE154" s="8" t="s">
        <v>1306</v>
      </c>
      <c r="AF154" s="6"/>
      <c r="AG154" s="6"/>
      <c r="AH154" s="6"/>
      <c r="AI154" s="6"/>
      <c r="AJ154" s="6"/>
      <c r="AK154" s="6"/>
      <c r="AL154" s="6"/>
      <c r="AM154" s="4"/>
      <c r="AN154" s="4" t="s">
        <v>68</v>
      </c>
      <c r="AO154" s="6"/>
      <c r="AP154" s="6"/>
      <c r="AQ154" s="6"/>
    </row>
    <row r="155" spans="1:43" ht="127.5" hidden="1">
      <c r="A155" s="5">
        <v>149</v>
      </c>
      <c r="B155" s="5" t="s">
        <v>1307</v>
      </c>
      <c r="C155" s="5" t="str">
        <f t="shared" si="0"/>
        <v>1,3321</v>
      </c>
      <c r="D155" s="5">
        <f t="shared" si="14"/>
        <v>5</v>
      </c>
      <c r="E155" s="5">
        <f t="shared" si="1"/>
        <v>0</v>
      </c>
      <c r="F155" s="5" t="str">
        <f t="shared" si="2"/>
        <v>0</v>
      </c>
      <c r="G155" s="5">
        <f t="shared" si="3"/>
        <v>0</v>
      </c>
      <c r="H155" s="5">
        <f t="shared" si="4"/>
        <v>0</v>
      </c>
      <c r="I155" s="5" t="s">
        <v>1308</v>
      </c>
      <c r="J155" s="5"/>
      <c r="K155" s="5"/>
      <c r="L155" s="5"/>
      <c r="M155" s="5"/>
      <c r="N155" s="5" t="s">
        <v>1309</v>
      </c>
      <c r="O155" s="4">
        <f t="shared" si="18"/>
        <v>15</v>
      </c>
      <c r="P155" s="7" t="s">
        <v>1310</v>
      </c>
      <c r="Q155" s="4">
        <f t="shared" si="6"/>
        <v>95</v>
      </c>
      <c r="R155" s="7" t="s">
        <v>1311</v>
      </c>
      <c r="S155" s="4">
        <f t="shared" si="7"/>
        <v>149</v>
      </c>
      <c r="T155" s="8" t="s">
        <v>1312</v>
      </c>
      <c r="U155" s="4" t="str">
        <f t="shared" si="8"/>
        <v>Les arguments que vous utilisez ne suffisent pas à démontrer votre propos.</v>
      </c>
      <c r="V155" s="4" t="str">
        <f t="shared" si="9"/>
        <v>Vous tirez des conclusions exagérées des éléments dont vous disposez.</v>
      </c>
      <c r="W155" s="4" t="str">
        <f t="shared" si="10"/>
        <v>Votre raisonnement est douteux car il ne va pas au plus simple ou au plus probable.</v>
      </c>
      <c r="X155" s="5" t="s">
        <v>1313</v>
      </c>
      <c r="Y155" s="4">
        <f t="shared" si="11"/>
        <v>9</v>
      </c>
      <c r="Z155" s="5"/>
      <c r="AA155" s="5" t="s">
        <v>1314</v>
      </c>
      <c r="AB155" s="4">
        <f t="shared" si="12"/>
        <v>87</v>
      </c>
      <c r="AC155" s="24"/>
      <c r="AD155" s="4"/>
      <c r="AE155" s="8" t="s">
        <v>1315</v>
      </c>
      <c r="AF155" s="7"/>
      <c r="AG155" s="24" t="s">
        <v>1316</v>
      </c>
      <c r="AH155" s="6"/>
      <c r="AI155" s="7" t="s">
        <v>1317</v>
      </c>
      <c r="AJ155" s="21" t="s">
        <v>1318</v>
      </c>
      <c r="AK155" s="6"/>
      <c r="AL155" s="4" t="s">
        <v>1319</v>
      </c>
      <c r="AM155" s="4"/>
      <c r="AN155" s="4" t="s">
        <v>68</v>
      </c>
      <c r="AO155" s="4" t="s">
        <v>1320</v>
      </c>
      <c r="AP155" s="6"/>
      <c r="AQ155" s="6"/>
    </row>
    <row r="156" spans="1:43" ht="127.5" hidden="1">
      <c r="A156" s="4">
        <v>150</v>
      </c>
      <c r="B156" s="4" t="s">
        <v>1321</v>
      </c>
      <c r="C156" s="5" t="str">
        <f t="shared" si="0"/>
        <v>1,333</v>
      </c>
      <c r="D156" s="4">
        <f t="shared" si="14"/>
        <v>4</v>
      </c>
      <c r="E156" s="5">
        <f t="shared" si="1"/>
        <v>0</v>
      </c>
      <c r="F156" s="5" t="str">
        <f t="shared" si="2"/>
        <v>0</v>
      </c>
      <c r="G156" s="5">
        <f t="shared" si="3"/>
        <v>0</v>
      </c>
      <c r="H156" s="5">
        <f t="shared" si="4"/>
        <v>0</v>
      </c>
      <c r="I156" s="6"/>
      <c r="J156" s="6"/>
      <c r="K156" s="6"/>
      <c r="L156" s="6"/>
      <c r="M156" s="4"/>
      <c r="N156" s="7" t="s">
        <v>1322</v>
      </c>
      <c r="O156" s="4">
        <f t="shared" si="18"/>
        <v>29</v>
      </c>
      <c r="P156" s="7" t="s">
        <v>1323</v>
      </c>
      <c r="Q156" s="4">
        <f t="shared" si="6"/>
        <v>111</v>
      </c>
      <c r="R156" s="24" t="s">
        <v>1324</v>
      </c>
      <c r="S156" s="4">
        <f t="shared" si="7"/>
        <v>88</v>
      </c>
      <c r="T156" s="39" t="s">
        <v>1325</v>
      </c>
      <c r="U156" s="4" t="str">
        <f t="shared" si="8"/>
        <v>Les arguments que vous utilisez ne suffisent pas à démontrer votre propos.</v>
      </c>
      <c r="V156" s="4" t="str">
        <f t="shared" si="9"/>
        <v>Vous tirez des conclusions exagérées des éléments dont vous disposez.</v>
      </c>
      <c r="W156" s="4" t="str">
        <f t="shared" si="10"/>
        <v>Votre raisonnement est douteux car il ne va pas au plus simple ou au plus probable.</v>
      </c>
      <c r="X156" s="24" t="s">
        <v>1326</v>
      </c>
      <c r="Y156" s="4">
        <f t="shared" si="11"/>
        <v>34</v>
      </c>
      <c r="Z156" s="38"/>
      <c r="AA156" s="24" t="s">
        <v>1327</v>
      </c>
      <c r="AB156" s="4">
        <f t="shared" si="12"/>
        <v>114</v>
      </c>
      <c r="AC156" s="38"/>
      <c r="AD156" s="38"/>
      <c r="AE156" s="38"/>
      <c r="AF156" s="24"/>
      <c r="AG156" s="24" t="s">
        <v>1328</v>
      </c>
      <c r="AH156" s="38"/>
      <c r="AI156" s="24"/>
      <c r="AJ156" s="38"/>
      <c r="AK156" s="38"/>
      <c r="AL156" s="6"/>
      <c r="AM156" s="4"/>
      <c r="AN156" s="4" t="s">
        <v>68</v>
      </c>
      <c r="AO156" s="6"/>
      <c r="AP156" s="6"/>
      <c r="AQ156" s="6"/>
    </row>
    <row r="157" spans="1:43" ht="127.5" hidden="1">
      <c r="A157" s="4">
        <v>151</v>
      </c>
      <c r="B157" s="4" t="s">
        <v>1329</v>
      </c>
      <c r="C157" s="5" t="str">
        <f t="shared" si="0"/>
        <v>1,3331</v>
      </c>
      <c r="D157" s="4">
        <f t="shared" si="14"/>
        <v>5</v>
      </c>
      <c r="E157" s="5">
        <f t="shared" si="1"/>
        <v>0</v>
      </c>
      <c r="F157" s="5" t="str">
        <f t="shared" si="2"/>
        <v>0</v>
      </c>
      <c r="G157" s="5">
        <f t="shared" si="3"/>
        <v>0</v>
      </c>
      <c r="H157" s="5">
        <f t="shared" si="4"/>
        <v>0</v>
      </c>
      <c r="I157" s="6"/>
      <c r="J157" s="6"/>
      <c r="K157" s="6"/>
      <c r="L157" s="6"/>
      <c r="M157" s="4"/>
      <c r="N157" s="21" t="s">
        <v>1330</v>
      </c>
      <c r="O157" s="4">
        <f t="shared" si="18"/>
        <v>17</v>
      </c>
      <c r="P157" s="7" t="s">
        <v>1331</v>
      </c>
      <c r="Q157" s="4">
        <f t="shared" si="6"/>
        <v>78</v>
      </c>
      <c r="R157" s="6"/>
      <c r="S157" s="4">
        <f t="shared" si="7"/>
        <v>0</v>
      </c>
      <c r="T157" s="8" t="s">
        <v>1332</v>
      </c>
      <c r="U157" s="4" t="str">
        <f t="shared" si="8"/>
        <v>Les arguments que vous utilisez ne suffisent pas à démontrer votre propos.</v>
      </c>
      <c r="V157" s="4" t="str">
        <f t="shared" si="9"/>
        <v>Vous tirez des conclusions exagérées des éléments dont vous disposez.</v>
      </c>
      <c r="W157" s="4" t="str">
        <f t="shared" si="10"/>
        <v>Votre raisonnement est douteux car il ne va pas au plus simple ou au plus probable.</v>
      </c>
      <c r="X157" s="4" t="s">
        <v>1333</v>
      </c>
      <c r="Y157" s="4">
        <f t="shared" si="11"/>
        <v>15</v>
      </c>
      <c r="Z157" s="6"/>
      <c r="AA157" s="21" t="s">
        <v>1334</v>
      </c>
      <c r="AB157" s="4">
        <f t="shared" si="12"/>
        <v>81</v>
      </c>
      <c r="AC157" s="6"/>
      <c r="AD157" s="6"/>
      <c r="AE157" s="6"/>
      <c r="AF157" s="6"/>
      <c r="AG157" s="6"/>
      <c r="AH157" s="6"/>
      <c r="AI157" s="6"/>
      <c r="AJ157" s="6"/>
      <c r="AK157" s="6"/>
      <c r="AL157" s="6"/>
      <c r="AM157" s="4"/>
      <c r="AN157" s="4" t="s">
        <v>68</v>
      </c>
      <c r="AO157" s="6"/>
      <c r="AP157" s="6"/>
      <c r="AQ157" s="6"/>
    </row>
    <row r="158" spans="1:43" ht="127.5" hidden="1">
      <c r="A158" s="4">
        <v>152</v>
      </c>
      <c r="B158" s="4" t="s">
        <v>1335</v>
      </c>
      <c r="C158" s="5" t="str">
        <f t="shared" si="0"/>
        <v>1,33311</v>
      </c>
      <c r="D158" s="4">
        <f t="shared" si="14"/>
        <v>6</v>
      </c>
      <c r="E158" s="5">
        <f t="shared" si="1"/>
        <v>0</v>
      </c>
      <c r="F158" s="5" t="str">
        <f t="shared" si="2"/>
        <v>0</v>
      </c>
      <c r="G158" s="5">
        <f t="shared" si="3"/>
        <v>0</v>
      </c>
      <c r="H158" s="5">
        <f t="shared" si="4"/>
        <v>0</v>
      </c>
      <c r="I158" s="6"/>
      <c r="J158" s="6"/>
      <c r="K158" s="6"/>
      <c r="L158" s="6"/>
      <c r="M158" s="4"/>
      <c r="N158" s="4" t="s">
        <v>1336</v>
      </c>
      <c r="O158" s="4">
        <f t="shared" si="18"/>
        <v>19</v>
      </c>
      <c r="P158" s="7" t="s">
        <v>1337</v>
      </c>
      <c r="Q158" s="4">
        <f t="shared" si="6"/>
        <v>64</v>
      </c>
      <c r="R158" s="4" t="s">
        <v>1338</v>
      </c>
      <c r="S158" s="4">
        <f t="shared" si="7"/>
        <v>44</v>
      </c>
      <c r="T158" s="8" t="s">
        <v>1325</v>
      </c>
      <c r="U158" s="4" t="str">
        <f t="shared" si="8"/>
        <v>Les arguments que vous utilisez ne suffisent pas à démontrer votre propos.</v>
      </c>
      <c r="V158" s="4" t="str">
        <f t="shared" si="9"/>
        <v>Vous tirez des conclusions exagérées des éléments dont vous disposez.</v>
      </c>
      <c r="W158" s="4" t="str">
        <f t="shared" si="10"/>
        <v>Votre raisonnement est douteux car il ne va pas au plus simple ou au plus probable.</v>
      </c>
      <c r="X158" s="21" t="s">
        <v>1339</v>
      </c>
      <c r="Y158" s="4">
        <f t="shared" si="11"/>
        <v>16</v>
      </c>
      <c r="Z158" s="6"/>
      <c r="AA158" s="21" t="s">
        <v>1340</v>
      </c>
      <c r="AB158" s="4">
        <f t="shared" si="12"/>
        <v>49</v>
      </c>
      <c r="AC158" s="6"/>
      <c r="AD158" s="4"/>
      <c r="AE158" s="8" t="s">
        <v>1341</v>
      </c>
      <c r="AF158" s="4"/>
      <c r="AG158" s="6"/>
      <c r="AH158" s="6"/>
      <c r="AI158" s="4"/>
      <c r="AJ158" s="6"/>
      <c r="AK158" s="6"/>
      <c r="AL158" s="6"/>
      <c r="AM158" s="4"/>
      <c r="AN158" s="4" t="s">
        <v>68</v>
      </c>
      <c r="AO158" s="6"/>
      <c r="AP158" s="6"/>
      <c r="AQ158" s="6"/>
    </row>
    <row r="159" spans="1:43" ht="127.5" hidden="1">
      <c r="A159" s="4">
        <v>153</v>
      </c>
      <c r="B159" s="4" t="s">
        <v>1342</v>
      </c>
      <c r="C159" s="5" t="str">
        <f t="shared" si="0"/>
        <v>1,334</v>
      </c>
      <c r="D159" s="4">
        <f t="shared" si="14"/>
        <v>4</v>
      </c>
      <c r="E159" s="5">
        <f t="shared" si="1"/>
        <v>0</v>
      </c>
      <c r="F159" s="5" t="str">
        <f t="shared" si="2"/>
        <v>0</v>
      </c>
      <c r="G159" s="5">
        <f t="shared" si="3"/>
        <v>0</v>
      </c>
      <c r="H159" s="5">
        <f t="shared" si="4"/>
        <v>0</v>
      </c>
      <c r="I159" s="6"/>
      <c r="J159" s="6"/>
      <c r="K159" s="6"/>
      <c r="L159" s="6"/>
      <c r="M159" s="4"/>
      <c r="N159" s="4" t="s">
        <v>1343</v>
      </c>
      <c r="O159" s="4">
        <f t="shared" si="18"/>
        <v>9</v>
      </c>
      <c r="P159" s="30" t="s">
        <v>1344</v>
      </c>
      <c r="Q159" s="4">
        <f t="shared" si="6"/>
        <v>165</v>
      </c>
      <c r="R159" s="4" t="s">
        <v>1345</v>
      </c>
      <c r="S159" s="4">
        <f t="shared" si="7"/>
        <v>83</v>
      </c>
      <c r="T159" s="32" t="s">
        <v>1346</v>
      </c>
      <c r="U159" s="4" t="str">
        <f t="shared" si="8"/>
        <v>Les arguments que vous utilisez ne suffisent pas à démontrer votre propos.</v>
      </c>
      <c r="V159" s="4" t="str">
        <f t="shared" si="9"/>
        <v>Vous tirez des conclusions exagérées des éléments dont vous disposez.</v>
      </c>
      <c r="W159" s="4" t="str">
        <f t="shared" si="10"/>
        <v>Votre raisonnement est douteux car il ne va pas au plus simple ou au plus probable.</v>
      </c>
      <c r="X159" s="31" t="s">
        <v>1347</v>
      </c>
      <c r="Y159" s="4">
        <f t="shared" si="11"/>
        <v>9</v>
      </c>
      <c r="Z159" s="6"/>
      <c r="AA159" s="31" t="s">
        <v>1348</v>
      </c>
      <c r="AB159" s="4">
        <f t="shared" si="12"/>
        <v>92</v>
      </c>
      <c r="AC159" s="6"/>
      <c r="AD159" s="4"/>
      <c r="AE159" s="8" t="s">
        <v>1349</v>
      </c>
      <c r="AF159" s="4"/>
      <c r="AG159" s="6"/>
      <c r="AH159" s="6"/>
      <c r="AI159" s="4"/>
      <c r="AJ159" s="6"/>
      <c r="AK159" s="6"/>
      <c r="AL159" s="6"/>
      <c r="AM159" s="4"/>
      <c r="AN159" s="4" t="s">
        <v>68</v>
      </c>
      <c r="AO159" s="6"/>
      <c r="AP159" s="6"/>
      <c r="AQ159" s="6"/>
    </row>
    <row r="160" spans="1:43" ht="127.5" hidden="1">
      <c r="A160" s="4">
        <v>154</v>
      </c>
      <c r="B160" s="4" t="s">
        <v>1350</v>
      </c>
      <c r="C160" s="5" t="str">
        <f t="shared" si="0"/>
        <v>1,335</v>
      </c>
      <c r="D160" s="4">
        <f t="shared" si="14"/>
        <v>4</v>
      </c>
      <c r="E160" s="5">
        <f t="shared" si="1"/>
        <v>0</v>
      </c>
      <c r="F160" s="5" t="str">
        <f t="shared" si="2"/>
        <v>0</v>
      </c>
      <c r="G160" s="5">
        <f t="shared" si="3"/>
        <v>0</v>
      </c>
      <c r="H160" s="5">
        <f t="shared" si="4"/>
        <v>0</v>
      </c>
      <c r="I160" s="6"/>
      <c r="J160" s="6"/>
      <c r="K160" s="6"/>
      <c r="L160" s="6"/>
      <c r="M160" s="4"/>
      <c r="N160" s="4" t="s">
        <v>1351</v>
      </c>
      <c r="O160" s="4">
        <f t="shared" si="18"/>
        <v>10</v>
      </c>
      <c r="P160" s="7" t="s">
        <v>1352</v>
      </c>
      <c r="Q160" s="4">
        <f t="shared" si="6"/>
        <v>131</v>
      </c>
      <c r="R160" s="4" t="s">
        <v>1353</v>
      </c>
      <c r="S160" s="4">
        <f t="shared" si="7"/>
        <v>47</v>
      </c>
      <c r="T160" s="8" t="s">
        <v>1354</v>
      </c>
      <c r="U160" s="4" t="str">
        <f t="shared" si="8"/>
        <v>Les arguments que vous utilisez ne suffisent pas à démontrer votre propos.</v>
      </c>
      <c r="V160" s="4" t="str">
        <f t="shared" si="9"/>
        <v>Vous tirez des conclusions exagérées des éléments dont vous disposez.</v>
      </c>
      <c r="W160" s="4" t="str">
        <f t="shared" si="10"/>
        <v>Votre raisonnement est douteux car il ne va pas au plus simple ou au plus probable.</v>
      </c>
      <c r="X160" s="21" t="s">
        <v>1355</v>
      </c>
      <c r="Y160" s="4">
        <f t="shared" si="11"/>
        <v>10</v>
      </c>
      <c r="Z160" s="6"/>
      <c r="AA160" s="21" t="s">
        <v>1356</v>
      </c>
      <c r="AB160" s="4">
        <f t="shared" si="12"/>
        <v>48</v>
      </c>
      <c r="AC160" s="6"/>
      <c r="AD160" s="4"/>
      <c r="AE160" s="8" t="s">
        <v>1357</v>
      </c>
      <c r="AF160" s="4"/>
      <c r="AG160" s="6"/>
      <c r="AH160" s="6"/>
      <c r="AI160" s="4"/>
      <c r="AJ160" s="6"/>
      <c r="AK160" s="6"/>
      <c r="AL160" s="6"/>
      <c r="AM160" s="4"/>
      <c r="AN160" s="4" t="s">
        <v>68</v>
      </c>
      <c r="AO160" s="6"/>
      <c r="AP160" s="6"/>
      <c r="AQ160" s="6"/>
    </row>
    <row r="161" spans="1:43" ht="89.25" hidden="1">
      <c r="A161" s="5">
        <v>155</v>
      </c>
      <c r="B161" s="9">
        <v>2</v>
      </c>
      <c r="C161" s="9" t="str">
        <f t="shared" si="0"/>
        <v>2</v>
      </c>
      <c r="D161" s="9">
        <f t="shared" si="14"/>
        <v>1</v>
      </c>
      <c r="E161" s="9">
        <f t="shared" si="1"/>
        <v>0</v>
      </c>
      <c r="F161" s="9" t="str">
        <f t="shared" si="2"/>
        <v>0</v>
      </c>
      <c r="G161" s="9" t="str">
        <f t="shared" si="3"/>
        <v/>
      </c>
      <c r="H161" s="9" t="str">
        <f t="shared" si="4"/>
        <v/>
      </c>
      <c r="I161" s="9"/>
      <c r="J161" s="9">
        <v>1</v>
      </c>
      <c r="K161" s="9">
        <v>2</v>
      </c>
      <c r="L161" s="9"/>
      <c r="M161" s="9"/>
      <c r="N161" s="9" t="s">
        <v>1358</v>
      </c>
      <c r="O161" s="10">
        <f t="shared" si="18"/>
        <v>9</v>
      </c>
      <c r="P161" s="11" t="s">
        <v>1359</v>
      </c>
      <c r="Q161" s="10">
        <f t="shared" si="6"/>
        <v>74</v>
      </c>
      <c r="R161" s="14"/>
      <c r="S161" s="10">
        <f t="shared" si="7"/>
        <v>0</v>
      </c>
      <c r="T161" s="20" t="s">
        <v>1360</v>
      </c>
      <c r="U161" s="10" t="str">
        <f t="shared" si="8"/>
        <v>Vous manipulez votre auditoire pour le persuader au lieu de le convaincre.</v>
      </c>
      <c r="V161" s="10" t="str">
        <f t="shared" si="9"/>
        <v/>
      </c>
      <c r="W161" s="10" t="str">
        <f t="shared" si="10"/>
        <v/>
      </c>
      <c r="X161" s="9" t="s">
        <v>1358</v>
      </c>
      <c r="Y161" s="10">
        <f t="shared" si="11"/>
        <v>9</v>
      </c>
      <c r="Z161" s="9"/>
      <c r="AA161" s="9" t="s">
        <v>1361</v>
      </c>
      <c r="AB161" s="10">
        <f t="shared" si="12"/>
        <v>91</v>
      </c>
      <c r="AC161" s="19"/>
      <c r="AD161" s="10"/>
      <c r="AE161" s="20" t="s">
        <v>1362</v>
      </c>
      <c r="AF161" s="10">
        <f t="shared" ref="AF161:AF163" si="20">INT(LEN(AC161))</f>
        <v>0</v>
      </c>
      <c r="AG161" s="17"/>
      <c r="AH161" s="17"/>
      <c r="AI161" s="9"/>
      <c r="AJ161" s="10"/>
      <c r="AK161" s="18" t="s">
        <v>1363</v>
      </c>
      <c r="AL161" s="6"/>
      <c r="AM161" s="4"/>
      <c r="AN161" s="4" t="s">
        <v>58</v>
      </c>
      <c r="AO161" s="4" t="s">
        <v>1364</v>
      </c>
      <c r="AP161" s="4" t="s">
        <v>1365</v>
      </c>
      <c r="AQ161" s="6"/>
    </row>
    <row r="162" spans="1:43" ht="89.25" hidden="1">
      <c r="A162" s="5">
        <v>156</v>
      </c>
      <c r="B162" s="9">
        <v>2.1</v>
      </c>
      <c r="C162" s="9" t="str">
        <f t="shared" si="0"/>
        <v>2,1</v>
      </c>
      <c r="D162" s="9">
        <f t="shared" si="14"/>
        <v>2</v>
      </c>
      <c r="E162" s="9">
        <f t="shared" si="1"/>
        <v>0</v>
      </c>
      <c r="F162" s="9" t="str">
        <f t="shared" si="2"/>
        <v>0</v>
      </c>
      <c r="G162" s="9">
        <f t="shared" si="3"/>
        <v>0</v>
      </c>
      <c r="H162" s="9" t="str">
        <f t="shared" si="4"/>
        <v/>
      </c>
      <c r="I162" s="9"/>
      <c r="J162" s="9">
        <v>1</v>
      </c>
      <c r="K162" s="9">
        <v>9</v>
      </c>
      <c r="L162" s="9"/>
      <c r="M162" s="9"/>
      <c r="N162" s="11" t="s">
        <v>1366</v>
      </c>
      <c r="O162" s="10">
        <f t="shared" si="18"/>
        <v>18</v>
      </c>
      <c r="P162" s="11" t="s">
        <v>1367</v>
      </c>
      <c r="Q162" s="10">
        <f t="shared" si="6"/>
        <v>46</v>
      </c>
      <c r="R162" s="60" t="s">
        <v>1368</v>
      </c>
      <c r="S162" s="10">
        <f t="shared" si="7"/>
        <v>109</v>
      </c>
      <c r="T162" s="10"/>
      <c r="U162" s="10" t="str">
        <f t="shared" si="8"/>
        <v>Vous manipulez votre auditoire pour le persuader au lieu de le convaincre.</v>
      </c>
      <c r="V162" s="10" t="str">
        <f t="shared" si="9"/>
        <v>Vous faites preuve d'une éloquence persuasive.</v>
      </c>
      <c r="W162" s="10" t="str">
        <f t="shared" si="10"/>
        <v/>
      </c>
      <c r="X162" s="9" t="s">
        <v>1369</v>
      </c>
      <c r="Y162" s="10">
        <f t="shared" si="11"/>
        <v>17</v>
      </c>
      <c r="Z162" s="9"/>
      <c r="AA162" s="9" t="s">
        <v>1370</v>
      </c>
      <c r="AB162" s="10">
        <f t="shared" si="12"/>
        <v>37</v>
      </c>
      <c r="AC162" s="9" t="s">
        <v>1371</v>
      </c>
      <c r="AD162" s="10"/>
      <c r="AE162" s="20" t="s">
        <v>1372</v>
      </c>
      <c r="AF162" s="10">
        <f t="shared" si="20"/>
        <v>82</v>
      </c>
      <c r="AG162" s="10"/>
      <c r="AH162" s="17"/>
      <c r="AI162" s="9"/>
      <c r="AJ162" s="9"/>
      <c r="AK162" s="17"/>
      <c r="AL162" s="6"/>
      <c r="AM162" s="4"/>
      <c r="AN162" s="4" t="s">
        <v>68</v>
      </c>
      <c r="AO162" s="6"/>
      <c r="AP162" s="6"/>
      <c r="AQ162" s="6"/>
    </row>
    <row r="163" spans="1:43" ht="127.5" hidden="1">
      <c r="A163" s="5">
        <v>157</v>
      </c>
      <c r="B163" s="9" t="s">
        <v>1373</v>
      </c>
      <c r="C163" s="9" t="str">
        <f t="shared" si="0"/>
        <v>2,11</v>
      </c>
      <c r="D163" s="9">
        <f t="shared" si="14"/>
        <v>3</v>
      </c>
      <c r="E163" s="9">
        <f t="shared" si="1"/>
        <v>0</v>
      </c>
      <c r="F163" s="9" t="str">
        <f t="shared" si="2"/>
        <v>0</v>
      </c>
      <c r="G163" s="9">
        <f t="shared" si="3"/>
        <v>0</v>
      </c>
      <c r="H163" s="9">
        <f t="shared" si="4"/>
        <v>0</v>
      </c>
      <c r="I163" s="9"/>
      <c r="J163" s="9">
        <v>2</v>
      </c>
      <c r="K163" s="9">
        <v>9</v>
      </c>
      <c r="L163" s="9"/>
      <c r="M163" s="9"/>
      <c r="N163" s="9" t="s">
        <v>1374</v>
      </c>
      <c r="O163" s="10">
        <f t="shared" si="18"/>
        <v>17</v>
      </c>
      <c r="P163" s="9" t="s">
        <v>1375</v>
      </c>
      <c r="Q163" s="10">
        <f t="shared" si="6"/>
        <v>74</v>
      </c>
      <c r="R163" s="12" t="s">
        <v>1376</v>
      </c>
      <c r="S163" s="10">
        <f t="shared" si="7"/>
        <v>89</v>
      </c>
      <c r="T163" s="20" t="s">
        <v>1377</v>
      </c>
      <c r="U163" s="10" t="str">
        <f t="shared" si="8"/>
        <v>Vous manipulez votre auditoire pour le persuader au lieu de le convaincre.</v>
      </c>
      <c r="V163" s="10" t="str">
        <f t="shared" si="9"/>
        <v>Vous faites preuve d'une éloquence persuasive.</v>
      </c>
      <c r="W163" s="10" t="str">
        <f t="shared" si="10"/>
        <v>Vous vous exprimez de manière à imposer implicitement les termes du débat.</v>
      </c>
      <c r="X163" s="9" t="s">
        <v>1378</v>
      </c>
      <c r="Y163" s="10">
        <f t="shared" si="11"/>
        <v>15</v>
      </c>
      <c r="Z163" s="9"/>
      <c r="AA163" s="19" t="s">
        <v>1379</v>
      </c>
      <c r="AB163" s="10">
        <f t="shared" si="12"/>
        <v>78</v>
      </c>
      <c r="AC163" s="19" t="s">
        <v>1380</v>
      </c>
      <c r="AD163" s="17"/>
      <c r="AE163" s="17"/>
      <c r="AF163" s="10">
        <f t="shared" si="20"/>
        <v>48</v>
      </c>
      <c r="AG163" s="10"/>
      <c r="AH163" s="17"/>
      <c r="AI163" s="9"/>
      <c r="AJ163" s="9"/>
      <c r="AK163" s="17"/>
      <c r="AL163" s="6"/>
      <c r="AM163" s="4"/>
      <c r="AN163" s="4" t="s">
        <v>68</v>
      </c>
      <c r="AO163" s="4" t="s">
        <v>1381</v>
      </c>
      <c r="AP163" s="6"/>
      <c r="AQ163" s="6"/>
    </row>
    <row r="164" spans="1:43" ht="127.5" hidden="1">
      <c r="A164" s="4">
        <v>158</v>
      </c>
      <c r="B164" s="4" t="s">
        <v>1382</v>
      </c>
      <c r="C164" s="5" t="str">
        <f t="shared" si="0"/>
        <v>2,111</v>
      </c>
      <c r="D164" s="4">
        <f t="shared" si="14"/>
        <v>4</v>
      </c>
      <c r="E164" s="5">
        <f t="shared" si="1"/>
        <v>0</v>
      </c>
      <c r="F164" s="5" t="str">
        <f t="shared" si="2"/>
        <v>0</v>
      </c>
      <c r="G164" s="5">
        <f t="shared" si="3"/>
        <v>0</v>
      </c>
      <c r="H164" s="5">
        <f t="shared" si="4"/>
        <v>0</v>
      </c>
      <c r="I164" s="6"/>
      <c r="J164" s="6"/>
      <c r="K164" s="6"/>
      <c r="L164" s="6"/>
      <c r="M164" s="4"/>
      <c r="N164" s="4" t="s">
        <v>1383</v>
      </c>
      <c r="O164" s="4">
        <f t="shared" si="18"/>
        <v>24</v>
      </c>
      <c r="P164" s="7" t="s">
        <v>1384</v>
      </c>
      <c r="Q164" s="4">
        <f t="shared" si="6"/>
        <v>175</v>
      </c>
      <c r="R164" s="4"/>
      <c r="S164" s="4">
        <f t="shared" si="7"/>
        <v>0</v>
      </c>
      <c r="T164" s="8" t="s">
        <v>1385</v>
      </c>
      <c r="U164" s="4" t="str">
        <f t="shared" si="8"/>
        <v>Vous manipulez votre auditoire pour le persuader au lieu de le convaincre.</v>
      </c>
      <c r="V164" s="4" t="str">
        <f t="shared" si="9"/>
        <v>Vous faites preuve d'une éloquence persuasive.</v>
      </c>
      <c r="W164" s="4" t="str">
        <f t="shared" si="10"/>
        <v>Vous vous exprimez de manière à imposer implicitement les termes du débat.</v>
      </c>
      <c r="X164" s="21" t="s">
        <v>1386</v>
      </c>
      <c r="Y164" s="4">
        <f t="shared" si="11"/>
        <v>20</v>
      </c>
      <c r="Z164" s="6"/>
      <c r="AA164" s="21" t="s">
        <v>1387</v>
      </c>
      <c r="AB164" s="4">
        <f t="shared" si="12"/>
        <v>106</v>
      </c>
      <c r="AC164" s="6"/>
      <c r="AD164" s="4"/>
      <c r="AE164" s="8" t="s">
        <v>1385</v>
      </c>
      <c r="AF164" s="4"/>
      <c r="AG164" s="6"/>
      <c r="AH164" s="6"/>
      <c r="AI164" s="4"/>
      <c r="AJ164" s="6"/>
      <c r="AK164" s="6"/>
      <c r="AL164" s="6"/>
      <c r="AM164" s="4"/>
      <c r="AN164" s="4" t="s">
        <v>68</v>
      </c>
      <c r="AO164" s="6"/>
      <c r="AP164" s="6"/>
      <c r="AQ164" s="6"/>
    </row>
    <row r="165" spans="1:43" ht="127.5">
      <c r="A165" s="5">
        <v>159</v>
      </c>
      <c r="B165" s="9" t="s">
        <v>1388</v>
      </c>
      <c r="C165" s="9" t="str">
        <f t="shared" si="0"/>
        <v>2,1111</v>
      </c>
      <c r="D165" s="9">
        <f t="shared" si="14"/>
        <v>5</v>
      </c>
      <c r="E165" s="9">
        <f t="shared" si="1"/>
        <v>0</v>
      </c>
      <c r="F165" s="9" t="str">
        <f t="shared" si="2"/>
        <v>0</v>
      </c>
      <c r="G165" s="9">
        <f t="shared" si="3"/>
        <v>0</v>
      </c>
      <c r="H165" s="9">
        <f t="shared" si="4"/>
        <v>0</v>
      </c>
      <c r="I165" s="9"/>
      <c r="J165" s="9">
        <v>2</v>
      </c>
      <c r="K165" s="9">
        <v>4</v>
      </c>
      <c r="L165" s="9">
        <v>1</v>
      </c>
      <c r="M165" s="9"/>
      <c r="N165" s="9" t="s">
        <v>1389</v>
      </c>
      <c r="O165" s="10">
        <f t="shared" si="18"/>
        <v>14</v>
      </c>
      <c r="P165" s="12" t="s">
        <v>1390</v>
      </c>
      <c r="Q165" s="10">
        <f t="shared" si="6"/>
        <v>120</v>
      </c>
      <c r="R165" s="9" t="s">
        <v>1391</v>
      </c>
      <c r="S165" s="10">
        <f t="shared" si="7"/>
        <v>44</v>
      </c>
      <c r="T165" s="20" t="s">
        <v>1392</v>
      </c>
      <c r="U165" s="10" t="str">
        <f t="shared" si="8"/>
        <v>Vous manipulez votre auditoire pour le persuader au lieu de le convaincre.</v>
      </c>
      <c r="V165" s="10" t="str">
        <f t="shared" si="9"/>
        <v>Vous faites preuve d'une éloquence persuasive.</v>
      </c>
      <c r="W165" s="10" t="str">
        <f t="shared" si="10"/>
        <v>Vous vous exprimez de manière à imposer implicitement les termes du débat.</v>
      </c>
      <c r="X165" s="9" t="s">
        <v>1393</v>
      </c>
      <c r="Y165" s="10">
        <f t="shared" si="11"/>
        <v>14</v>
      </c>
      <c r="Z165" s="9"/>
      <c r="AA165" s="19" t="s">
        <v>1394</v>
      </c>
      <c r="AB165" s="10">
        <f t="shared" si="12"/>
        <v>75</v>
      </c>
      <c r="AC165" s="9" t="s">
        <v>1395</v>
      </c>
      <c r="AD165" s="10"/>
      <c r="AE165" s="20" t="s">
        <v>1396</v>
      </c>
      <c r="AF165" s="10">
        <f>INT(LEN(AC165))</f>
        <v>37</v>
      </c>
      <c r="AG165" s="19" t="s">
        <v>1397</v>
      </c>
      <c r="AH165" s="12" t="s">
        <v>1398</v>
      </c>
      <c r="AI165" s="9"/>
      <c r="AJ165" s="9"/>
      <c r="AK165" s="18" t="s">
        <v>1399</v>
      </c>
      <c r="AL165" s="6"/>
      <c r="AM165" s="4"/>
      <c r="AN165" s="4" t="s">
        <v>68</v>
      </c>
      <c r="AO165" s="4" t="s">
        <v>1400</v>
      </c>
      <c r="AP165" s="6"/>
      <c r="AQ165" s="6"/>
    </row>
    <row r="166" spans="1:43" ht="76.5" hidden="1">
      <c r="A166" s="4">
        <v>160</v>
      </c>
      <c r="B166" s="4" t="s">
        <v>1401</v>
      </c>
      <c r="C166" s="5" t="str">
        <f t="shared" si="0"/>
        <v>2,11111</v>
      </c>
      <c r="D166" s="4">
        <f t="shared" si="14"/>
        <v>6</v>
      </c>
      <c r="E166" s="5">
        <f t="shared" si="1"/>
        <v>0</v>
      </c>
      <c r="F166" s="5" t="str">
        <f t="shared" si="2"/>
        <v>0</v>
      </c>
      <c r="G166" s="5">
        <f t="shared" si="3"/>
        <v>0</v>
      </c>
      <c r="H166" s="5">
        <f t="shared" si="4"/>
        <v>0</v>
      </c>
      <c r="I166" s="6"/>
      <c r="J166" s="6"/>
      <c r="K166" s="6"/>
      <c r="L166" s="6"/>
      <c r="M166" s="4"/>
      <c r="N166" s="24" t="s">
        <v>1402</v>
      </c>
      <c r="O166" s="4">
        <f t="shared" si="18"/>
        <v>19</v>
      </c>
      <c r="P166" s="24" t="s">
        <v>1403</v>
      </c>
      <c r="Q166" s="4">
        <f t="shared" si="6"/>
        <v>150</v>
      </c>
      <c r="R166" s="4" t="s">
        <v>1404</v>
      </c>
      <c r="S166" s="4">
        <f t="shared" si="7"/>
        <v>54</v>
      </c>
      <c r="T166" s="4"/>
      <c r="U166" s="4" t="str">
        <f t="shared" si="8"/>
        <v>Vous manipulez votre auditoire pour le persuader au lieu de le convaincre.</v>
      </c>
      <c r="V166" s="4" t="str">
        <f t="shared" si="9"/>
        <v>Vous faites preuve d'une éloquence persuasive.</v>
      </c>
      <c r="W166" s="4" t="str">
        <f t="shared" si="10"/>
        <v>Vous vous exprimez de manière à imposer implicitement les termes du débat.</v>
      </c>
      <c r="X166" s="4" t="s">
        <v>1405</v>
      </c>
      <c r="Y166" s="4">
        <f t="shared" si="11"/>
        <v>19</v>
      </c>
      <c r="Z166" s="6"/>
      <c r="AA166" s="21" t="s">
        <v>1406</v>
      </c>
      <c r="AB166" s="4">
        <f t="shared" si="12"/>
        <v>59</v>
      </c>
      <c r="AC166" s="6"/>
      <c r="AD166" s="4"/>
      <c r="AE166" s="8" t="s">
        <v>1407</v>
      </c>
      <c r="AF166" s="4"/>
      <c r="AG166" s="24" t="s">
        <v>1408</v>
      </c>
      <c r="AH166" s="6"/>
      <c r="AI166" s="4"/>
      <c r="AJ166" s="6"/>
      <c r="AK166" s="6"/>
      <c r="AL166" s="6"/>
      <c r="AM166" s="4"/>
      <c r="AN166" s="4" t="s">
        <v>68</v>
      </c>
      <c r="AO166" s="6"/>
      <c r="AP166" s="6"/>
      <c r="AQ166" s="6"/>
    </row>
    <row r="167" spans="1:43" ht="63.75" hidden="1">
      <c r="A167" s="4">
        <v>161</v>
      </c>
      <c r="B167" s="4" t="s">
        <v>1409</v>
      </c>
      <c r="C167" s="5" t="str">
        <f t="shared" si="0"/>
        <v>2,1112</v>
      </c>
      <c r="D167" s="4">
        <f t="shared" si="14"/>
        <v>5</v>
      </c>
      <c r="E167" s="5">
        <f t="shared" si="1"/>
        <v>0</v>
      </c>
      <c r="F167" s="5" t="str">
        <f t="shared" si="2"/>
        <v>0</v>
      </c>
      <c r="G167" s="5">
        <f t="shared" si="3"/>
        <v>0</v>
      </c>
      <c r="H167" s="5">
        <f t="shared" si="4"/>
        <v>0</v>
      </c>
      <c r="I167" s="6"/>
      <c r="J167" s="6"/>
      <c r="K167" s="6"/>
      <c r="L167" s="6"/>
      <c r="M167" s="4"/>
      <c r="N167" s="7" t="s">
        <v>1410</v>
      </c>
      <c r="O167" s="4">
        <f t="shared" si="18"/>
        <v>17</v>
      </c>
      <c r="P167" s="7" t="s">
        <v>1411</v>
      </c>
      <c r="Q167" s="4">
        <f t="shared" si="6"/>
        <v>135</v>
      </c>
      <c r="R167" s="4" t="s">
        <v>1412</v>
      </c>
      <c r="S167" s="4">
        <f t="shared" si="7"/>
        <v>79</v>
      </c>
      <c r="T167" s="4"/>
      <c r="U167" s="4" t="str">
        <f t="shared" si="8"/>
        <v>Vous manipulez votre auditoire pour le persuader au lieu de le convaincre.</v>
      </c>
      <c r="V167" s="4" t="str">
        <f t="shared" si="9"/>
        <v>Vous faites preuve d'une éloquence persuasive.</v>
      </c>
      <c r="W167" s="4" t="str">
        <f t="shared" si="10"/>
        <v>Vous vous exprimez de manière à imposer implicitement les termes du débat.</v>
      </c>
      <c r="X167" s="24" t="s">
        <v>1413</v>
      </c>
      <c r="Y167" s="4">
        <f t="shared" si="11"/>
        <v>17</v>
      </c>
      <c r="Z167" s="6"/>
      <c r="AA167" s="24" t="s">
        <v>1414</v>
      </c>
      <c r="AB167" s="4">
        <f t="shared" si="12"/>
        <v>87</v>
      </c>
      <c r="AC167" s="6"/>
      <c r="AD167" s="4"/>
      <c r="AE167" s="8" t="s">
        <v>1415</v>
      </c>
      <c r="AF167" s="4"/>
      <c r="AG167" s="6"/>
      <c r="AH167" s="6"/>
      <c r="AI167" s="4"/>
      <c r="AJ167" s="6"/>
      <c r="AK167" s="6"/>
      <c r="AL167" s="6"/>
      <c r="AM167" s="4"/>
      <c r="AN167" s="4" t="s">
        <v>68</v>
      </c>
      <c r="AO167" s="6"/>
      <c r="AP167" s="6"/>
      <c r="AQ167" s="6"/>
    </row>
    <row r="168" spans="1:43" ht="127.5">
      <c r="A168" s="5">
        <v>162</v>
      </c>
      <c r="B168" s="9" t="s">
        <v>1416</v>
      </c>
      <c r="C168" s="9" t="str">
        <f t="shared" si="0"/>
        <v>2,1113</v>
      </c>
      <c r="D168" s="9">
        <f t="shared" si="14"/>
        <v>5</v>
      </c>
      <c r="E168" s="9">
        <f t="shared" si="1"/>
        <v>0</v>
      </c>
      <c r="F168" s="9" t="str">
        <f t="shared" si="2"/>
        <v>0</v>
      </c>
      <c r="G168" s="9">
        <f t="shared" si="3"/>
        <v>0</v>
      </c>
      <c r="H168" s="9">
        <f t="shared" si="4"/>
        <v>0</v>
      </c>
      <c r="I168" s="9"/>
      <c r="J168" s="9">
        <v>1</v>
      </c>
      <c r="K168" s="9">
        <v>2</v>
      </c>
      <c r="L168" s="9">
        <v>1</v>
      </c>
      <c r="M168" s="9"/>
      <c r="N168" s="9" t="s">
        <v>1417</v>
      </c>
      <c r="O168" s="10">
        <f t="shared" si="18"/>
        <v>18</v>
      </c>
      <c r="P168" s="11" t="s">
        <v>1418</v>
      </c>
      <c r="Q168" s="10">
        <f t="shared" si="6"/>
        <v>76</v>
      </c>
      <c r="R168" s="11" t="s">
        <v>1419</v>
      </c>
      <c r="S168" s="10">
        <f t="shared" si="7"/>
        <v>29</v>
      </c>
      <c r="T168" s="10"/>
      <c r="U168" s="10" t="str">
        <f t="shared" si="8"/>
        <v>Vous manipulez votre auditoire pour le persuader au lieu de le convaincre.</v>
      </c>
      <c r="V168" s="10" t="str">
        <f t="shared" si="9"/>
        <v>Vous faites preuve d'une éloquence persuasive.</v>
      </c>
      <c r="W168" s="10" t="str">
        <f t="shared" si="10"/>
        <v>Vous vous exprimez de manière à imposer implicitement les termes du débat.</v>
      </c>
      <c r="X168" s="9" t="s">
        <v>1420</v>
      </c>
      <c r="Y168" s="10">
        <f t="shared" si="11"/>
        <v>19</v>
      </c>
      <c r="Z168" s="9"/>
      <c r="AA168" s="9" t="s">
        <v>1421</v>
      </c>
      <c r="AB168" s="10">
        <f t="shared" si="12"/>
        <v>90</v>
      </c>
      <c r="AC168" s="9" t="s">
        <v>1422</v>
      </c>
      <c r="AD168" s="10"/>
      <c r="AE168" s="20" t="s">
        <v>1423</v>
      </c>
      <c r="AF168" s="10">
        <f>INT(LEN(AC168))</f>
        <v>68</v>
      </c>
      <c r="AG168" s="10" t="s">
        <v>1424</v>
      </c>
      <c r="AH168" s="17"/>
      <c r="AI168" s="9"/>
      <c r="AJ168" s="9"/>
      <c r="AK168" s="18" t="s">
        <v>1425</v>
      </c>
      <c r="AL168" s="6"/>
      <c r="AM168" s="4"/>
      <c r="AN168" s="4" t="s">
        <v>68</v>
      </c>
      <c r="AO168" s="4" t="s">
        <v>1426</v>
      </c>
      <c r="AP168" s="6"/>
      <c r="AQ168" s="6"/>
    </row>
    <row r="169" spans="1:43" ht="127.5" hidden="1">
      <c r="A169" s="5">
        <v>163</v>
      </c>
      <c r="B169" s="5" t="s">
        <v>1427</v>
      </c>
      <c r="C169" s="5" t="str">
        <f t="shared" si="0"/>
        <v>2,112</v>
      </c>
      <c r="D169" s="5">
        <f t="shared" si="14"/>
        <v>4</v>
      </c>
      <c r="E169" s="5">
        <f t="shared" si="1"/>
        <v>0</v>
      </c>
      <c r="F169" s="5" t="str">
        <f t="shared" si="2"/>
        <v>0</v>
      </c>
      <c r="G169" s="5">
        <f t="shared" si="3"/>
        <v>0</v>
      </c>
      <c r="H169" s="5">
        <f t="shared" si="4"/>
        <v>0</v>
      </c>
      <c r="I169" s="5" t="s">
        <v>1308</v>
      </c>
      <c r="J169" s="5"/>
      <c r="K169" s="5"/>
      <c r="L169" s="5"/>
      <c r="M169" s="5"/>
      <c r="N169" s="5" t="s">
        <v>1428</v>
      </c>
      <c r="O169" s="4">
        <f t="shared" si="18"/>
        <v>20</v>
      </c>
      <c r="P169" s="5" t="s">
        <v>1429</v>
      </c>
      <c r="Q169" s="4">
        <f t="shared" si="6"/>
        <v>74</v>
      </c>
      <c r="R169" s="7" t="s">
        <v>1430</v>
      </c>
      <c r="S169" s="4">
        <f t="shared" si="7"/>
        <v>98</v>
      </c>
      <c r="T169" s="8" t="s">
        <v>1431</v>
      </c>
      <c r="U169" s="4" t="str">
        <f t="shared" si="8"/>
        <v>Vous manipulez votre auditoire pour le persuader au lieu de le convaincre.</v>
      </c>
      <c r="V169" s="4" t="str">
        <f t="shared" si="9"/>
        <v>Vous faites preuve d'une éloquence persuasive.</v>
      </c>
      <c r="W169" s="4" t="str">
        <f t="shared" si="10"/>
        <v>Vous vous exprimez de manière à imposer implicitement les termes du débat.</v>
      </c>
      <c r="X169" s="5" t="s">
        <v>1432</v>
      </c>
      <c r="Y169" s="4">
        <f t="shared" si="11"/>
        <v>20</v>
      </c>
      <c r="Z169" s="5"/>
      <c r="AA169" s="5" t="s">
        <v>1433</v>
      </c>
      <c r="AB169" s="4">
        <f t="shared" si="12"/>
        <v>70</v>
      </c>
      <c r="AC169" s="21" t="s">
        <v>1434</v>
      </c>
      <c r="AD169" s="4"/>
      <c r="AE169" s="8" t="s">
        <v>1435</v>
      </c>
      <c r="AF169" s="7"/>
      <c r="AG169" s="4"/>
      <c r="AH169" s="55" t="s">
        <v>1436</v>
      </c>
      <c r="AI169" s="7" t="s">
        <v>1437</v>
      </c>
      <c r="AJ169" s="5" t="s">
        <v>1438</v>
      </c>
      <c r="AK169" s="6"/>
      <c r="AL169" s="4" t="s">
        <v>1439</v>
      </c>
      <c r="AM169" s="4"/>
      <c r="AN169" s="4" t="s">
        <v>68</v>
      </c>
      <c r="AO169" s="6"/>
      <c r="AP169" s="6"/>
      <c r="AQ169" s="6"/>
    </row>
    <row r="170" spans="1:43" ht="127.5" hidden="1">
      <c r="A170" s="5">
        <v>164</v>
      </c>
      <c r="B170" s="9" t="s">
        <v>1440</v>
      </c>
      <c r="C170" s="9" t="str">
        <f t="shared" si="0"/>
        <v>2,113</v>
      </c>
      <c r="D170" s="9">
        <f t="shared" si="14"/>
        <v>4</v>
      </c>
      <c r="E170" s="9">
        <f t="shared" si="1"/>
        <v>0</v>
      </c>
      <c r="F170" s="9" t="str">
        <f t="shared" si="2"/>
        <v>0</v>
      </c>
      <c r="G170" s="9">
        <f t="shared" si="3"/>
        <v>0</v>
      </c>
      <c r="H170" s="9">
        <f t="shared" si="4"/>
        <v>0</v>
      </c>
      <c r="I170" s="9"/>
      <c r="J170" s="9">
        <v>2</v>
      </c>
      <c r="K170" s="9">
        <v>6</v>
      </c>
      <c r="L170" s="9"/>
      <c r="M170" s="9"/>
      <c r="N170" s="9" t="s">
        <v>1441</v>
      </c>
      <c r="O170" s="10">
        <f t="shared" si="18"/>
        <v>21</v>
      </c>
      <c r="P170" s="12" t="s">
        <v>1442</v>
      </c>
      <c r="Q170" s="10">
        <f t="shared" si="6"/>
        <v>96</v>
      </c>
      <c r="R170" s="12" t="s">
        <v>1443</v>
      </c>
      <c r="S170" s="10">
        <f t="shared" si="7"/>
        <v>78</v>
      </c>
      <c r="T170" s="10"/>
      <c r="U170" s="10" t="str">
        <f t="shared" si="8"/>
        <v>Vous manipulez votre auditoire pour le persuader au lieu de le convaincre.</v>
      </c>
      <c r="V170" s="10" t="str">
        <f t="shared" si="9"/>
        <v>Vous faites preuve d'une éloquence persuasive.</v>
      </c>
      <c r="W170" s="10" t="str">
        <f t="shared" si="10"/>
        <v>Vous vous exprimez de manière à imposer implicitement les termes du débat.</v>
      </c>
      <c r="X170" s="9" t="s">
        <v>1444</v>
      </c>
      <c r="Y170" s="10">
        <f t="shared" si="11"/>
        <v>21</v>
      </c>
      <c r="Z170" s="9"/>
      <c r="AA170" s="19" t="s">
        <v>1445</v>
      </c>
      <c r="AB170" s="10">
        <f t="shared" si="12"/>
        <v>61</v>
      </c>
      <c r="AC170" s="9" t="s">
        <v>1446</v>
      </c>
      <c r="AD170" s="10"/>
      <c r="AE170" s="20" t="s">
        <v>1447</v>
      </c>
      <c r="AF170" s="10">
        <f>INT(LEN(AC170))</f>
        <v>74</v>
      </c>
      <c r="AG170" s="17"/>
      <c r="AH170" s="17"/>
      <c r="AI170" s="9"/>
      <c r="AJ170" s="9"/>
      <c r="AK170" s="17"/>
      <c r="AL170" s="4" t="s">
        <v>1448</v>
      </c>
      <c r="AM170" s="4"/>
      <c r="AN170" s="4" t="s">
        <v>68</v>
      </c>
      <c r="AO170" s="6"/>
      <c r="AP170" s="6"/>
      <c r="AQ170" s="6"/>
    </row>
    <row r="171" spans="1:43" ht="63.75" hidden="1">
      <c r="A171" s="4">
        <v>165</v>
      </c>
      <c r="B171" s="4" t="s">
        <v>1449</v>
      </c>
      <c r="C171" s="5" t="str">
        <f t="shared" si="0"/>
        <v>2,1131</v>
      </c>
      <c r="D171" s="4">
        <f t="shared" si="14"/>
        <v>5</v>
      </c>
      <c r="E171" s="5">
        <f t="shared" si="1"/>
        <v>0</v>
      </c>
      <c r="F171" s="5" t="str">
        <f t="shared" si="2"/>
        <v>0</v>
      </c>
      <c r="G171" s="5">
        <f t="shared" si="3"/>
        <v>0</v>
      </c>
      <c r="H171" s="5">
        <f t="shared" si="4"/>
        <v>0</v>
      </c>
      <c r="I171" s="6"/>
      <c r="J171" s="6"/>
      <c r="K171" s="6"/>
      <c r="L171" s="6"/>
      <c r="M171" s="4"/>
      <c r="N171" s="7" t="s">
        <v>1450</v>
      </c>
      <c r="O171" s="4">
        <f t="shared" si="18"/>
        <v>12</v>
      </c>
      <c r="P171" s="7" t="s">
        <v>1451</v>
      </c>
      <c r="Q171" s="4">
        <f t="shared" si="6"/>
        <v>119</v>
      </c>
      <c r="R171" s="4" t="s">
        <v>1452</v>
      </c>
      <c r="S171" s="4">
        <f t="shared" si="7"/>
        <v>22</v>
      </c>
      <c r="T171" s="4"/>
      <c r="U171" s="4" t="str">
        <f t="shared" si="8"/>
        <v>Vous manipulez votre auditoire pour le persuader au lieu de le convaincre.</v>
      </c>
      <c r="V171" s="4" t="str">
        <f t="shared" si="9"/>
        <v>Vous faites preuve d'une éloquence persuasive.</v>
      </c>
      <c r="W171" s="4" t="str">
        <f t="shared" si="10"/>
        <v>Vous vous exprimez de manière à imposer implicitement les termes du débat.</v>
      </c>
      <c r="X171" s="4" t="s">
        <v>1453</v>
      </c>
      <c r="Y171" s="4">
        <f t="shared" si="11"/>
        <v>11</v>
      </c>
      <c r="Z171" s="6"/>
      <c r="AA171" s="21" t="s">
        <v>1454</v>
      </c>
      <c r="AB171" s="4">
        <f t="shared" si="12"/>
        <v>145</v>
      </c>
      <c r="AC171" s="6"/>
      <c r="AD171" s="4"/>
      <c r="AE171" s="8" t="s">
        <v>1455</v>
      </c>
      <c r="AF171" s="4"/>
      <c r="AG171" s="6"/>
      <c r="AH171" s="6"/>
      <c r="AI171" s="4"/>
      <c r="AJ171" s="6"/>
      <c r="AK171" s="6"/>
      <c r="AL171" s="6"/>
      <c r="AM171" s="4"/>
      <c r="AN171" s="4" t="s">
        <v>68</v>
      </c>
      <c r="AO171" s="6"/>
      <c r="AP171" s="6"/>
      <c r="AQ171" s="6"/>
    </row>
    <row r="172" spans="1:43" ht="63.75" hidden="1">
      <c r="A172" s="4">
        <v>166</v>
      </c>
      <c r="B172" s="4" t="s">
        <v>1456</v>
      </c>
      <c r="C172" s="5" t="str">
        <f t="shared" si="0"/>
        <v>2,1132</v>
      </c>
      <c r="D172" s="4">
        <f t="shared" si="14"/>
        <v>5</v>
      </c>
      <c r="E172" s="5">
        <f t="shared" si="1"/>
        <v>0</v>
      </c>
      <c r="F172" s="5" t="str">
        <f t="shared" si="2"/>
        <v>0</v>
      </c>
      <c r="G172" s="5">
        <f t="shared" si="3"/>
        <v>0</v>
      </c>
      <c r="H172" s="5">
        <f t="shared" si="4"/>
        <v>0</v>
      </c>
      <c r="I172" s="6"/>
      <c r="J172" s="6"/>
      <c r="K172" s="6"/>
      <c r="L172" s="6"/>
      <c r="M172" s="4"/>
      <c r="N172" s="7" t="s">
        <v>1457</v>
      </c>
      <c r="O172" s="4">
        <f t="shared" si="18"/>
        <v>23</v>
      </c>
      <c r="P172" s="7" t="s">
        <v>1458</v>
      </c>
      <c r="Q172" s="4">
        <f t="shared" si="6"/>
        <v>127</v>
      </c>
      <c r="R172" s="4" t="s">
        <v>1459</v>
      </c>
      <c r="S172" s="4">
        <f t="shared" si="7"/>
        <v>49</v>
      </c>
      <c r="T172" s="4"/>
      <c r="U172" s="4" t="str">
        <f t="shared" si="8"/>
        <v>Vous manipulez votre auditoire pour le persuader au lieu de le convaincre.</v>
      </c>
      <c r="V172" s="4" t="str">
        <f t="shared" si="9"/>
        <v>Vous faites preuve d'une éloquence persuasive.</v>
      </c>
      <c r="W172" s="4" t="str">
        <f t="shared" si="10"/>
        <v>Vous vous exprimez de manière à imposer implicitement les termes du débat.</v>
      </c>
      <c r="X172" s="21" t="s">
        <v>1460</v>
      </c>
      <c r="Y172" s="4">
        <f t="shared" si="11"/>
        <v>22</v>
      </c>
      <c r="Z172" s="6"/>
      <c r="AA172" s="21" t="s">
        <v>1461</v>
      </c>
      <c r="AB172" s="4">
        <f t="shared" si="12"/>
        <v>132</v>
      </c>
      <c r="AC172" s="6"/>
      <c r="AD172" s="4"/>
      <c r="AE172" s="8" t="s">
        <v>1462</v>
      </c>
      <c r="AF172" s="4"/>
      <c r="AG172" s="6"/>
      <c r="AH172" s="6"/>
      <c r="AI172" s="4"/>
      <c r="AJ172" s="6"/>
      <c r="AK172" s="6"/>
      <c r="AL172" s="4" t="s">
        <v>1140</v>
      </c>
      <c r="AM172" s="4"/>
      <c r="AN172" s="4" t="s">
        <v>68</v>
      </c>
      <c r="AO172" s="6"/>
      <c r="AP172" s="6"/>
      <c r="AQ172" s="6"/>
    </row>
    <row r="173" spans="1:43" ht="127.5" hidden="1">
      <c r="A173" s="4">
        <v>167</v>
      </c>
      <c r="B173" s="4" t="s">
        <v>1463</v>
      </c>
      <c r="C173" s="5" t="str">
        <f t="shared" si="0"/>
        <v>2,11321</v>
      </c>
      <c r="D173" s="4">
        <f t="shared" si="14"/>
        <v>6</v>
      </c>
      <c r="E173" s="5">
        <f t="shared" si="1"/>
        <v>0</v>
      </c>
      <c r="F173" s="5" t="str">
        <f t="shared" si="2"/>
        <v>0</v>
      </c>
      <c r="G173" s="5">
        <f t="shared" si="3"/>
        <v>0</v>
      </c>
      <c r="H173" s="5">
        <f t="shared" si="4"/>
        <v>0</v>
      </c>
      <c r="I173" s="6"/>
      <c r="J173" s="6"/>
      <c r="K173" s="6"/>
      <c r="L173" s="6"/>
      <c r="M173" s="4"/>
      <c r="N173" s="7" t="s">
        <v>1464</v>
      </c>
      <c r="O173" s="4">
        <f t="shared" si="18"/>
        <v>18</v>
      </c>
      <c r="P173" s="7" t="s">
        <v>1465</v>
      </c>
      <c r="Q173" s="4">
        <f t="shared" si="6"/>
        <v>137</v>
      </c>
      <c r="R173" s="4" t="s">
        <v>1466</v>
      </c>
      <c r="S173" s="4">
        <f t="shared" si="7"/>
        <v>50</v>
      </c>
      <c r="T173" s="4" t="s">
        <v>1467</v>
      </c>
      <c r="U173" s="4" t="str">
        <f t="shared" si="8"/>
        <v>Vous manipulez votre auditoire pour le persuader au lieu de le convaincre.</v>
      </c>
      <c r="V173" s="4" t="str">
        <f t="shared" si="9"/>
        <v>Vous faites preuve d'une éloquence persuasive.</v>
      </c>
      <c r="W173" s="4" t="str">
        <f t="shared" si="10"/>
        <v>Vous vous exprimez de manière à imposer implicitement les termes du débat.</v>
      </c>
      <c r="X173" s="21" t="s">
        <v>1468</v>
      </c>
      <c r="Y173" s="4">
        <f t="shared" si="11"/>
        <v>14</v>
      </c>
      <c r="Z173" s="6"/>
      <c r="AA173" s="21" t="s">
        <v>1469</v>
      </c>
      <c r="AB173" s="4">
        <f t="shared" si="12"/>
        <v>97</v>
      </c>
      <c r="AC173" s="6"/>
      <c r="AD173" s="4"/>
      <c r="AE173" s="8" t="s">
        <v>1470</v>
      </c>
      <c r="AF173" s="4"/>
      <c r="AG173" s="6"/>
      <c r="AH173" s="6"/>
      <c r="AI173" s="4"/>
      <c r="AJ173" s="6"/>
      <c r="AK173" s="6"/>
      <c r="AL173" s="6"/>
      <c r="AM173" s="4"/>
      <c r="AN173" s="4" t="s">
        <v>68</v>
      </c>
      <c r="AO173" s="6"/>
      <c r="AP173" s="6"/>
      <c r="AQ173" s="6"/>
    </row>
    <row r="174" spans="1:43" ht="63.75" hidden="1">
      <c r="A174" s="4">
        <v>168</v>
      </c>
      <c r="B174" s="4" t="s">
        <v>1471</v>
      </c>
      <c r="C174" s="5" t="str">
        <f t="shared" si="0"/>
        <v>2,11322</v>
      </c>
      <c r="D174" s="4">
        <f t="shared" si="14"/>
        <v>6</v>
      </c>
      <c r="E174" s="5">
        <f t="shared" si="1"/>
        <v>0</v>
      </c>
      <c r="F174" s="5" t="str">
        <f t="shared" si="2"/>
        <v>0</v>
      </c>
      <c r="G174" s="5">
        <f t="shared" si="3"/>
        <v>0</v>
      </c>
      <c r="H174" s="5">
        <f t="shared" si="4"/>
        <v>0</v>
      </c>
      <c r="I174" s="6"/>
      <c r="J174" s="6"/>
      <c r="K174" s="6"/>
      <c r="L174" s="6"/>
      <c r="M174" s="4"/>
      <c r="N174" s="4" t="s">
        <v>1472</v>
      </c>
      <c r="O174" s="4">
        <f t="shared" si="18"/>
        <v>14</v>
      </c>
      <c r="P174" s="7" t="s">
        <v>1473</v>
      </c>
      <c r="Q174" s="4">
        <f t="shared" si="6"/>
        <v>167</v>
      </c>
      <c r="R174" s="4" t="s">
        <v>1474</v>
      </c>
      <c r="S174" s="4">
        <f t="shared" si="7"/>
        <v>34</v>
      </c>
      <c r="T174" s="4"/>
      <c r="U174" s="4" t="str">
        <f t="shared" si="8"/>
        <v>Vous manipulez votre auditoire pour le persuader au lieu de le convaincre.</v>
      </c>
      <c r="V174" s="4" t="str">
        <f t="shared" si="9"/>
        <v>Vous faites preuve d'une éloquence persuasive.</v>
      </c>
      <c r="W174" s="4" t="str">
        <f t="shared" si="10"/>
        <v>Vous vous exprimez de manière à imposer implicitement les termes du débat.</v>
      </c>
      <c r="X174" s="21" t="s">
        <v>1475</v>
      </c>
      <c r="Y174" s="4">
        <f t="shared" si="11"/>
        <v>12</v>
      </c>
      <c r="Z174" s="6"/>
      <c r="AA174" s="21" t="s">
        <v>1476</v>
      </c>
      <c r="AB174" s="4">
        <f t="shared" si="12"/>
        <v>136</v>
      </c>
      <c r="AC174" s="4" t="s">
        <v>1477</v>
      </c>
      <c r="AD174" s="4"/>
      <c r="AE174" s="8" t="s">
        <v>1478</v>
      </c>
      <c r="AF174" s="4"/>
      <c r="AG174" s="6"/>
      <c r="AH174" s="6"/>
      <c r="AI174" s="4"/>
      <c r="AJ174" s="4"/>
      <c r="AK174" s="6"/>
      <c r="AL174" s="6"/>
      <c r="AM174" s="4"/>
      <c r="AN174" s="4" t="s">
        <v>68</v>
      </c>
      <c r="AO174" s="6"/>
      <c r="AP174" s="6"/>
      <c r="AQ174" s="6"/>
    </row>
    <row r="175" spans="1:43" ht="51" hidden="1">
      <c r="A175" s="4">
        <v>169</v>
      </c>
      <c r="B175" s="4" t="s">
        <v>1479</v>
      </c>
      <c r="C175" s="5" t="str">
        <f t="shared" si="0"/>
        <v>2,11323</v>
      </c>
      <c r="D175" s="4">
        <f t="shared" si="14"/>
        <v>6</v>
      </c>
      <c r="E175" s="5">
        <f t="shared" si="1"/>
        <v>0</v>
      </c>
      <c r="F175" s="5" t="str">
        <f t="shared" si="2"/>
        <v>0</v>
      </c>
      <c r="G175" s="5">
        <f t="shared" si="3"/>
        <v>0</v>
      </c>
      <c r="H175" s="5">
        <f t="shared" si="4"/>
        <v>0</v>
      </c>
      <c r="I175" s="6"/>
      <c r="J175" s="6"/>
      <c r="K175" s="6"/>
      <c r="L175" s="6"/>
      <c r="M175" s="4"/>
      <c r="N175" s="4" t="s">
        <v>1480</v>
      </c>
      <c r="O175" s="4">
        <f t="shared" si="18"/>
        <v>16</v>
      </c>
      <c r="P175" s="7" t="s">
        <v>1481</v>
      </c>
      <c r="Q175" s="4">
        <f t="shared" si="6"/>
        <v>124</v>
      </c>
      <c r="R175" s="4" t="s">
        <v>1482</v>
      </c>
      <c r="S175" s="4">
        <f t="shared" si="7"/>
        <v>51</v>
      </c>
      <c r="T175" s="4"/>
      <c r="U175" s="4" t="str">
        <f t="shared" si="8"/>
        <v>Vous manipulez votre auditoire pour le persuader au lieu de le convaincre.</v>
      </c>
      <c r="V175" s="4" t="str">
        <f t="shared" si="9"/>
        <v>Vous faites preuve d'une éloquence persuasive.</v>
      </c>
      <c r="W175" s="4" t="str">
        <f t="shared" si="10"/>
        <v>Vous vous exprimez de manière à imposer implicitement les termes du débat.</v>
      </c>
      <c r="X175" s="4" t="s">
        <v>1483</v>
      </c>
      <c r="Y175" s="4">
        <f t="shared" si="11"/>
        <v>16</v>
      </c>
      <c r="Z175" s="6"/>
      <c r="AA175" s="21" t="s">
        <v>1484</v>
      </c>
      <c r="AB175" s="4">
        <f t="shared" si="12"/>
        <v>96</v>
      </c>
      <c r="AC175" s="6"/>
      <c r="AD175" s="4"/>
      <c r="AE175" s="8" t="s">
        <v>1485</v>
      </c>
      <c r="AF175" s="4"/>
      <c r="AG175" s="6"/>
      <c r="AH175" s="6"/>
      <c r="AI175" s="4"/>
      <c r="AJ175" s="6"/>
      <c r="AK175" s="6"/>
      <c r="AL175" s="6"/>
      <c r="AM175" s="4"/>
      <c r="AN175" s="4" t="s">
        <v>68</v>
      </c>
      <c r="AO175" s="6"/>
      <c r="AP175" s="6"/>
      <c r="AQ175" s="6"/>
    </row>
    <row r="176" spans="1:43" ht="63.75" hidden="1">
      <c r="A176" s="4">
        <v>170</v>
      </c>
      <c r="B176" s="4" t="s">
        <v>1486</v>
      </c>
      <c r="C176" s="5" t="str">
        <f t="shared" si="0"/>
        <v>2,11324</v>
      </c>
      <c r="D176" s="4">
        <f t="shared" si="14"/>
        <v>6</v>
      </c>
      <c r="E176" s="5">
        <f t="shared" si="1"/>
        <v>0</v>
      </c>
      <c r="F176" s="5" t="str">
        <f t="shared" si="2"/>
        <v>0</v>
      </c>
      <c r="G176" s="5">
        <f t="shared" si="3"/>
        <v>0</v>
      </c>
      <c r="H176" s="5">
        <f t="shared" si="4"/>
        <v>0</v>
      </c>
      <c r="I176" s="6"/>
      <c r="J176" s="6"/>
      <c r="K176" s="6"/>
      <c r="L176" s="6"/>
      <c r="M176" s="4"/>
      <c r="N176" s="7" t="s">
        <v>1487</v>
      </c>
      <c r="O176" s="4">
        <f t="shared" si="18"/>
        <v>19</v>
      </c>
      <c r="P176" s="7" t="s">
        <v>1488</v>
      </c>
      <c r="Q176" s="4">
        <f t="shared" si="6"/>
        <v>118</v>
      </c>
      <c r="R176" s="4" t="s">
        <v>1489</v>
      </c>
      <c r="S176" s="4">
        <f t="shared" si="7"/>
        <v>67</v>
      </c>
      <c r="T176" s="4"/>
      <c r="U176" s="4" t="str">
        <f t="shared" si="8"/>
        <v>Vous manipulez votre auditoire pour le persuader au lieu de le convaincre.</v>
      </c>
      <c r="V176" s="4" t="str">
        <f t="shared" si="9"/>
        <v>Vous faites preuve d'une éloquence persuasive.</v>
      </c>
      <c r="W176" s="4" t="str">
        <f t="shared" si="10"/>
        <v>Vous vous exprimez de manière à imposer implicitement les termes du débat.</v>
      </c>
      <c r="X176" s="4" t="s">
        <v>1490</v>
      </c>
      <c r="Y176" s="4">
        <f t="shared" si="11"/>
        <v>12</v>
      </c>
      <c r="Z176" s="6"/>
      <c r="AA176" s="21" t="s">
        <v>1491</v>
      </c>
      <c r="AB176" s="4">
        <f t="shared" si="12"/>
        <v>104</v>
      </c>
      <c r="AC176" s="6"/>
      <c r="AD176" s="4"/>
      <c r="AE176" s="8" t="s">
        <v>1492</v>
      </c>
      <c r="AF176" s="4"/>
      <c r="AG176" s="6"/>
      <c r="AH176" s="6"/>
      <c r="AI176" s="4"/>
      <c r="AJ176" s="6"/>
      <c r="AK176" s="25" t="s">
        <v>1493</v>
      </c>
      <c r="AL176" s="6"/>
      <c r="AM176" s="4"/>
      <c r="AN176" s="4" t="s">
        <v>68</v>
      </c>
      <c r="AO176" s="6"/>
      <c r="AP176" s="6"/>
      <c r="AQ176" s="6"/>
    </row>
    <row r="177" spans="1:43" ht="127.5" hidden="1">
      <c r="A177" s="4">
        <v>171</v>
      </c>
      <c r="B177" s="4" t="s">
        <v>1494</v>
      </c>
      <c r="C177" s="5" t="str">
        <f t="shared" si="0"/>
        <v>2,11325</v>
      </c>
      <c r="D177" s="4">
        <f t="shared" si="14"/>
        <v>6</v>
      </c>
      <c r="E177" s="5">
        <f t="shared" si="1"/>
        <v>0</v>
      </c>
      <c r="F177" s="5" t="str">
        <f t="shared" si="2"/>
        <v>0</v>
      </c>
      <c r="G177" s="5">
        <f t="shared" si="3"/>
        <v>0</v>
      </c>
      <c r="H177" s="5">
        <f t="shared" si="4"/>
        <v>0</v>
      </c>
      <c r="I177" s="6"/>
      <c r="J177" s="6"/>
      <c r="K177" s="6"/>
      <c r="L177" s="6"/>
      <c r="M177" s="4"/>
      <c r="N177" s="4" t="s">
        <v>1495</v>
      </c>
      <c r="O177" s="4">
        <f t="shared" si="18"/>
        <v>8</v>
      </c>
      <c r="P177" s="7" t="s">
        <v>1496</v>
      </c>
      <c r="Q177" s="4">
        <f t="shared" si="6"/>
        <v>136</v>
      </c>
      <c r="R177" s="4" t="s">
        <v>1497</v>
      </c>
      <c r="S177" s="4">
        <f t="shared" si="7"/>
        <v>62</v>
      </c>
      <c r="T177" s="8" t="s">
        <v>1498</v>
      </c>
      <c r="U177" s="4" t="str">
        <f t="shared" si="8"/>
        <v>Vous manipulez votre auditoire pour le persuader au lieu de le convaincre.</v>
      </c>
      <c r="V177" s="4" t="str">
        <f t="shared" si="9"/>
        <v>Vous faites preuve d'une éloquence persuasive.</v>
      </c>
      <c r="W177" s="4" t="str">
        <f t="shared" si="10"/>
        <v>Vous vous exprimez de manière à imposer implicitement les termes du débat.</v>
      </c>
      <c r="X177" s="4" t="s">
        <v>1495</v>
      </c>
      <c r="Y177" s="4">
        <f t="shared" si="11"/>
        <v>8</v>
      </c>
      <c r="Z177" s="6"/>
      <c r="AA177" s="21" t="s">
        <v>1499</v>
      </c>
      <c r="AB177" s="4">
        <f t="shared" si="12"/>
        <v>63</v>
      </c>
      <c r="AC177" s="6"/>
      <c r="AD177" s="6"/>
      <c r="AE177" s="6"/>
      <c r="AF177" s="4"/>
      <c r="AG177" s="6"/>
      <c r="AH177" s="6"/>
      <c r="AI177" s="4"/>
      <c r="AJ177" s="6"/>
      <c r="AK177" s="6"/>
      <c r="AL177" s="6"/>
      <c r="AM177" s="4"/>
      <c r="AN177" s="4" t="s">
        <v>68</v>
      </c>
      <c r="AO177" s="6"/>
      <c r="AP177" s="6"/>
      <c r="AQ177" s="6"/>
    </row>
    <row r="178" spans="1:43" ht="51" hidden="1">
      <c r="A178" s="4">
        <v>172</v>
      </c>
      <c r="B178" s="4" t="s">
        <v>1500</v>
      </c>
      <c r="C178" s="5" t="str">
        <f t="shared" si="0"/>
        <v>2,11326</v>
      </c>
      <c r="D178" s="4">
        <f t="shared" si="14"/>
        <v>6</v>
      </c>
      <c r="E178" s="5">
        <f t="shared" si="1"/>
        <v>0</v>
      </c>
      <c r="F178" s="5" t="str">
        <f t="shared" si="2"/>
        <v>0</v>
      </c>
      <c r="G178" s="5">
        <f t="shared" si="3"/>
        <v>0</v>
      </c>
      <c r="H178" s="5">
        <f t="shared" si="4"/>
        <v>0</v>
      </c>
      <c r="I178" s="6"/>
      <c r="J178" s="6"/>
      <c r="K178" s="6"/>
      <c r="L178" s="6"/>
      <c r="M178" s="4"/>
      <c r="N178" s="7" t="s">
        <v>1501</v>
      </c>
      <c r="O178" s="4">
        <f t="shared" si="18"/>
        <v>21</v>
      </c>
      <c r="P178" s="7" t="s">
        <v>1502</v>
      </c>
      <c r="Q178" s="4">
        <f t="shared" si="6"/>
        <v>113</v>
      </c>
      <c r="R178" s="6"/>
      <c r="S178" s="4">
        <f t="shared" si="7"/>
        <v>0</v>
      </c>
      <c r="T178" s="4"/>
      <c r="U178" s="4" t="str">
        <f t="shared" si="8"/>
        <v>Vous manipulez votre auditoire pour le persuader au lieu de le convaincre.</v>
      </c>
      <c r="V178" s="4" t="str">
        <f t="shared" si="9"/>
        <v>Vous faites preuve d'une éloquence persuasive.</v>
      </c>
      <c r="W178" s="4" t="str">
        <f t="shared" si="10"/>
        <v>Vous vous exprimez de manière à imposer implicitement les termes du débat.</v>
      </c>
      <c r="X178" s="4" t="s">
        <v>1503</v>
      </c>
      <c r="Y178" s="4">
        <f t="shared" si="11"/>
        <v>12</v>
      </c>
      <c r="Z178" s="6"/>
      <c r="AA178" s="21" t="s">
        <v>1504</v>
      </c>
      <c r="AB178" s="4">
        <f t="shared" si="12"/>
        <v>112</v>
      </c>
      <c r="AC178" s="6"/>
      <c r="AD178" s="4"/>
      <c r="AE178" s="8" t="s">
        <v>1505</v>
      </c>
      <c r="AF178" s="6"/>
      <c r="AG178" s="4" t="s">
        <v>1506</v>
      </c>
      <c r="AH178" s="6"/>
      <c r="AI178" s="6"/>
      <c r="AJ178" s="6"/>
      <c r="AK178" s="6"/>
      <c r="AL178" s="6"/>
      <c r="AM178" s="4"/>
      <c r="AN178" s="4" t="s">
        <v>68</v>
      </c>
      <c r="AO178" s="6"/>
      <c r="AP178" s="6"/>
      <c r="AQ178" s="6"/>
    </row>
    <row r="179" spans="1:43" ht="127.5">
      <c r="A179" s="5">
        <v>173</v>
      </c>
      <c r="B179" s="9" t="s">
        <v>1507</v>
      </c>
      <c r="C179" s="9" t="str">
        <f t="shared" si="0"/>
        <v>2,114</v>
      </c>
      <c r="D179" s="9">
        <f t="shared" si="14"/>
        <v>4</v>
      </c>
      <c r="E179" s="9">
        <f t="shared" si="1"/>
        <v>0</v>
      </c>
      <c r="F179" s="9" t="str">
        <f t="shared" si="2"/>
        <v>0</v>
      </c>
      <c r="G179" s="9">
        <f t="shared" si="3"/>
        <v>0</v>
      </c>
      <c r="H179" s="9">
        <f t="shared" si="4"/>
        <v>0</v>
      </c>
      <c r="I179" s="9"/>
      <c r="J179" s="9">
        <v>1</v>
      </c>
      <c r="K179" s="9">
        <v>2</v>
      </c>
      <c r="L179" s="9">
        <v>1</v>
      </c>
      <c r="M179" s="9"/>
      <c r="N179" s="11" t="s">
        <v>1508</v>
      </c>
      <c r="O179" s="10">
        <f t="shared" si="18"/>
        <v>20</v>
      </c>
      <c r="P179" s="11" t="s">
        <v>1509</v>
      </c>
      <c r="Q179" s="10">
        <f t="shared" si="6"/>
        <v>86</v>
      </c>
      <c r="R179" s="11" t="s">
        <v>1510</v>
      </c>
      <c r="S179" s="10">
        <f t="shared" si="7"/>
        <v>68</v>
      </c>
      <c r="T179" s="10" t="s">
        <v>1511</v>
      </c>
      <c r="U179" s="10" t="str">
        <f t="shared" si="8"/>
        <v>Vous manipulez votre auditoire pour le persuader au lieu de le convaincre.</v>
      </c>
      <c r="V179" s="10" t="str">
        <f t="shared" si="9"/>
        <v>Vous faites preuve d'une éloquence persuasive.</v>
      </c>
      <c r="W179" s="10" t="str">
        <f t="shared" si="10"/>
        <v>Vous vous exprimez de manière à imposer implicitement les termes du débat.</v>
      </c>
      <c r="X179" s="9" t="s">
        <v>1512</v>
      </c>
      <c r="Y179" s="10">
        <f t="shared" si="11"/>
        <v>26</v>
      </c>
      <c r="Z179" s="9"/>
      <c r="AA179" s="9" t="s">
        <v>1513</v>
      </c>
      <c r="AB179" s="10">
        <f t="shared" si="12"/>
        <v>75</v>
      </c>
      <c r="AC179" s="19" t="s">
        <v>1514</v>
      </c>
      <c r="AD179" s="10"/>
      <c r="AE179" s="20" t="s">
        <v>1515</v>
      </c>
      <c r="AF179" s="10">
        <f>INT(LEN(AC179))</f>
        <v>96</v>
      </c>
      <c r="AG179" s="17"/>
      <c r="AH179" s="17"/>
      <c r="AI179" s="9"/>
      <c r="AJ179" s="9"/>
      <c r="AK179" s="18" t="s">
        <v>1516</v>
      </c>
      <c r="AL179" s="6"/>
      <c r="AM179" s="4"/>
      <c r="AN179" s="4" t="s">
        <v>68</v>
      </c>
      <c r="AO179" s="4" t="s">
        <v>1517</v>
      </c>
      <c r="AP179" s="6"/>
      <c r="AQ179" s="6"/>
    </row>
    <row r="180" spans="1:43" ht="63.75" hidden="1">
      <c r="A180" s="4">
        <v>174</v>
      </c>
      <c r="B180" s="4" t="s">
        <v>1518</v>
      </c>
      <c r="C180" s="5" t="str">
        <f t="shared" si="0"/>
        <v>2,1141</v>
      </c>
      <c r="D180" s="4">
        <f t="shared" si="14"/>
        <v>5</v>
      </c>
      <c r="E180" s="5">
        <f t="shared" si="1"/>
        <v>0</v>
      </c>
      <c r="F180" s="5" t="str">
        <f t="shared" si="2"/>
        <v>0</v>
      </c>
      <c r="G180" s="5">
        <f t="shared" si="3"/>
        <v>0</v>
      </c>
      <c r="H180" s="5">
        <f t="shared" si="4"/>
        <v>0</v>
      </c>
      <c r="I180" s="6"/>
      <c r="J180" s="6"/>
      <c r="K180" s="6"/>
      <c r="L180" s="6"/>
      <c r="M180" s="4"/>
      <c r="N180" s="7" t="s">
        <v>1519</v>
      </c>
      <c r="O180" s="4">
        <f t="shared" si="18"/>
        <v>15</v>
      </c>
      <c r="P180" s="7" t="s">
        <v>1520</v>
      </c>
      <c r="Q180" s="4">
        <f t="shared" si="6"/>
        <v>105</v>
      </c>
      <c r="R180" s="4" t="s">
        <v>1521</v>
      </c>
      <c r="S180" s="4">
        <f t="shared" si="7"/>
        <v>28</v>
      </c>
      <c r="T180" s="4"/>
      <c r="U180" s="4" t="str">
        <f t="shared" si="8"/>
        <v>Vous manipulez votre auditoire pour le persuader au lieu de le convaincre.</v>
      </c>
      <c r="V180" s="4" t="str">
        <f t="shared" si="9"/>
        <v>Vous faites preuve d'une éloquence persuasive.</v>
      </c>
      <c r="W180" s="4" t="str">
        <f t="shared" si="10"/>
        <v>Vous vous exprimez de manière à imposer implicitement les termes du débat.</v>
      </c>
      <c r="X180" s="4" t="s">
        <v>1522</v>
      </c>
      <c r="Y180" s="4">
        <f t="shared" si="11"/>
        <v>18</v>
      </c>
      <c r="Z180" s="6"/>
      <c r="AA180" s="21" t="s">
        <v>1523</v>
      </c>
      <c r="AB180" s="4">
        <f t="shared" si="12"/>
        <v>72</v>
      </c>
      <c r="AC180" s="6"/>
      <c r="AD180" s="4"/>
      <c r="AE180" s="8" t="s">
        <v>1524</v>
      </c>
      <c r="AF180" s="4"/>
      <c r="AG180" s="6"/>
      <c r="AH180" s="6"/>
      <c r="AI180" s="4"/>
      <c r="AJ180" s="6"/>
      <c r="AK180" s="6"/>
      <c r="AL180" s="6"/>
      <c r="AM180" s="4"/>
      <c r="AN180" s="4" t="s">
        <v>68</v>
      </c>
      <c r="AO180" s="6"/>
      <c r="AP180" s="6"/>
      <c r="AQ180" s="6"/>
    </row>
    <row r="181" spans="1:43" ht="127.5" hidden="1">
      <c r="A181" s="4">
        <v>175</v>
      </c>
      <c r="B181" s="4" t="s">
        <v>1525</v>
      </c>
      <c r="C181" s="5" t="str">
        <f t="shared" si="0"/>
        <v>2,1142</v>
      </c>
      <c r="D181" s="4">
        <f t="shared" si="14"/>
        <v>5</v>
      </c>
      <c r="E181" s="5">
        <f t="shared" si="1"/>
        <v>0</v>
      </c>
      <c r="F181" s="5" t="str">
        <f t="shared" si="2"/>
        <v>0</v>
      </c>
      <c r="G181" s="5">
        <f t="shared" si="3"/>
        <v>0</v>
      </c>
      <c r="H181" s="5">
        <f t="shared" si="4"/>
        <v>0</v>
      </c>
      <c r="I181" s="6"/>
      <c r="J181" s="6"/>
      <c r="K181" s="6"/>
      <c r="L181" s="6"/>
      <c r="M181" s="4"/>
      <c r="N181" s="4" t="s">
        <v>1526</v>
      </c>
      <c r="O181" s="4">
        <f t="shared" si="18"/>
        <v>13</v>
      </c>
      <c r="P181" s="7" t="s">
        <v>1527</v>
      </c>
      <c r="Q181" s="4">
        <f t="shared" si="6"/>
        <v>108</v>
      </c>
      <c r="R181" s="4" t="s">
        <v>1528</v>
      </c>
      <c r="S181" s="4">
        <f t="shared" si="7"/>
        <v>69</v>
      </c>
      <c r="T181" s="8" t="s">
        <v>1529</v>
      </c>
      <c r="U181" s="4" t="str">
        <f t="shared" si="8"/>
        <v>Vous manipulez votre auditoire pour le persuader au lieu de le convaincre.</v>
      </c>
      <c r="V181" s="4" t="str">
        <f t="shared" si="9"/>
        <v>Vous faites preuve d'une éloquence persuasive.</v>
      </c>
      <c r="W181" s="4" t="str">
        <f t="shared" si="10"/>
        <v>Vous vous exprimez de manière à imposer implicitement les termes du débat.</v>
      </c>
      <c r="X181" s="4" t="s">
        <v>1530</v>
      </c>
      <c r="Y181" s="4">
        <f t="shared" si="11"/>
        <v>11</v>
      </c>
      <c r="Z181" s="6"/>
      <c r="AA181" s="21" t="s">
        <v>1531</v>
      </c>
      <c r="AB181" s="4">
        <f t="shared" si="12"/>
        <v>47</v>
      </c>
      <c r="AC181" s="6"/>
      <c r="AD181" s="6"/>
      <c r="AE181" s="6"/>
      <c r="AF181" s="4"/>
      <c r="AG181" s="6"/>
      <c r="AH181" s="6"/>
      <c r="AI181" s="4"/>
      <c r="AJ181" s="6"/>
      <c r="AK181" s="6"/>
      <c r="AL181" s="6"/>
      <c r="AM181" s="4"/>
      <c r="AN181" s="4" t="s">
        <v>68</v>
      </c>
      <c r="AO181" s="6"/>
      <c r="AP181" s="6"/>
      <c r="AQ181" s="6"/>
    </row>
    <row r="182" spans="1:43" ht="63.75" hidden="1">
      <c r="A182" s="4">
        <v>176</v>
      </c>
      <c r="B182" s="4" t="s">
        <v>1532</v>
      </c>
      <c r="C182" s="5" t="str">
        <f t="shared" si="0"/>
        <v>2,1143</v>
      </c>
      <c r="D182" s="4">
        <f t="shared" si="14"/>
        <v>5</v>
      </c>
      <c r="E182" s="5">
        <f t="shared" si="1"/>
        <v>0</v>
      </c>
      <c r="F182" s="5" t="str">
        <f t="shared" si="2"/>
        <v>0</v>
      </c>
      <c r="G182" s="5">
        <f t="shared" si="3"/>
        <v>0</v>
      </c>
      <c r="H182" s="5">
        <f t="shared" si="4"/>
        <v>0</v>
      </c>
      <c r="I182" s="6"/>
      <c r="J182" s="6"/>
      <c r="K182" s="6"/>
      <c r="L182" s="6"/>
      <c r="M182" s="4"/>
      <c r="N182" s="7" t="s">
        <v>554</v>
      </c>
      <c r="O182" s="4">
        <f t="shared" si="18"/>
        <v>13</v>
      </c>
      <c r="P182" s="7" t="s">
        <v>1533</v>
      </c>
      <c r="Q182" s="4">
        <f t="shared" si="6"/>
        <v>70</v>
      </c>
      <c r="R182" s="4" t="s">
        <v>1534</v>
      </c>
      <c r="S182" s="4">
        <f t="shared" si="7"/>
        <v>48</v>
      </c>
      <c r="T182" s="4"/>
      <c r="U182" s="4" t="str">
        <f t="shared" si="8"/>
        <v>Vous manipulez votre auditoire pour le persuader au lieu de le convaincre.</v>
      </c>
      <c r="V182" s="4" t="str">
        <f t="shared" si="9"/>
        <v>Vous faites preuve d'une éloquence persuasive.</v>
      </c>
      <c r="W182" s="4" t="str">
        <f t="shared" si="10"/>
        <v>Vous vous exprimez de manière à imposer implicitement les termes du débat.</v>
      </c>
      <c r="X182" s="4" t="s">
        <v>1535</v>
      </c>
      <c r="Y182" s="4">
        <f t="shared" si="11"/>
        <v>15</v>
      </c>
      <c r="Z182" s="6"/>
      <c r="AA182" s="21" t="s">
        <v>1536</v>
      </c>
      <c r="AB182" s="4">
        <f t="shared" si="12"/>
        <v>97</v>
      </c>
      <c r="AC182" s="6"/>
      <c r="AD182" s="4"/>
      <c r="AE182" s="8" t="s">
        <v>559</v>
      </c>
      <c r="AF182" s="4"/>
      <c r="AG182" s="6"/>
      <c r="AH182" s="6"/>
      <c r="AI182" s="4"/>
      <c r="AJ182" s="6"/>
      <c r="AK182" s="6"/>
      <c r="AL182" s="4" t="s">
        <v>553</v>
      </c>
      <c r="AM182" s="4"/>
      <c r="AN182" s="4" t="s">
        <v>68</v>
      </c>
      <c r="AO182" s="6"/>
      <c r="AP182" s="6"/>
      <c r="AQ182" s="6"/>
    </row>
    <row r="183" spans="1:43" ht="165.75" hidden="1">
      <c r="A183" s="4">
        <v>177</v>
      </c>
      <c r="B183" s="4" t="s">
        <v>1537</v>
      </c>
      <c r="C183" s="5" t="str">
        <f t="shared" si="0"/>
        <v>2,1144</v>
      </c>
      <c r="D183" s="4">
        <f t="shared" si="14"/>
        <v>5</v>
      </c>
      <c r="E183" s="5">
        <f t="shared" si="1"/>
        <v>0</v>
      </c>
      <c r="F183" s="5" t="str">
        <f t="shared" si="2"/>
        <v>0</v>
      </c>
      <c r="G183" s="5">
        <f t="shared" si="3"/>
        <v>0</v>
      </c>
      <c r="H183" s="5">
        <f t="shared" si="4"/>
        <v>0</v>
      </c>
      <c r="I183" s="6"/>
      <c r="J183" s="6"/>
      <c r="K183" s="6"/>
      <c r="L183" s="6"/>
      <c r="M183" s="4"/>
      <c r="N183" s="4" t="s">
        <v>1538</v>
      </c>
      <c r="O183" s="4">
        <f t="shared" si="18"/>
        <v>22</v>
      </c>
      <c r="P183" s="7" t="s">
        <v>1539</v>
      </c>
      <c r="Q183" s="4">
        <f t="shared" si="6"/>
        <v>92</v>
      </c>
      <c r="R183" s="4" t="s">
        <v>1540</v>
      </c>
      <c r="S183" s="4">
        <f t="shared" si="7"/>
        <v>112</v>
      </c>
      <c r="T183" s="8" t="s">
        <v>1541</v>
      </c>
      <c r="U183" s="4" t="str">
        <f t="shared" si="8"/>
        <v>Vous manipulez votre auditoire pour le persuader au lieu de le convaincre.</v>
      </c>
      <c r="V183" s="4" t="str">
        <f t="shared" si="9"/>
        <v>Vous faites preuve d'une éloquence persuasive.</v>
      </c>
      <c r="W183" s="4" t="str">
        <f t="shared" si="10"/>
        <v>Vous vous exprimez de manière à imposer implicitement les termes du débat.</v>
      </c>
      <c r="X183" s="21" t="s">
        <v>1542</v>
      </c>
      <c r="Y183" s="4">
        <f t="shared" si="11"/>
        <v>19</v>
      </c>
      <c r="Z183" s="6"/>
      <c r="AA183" s="21" t="s">
        <v>1543</v>
      </c>
      <c r="AB183" s="4">
        <f t="shared" si="12"/>
        <v>91</v>
      </c>
      <c r="AC183" s="6"/>
      <c r="AD183" s="6"/>
      <c r="AE183" s="6"/>
      <c r="AF183" s="4"/>
      <c r="AG183" s="6"/>
      <c r="AH183" s="6"/>
      <c r="AI183" s="4"/>
      <c r="AJ183" s="6"/>
      <c r="AK183" s="6"/>
      <c r="AL183" s="6"/>
      <c r="AM183" s="4"/>
      <c r="AN183" s="4" t="s">
        <v>68</v>
      </c>
      <c r="AO183" s="6"/>
      <c r="AP183" s="6"/>
      <c r="AQ183" s="6"/>
    </row>
    <row r="184" spans="1:43" ht="51" hidden="1">
      <c r="A184" s="4">
        <v>178</v>
      </c>
      <c r="B184" s="4" t="s">
        <v>1544</v>
      </c>
      <c r="C184" s="5" t="str">
        <f t="shared" si="0"/>
        <v>2,115</v>
      </c>
      <c r="D184" s="4">
        <f t="shared" si="14"/>
        <v>4</v>
      </c>
      <c r="E184" s="5">
        <f t="shared" si="1"/>
        <v>0</v>
      </c>
      <c r="F184" s="5" t="str">
        <f t="shared" si="2"/>
        <v>0</v>
      </c>
      <c r="G184" s="5">
        <f t="shared" si="3"/>
        <v>0</v>
      </c>
      <c r="H184" s="5">
        <f t="shared" si="4"/>
        <v>0</v>
      </c>
      <c r="I184" s="6"/>
      <c r="J184" s="40"/>
      <c r="K184" s="40"/>
      <c r="L184" s="40"/>
      <c r="M184" s="4"/>
      <c r="N184" s="21" t="s">
        <v>1545</v>
      </c>
      <c r="O184" s="4">
        <f t="shared" si="18"/>
        <v>23</v>
      </c>
      <c r="P184" s="7" t="s">
        <v>1546</v>
      </c>
      <c r="Q184" s="4">
        <f t="shared" si="6"/>
        <v>145</v>
      </c>
      <c r="R184" s="6"/>
      <c r="S184" s="4">
        <f t="shared" si="7"/>
        <v>0</v>
      </c>
      <c r="T184" s="4"/>
      <c r="U184" s="4" t="str">
        <f t="shared" si="8"/>
        <v>Vous manipulez votre auditoire pour le persuader au lieu de le convaincre.</v>
      </c>
      <c r="V184" s="4" t="str">
        <f t="shared" si="9"/>
        <v>Vous faites preuve d'une éloquence persuasive.</v>
      </c>
      <c r="W184" s="4" t="str">
        <f t="shared" si="10"/>
        <v>Vous vous exprimez de manière à imposer implicitement les termes du débat.</v>
      </c>
      <c r="X184" s="21" t="s">
        <v>1547</v>
      </c>
      <c r="Y184" s="4">
        <f t="shared" si="11"/>
        <v>21</v>
      </c>
      <c r="Z184" s="6"/>
      <c r="AA184" s="21" t="s">
        <v>1548</v>
      </c>
      <c r="AB184" s="4">
        <f t="shared" si="12"/>
        <v>85</v>
      </c>
      <c r="AC184" s="6"/>
      <c r="AD184" s="4"/>
      <c r="AE184" s="8" t="s">
        <v>1549</v>
      </c>
      <c r="AF184" s="6"/>
      <c r="AG184" s="21" t="s">
        <v>1550</v>
      </c>
      <c r="AH184" s="6"/>
      <c r="AI184" s="6"/>
      <c r="AJ184" s="6"/>
      <c r="AK184" s="6"/>
      <c r="AL184" s="6"/>
      <c r="AM184" s="4"/>
      <c r="AN184" s="4" t="s">
        <v>68</v>
      </c>
      <c r="AO184" s="6"/>
      <c r="AP184" s="6"/>
      <c r="AQ184" s="6"/>
    </row>
    <row r="185" spans="1:43" ht="63.75" hidden="1">
      <c r="A185" s="4">
        <v>179</v>
      </c>
      <c r="B185" s="4" t="s">
        <v>1551</v>
      </c>
      <c r="C185" s="5" t="str">
        <f t="shared" si="0"/>
        <v>2,1151</v>
      </c>
      <c r="D185" s="4">
        <f t="shared" si="14"/>
        <v>5</v>
      </c>
      <c r="E185" s="5">
        <f t="shared" si="1"/>
        <v>0</v>
      </c>
      <c r="F185" s="5" t="str">
        <f t="shared" si="2"/>
        <v>0</v>
      </c>
      <c r="G185" s="5">
        <f t="shared" si="3"/>
        <v>0</v>
      </c>
      <c r="H185" s="5">
        <f t="shared" si="4"/>
        <v>0</v>
      </c>
      <c r="I185" s="6"/>
      <c r="J185" s="6"/>
      <c r="K185" s="6"/>
      <c r="L185" s="6"/>
      <c r="M185" s="4"/>
      <c r="N185" s="21" t="s">
        <v>1552</v>
      </c>
      <c r="O185" s="4">
        <f t="shared" si="18"/>
        <v>32</v>
      </c>
      <c r="P185" s="7" t="s">
        <v>1553</v>
      </c>
      <c r="Q185" s="4">
        <f t="shared" si="6"/>
        <v>81</v>
      </c>
      <c r="R185" s="4" t="s">
        <v>1554</v>
      </c>
      <c r="S185" s="4">
        <f t="shared" si="7"/>
        <v>58</v>
      </c>
      <c r="T185" s="4"/>
      <c r="U185" s="4" t="str">
        <f t="shared" si="8"/>
        <v>Vous manipulez votre auditoire pour le persuader au lieu de le convaincre.</v>
      </c>
      <c r="V185" s="4" t="str">
        <f t="shared" si="9"/>
        <v>Vous faites preuve d'une éloquence persuasive.</v>
      </c>
      <c r="W185" s="4" t="str">
        <f t="shared" si="10"/>
        <v>Vous vous exprimez de manière à imposer implicitement les termes du débat.</v>
      </c>
      <c r="X185" s="21" t="s">
        <v>1555</v>
      </c>
      <c r="Y185" s="4">
        <f t="shared" si="11"/>
        <v>27</v>
      </c>
      <c r="Z185" s="6"/>
      <c r="AA185" s="21" t="s">
        <v>1556</v>
      </c>
      <c r="AB185" s="4">
        <f t="shared" si="12"/>
        <v>60</v>
      </c>
      <c r="AC185" s="6"/>
      <c r="AD185" s="4"/>
      <c r="AE185" s="8" t="s">
        <v>1557</v>
      </c>
      <c r="AF185" s="4"/>
      <c r="AG185" s="6"/>
      <c r="AH185" s="6"/>
      <c r="AI185" s="4"/>
      <c r="AJ185" s="6"/>
      <c r="AK185" s="6"/>
      <c r="AL185" s="6"/>
      <c r="AM185" s="4"/>
      <c r="AN185" s="4" t="s">
        <v>68</v>
      </c>
      <c r="AO185" s="6"/>
      <c r="AP185" s="6"/>
      <c r="AQ185" s="6"/>
    </row>
    <row r="186" spans="1:43" ht="63.75" hidden="1">
      <c r="A186" s="4">
        <v>180</v>
      </c>
      <c r="B186" s="4" t="s">
        <v>1558</v>
      </c>
      <c r="C186" s="5" t="str">
        <f t="shared" si="0"/>
        <v>2,11511</v>
      </c>
      <c r="D186" s="4">
        <f t="shared" si="14"/>
        <v>6</v>
      </c>
      <c r="E186" s="5">
        <f t="shared" si="1"/>
        <v>0</v>
      </c>
      <c r="F186" s="5" t="str">
        <f t="shared" si="2"/>
        <v>0</v>
      </c>
      <c r="G186" s="5">
        <f t="shared" si="3"/>
        <v>0</v>
      </c>
      <c r="H186" s="5">
        <f t="shared" si="4"/>
        <v>0</v>
      </c>
      <c r="I186" s="6"/>
      <c r="J186" s="6"/>
      <c r="K186" s="6"/>
      <c r="L186" s="6"/>
      <c r="M186" s="4"/>
      <c r="N186" s="21" t="s">
        <v>1559</v>
      </c>
      <c r="O186" s="4">
        <f t="shared" si="18"/>
        <v>19</v>
      </c>
      <c r="P186" s="7" t="s">
        <v>1560</v>
      </c>
      <c r="Q186" s="4">
        <f t="shared" si="6"/>
        <v>82</v>
      </c>
      <c r="R186" s="6"/>
      <c r="S186" s="4">
        <f t="shared" si="7"/>
        <v>0</v>
      </c>
      <c r="T186" s="4"/>
      <c r="U186" s="4" t="str">
        <f t="shared" si="8"/>
        <v>Vous manipulez votre auditoire pour le persuader au lieu de le convaincre.</v>
      </c>
      <c r="V186" s="4" t="str">
        <f t="shared" si="9"/>
        <v>Vous faites preuve d'une éloquence persuasive.</v>
      </c>
      <c r="W186" s="4" t="str">
        <f t="shared" si="10"/>
        <v>Vous vous exprimez de manière à imposer implicitement les termes du débat.</v>
      </c>
      <c r="X186" s="21" t="s">
        <v>1561</v>
      </c>
      <c r="Y186" s="4">
        <f t="shared" si="11"/>
        <v>14</v>
      </c>
      <c r="Z186" s="6"/>
      <c r="AA186" s="21" t="s">
        <v>1562</v>
      </c>
      <c r="AB186" s="4">
        <f t="shared" si="12"/>
        <v>53</v>
      </c>
      <c r="AC186" s="6"/>
      <c r="AD186" s="4"/>
      <c r="AE186" s="8" t="s">
        <v>1563</v>
      </c>
      <c r="AF186" s="6"/>
      <c r="AG186" s="6"/>
      <c r="AH186" s="4" t="s">
        <v>1564</v>
      </c>
      <c r="AI186" s="6"/>
      <c r="AJ186" s="6"/>
      <c r="AK186" s="6"/>
      <c r="AL186" s="6"/>
      <c r="AM186" s="6"/>
      <c r="AN186" s="6"/>
      <c r="AO186" s="6"/>
      <c r="AP186" s="6"/>
      <c r="AQ186" s="6"/>
    </row>
    <row r="187" spans="1:43" ht="63.75" hidden="1">
      <c r="A187" s="4">
        <v>1005</v>
      </c>
      <c r="B187" s="4" t="s">
        <v>1565</v>
      </c>
      <c r="C187" s="5" t="str">
        <f t="shared" si="0"/>
        <v>2,11512</v>
      </c>
      <c r="D187" s="4">
        <f t="shared" si="14"/>
        <v>6</v>
      </c>
      <c r="E187" s="5">
        <f t="shared" si="1"/>
        <v>0</v>
      </c>
      <c r="F187" s="5" t="str">
        <f t="shared" si="2"/>
        <v>0</v>
      </c>
      <c r="G187" s="5">
        <f t="shared" si="3"/>
        <v>0</v>
      </c>
      <c r="H187" s="5">
        <f t="shared" si="4"/>
        <v>0</v>
      </c>
      <c r="I187" s="6"/>
      <c r="J187" s="6"/>
      <c r="K187" s="6"/>
      <c r="L187" s="6"/>
      <c r="M187" s="4"/>
      <c r="N187" s="4" t="s">
        <v>1566</v>
      </c>
      <c r="O187" s="4">
        <f t="shared" si="18"/>
        <v>21</v>
      </c>
      <c r="P187" s="4"/>
      <c r="Q187" s="4">
        <f t="shared" si="6"/>
        <v>0</v>
      </c>
      <c r="R187" s="4"/>
      <c r="S187" s="4">
        <f t="shared" si="7"/>
        <v>0</v>
      </c>
      <c r="T187" s="4"/>
      <c r="U187" s="4" t="str">
        <f t="shared" si="8"/>
        <v>Vous manipulez votre auditoire pour le persuader au lieu de le convaincre.</v>
      </c>
      <c r="V187" s="4" t="str">
        <f t="shared" si="9"/>
        <v>Vous faites preuve d'une éloquence persuasive.</v>
      </c>
      <c r="W187" s="4" t="str">
        <f t="shared" si="10"/>
        <v>Vous vous exprimez de manière à imposer implicitement les termes du débat.</v>
      </c>
      <c r="X187" s="56" t="s">
        <v>1567</v>
      </c>
      <c r="Y187" s="4">
        <f t="shared" si="11"/>
        <v>13</v>
      </c>
      <c r="Z187" s="56"/>
      <c r="AA187" s="6"/>
      <c r="AB187" s="4">
        <f t="shared" si="12"/>
        <v>0</v>
      </c>
      <c r="AC187" s="6"/>
      <c r="AD187" s="4"/>
      <c r="AE187" s="8" t="s">
        <v>1568</v>
      </c>
      <c r="AF187" s="4"/>
      <c r="AG187" s="6"/>
      <c r="AH187" s="6"/>
      <c r="AI187" s="4"/>
      <c r="AJ187" s="6"/>
      <c r="AK187" s="6"/>
      <c r="AL187" s="6"/>
      <c r="AM187" s="4"/>
      <c r="AN187" s="4"/>
      <c r="AO187" s="6"/>
      <c r="AP187" s="6"/>
      <c r="AQ187" s="6"/>
    </row>
    <row r="188" spans="1:43" ht="153" hidden="1">
      <c r="A188" s="4">
        <v>181</v>
      </c>
      <c r="B188" s="4" t="s">
        <v>1569</v>
      </c>
      <c r="C188" s="5" t="str">
        <f t="shared" si="0"/>
        <v>2,1152</v>
      </c>
      <c r="D188" s="4">
        <f t="shared" si="14"/>
        <v>5</v>
      </c>
      <c r="E188" s="5">
        <f t="shared" si="1"/>
        <v>0</v>
      </c>
      <c r="F188" s="5" t="str">
        <f t="shared" si="2"/>
        <v>0</v>
      </c>
      <c r="G188" s="5">
        <f t="shared" si="3"/>
        <v>0</v>
      </c>
      <c r="H188" s="5">
        <f t="shared" si="4"/>
        <v>0</v>
      </c>
      <c r="I188" s="6"/>
      <c r="J188" s="6"/>
      <c r="K188" s="6"/>
      <c r="L188" s="6"/>
      <c r="M188" s="4"/>
      <c r="N188" s="24" t="s">
        <v>1570</v>
      </c>
      <c r="O188" s="4">
        <f t="shared" si="18"/>
        <v>29</v>
      </c>
      <c r="P188" s="7" t="s">
        <v>1571</v>
      </c>
      <c r="Q188" s="4">
        <f t="shared" si="6"/>
        <v>101</v>
      </c>
      <c r="R188" s="4" t="s">
        <v>1572</v>
      </c>
      <c r="S188" s="4">
        <f t="shared" si="7"/>
        <v>76</v>
      </c>
      <c r="T188" s="4"/>
      <c r="U188" s="4" t="str">
        <f t="shared" si="8"/>
        <v>Vous manipulez votre auditoire pour le persuader au lieu de le convaincre.</v>
      </c>
      <c r="V188" s="4" t="str">
        <f t="shared" si="9"/>
        <v>Vous faites preuve d'une éloquence persuasive.</v>
      </c>
      <c r="W188" s="4" t="str">
        <f t="shared" si="10"/>
        <v>Vous vous exprimez de manière à imposer implicitement les termes du débat.</v>
      </c>
      <c r="X188" s="24" t="s">
        <v>1573</v>
      </c>
      <c r="Y188" s="4">
        <f t="shared" si="11"/>
        <v>22</v>
      </c>
      <c r="Z188" s="6"/>
      <c r="AA188" s="24" t="s">
        <v>1574</v>
      </c>
      <c r="AB188" s="4">
        <f t="shared" si="12"/>
        <v>53</v>
      </c>
      <c r="AC188" s="6"/>
      <c r="AD188" s="4"/>
      <c r="AE188" s="8" t="s">
        <v>1575</v>
      </c>
      <c r="AF188" s="4"/>
      <c r="AG188" s="24" t="s">
        <v>1576</v>
      </c>
      <c r="AH188" s="4"/>
      <c r="AI188" s="4"/>
      <c r="AJ188" s="6"/>
      <c r="AK188" s="6"/>
      <c r="AL188" s="6"/>
      <c r="AM188" s="4"/>
      <c r="AN188" s="4" t="s">
        <v>68</v>
      </c>
      <c r="AO188" s="6"/>
      <c r="AP188" s="6"/>
      <c r="AQ188" s="6"/>
    </row>
    <row r="189" spans="1:43" ht="191.25" hidden="1">
      <c r="A189" s="4">
        <v>182</v>
      </c>
      <c r="B189" s="4" t="s">
        <v>1577</v>
      </c>
      <c r="C189" s="5" t="str">
        <f t="shared" si="0"/>
        <v>2,1153</v>
      </c>
      <c r="D189" s="4">
        <f t="shared" si="14"/>
        <v>5</v>
      </c>
      <c r="E189" s="5">
        <f t="shared" si="1"/>
        <v>0</v>
      </c>
      <c r="F189" s="5" t="str">
        <f t="shared" si="2"/>
        <v>0</v>
      </c>
      <c r="G189" s="5">
        <f t="shared" si="3"/>
        <v>0</v>
      </c>
      <c r="H189" s="5">
        <f t="shared" si="4"/>
        <v>0</v>
      </c>
      <c r="I189" s="6"/>
      <c r="J189" s="6"/>
      <c r="K189" s="6"/>
      <c r="L189" s="6"/>
      <c r="M189" s="4"/>
      <c r="N189" s="7" t="s">
        <v>1578</v>
      </c>
      <c r="O189" s="4">
        <f t="shared" si="18"/>
        <v>17</v>
      </c>
      <c r="P189" s="7" t="s">
        <v>1579</v>
      </c>
      <c r="Q189" s="4">
        <f t="shared" si="6"/>
        <v>124</v>
      </c>
      <c r="R189" s="4" t="s">
        <v>1580</v>
      </c>
      <c r="S189" s="4">
        <f t="shared" si="7"/>
        <v>88</v>
      </c>
      <c r="T189" s="4"/>
      <c r="U189" s="4" t="str">
        <f t="shared" si="8"/>
        <v>Vous manipulez votre auditoire pour le persuader au lieu de le convaincre.</v>
      </c>
      <c r="V189" s="4" t="str">
        <f t="shared" si="9"/>
        <v>Vous faites preuve d'une éloquence persuasive.</v>
      </c>
      <c r="W189" s="4" t="str">
        <f t="shared" si="10"/>
        <v>Vous vous exprimez de manière à imposer implicitement les termes du débat.</v>
      </c>
      <c r="X189" s="21" t="s">
        <v>1581</v>
      </c>
      <c r="Y189" s="4">
        <f t="shared" si="11"/>
        <v>21</v>
      </c>
      <c r="Z189" s="6"/>
      <c r="AA189" s="21" t="s">
        <v>1582</v>
      </c>
      <c r="AB189" s="4">
        <f t="shared" si="12"/>
        <v>78</v>
      </c>
      <c r="AC189" s="6"/>
      <c r="AD189" s="4"/>
      <c r="AE189" s="8" t="s">
        <v>1583</v>
      </c>
      <c r="AF189" s="4"/>
      <c r="AG189" s="6"/>
      <c r="AH189" s="6"/>
      <c r="AI189" s="4"/>
      <c r="AJ189" s="6"/>
      <c r="AK189" s="4" t="s">
        <v>1584</v>
      </c>
      <c r="AL189" s="6"/>
      <c r="AM189" s="4"/>
      <c r="AN189" s="4" t="s">
        <v>68</v>
      </c>
      <c r="AO189" s="6"/>
      <c r="AP189" s="6"/>
      <c r="AQ189" s="6"/>
    </row>
    <row r="190" spans="1:43" ht="127.5" hidden="1">
      <c r="A190" s="4">
        <v>183</v>
      </c>
      <c r="B190" s="4" t="s">
        <v>1585</v>
      </c>
      <c r="C190" s="5" t="str">
        <f t="shared" si="0"/>
        <v>2,1154</v>
      </c>
      <c r="D190" s="4">
        <f t="shared" si="14"/>
        <v>5</v>
      </c>
      <c r="E190" s="5">
        <f t="shared" si="1"/>
        <v>0</v>
      </c>
      <c r="F190" s="5" t="str">
        <f t="shared" si="2"/>
        <v>0</v>
      </c>
      <c r="G190" s="5">
        <f t="shared" si="3"/>
        <v>0</v>
      </c>
      <c r="H190" s="5">
        <f t="shared" si="4"/>
        <v>0</v>
      </c>
      <c r="I190" s="6"/>
      <c r="J190" s="6"/>
      <c r="K190" s="6"/>
      <c r="L190" s="6"/>
      <c r="M190" s="24"/>
      <c r="N190" s="24" t="s">
        <v>1586</v>
      </c>
      <c r="O190" s="4">
        <f t="shared" si="18"/>
        <v>12</v>
      </c>
      <c r="P190" s="7" t="s">
        <v>1587</v>
      </c>
      <c r="Q190" s="4">
        <f t="shared" si="6"/>
        <v>86</v>
      </c>
      <c r="R190" s="24" t="s">
        <v>1588</v>
      </c>
      <c r="S190" s="4">
        <f t="shared" si="7"/>
        <v>129</v>
      </c>
      <c r="T190" s="39" t="s">
        <v>1589</v>
      </c>
      <c r="U190" s="4" t="str">
        <f t="shared" si="8"/>
        <v>Vous manipulez votre auditoire pour le persuader au lieu de le convaincre.</v>
      </c>
      <c r="V190" s="4" t="str">
        <f t="shared" si="9"/>
        <v>Vous faites preuve d'une éloquence persuasive.</v>
      </c>
      <c r="W190" s="4" t="str">
        <f t="shared" si="10"/>
        <v>Vous vous exprimez de manière à imposer implicitement les termes du débat.</v>
      </c>
      <c r="X190" s="24" t="s">
        <v>1590</v>
      </c>
      <c r="Y190" s="4">
        <f t="shared" si="11"/>
        <v>6</v>
      </c>
      <c r="Z190" s="38"/>
      <c r="AA190" s="24" t="s">
        <v>1591</v>
      </c>
      <c r="AB190" s="4">
        <f t="shared" si="12"/>
        <v>99</v>
      </c>
      <c r="AC190" s="38"/>
      <c r="AD190" s="38"/>
      <c r="AE190" s="38"/>
      <c r="AF190" s="24"/>
      <c r="AG190" s="24" t="s">
        <v>1592</v>
      </c>
      <c r="AH190" s="38"/>
      <c r="AI190" s="24"/>
      <c r="AJ190" s="38"/>
      <c r="AK190" s="38"/>
      <c r="AL190" s="6"/>
      <c r="AM190" s="4"/>
      <c r="AN190" s="4" t="s">
        <v>68</v>
      </c>
      <c r="AO190" s="6"/>
      <c r="AP190" s="6"/>
      <c r="AQ190" s="6"/>
    </row>
    <row r="191" spans="1:43" ht="127.5" hidden="1">
      <c r="A191" s="4">
        <v>184</v>
      </c>
      <c r="B191" s="4" t="s">
        <v>1593</v>
      </c>
      <c r="C191" s="5" t="str">
        <f t="shared" si="0"/>
        <v>2,1155</v>
      </c>
      <c r="D191" s="4">
        <f t="shared" si="14"/>
        <v>5</v>
      </c>
      <c r="E191" s="5">
        <f t="shared" si="1"/>
        <v>0</v>
      </c>
      <c r="F191" s="5" t="str">
        <f t="shared" si="2"/>
        <v>0</v>
      </c>
      <c r="G191" s="5">
        <f t="shared" si="3"/>
        <v>0</v>
      </c>
      <c r="H191" s="5">
        <f t="shared" si="4"/>
        <v>0</v>
      </c>
      <c r="I191" s="6"/>
      <c r="J191" s="6"/>
      <c r="K191" s="6"/>
      <c r="L191" s="6"/>
      <c r="M191" s="4"/>
      <c r="N191" s="4" t="s">
        <v>1594</v>
      </c>
      <c r="O191" s="4">
        <f t="shared" si="18"/>
        <v>11</v>
      </c>
      <c r="P191" s="7" t="s">
        <v>1595</v>
      </c>
      <c r="Q191" s="4">
        <f t="shared" si="6"/>
        <v>151</v>
      </c>
      <c r="R191" s="4" t="s">
        <v>1596</v>
      </c>
      <c r="S191" s="4">
        <f t="shared" si="7"/>
        <v>213</v>
      </c>
      <c r="T191" s="8" t="s">
        <v>1597</v>
      </c>
      <c r="U191" s="4" t="str">
        <f t="shared" si="8"/>
        <v>Vous manipulez votre auditoire pour le persuader au lieu de le convaincre.</v>
      </c>
      <c r="V191" s="4" t="str">
        <f t="shared" si="9"/>
        <v>Vous faites preuve d'une éloquence persuasive.</v>
      </c>
      <c r="W191" s="4" t="str">
        <f t="shared" si="10"/>
        <v>Vous vous exprimez de manière à imposer implicitement les termes du débat.</v>
      </c>
      <c r="X191" s="24" t="s">
        <v>1598</v>
      </c>
      <c r="Y191" s="4">
        <f t="shared" si="11"/>
        <v>18</v>
      </c>
      <c r="Z191" s="6"/>
      <c r="AA191" s="21" t="s">
        <v>1599</v>
      </c>
      <c r="AB191" s="4">
        <f t="shared" si="12"/>
        <v>123</v>
      </c>
      <c r="AC191" s="6"/>
      <c r="AD191" s="6"/>
      <c r="AE191" s="6"/>
      <c r="AF191" s="4"/>
      <c r="AG191" s="6"/>
      <c r="AH191" s="6"/>
      <c r="AI191" s="4"/>
      <c r="AJ191" s="6"/>
      <c r="AK191" s="6"/>
      <c r="AL191" s="6"/>
      <c r="AM191" s="4"/>
      <c r="AN191" s="4" t="s">
        <v>68</v>
      </c>
      <c r="AO191" s="6"/>
      <c r="AP191" s="6"/>
      <c r="AQ191" s="6"/>
    </row>
    <row r="192" spans="1:43" ht="76.5" hidden="1">
      <c r="A192" s="4">
        <v>185</v>
      </c>
      <c r="B192" s="4" t="s">
        <v>1600</v>
      </c>
      <c r="C192" s="5" t="str">
        <f t="shared" si="0"/>
        <v>2,1156</v>
      </c>
      <c r="D192" s="4">
        <f t="shared" si="14"/>
        <v>5</v>
      </c>
      <c r="E192" s="5">
        <f t="shared" si="1"/>
        <v>0</v>
      </c>
      <c r="F192" s="5" t="str">
        <f t="shared" si="2"/>
        <v>0</v>
      </c>
      <c r="G192" s="5">
        <f t="shared" si="3"/>
        <v>0</v>
      </c>
      <c r="H192" s="5">
        <f t="shared" si="4"/>
        <v>0</v>
      </c>
      <c r="I192" s="6"/>
      <c r="J192" s="6"/>
      <c r="K192" s="6"/>
      <c r="L192" s="6"/>
      <c r="M192" s="4"/>
      <c r="N192" s="7" t="s">
        <v>1601</v>
      </c>
      <c r="O192" s="4">
        <f t="shared" si="18"/>
        <v>25</v>
      </c>
      <c r="P192" s="7" t="s">
        <v>1602</v>
      </c>
      <c r="Q192" s="4">
        <f t="shared" si="6"/>
        <v>110</v>
      </c>
      <c r="R192" s="6"/>
      <c r="S192" s="4">
        <f t="shared" si="7"/>
        <v>0</v>
      </c>
      <c r="T192" s="4"/>
      <c r="U192" s="4" t="str">
        <f t="shared" si="8"/>
        <v>Vous manipulez votre auditoire pour le persuader au lieu de le convaincre.</v>
      </c>
      <c r="V192" s="4" t="str">
        <f t="shared" si="9"/>
        <v>Vous faites preuve d'une éloquence persuasive.</v>
      </c>
      <c r="W192" s="4" t="str">
        <f t="shared" si="10"/>
        <v>Vous vous exprimez de manière à imposer implicitement les termes du débat.</v>
      </c>
      <c r="X192" s="24" t="s">
        <v>1603</v>
      </c>
      <c r="Y192" s="4">
        <f t="shared" si="11"/>
        <v>39</v>
      </c>
      <c r="Z192" s="6"/>
      <c r="AA192" s="21" t="s">
        <v>1604</v>
      </c>
      <c r="AB192" s="4">
        <f t="shared" si="12"/>
        <v>79</v>
      </c>
      <c r="AC192" s="6"/>
      <c r="AD192" s="4"/>
      <c r="AE192" s="8" t="s">
        <v>1605</v>
      </c>
      <c r="AF192" s="6"/>
      <c r="AG192" s="24" t="s">
        <v>1606</v>
      </c>
      <c r="AH192" s="6"/>
      <c r="AI192" s="6"/>
      <c r="AJ192" s="6"/>
      <c r="AK192" s="6"/>
      <c r="AL192" s="6"/>
      <c r="AM192" s="6"/>
      <c r="AN192" s="6"/>
      <c r="AO192" s="6"/>
      <c r="AP192" s="6"/>
      <c r="AQ192" s="6"/>
    </row>
    <row r="193" spans="1:43" ht="114.75" hidden="1">
      <c r="A193" s="4">
        <v>186</v>
      </c>
      <c r="B193" s="4" t="s">
        <v>1607</v>
      </c>
      <c r="C193" s="5" t="str">
        <f t="shared" si="0"/>
        <v>2,116</v>
      </c>
      <c r="D193" s="4">
        <f t="shared" si="14"/>
        <v>4</v>
      </c>
      <c r="E193" s="5">
        <f t="shared" si="1"/>
        <v>0</v>
      </c>
      <c r="F193" s="5" t="str">
        <f t="shared" si="2"/>
        <v>0</v>
      </c>
      <c r="G193" s="5">
        <f t="shared" si="3"/>
        <v>0</v>
      </c>
      <c r="H193" s="5">
        <f t="shared" si="4"/>
        <v>0</v>
      </c>
      <c r="I193" s="6"/>
      <c r="J193" s="6"/>
      <c r="K193" s="6"/>
      <c r="L193" s="6"/>
      <c r="M193" s="4"/>
      <c r="N193" s="7" t="s">
        <v>1608</v>
      </c>
      <c r="O193" s="4">
        <f t="shared" si="18"/>
        <v>22</v>
      </c>
      <c r="P193" s="7" t="s">
        <v>1609</v>
      </c>
      <c r="Q193" s="4">
        <f t="shared" si="6"/>
        <v>90</v>
      </c>
      <c r="R193" s="4" t="s">
        <v>1610</v>
      </c>
      <c r="S193" s="4">
        <f t="shared" si="7"/>
        <v>119</v>
      </c>
      <c r="T193" s="4"/>
      <c r="U193" s="4" t="str">
        <f t="shared" si="8"/>
        <v>Vous manipulez votre auditoire pour le persuader au lieu de le convaincre.</v>
      </c>
      <c r="V193" s="4" t="str">
        <f t="shared" si="9"/>
        <v>Vous faites preuve d'une éloquence persuasive.</v>
      </c>
      <c r="W193" s="4" t="str">
        <f t="shared" si="10"/>
        <v>Vous vous exprimez de manière à imposer implicitement les termes du débat.</v>
      </c>
      <c r="X193" s="21" t="s">
        <v>1611</v>
      </c>
      <c r="Y193" s="4">
        <f t="shared" si="11"/>
        <v>20</v>
      </c>
      <c r="Z193" s="6"/>
      <c r="AA193" s="21" t="s">
        <v>1612</v>
      </c>
      <c r="AB193" s="4">
        <f t="shared" si="12"/>
        <v>92</v>
      </c>
      <c r="AC193" s="6"/>
      <c r="AD193" s="4"/>
      <c r="AE193" s="61" t="s">
        <v>1613</v>
      </c>
      <c r="AF193" s="4"/>
      <c r="AG193" s="6"/>
      <c r="AH193" s="6"/>
      <c r="AI193" s="4"/>
      <c r="AJ193" s="6"/>
      <c r="AK193" s="4" t="s">
        <v>1614</v>
      </c>
      <c r="AL193" s="6"/>
      <c r="AM193" s="4"/>
      <c r="AN193" s="4" t="s">
        <v>68</v>
      </c>
      <c r="AO193" s="6"/>
      <c r="AP193" s="6"/>
      <c r="AQ193" s="6"/>
    </row>
    <row r="194" spans="1:43" ht="76.5" hidden="1">
      <c r="A194" s="4">
        <v>187</v>
      </c>
      <c r="B194" s="4" t="s">
        <v>1615</v>
      </c>
      <c r="C194" s="5" t="str">
        <f t="shared" si="0"/>
        <v>2,1161</v>
      </c>
      <c r="D194" s="4">
        <f t="shared" si="14"/>
        <v>5</v>
      </c>
      <c r="E194" s="5">
        <f t="shared" si="1"/>
        <v>0</v>
      </c>
      <c r="F194" s="5" t="str">
        <f t="shared" si="2"/>
        <v>0</v>
      </c>
      <c r="G194" s="5">
        <f t="shared" si="3"/>
        <v>0</v>
      </c>
      <c r="H194" s="5">
        <f t="shared" si="4"/>
        <v>0</v>
      </c>
      <c r="I194" s="6"/>
      <c r="J194" s="6"/>
      <c r="K194" s="6"/>
      <c r="L194" s="6"/>
      <c r="M194" s="4"/>
      <c r="N194" s="30" t="s">
        <v>1616</v>
      </c>
      <c r="O194" s="4">
        <f t="shared" si="18"/>
        <v>19</v>
      </c>
      <c r="P194" s="7" t="s">
        <v>1617</v>
      </c>
      <c r="Q194" s="4">
        <f t="shared" si="6"/>
        <v>138</v>
      </c>
      <c r="R194" s="4" t="s">
        <v>1618</v>
      </c>
      <c r="S194" s="4">
        <f t="shared" si="7"/>
        <v>261</v>
      </c>
      <c r="T194" s="4"/>
      <c r="U194" s="4" t="str">
        <f t="shared" si="8"/>
        <v>Vous manipulez votre auditoire pour le persuader au lieu de le convaincre.</v>
      </c>
      <c r="V194" s="4" t="str">
        <f t="shared" si="9"/>
        <v>Vous faites preuve d'une éloquence persuasive.</v>
      </c>
      <c r="W194" s="4" t="str">
        <f t="shared" si="10"/>
        <v>Vous vous exprimez de manière à imposer implicitement les termes du débat.</v>
      </c>
      <c r="X194" s="21" t="s">
        <v>1619</v>
      </c>
      <c r="Y194" s="4">
        <f t="shared" si="11"/>
        <v>20</v>
      </c>
      <c r="Z194" s="6"/>
      <c r="AA194" s="21" t="s">
        <v>1620</v>
      </c>
      <c r="AB194" s="4">
        <f t="shared" si="12"/>
        <v>166</v>
      </c>
      <c r="AC194" s="6"/>
      <c r="AD194" s="4"/>
      <c r="AE194" s="8" t="s">
        <v>1621</v>
      </c>
      <c r="AF194" s="4"/>
      <c r="AG194" s="6"/>
      <c r="AH194" s="6"/>
      <c r="AI194" s="4"/>
      <c r="AJ194" s="6"/>
      <c r="AK194" s="6"/>
      <c r="AL194" s="6"/>
      <c r="AM194" s="4"/>
      <c r="AN194" s="4" t="s">
        <v>68</v>
      </c>
      <c r="AO194" s="6"/>
      <c r="AP194" s="6"/>
      <c r="AQ194" s="6"/>
    </row>
    <row r="195" spans="1:43" ht="63.75" hidden="1">
      <c r="A195" s="4">
        <v>188</v>
      </c>
      <c r="B195" s="4" t="s">
        <v>1622</v>
      </c>
      <c r="C195" s="5" t="str">
        <f t="shared" si="0"/>
        <v>2,11611</v>
      </c>
      <c r="D195" s="4">
        <f t="shared" si="14"/>
        <v>6</v>
      </c>
      <c r="E195" s="5">
        <f t="shared" si="1"/>
        <v>0</v>
      </c>
      <c r="F195" s="5" t="str">
        <f t="shared" si="2"/>
        <v>0</v>
      </c>
      <c r="G195" s="5">
        <f t="shared" si="3"/>
        <v>0</v>
      </c>
      <c r="H195" s="5">
        <f t="shared" si="4"/>
        <v>0</v>
      </c>
      <c r="I195" s="6"/>
      <c r="J195" s="6"/>
      <c r="K195" s="6"/>
      <c r="L195" s="6"/>
      <c r="M195" s="4"/>
      <c r="N195" s="7" t="s">
        <v>1623</v>
      </c>
      <c r="O195" s="4">
        <f t="shared" si="18"/>
        <v>20</v>
      </c>
      <c r="P195" s="7" t="s">
        <v>1624</v>
      </c>
      <c r="Q195" s="4">
        <f t="shared" si="6"/>
        <v>205</v>
      </c>
      <c r="R195" s="6"/>
      <c r="S195" s="4">
        <f t="shared" si="7"/>
        <v>0</v>
      </c>
      <c r="T195" s="4"/>
      <c r="U195" s="4" t="str">
        <f t="shared" si="8"/>
        <v>Vous manipulez votre auditoire pour le persuader au lieu de le convaincre.</v>
      </c>
      <c r="V195" s="4" t="str">
        <f t="shared" si="9"/>
        <v>Vous faites preuve d'une éloquence persuasive.</v>
      </c>
      <c r="W195" s="4" t="str">
        <f t="shared" si="10"/>
        <v>Vous vous exprimez de manière à imposer implicitement les termes du débat.</v>
      </c>
      <c r="X195" s="21" t="s">
        <v>1625</v>
      </c>
      <c r="Y195" s="4">
        <f t="shared" si="11"/>
        <v>13</v>
      </c>
      <c r="Z195" s="6"/>
      <c r="AA195" s="21" t="s">
        <v>1626</v>
      </c>
      <c r="AB195" s="4">
        <f t="shared" si="12"/>
        <v>72</v>
      </c>
      <c r="AC195" s="6"/>
      <c r="AD195" s="4"/>
      <c r="AE195" s="8" t="s">
        <v>1627</v>
      </c>
      <c r="AF195" s="6"/>
      <c r="AG195" s="6"/>
      <c r="AH195" s="6"/>
      <c r="AI195" s="6"/>
      <c r="AJ195" s="6"/>
      <c r="AK195" s="6"/>
      <c r="AL195" s="6"/>
      <c r="AM195" s="4"/>
      <c r="AN195" s="4" t="s">
        <v>68</v>
      </c>
      <c r="AO195" s="6"/>
      <c r="AP195" s="6"/>
      <c r="AQ195" s="6"/>
    </row>
    <row r="196" spans="1:43" ht="51" hidden="1">
      <c r="A196" s="4">
        <v>189</v>
      </c>
      <c r="B196" s="4" t="s">
        <v>1628</v>
      </c>
      <c r="C196" s="5" t="str">
        <f t="shared" si="0"/>
        <v>2,1162</v>
      </c>
      <c r="D196" s="4">
        <f t="shared" si="14"/>
        <v>5</v>
      </c>
      <c r="E196" s="5">
        <f t="shared" si="1"/>
        <v>0</v>
      </c>
      <c r="F196" s="5" t="str">
        <f t="shared" si="2"/>
        <v>0</v>
      </c>
      <c r="G196" s="5">
        <f t="shared" si="3"/>
        <v>0</v>
      </c>
      <c r="H196" s="5">
        <f t="shared" si="4"/>
        <v>0</v>
      </c>
      <c r="I196" s="6"/>
      <c r="J196" s="6"/>
      <c r="K196" s="6"/>
      <c r="L196" s="6"/>
      <c r="M196" s="4"/>
      <c r="N196" s="24" t="s">
        <v>1629</v>
      </c>
      <c r="O196" s="4">
        <f t="shared" si="18"/>
        <v>11</v>
      </c>
      <c r="P196" s="7" t="s">
        <v>1630</v>
      </c>
      <c r="Q196" s="4">
        <f t="shared" si="6"/>
        <v>87</v>
      </c>
      <c r="R196" s="4" t="s">
        <v>1631</v>
      </c>
      <c r="S196" s="4">
        <f t="shared" si="7"/>
        <v>51</v>
      </c>
      <c r="T196" s="4"/>
      <c r="U196" s="4" t="str">
        <f t="shared" si="8"/>
        <v>Vous manipulez votre auditoire pour le persuader au lieu de le convaincre.</v>
      </c>
      <c r="V196" s="4" t="str">
        <f t="shared" si="9"/>
        <v>Vous faites preuve d'une éloquence persuasive.</v>
      </c>
      <c r="W196" s="4" t="str">
        <f t="shared" si="10"/>
        <v>Vous vous exprimez de manière à imposer implicitement les termes du débat.</v>
      </c>
      <c r="X196" s="24" t="s">
        <v>1632</v>
      </c>
      <c r="Y196" s="4">
        <f t="shared" si="11"/>
        <v>9</v>
      </c>
      <c r="Z196" s="6"/>
      <c r="AA196" s="24" t="s">
        <v>1633</v>
      </c>
      <c r="AB196" s="4">
        <f t="shared" si="12"/>
        <v>62</v>
      </c>
      <c r="AC196" s="6"/>
      <c r="AD196" s="4"/>
      <c r="AE196" s="8" t="s">
        <v>1634</v>
      </c>
      <c r="AF196" s="4"/>
      <c r="AG196" s="24" t="s">
        <v>1635</v>
      </c>
      <c r="AH196" s="6"/>
      <c r="AI196" s="4"/>
      <c r="AJ196" s="6"/>
      <c r="AK196" s="6"/>
      <c r="AL196" s="6"/>
      <c r="AM196" s="4"/>
      <c r="AN196" s="4" t="s">
        <v>68</v>
      </c>
      <c r="AO196" s="6"/>
      <c r="AP196" s="6"/>
      <c r="AQ196" s="6"/>
    </row>
    <row r="197" spans="1:43" ht="63.75" hidden="1">
      <c r="A197" s="4">
        <v>190</v>
      </c>
      <c r="B197" s="4" t="s">
        <v>1636</v>
      </c>
      <c r="C197" s="5" t="str">
        <f t="shared" si="0"/>
        <v>2,11621</v>
      </c>
      <c r="D197" s="4">
        <f t="shared" si="14"/>
        <v>6</v>
      </c>
      <c r="E197" s="5">
        <f t="shared" si="1"/>
        <v>0</v>
      </c>
      <c r="F197" s="5" t="str">
        <f t="shared" si="2"/>
        <v>0</v>
      </c>
      <c r="G197" s="5">
        <f t="shared" si="3"/>
        <v>0</v>
      </c>
      <c r="H197" s="5">
        <f t="shared" si="4"/>
        <v>0</v>
      </c>
      <c r="I197" s="6"/>
      <c r="J197" s="6"/>
      <c r="K197" s="6"/>
      <c r="L197" s="6"/>
      <c r="M197" s="4"/>
      <c r="N197" s="7" t="s">
        <v>1637</v>
      </c>
      <c r="O197" s="4">
        <f t="shared" si="18"/>
        <v>13</v>
      </c>
      <c r="P197" s="7" t="s">
        <v>1638</v>
      </c>
      <c r="Q197" s="4">
        <f t="shared" si="6"/>
        <v>162</v>
      </c>
      <c r="R197" s="4" t="s">
        <v>1639</v>
      </c>
      <c r="S197" s="4">
        <f t="shared" si="7"/>
        <v>55</v>
      </c>
      <c r="T197" s="4"/>
      <c r="U197" s="4" t="str">
        <f t="shared" si="8"/>
        <v>Vous manipulez votre auditoire pour le persuader au lieu de le convaincre.</v>
      </c>
      <c r="V197" s="4" t="str">
        <f t="shared" si="9"/>
        <v>Vous faites preuve d'une éloquence persuasive.</v>
      </c>
      <c r="W197" s="4" t="str">
        <f t="shared" si="10"/>
        <v>Vous vous exprimez de manière à imposer implicitement les termes du débat.</v>
      </c>
      <c r="X197" s="24" t="s">
        <v>1640</v>
      </c>
      <c r="Y197" s="4">
        <f t="shared" si="11"/>
        <v>12</v>
      </c>
      <c r="Z197" s="6"/>
      <c r="AA197" s="24" t="s">
        <v>1641</v>
      </c>
      <c r="AB197" s="4">
        <f t="shared" si="12"/>
        <v>89</v>
      </c>
      <c r="AC197" s="6"/>
      <c r="AD197" s="4"/>
      <c r="AE197" s="8" t="s">
        <v>1642</v>
      </c>
      <c r="AF197" s="4"/>
      <c r="AG197" s="6"/>
      <c r="AH197" s="6"/>
      <c r="AI197" s="4"/>
      <c r="AJ197" s="6"/>
      <c r="AK197" s="6"/>
      <c r="AL197" s="6"/>
      <c r="AM197" s="4"/>
      <c r="AN197" s="4" t="s">
        <v>68</v>
      </c>
      <c r="AO197" s="6"/>
      <c r="AP197" s="6"/>
      <c r="AQ197" s="6"/>
    </row>
    <row r="198" spans="1:43" ht="178.5" hidden="1">
      <c r="A198" s="4">
        <v>191</v>
      </c>
      <c r="B198" s="4" t="s">
        <v>1643</v>
      </c>
      <c r="C198" s="5" t="str">
        <f t="shared" si="0"/>
        <v>2,1163</v>
      </c>
      <c r="D198" s="4">
        <f t="shared" si="14"/>
        <v>5</v>
      </c>
      <c r="E198" s="5">
        <f t="shared" si="1"/>
        <v>0</v>
      </c>
      <c r="F198" s="5" t="str">
        <f t="shared" si="2"/>
        <v>0</v>
      </c>
      <c r="G198" s="5">
        <f t="shared" si="3"/>
        <v>0</v>
      </c>
      <c r="H198" s="5">
        <f t="shared" si="4"/>
        <v>0</v>
      </c>
      <c r="I198" s="6"/>
      <c r="J198" s="6"/>
      <c r="K198" s="6"/>
      <c r="L198" s="6"/>
      <c r="M198" s="4"/>
      <c r="N198" s="21" t="s">
        <v>1644</v>
      </c>
      <c r="O198" s="4">
        <f t="shared" si="18"/>
        <v>20</v>
      </c>
      <c r="P198" s="7" t="s">
        <v>1645</v>
      </c>
      <c r="Q198" s="4">
        <f t="shared" si="6"/>
        <v>119</v>
      </c>
      <c r="R198" s="6"/>
      <c r="S198" s="4">
        <f t="shared" si="7"/>
        <v>0</v>
      </c>
      <c r="T198" s="4"/>
      <c r="U198" s="4" t="str">
        <f t="shared" si="8"/>
        <v>Vous manipulez votre auditoire pour le persuader au lieu de le convaincre.</v>
      </c>
      <c r="V198" s="4" t="str">
        <f t="shared" si="9"/>
        <v>Vous faites preuve d'une éloquence persuasive.</v>
      </c>
      <c r="W198" s="4" t="str">
        <f t="shared" si="10"/>
        <v>Vous vous exprimez de manière à imposer implicitement les termes du débat.</v>
      </c>
      <c r="X198" s="21" t="s">
        <v>1646</v>
      </c>
      <c r="Y198" s="4">
        <f t="shared" si="11"/>
        <v>20</v>
      </c>
      <c r="Z198" s="6"/>
      <c r="AA198" s="21" t="s">
        <v>1647</v>
      </c>
      <c r="AB198" s="4">
        <f t="shared" si="12"/>
        <v>95</v>
      </c>
      <c r="AC198" s="6"/>
      <c r="AD198" s="4"/>
      <c r="AE198" s="8" t="s">
        <v>1648</v>
      </c>
      <c r="AF198" s="6"/>
      <c r="AG198" s="6"/>
      <c r="AH198" s="6"/>
      <c r="AI198" s="6"/>
      <c r="AJ198" s="6"/>
      <c r="AK198" s="4" t="s">
        <v>1649</v>
      </c>
      <c r="AL198" s="6"/>
      <c r="AM198" s="4"/>
      <c r="AN198" s="4" t="s">
        <v>68</v>
      </c>
      <c r="AO198" s="6"/>
      <c r="AP198" s="6"/>
      <c r="AQ198" s="6"/>
    </row>
    <row r="199" spans="1:43" ht="216.75" hidden="1">
      <c r="A199" s="5">
        <v>192</v>
      </c>
      <c r="B199" s="9" t="s">
        <v>1650</v>
      </c>
      <c r="C199" s="9" t="str">
        <f t="shared" si="0"/>
        <v>2,12</v>
      </c>
      <c r="D199" s="9">
        <f t="shared" si="14"/>
        <v>3</v>
      </c>
      <c r="E199" s="9">
        <f t="shared" si="1"/>
        <v>0</v>
      </c>
      <c r="F199" s="9" t="str">
        <f t="shared" si="2"/>
        <v>0</v>
      </c>
      <c r="G199" s="9">
        <f t="shared" si="3"/>
        <v>0</v>
      </c>
      <c r="H199" s="9">
        <f t="shared" si="4"/>
        <v>0</v>
      </c>
      <c r="I199" s="9"/>
      <c r="J199" s="9">
        <v>1</v>
      </c>
      <c r="K199" s="9">
        <v>5</v>
      </c>
      <c r="L199" s="9"/>
      <c r="M199" s="9"/>
      <c r="N199" s="9" t="s">
        <v>1651</v>
      </c>
      <c r="O199" s="10">
        <f t="shared" si="18"/>
        <v>6</v>
      </c>
      <c r="P199" s="12" t="s">
        <v>1652</v>
      </c>
      <c r="Q199" s="10">
        <f t="shared" si="6"/>
        <v>144</v>
      </c>
      <c r="R199" s="11" t="s">
        <v>1653</v>
      </c>
      <c r="S199" s="10">
        <f t="shared" si="7"/>
        <v>93</v>
      </c>
      <c r="T199" s="20" t="s">
        <v>1654</v>
      </c>
      <c r="U199" s="10" t="str">
        <f t="shared" si="8"/>
        <v>Vous manipulez votre auditoire pour le persuader au lieu de le convaincre.</v>
      </c>
      <c r="V199" s="10" t="str">
        <f t="shared" si="9"/>
        <v>Vous faites preuve d'une éloquence persuasive.</v>
      </c>
      <c r="W199" s="10" t="str">
        <f t="shared" si="10"/>
        <v>Vous utilisez des ressorts humoristiques pour détourner l'attention, atténuer l'effet de vos propos ou emporter la bienveillance de l'auditoire.</v>
      </c>
      <c r="X199" s="9" t="s">
        <v>1651</v>
      </c>
      <c r="Y199" s="10">
        <f t="shared" si="11"/>
        <v>6</v>
      </c>
      <c r="Z199" s="9"/>
      <c r="AA199" s="9" t="s">
        <v>1655</v>
      </c>
      <c r="AB199" s="10">
        <f t="shared" si="12"/>
        <v>53</v>
      </c>
      <c r="AC199" s="19" t="s">
        <v>1656</v>
      </c>
      <c r="AD199" s="10"/>
      <c r="AE199" s="20" t="s">
        <v>1657</v>
      </c>
      <c r="AF199" s="10">
        <f>INT(LEN(AC199))</f>
        <v>65</v>
      </c>
      <c r="AG199" s="17"/>
      <c r="AH199" s="17"/>
      <c r="AI199" s="9"/>
      <c r="AJ199" s="9"/>
      <c r="AK199" s="18" t="s">
        <v>1658</v>
      </c>
      <c r="AL199" s="6"/>
      <c r="AM199" s="4"/>
      <c r="AN199" s="4" t="s">
        <v>68</v>
      </c>
      <c r="AO199" s="6"/>
      <c r="AP199" s="6"/>
      <c r="AQ199" s="6"/>
    </row>
    <row r="200" spans="1:43" ht="216.75" hidden="1">
      <c r="A200" s="4">
        <v>193</v>
      </c>
      <c r="B200" s="4" t="s">
        <v>1659</v>
      </c>
      <c r="C200" s="5" t="str">
        <f t="shared" si="0"/>
        <v>2,121</v>
      </c>
      <c r="D200" s="4">
        <f t="shared" si="14"/>
        <v>4</v>
      </c>
      <c r="E200" s="5">
        <f t="shared" si="1"/>
        <v>0</v>
      </c>
      <c r="F200" s="5" t="str">
        <f t="shared" si="2"/>
        <v>0</v>
      </c>
      <c r="G200" s="5">
        <f t="shared" si="3"/>
        <v>0</v>
      </c>
      <c r="H200" s="5">
        <f t="shared" si="4"/>
        <v>0</v>
      </c>
      <c r="I200" s="6"/>
      <c r="J200" s="6"/>
      <c r="K200" s="6"/>
      <c r="L200" s="6"/>
      <c r="M200" s="4"/>
      <c r="N200" s="4" t="s">
        <v>1660</v>
      </c>
      <c r="O200" s="4">
        <f t="shared" si="18"/>
        <v>7</v>
      </c>
      <c r="P200" s="7" t="s">
        <v>1661</v>
      </c>
      <c r="Q200" s="4">
        <f t="shared" si="6"/>
        <v>122</v>
      </c>
      <c r="R200" s="6"/>
      <c r="S200" s="4">
        <f t="shared" si="7"/>
        <v>0</v>
      </c>
      <c r="T200" s="8" t="s">
        <v>1662</v>
      </c>
      <c r="U200" s="4" t="str">
        <f t="shared" si="8"/>
        <v>Vous manipulez votre auditoire pour le persuader au lieu de le convaincre.</v>
      </c>
      <c r="V200" s="4" t="str">
        <f t="shared" si="9"/>
        <v>Vous faites preuve d'une éloquence persuasive.</v>
      </c>
      <c r="W200" s="4" t="str">
        <f t="shared" si="10"/>
        <v>Vous utilisez des ressorts humoristiques pour détourner l'attention, atténuer l'effet de vos propos ou emporter la bienveillance de l'auditoire.</v>
      </c>
      <c r="X200" s="6"/>
      <c r="Y200" s="4">
        <f t="shared" si="11"/>
        <v>0</v>
      </c>
      <c r="Z200" s="6"/>
      <c r="AA200" s="6"/>
      <c r="AB200" s="4">
        <f t="shared" si="12"/>
        <v>0</v>
      </c>
      <c r="AC200" s="6"/>
      <c r="AD200" s="6"/>
      <c r="AE200" s="6"/>
      <c r="AF200" s="6"/>
      <c r="AG200" s="6"/>
      <c r="AH200" s="6"/>
      <c r="AI200" s="6"/>
      <c r="AJ200" s="6"/>
      <c r="AK200" s="6"/>
      <c r="AL200" s="6"/>
      <c r="AM200" s="4"/>
      <c r="AN200" s="4" t="s">
        <v>68</v>
      </c>
      <c r="AO200" s="6"/>
      <c r="AP200" s="6"/>
      <c r="AQ200" s="6"/>
    </row>
    <row r="201" spans="1:43" ht="216.75" hidden="1">
      <c r="A201" s="4">
        <v>194</v>
      </c>
      <c r="B201" s="4" t="s">
        <v>1663</v>
      </c>
      <c r="C201" s="5" t="str">
        <f t="shared" si="0"/>
        <v>2,1211</v>
      </c>
      <c r="D201" s="4">
        <f t="shared" si="14"/>
        <v>5</v>
      </c>
      <c r="E201" s="5">
        <f t="shared" si="1"/>
        <v>0</v>
      </c>
      <c r="F201" s="5" t="str">
        <f t="shared" si="2"/>
        <v>0</v>
      </c>
      <c r="G201" s="5">
        <f t="shared" si="3"/>
        <v>0</v>
      </c>
      <c r="H201" s="5">
        <f t="shared" si="4"/>
        <v>0</v>
      </c>
      <c r="I201" s="6"/>
      <c r="J201" s="6"/>
      <c r="K201" s="6"/>
      <c r="L201" s="6"/>
      <c r="M201" s="4"/>
      <c r="N201" s="4" t="s">
        <v>1664</v>
      </c>
      <c r="O201" s="4">
        <f t="shared" si="18"/>
        <v>6</v>
      </c>
      <c r="P201" s="7" t="s">
        <v>1665</v>
      </c>
      <c r="Q201" s="4">
        <f t="shared" si="6"/>
        <v>142</v>
      </c>
      <c r="R201" s="4" t="s">
        <v>1666</v>
      </c>
      <c r="S201" s="4">
        <f t="shared" si="7"/>
        <v>131</v>
      </c>
      <c r="T201" s="8" t="s">
        <v>1667</v>
      </c>
      <c r="U201" s="4" t="str">
        <f t="shared" si="8"/>
        <v>Vous manipulez votre auditoire pour le persuader au lieu de le convaincre.</v>
      </c>
      <c r="V201" s="4" t="str">
        <f t="shared" si="9"/>
        <v>Vous faites preuve d'une éloquence persuasive.</v>
      </c>
      <c r="W201" s="4" t="str">
        <f t="shared" si="10"/>
        <v>Vous utilisez des ressorts humoristiques pour détourner l'attention, atténuer l'effet de vos propos ou emporter la bienveillance de l'auditoire.</v>
      </c>
      <c r="X201" s="6"/>
      <c r="Y201" s="4">
        <f t="shared" si="11"/>
        <v>0</v>
      </c>
      <c r="Z201" s="6"/>
      <c r="AA201" s="6"/>
      <c r="AB201" s="4">
        <f t="shared" si="12"/>
        <v>0</v>
      </c>
      <c r="AC201" s="6"/>
      <c r="AD201" s="6"/>
      <c r="AE201" s="6"/>
      <c r="AF201" s="4"/>
      <c r="AG201" s="6"/>
      <c r="AH201" s="6"/>
      <c r="AI201" s="4"/>
      <c r="AJ201" s="6"/>
      <c r="AK201" s="6"/>
      <c r="AL201" s="6"/>
      <c r="AM201" s="4"/>
      <c r="AN201" s="4" t="s">
        <v>68</v>
      </c>
      <c r="AO201" s="6"/>
      <c r="AP201" s="6"/>
      <c r="AQ201" s="6"/>
    </row>
    <row r="202" spans="1:43" ht="216.75" hidden="1">
      <c r="A202" s="4">
        <v>195</v>
      </c>
      <c r="B202" s="4" t="s">
        <v>1668</v>
      </c>
      <c r="C202" s="5" t="str">
        <f t="shared" si="0"/>
        <v>2,1212</v>
      </c>
      <c r="D202" s="4">
        <f t="shared" si="14"/>
        <v>5</v>
      </c>
      <c r="E202" s="5">
        <f t="shared" si="1"/>
        <v>0</v>
      </c>
      <c r="F202" s="5" t="str">
        <f t="shared" si="2"/>
        <v>0</v>
      </c>
      <c r="G202" s="5">
        <f t="shared" si="3"/>
        <v>0</v>
      </c>
      <c r="H202" s="5">
        <f t="shared" si="4"/>
        <v>0</v>
      </c>
      <c r="I202" s="6"/>
      <c r="J202" s="6"/>
      <c r="K202" s="6"/>
      <c r="L202" s="6"/>
      <c r="M202" s="4"/>
      <c r="N202" s="4" t="s">
        <v>1669</v>
      </c>
      <c r="O202" s="4">
        <f t="shared" si="18"/>
        <v>7</v>
      </c>
      <c r="P202" s="7" t="s">
        <v>1670</v>
      </c>
      <c r="Q202" s="4">
        <f t="shared" si="6"/>
        <v>157</v>
      </c>
      <c r="R202" s="4" t="s">
        <v>1671</v>
      </c>
      <c r="S202" s="4">
        <f t="shared" si="7"/>
        <v>437</v>
      </c>
      <c r="T202" s="8" t="s">
        <v>1672</v>
      </c>
      <c r="U202" s="4" t="str">
        <f t="shared" si="8"/>
        <v>Vous manipulez votre auditoire pour le persuader au lieu de le convaincre.</v>
      </c>
      <c r="V202" s="4" t="str">
        <f t="shared" si="9"/>
        <v>Vous faites preuve d'une éloquence persuasive.</v>
      </c>
      <c r="W202" s="4" t="str">
        <f t="shared" si="10"/>
        <v>Vous utilisez des ressorts humoristiques pour détourner l'attention, atténuer l'effet de vos propos ou emporter la bienveillance de l'auditoire.</v>
      </c>
      <c r="X202" s="6"/>
      <c r="Y202" s="4">
        <f t="shared" si="11"/>
        <v>0</v>
      </c>
      <c r="Z202" s="6"/>
      <c r="AA202" s="6"/>
      <c r="AB202" s="4">
        <f t="shared" si="12"/>
        <v>0</v>
      </c>
      <c r="AC202" s="6"/>
      <c r="AD202" s="6"/>
      <c r="AE202" s="6"/>
      <c r="AF202" s="4"/>
      <c r="AG202" s="6"/>
      <c r="AH202" s="6"/>
      <c r="AI202" s="4"/>
      <c r="AJ202" s="6"/>
      <c r="AK202" s="6"/>
      <c r="AL202" s="6"/>
      <c r="AM202" s="4"/>
      <c r="AN202" s="4" t="s">
        <v>68</v>
      </c>
      <c r="AO202" s="6"/>
      <c r="AP202" s="6"/>
      <c r="AQ202" s="6"/>
    </row>
    <row r="203" spans="1:43" ht="216.75" hidden="1">
      <c r="A203" s="4">
        <v>196</v>
      </c>
      <c r="B203" s="4" t="s">
        <v>1673</v>
      </c>
      <c r="C203" s="5" t="str">
        <f t="shared" si="0"/>
        <v>2,12121</v>
      </c>
      <c r="D203" s="4">
        <f t="shared" si="14"/>
        <v>6</v>
      </c>
      <c r="E203" s="5">
        <f t="shared" si="1"/>
        <v>0</v>
      </c>
      <c r="F203" s="5" t="str">
        <f t="shared" si="2"/>
        <v>0</v>
      </c>
      <c r="G203" s="5">
        <f t="shared" si="3"/>
        <v>0</v>
      </c>
      <c r="H203" s="5">
        <f t="shared" si="4"/>
        <v>0</v>
      </c>
      <c r="I203" s="6"/>
      <c r="J203" s="6"/>
      <c r="K203" s="6"/>
      <c r="L203" s="6"/>
      <c r="M203" s="4"/>
      <c r="N203" s="4" t="s">
        <v>1674</v>
      </c>
      <c r="O203" s="4">
        <f t="shared" si="18"/>
        <v>10</v>
      </c>
      <c r="P203" s="7" t="s">
        <v>1675</v>
      </c>
      <c r="Q203" s="4">
        <f t="shared" si="6"/>
        <v>138</v>
      </c>
      <c r="R203" s="4" t="s">
        <v>1676</v>
      </c>
      <c r="S203" s="4">
        <f t="shared" si="7"/>
        <v>291</v>
      </c>
      <c r="T203" s="8" t="s">
        <v>1677</v>
      </c>
      <c r="U203" s="4" t="str">
        <f t="shared" si="8"/>
        <v>Vous manipulez votre auditoire pour le persuader au lieu de le convaincre.</v>
      </c>
      <c r="V203" s="4" t="str">
        <f t="shared" si="9"/>
        <v>Vous faites preuve d'une éloquence persuasive.</v>
      </c>
      <c r="W203" s="4" t="str">
        <f t="shared" si="10"/>
        <v>Vous utilisez des ressorts humoristiques pour détourner l'attention, atténuer l'effet de vos propos ou emporter la bienveillance de l'auditoire.</v>
      </c>
      <c r="X203" s="6"/>
      <c r="Y203" s="4">
        <f t="shared" si="11"/>
        <v>0</v>
      </c>
      <c r="Z203" s="6"/>
      <c r="AA203" s="6"/>
      <c r="AB203" s="4">
        <f t="shared" si="12"/>
        <v>0</v>
      </c>
      <c r="AC203" s="6"/>
      <c r="AD203" s="6"/>
      <c r="AE203" s="6"/>
      <c r="AF203" s="4"/>
      <c r="AG203" s="6"/>
      <c r="AH203" s="6"/>
      <c r="AI203" s="4"/>
      <c r="AJ203" s="6"/>
      <c r="AK203" s="25" t="s">
        <v>1678</v>
      </c>
      <c r="AL203" s="6"/>
      <c r="AM203" s="4"/>
      <c r="AN203" s="4" t="s">
        <v>68</v>
      </c>
      <c r="AO203" s="6"/>
      <c r="AP203" s="6"/>
      <c r="AQ203" s="6"/>
    </row>
    <row r="204" spans="1:43" ht="216.75" hidden="1">
      <c r="A204" s="4">
        <v>197</v>
      </c>
      <c r="B204" s="4" t="s">
        <v>1679</v>
      </c>
      <c r="C204" s="5" t="str">
        <f t="shared" si="0"/>
        <v>2,12122</v>
      </c>
      <c r="D204" s="4">
        <f t="shared" si="14"/>
        <v>6</v>
      </c>
      <c r="E204" s="5">
        <f t="shared" si="1"/>
        <v>0</v>
      </c>
      <c r="F204" s="5" t="str">
        <f t="shared" si="2"/>
        <v>0</v>
      </c>
      <c r="G204" s="5">
        <f t="shared" si="3"/>
        <v>0</v>
      </c>
      <c r="H204" s="5">
        <f t="shared" si="4"/>
        <v>0</v>
      </c>
      <c r="I204" s="6"/>
      <c r="J204" s="6"/>
      <c r="K204" s="6"/>
      <c r="L204" s="6"/>
      <c r="M204" s="4"/>
      <c r="N204" s="4" t="s">
        <v>1680</v>
      </c>
      <c r="O204" s="4">
        <f t="shared" si="18"/>
        <v>9</v>
      </c>
      <c r="P204" s="7" t="s">
        <v>1681</v>
      </c>
      <c r="Q204" s="4">
        <f t="shared" si="6"/>
        <v>146</v>
      </c>
      <c r="R204" s="4" t="s">
        <v>1682</v>
      </c>
      <c r="S204" s="4">
        <f t="shared" si="7"/>
        <v>41</v>
      </c>
      <c r="T204" s="8" t="s">
        <v>1683</v>
      </c>
      <c r="U204" s="4" t="str">
        <f t="shared" si="8"/>
        <v>Vous manipulez votre auditoire pour le persuader au lieu de le convaincre.</v>
      </c>
      <c r="V204" s="4" t="str">
        <f t="shared" si="9"/>
        <v>Vous faites preuve d'une éloquence persuasive.</v>
      </c>
      <c r="W204" s="4" t="str">
        <f t="shared" si="10"/>
        <v>Vous utilisez des ressorts humoristiques pour détourner l'attention, atténuer l'effet de vos propos ou emporter la bienveillance de l'auditoire.</v>
      </c>
      <c r="X204" s="6"/>
      <c r="Y204" s="4">
        <f t="shared" si="11"/>
        <v>0</v>
      </c>
      <c r="Z204" s="6"/>
      <c r="AA204" s="6"/>
      <c r="AB204" s="4">
        <f t="shared" si="12"/>
        <v>0</v>
      </c>
      <c r="AC204" s="6"/>
      <c r="AD204" s="6"/>
      <c r="AE204" s="6"/>
      <c r="AF204" s="4"/>
      <c r="AG204" s="6"/>
      <c r="AH204" s="6"/>
      <c r="AI204" s="4"/>
      <c r="AJ204" s="6"/>
      <c r="AK204" s="6"/>
      <c r="AL204" s="6"/>
      <c r="AM204" s="4"/>
      <c r="AN204" s="4" t="s">
        <v>68</v>
      </c>
      <c r="AO204" s="6"/>
      <c r="AP204" s="6"/>
      <c r="AQ204" s="6"/>
    </row>
    <row r="205" spans="1:43" ht="216.75" hidden="1">
      <c r="A205" s="4">
        <v>198</v>
      </c>
      <c r="B205" s="4" t="s">
        <v>1684</v>
      </c>
      <c r="C205" s="5" t="str">
        <f t="shared" si="0"/>
        <v>2,12123</v>
      </c>
      <c r="D205" s="4">
        <f t="shared" si="14"/>
        <v>6</v>
      </c>
      <c r="E205" s="5">
        <f t="shared" si="1"/>
        <v>0</v>
      </c>
      <c r="F205" s="5" t="str">
        <f t="shared" si="2"/>
        <v>0</v>
      </c>
      <c r="G205" s="5">
        <f t="shared" si="3"/>
        <v>0</v>
      </c>
      <c r="H205" s="5">
        <f t="shared" si="4"/>
        <v>0</v>
      </c>
      <c r="I205" s="6"/>
      <c r="J205" s="6"/>
      <c r="K205" s="6"/>
      <c r="L205" s="6"/>
      <c r="M205" s="4"/>
      <c r="N205" s="4" t="s">
        <v>1685</v>
      </c>
      <c r="O205" s="4">
        <f t="shared" si="18"/>
        <v>19</v>
      </c>
      <c r="P205" s="7" t="s">
        <v>1686</v>
      </c>
      <c r="Q205" s="4">
        <f t="shared" si="6"/>
        <v>119</v>
      </c>
      <c r="R205" s="4" t="s">
        <v>1687</v>
      </c>
      <c r="S205" s="4">
        <f t="shared" si="7"/>
        <v>95</v>
      </c>
      <c r="T205" s="8" t="s">
        <v>1688</v>
      </c>
      <c r="U205" s="4" t="str">
        <f t="shared" si="8"/>
        <v>Vous manipulez votre auditoire pour le persuader au lieu de le convaincre.</v>
      </c>
      <c r="V205" s="4" t="str">
        <f t="shared" si="9"/>
        <v>Vous faites preuve d'une éloquence persuasive.</v>
      </c>
      <c r="W205" s="4" t="str">
        <f t="shared" si="10"/>
        <v>Vous utilisez des ressorts humoristiques pour détourner l'attention, atténuer l'effet de vos propos ou emporter la bienveillance de l'auditoire.</v>
      </c>
      <c r="X205" s="6"/>
      <c r="Y205" s="4">
        <f t="shared" si="11"/>
        <v>0</v>
      </c>
      <c r="Z205" s="6"/>
      <c r="AA205" s="6"/>
      <c r="AB205" s="4">
        <f t="shared" si="12"/>
        <v>0</v>
      </c>
      <c r="AC205" s="6"/>
      <c r="AD205" s="4"/>
      <c r="AE205" s="4" t="s">
        <v>1689</v>
      </c>
      <c r="AF205" s="4"/>
      <c r="AG205" s="6"/>
      <c r="AH205" s="6"/>
      <c r="AI205" s="4"/>
      <c r="AJ205" s="6"/>
      <c r="AK205" s="25" t="s">
        <v>1690</v>
      </c>
      <c r="AL205" s="6"/>
      <c r="AM205" s="4"/>
      <c r="AN205" s="4" t="s">
        <v>68</v>
      </c>
      <c r="AO205" s="6"/>
      <c r="AP205" s="6"/>
      <c r="AQ205" s="6"/>
    </row>
    <row r="206" spans="1:43" ht="216.75" hidden="1">
      <c r="A206" s="4">
        <v>199</v>
      </c>
      <c r="B206" s="4" t="s">
        <v>1691</v>
      </c>
      <c r="C206" s="5" t="str">
        <f t="shared" si="0"/>
        <v>2,1213</v>
      </c>
      <c r="D206" s="4">
        <f t="shared" si="14"/>
        <v>5</v>
      </c>
      <c r="E206" s="5">
        <f t="shared" si="1"/>
        <v>0</v>
      </c>
      <c r="F206" s="5" t="str">
        <f t="shared" si="2"/>
        <v>0</v>
      </c>
      <c r="G206" s="5">
        <f t="shared" si="3"/>
        <v>0</v>
      </c>
      <c r="H206" s="5">
        <f t="shared" si="4"/>
        <v>0</v>
      </c>
      <c r="I206" s="6"/>
      <c r="J206" s="6"/>
      <c r="K206" s="6"/>
      <c r="L206" s="6"/>
      <c r="M206" s="4"/>
      <c r="N206" s="4" t="s">
        <v>1692</v>
      </c>
      <c r="O206" s="4">
        <f t="shared" si="18"/>
        <v>11</v>
      </c>
      <c r="P206" s="7" t="s">
        <v>1693</v>
      </c>
      <c r="Q206" s="4">
        <f t="shared" si="6"/>
        <v>146</v>
      </c>
      <c r="R206" s="4" t="s">
        <v>1694</v>
      </c>
      <c r="S206" s="4">
        <f t="shared" si="7"/>
        <v>52</v>
      </c>
      <c r="T206" s="8" t="s">
        <v>1695</v>
      </c>
      <c r="U206" s="4" t="str">
        <f t="shared" si="8"/>
        <v>Vous manipulez votre auditoire pour le persuader au lieu de le convaincre.</v>
      </c>
      <c r="V206" s="4" t="str">
        <f t="shared" si="9"/>
        <v>Vous faites preuve d'une éloquence persuasive.</v>
      </c>
      <c r="W206" s="4" t="str">
        <f t="shared" si="10"/>
        <v>Vous utilisez des ressorts humoristiques pour détourner l'attention, atténuer l'effet de vos propos ou emporter la bienveillance de l'auditoire.</v>
      </c>
      <c r="X206" s="6"/>
      <c r="Y206" s="4">
        <f t="shared" si="11"/>
        <v>0</v>
      </c>
      <c r="Z206" s="6"/>
      <c r="AA206" s="6"/>
      <c r="AB206" s="4">
        <f t="shared" si="12"/>
        <v>0</v>
      </c>
      <c r="AC206" s="6"/>
      <c r="AD206" s="6"/>
      <c r="AE206" s="6"/>
      <c r="AF206" s="4"/>
      <c r="AG206" s="6"/>
      <c r="AH206" s="6"/>
      <c r="AI206" s="4"/>
      <c r="AJ206" s="6"/>
      <c r="AK206" s="6"/>
      <c r="AL206" s="6"/>
      <c r="AM206" s="4"/>
      <c r="AN206" s="4" t="s">
        <v>68</v>
      </c>
      <c r="AO206" s="6"/>
      <c r="AP206" s="6"/>
      <c r="AQ206" s="6"/>
    </row>
    <row r="207" spans="1:43" ht="216.75" hidden="1">
      <c r="A207" s="4">
        <v>200</v>
      </c>
      <c r="B207" s="4" t="s">
        <v>1696</v>
      </c>
      <c r="C207" s="5" t="str">
        <f t="shared" si="0"/>
        <v>2,12131</v>
      </c>
      <c r="D207" s="4">
        <f t="shared" si="14"/>
        <v>6</v>
      </c>
      <c r="E207" s="5">
        <f t="shared" si="1"/>
        <v>0</v>
      </c>
      <c r="F207" s="5" t="str">
        <f t="shared" si="2"/>
        <v>0</v>
      </c>
      <c r="G207" s="5">
        <f t="shared" si="3"/>
        <v>0</v>
      </c>
      <c r="H207" s="5">
        <f t="shared" si="4"/>
        <v>0</v>
      </c>
      <c r="I207" s="6"/>
      <c r="J207" s="6"/>
      <c r="K207" s="6"/>
      <c r="L207" s="6"/>
      <c r="M207" s="4"/>
      <c r="N207" s="4" t="s">
        <v>1697</v>
      </c>
      <c r="O207" s="4">
        <f t="shared" si="18"/>
        <v>9</v>
      </c>
      <c r="P207" s="7" t="s">
        <v>1698</v>
      </c>
      <c r="Q207" s="4">
        <f t="shared" si="6"/>
        <v>163</v>
      </c>
      <c r="R207" s="4" t="s">
        <v>1699</v>
      </c>
      <c r="S207" s="4">
        <f t="shared" si="7"/>
        <v>31</v>
      </c>
      <c r="T207" s="8" t="s">
        <v>1700</v>
      </c>
      <c r="U207" s="4" t="str">
        <f t="shared" si="8"/>
        <v>Vous manipulez votre auditoire pour le persuader au lieu de le convaincre.</v>
      </c>
      <c r="V207" s="4" t="str">
        <f t="shared" si="9"/>
        <v>Vous faites preuve d'une éloquence persuasive.</v>
      </c>
      <c r="W207" s="4" t="str">
        <f t="shared" si="10"/>
        <v>Vous utilisez des ressorts humoristiques pour détourner l'attention, atténuer l'effet de vos propos ou emporter la bienveillance de l'auditoire.</v>
      </c>
      <c r="X207" s="6"/>
      <c r="Y207" s="4">
        <f t="shared" si="11"/>
        <v>0</v>
      </c>
      <c r="Z207" s="6"/>
      <c r="AA207" s="6"/>
      <c r="AB207" s="4">
        <f t="shared" si="12"/>
        <v>0</v>
      </c>
      <c r="AC207" s="6"/>
      <c r="AD207" s="6"/>
      <c r="AE207" s="6"/>
      <c r="AF207" s="4"/>
      <c r="AG207" s="6"/>
      <c r="AH207" s="6"/>
      <c r="AI207" s="4"/>
      <c r="AJ207" s="6"/>
      <c r="AK207" s="6"/>
      <c r="AL207" s="6"/>
      <c r="AM207" s="4"/>
      <c r="AN207" s="4" t="s">
        <v>68</v>
      </c>
      <c r="AO207" s="6"/>
      <c r="AP207" s="6"/>
      <c r="AQ207" s="6"/>
    </row>
    <row r="208" spans="1:43" ht="216.75" hidden="1">
      <c r="A208" s="4">
        <v>201</v>
      </c>
      <c r="B208" s="4" t="s">
        <v>1701</v>
      </c>
      <c r="C208" s="5" t="str">
        <f t="shared" si="0"/>
        <v>2,12132</v>
      </c>
      <c r="D208" s="4">
        <f t="shared" si="14"/>
        <v>6</v>
      </c>
      <c r="E208" s="5">
        <f t="shared" si="1"/>
        <v>0</v>
      </c>
      <c r="F208" s="5" t="str">
        <f t="shared" si="2"/>
        <v>0</v>
      </c>
      <c r="G208" s="5">
        <f t="shared" si="3"/>
        <v>0</v>
      </c>
      <c r="H208" s="5">
        <f t="shared" si="4"/>
        <v>0</v>
      </c>
      <c r="I208" s="6"/>
      <c r="J208" s="6"/>
      <c r="K208" s="6"/>
      <c r="L208" s="6"/>
      <c r="M208" s="4"/>
      <c r="N208" s="4" t="s">
        <v>1702</v>
      </c>
      <c r="O208" s="4">
        <f t="shared" si="18"/>
        <v>11</v>
      </c>
      <c r="P208" s="7" t="s">
        <v>1703</v>
      </c>
      <c r="Q208" s="4">
        <f t="shared" si="6"/>
        <v>121</v>
      </c>
      <c r="R208" s="4" t="s">
        <v>1704</v>
      </c>
      <c r="S208" s="4">
        <f t="shared" si="7"/>
        <v>129</v>
      </c>
      <c r="T208" s="8" t="s">
        <v>1705</v>
      </c>
      <c r="U208" s="4" t="str">
        <f t="shared" si="8"/>
        <v>Vous manipulez votre auditoire pour le persuader au lieu de le convaincre.</v>
      </c>
      <c r="V208" s="4" t="str">
        <f t="shared" si="9"/>
        <v>Vous faites preuve d'une éloquence persuasive.</v>
      </c>
      <c r="W208" s="4" t="str">
        <f t="shared" si="10"/>
        <v>Vous utilisez des ressorts humoristiques pour détourner l'attention, atténuer l'effet de vos propos ou emporter la bienveillance de l'auditoire.</v>
      </c>
      <c r="X208" s="6"/>
      <c r="Y208" s="4">
        <f t="shared" si="11"/>
        <v>0</v>
      </c>
      <c r="Z208" s="6"/>
      <c r="AA208" s="6"/>
      <c r="AB208" s="4">
        <f t="shared" si="12"/>
        <v>0</v>
      </c>
      <c r="AC208" s="6"/>
      <c r="AD208" s="6"/>
      <c r="AE208" s="6"/>
      <c r="AF208" s="4"/>
      <c r="AG208" s="6"/>
      <c r="AH208" s="6"/>
      <c r="AI208" s="4"/>
      <c r="AJ208" s="6"/>
      <c r="AK208" s="6"/>
      <c r="AL208" s="6"/>
      <c r="AM208" s="4"/>
      <c r="AN208" s="4" t="s">
        <v>68</v>
      </c>
      <c r="AO208" s="6"/>
      <c r="AP208" s="6"/>
      <c r="AQ208" s="6"/>
    </row>
    <row r="209" spans="1:43" ht="216.75" hidden="1">
      <c r="A209" s="4">
        <v>202</v>
      </c>
      <c r="B209" s="4" t="s">
        <v>1706</v>
      </c>
      <c r="C209" s="5" t="str">
        <f t="shared" si="0"/>
        <v>2,121321</v>
      </c>
      <c r="D209" s="4">
        <f t="shared" si="14"/>
        <v>7</v>
      </c>
      <c r="E209" s="5">
        <f t="shared" si="1"/>
        <v>0</v>
      </c>
      <c r="F209" s="5" t="str">
        <f t="shared" si="2"/>
        <v>0</v>
      </c>
      <c r="G209" s="5">
        <f t="shared" si="3"/>
        <v>0</v>
      </c>
      <c r="H209" s="5">
        <f t="shared" si="4"/>
        <v>0</v>
      </c>
      <c r="I209" s="6"/>
      <c r="J209" s="6"/>
      <c r="K209" s="6"/>
      <c r="L209" s="6"/>
      <c r="M209" s="4"/>
      <c r="N209" s="4" t="s">
        <v>1707</v>
      </c>
      <c r="O209" s="4">
        <f t="shared" si="18"/>
        <v>13</v>
      </c>
      <c r="P209" s="7" t="s">
        <v>1708</v>
      </c>
      <c r="Q209" s="4">
        <f t="shared" si="6"/>
        <v>200</v>
      </c>
      <c r="R209" s="4" t="s">
        <v>1709</v>
      </c>
      <c r="S209" s="4">
        <f t="shared" si="7"/>
        <v>41</v>
      </c>
      <c r="T209" s="8" t="s">
        <v>1710</v>
      </c>
      <c r="U209" s="4" t="str">
        <f t="shared" si="8"/>
        <v>Vous manipulez votre auditoire pour le persuader au lieu de le convaincre.</v>
      </c>
      <c r="V209" s="4" t="str">
        <f t="shared" si="9"/>
        <v>Vous faites preuve d'une éloquence persuasive.</v>
      </c>
      <c r="W209" s="4" t="str">
        <f t="shared" si="10"/>
        <v>Vous utilisez des ressorts humoristiques pour détourner l'attention, atténuer l'effet de vos propos ou emporter la bienveillance de l'auditoire.</v>
      </c>
      <c r="X209" s="6"/>
      <c r="Y209" s="4">
        <f t="shared" si="11"/>
        <v>0</v>
      </c>
      <c r="Z209" s="6"/>
      <c r="AA209" s="6"/>
      <c r="AB209" s="4">
        <f t="shared" si="12"/>
        <v>0</v>
      </c>
      <c r="AC209" s="6"/>
      <c r="AD209" s="6"/>
      <c r="AE209" s="6"/>
      <c r="AF209" s="4"/>
      <c r="AG209" s="6"/>
      <c r="AH209" s="6"/>
      <c r="AI209" s="4"/>
      <c r="AJ209" s="6"/>
      <c r="AK209" s="6"/>
      <c r="AL209" s="6"/>
      <c r="AM209" s="4"/>
      <c r="AN209" s="4" t="s">
        <v>68</v>
      </c>
      <c r="AO209" s="6"/>
      <c r="AP209" s="6"/>
      <c r="AQ209" s="6"/>
    </row>
    <row r="210" spans="1:43" ht="216.75" hidden="1">
      <c r="A210" s="4">
        <v>203</v>
      </c>
      <c r="B210" s="4" t="s">
        <v>1711</v>
      </c>
      <c r="C210" s="5" t="str">
        <f t="shared" si="0"/>
        <v>2,122</v>
      </c>
      <c r="D210" s="4">
        <f t="shared" si="14"/>
        <v>4</v>
      </c>
      <c r="E210" s="5">
        <f t="shared" si="1"/>
        <v>0</v>
      </c>
      <c r="F210" s="5" t="str">
        <f t="shared" si="2"/>
        <v>0</v>
      </c>
      <c r="G210" s="5">
        <f t="shared" si="3"/>
        <v>0</v>
      </c>
      <c r="H210" s="5">
        <f t="shared" si="4"/>
        <v>0</v>
      </c>
      <c r="I210" s="6"/>
      <c r="J210" s="6"/>
      <c r="K210" s="6"/>
      <c r="L210" s="6"/>
      <c r="M210" s="4"/>
      <c r="N210" s="4" t="s">
        <v>1712</v>
      </c>
      <c r="O210" s="4">
        <f t="shared" si="18"/>
        <v>6</v>
      </c>
      <c r="P210" s="7" t="s">
        <v>1713</v>
      </c>
      <c r="Q210" s="4">
        <f t="shared" si="6"/>
        <v>105</v>
      </c>
      <c r="R210" s="4" t="s">
        <v>1714</v>
      </c>
      <c r="S210" s="4">
        <f t="shared" si="7"/>
        <v>69</v>
      </c>
      <c r="T210" s="8" t="s">
        <v>1715</v>
      </c>
      <c r="U210" s="4" t="str">
        <f t="shared" si="8"/>
        <v>Vous manipulez votre auditoire pour le persuader au lieu de le convaincre.</v>
      </c>
      <c r="V210" s="4" t="str">
        <f t="shared" si="9"/>
        <v>Vous faites preuve d'une éloquence persuasive.</v>
      </c>
      <c r="W210" s="4" t="str">
        <f t="shared" si="10"/>
        <v>Vous utilisez des ressorts humoristiques pour détourner l'attention, atténuer l'effet de vos propos ou emporter la bienveillance de l'auditoire.</v>
      </c>
      <c r="X210" s="6"/>
      <c r="Y210" s="4">
        <f t="shared" si="11"/>
        <v>0</v>
      </c>
      <c r="Z210" s="6"/>
      <c r="AA210" s="6"/>
      <c r="AB210" s="4">
        <f t="shared" si="12"/>
        <v>0</v>
      </c>
      <c r="AC210" s="6"/>
      <c r="AD210" s="4"/>
      <c r="AE210" s="4" t="s">
        <v>1716</v>
      </c>
      <c r="AF210" s="4"/>
      <c r="AG210" s="6"/>
      <c r="AH210" s="6"/>
      <c r="AI210" s="4"/>
      <c r="AJ210" s="6"/>
      <c r="AK210" s="6"/>
      <c r="AL210" s="6"/>
      <c r="AM210" s="4"/>
      <c r="AN210" s="4" t="s">
        <v>68</v>
      </c>
      <c r="AO210" s="6"/>
      <c r="AP210" s="6"/>
      <c r="AQ210" s="6"/>
    </row>
    <row r="211" spans="1:43" ht="369.75" hidden="1">
      <c r="A211" s="4">
        <v>204</v>
      </c>
      <c r="B211" s="4" t="s">
        <v>1717</v>
      </c>
      <c r="C211" s="5" t="str">
        <f t="shared" si="0"/>
        <v>2,1221</v>
      </c>
      <c r="D211" s="4">
        <f t="shared" si="14"/>
        <v>5</v>
      </c>
      <c r="E211" s="5">
        <f t="shared" si="1"/>
        <v>0</v>
      </c>
      <c r="F211" s="5" t="str">
        <f t="shared" si="2"/>
        <v>0</v>
      </c>
      <c r="G211" s="5">
        <f t="shared" si="3"/>
        <v>0</v>
      </c>
      <c r="H211" s="5">
        <f t="shared" si="4"/>
        <v>0</v>
      </c>
      <c r="I211" s="6"/>
      <c r="J211" s="6"/>
      <c r="K211" s="6"/>
      <c r="L211" s="6"/>
      <c r="M211" s="4"/>
      <c r="N211" s="4" t="s">
        <v>1718</v>
      </c>
      <c r="O211" s="4">
        <f t="shared" si="18"/>
        <v>12</v>
      </c>
      <c r="P211" s="7" t="s">
        <v>1719</v>
      </c>
      <c r="Q211" s="4">
        <f t="shared" si="6"/>
        <v>129</v>
      </c>
      <c r="R211" s="4" t="s">
        <v>1720</v>
      </c>
      <c r="S211" s="4">
        <f t="shared" si="7"/>
        <v>137</v>
      </c>
      <c r="T211" s="8" t="s">
        <v>1721</v>
      </c>
      <c r="U211" s="4" t="str">
        <f t="shared" si="8"/>
        <v>Vous manipulez votre auditoire pour le persuader au lieu de le convaincre.</v>
      </c>
      <c r="V211" s="4" t="str">
        <f t="shared" si="9"/>
        <v>Vous faites preuve d'une éloquence persuasive.</v>
      </c>
      <c r="W211" s="4" t="str">
        <f t="shared" si="10"/>
        <v>Vous utilisez des ressorts humoristiques pour détourner l'attention, atténuer l'effet de vos propos ou emporter la bienveillance de l'auditoire.</v>
      </c>
      <c r="X211" s="6"/>
      <c r="Y211" s="4">
        <f t="shared" si="11"/>
        <v>0</v>
      </c>
      <c r="Z211" s="6"/>
      <c r="AA211" s="6"/>
      <c r="AB211" s="4">
        <f t="shared" si="12"/>
        <v>0</v>
      </c>
      <c r="AC211" s="6"/>
      <c r="AD211" s="4"/>
      <c r="AE211" s="4" t="s">
        <v>1722</v>
      </c>
      <c r="AF211" s="4"/>
      <c r="AG211" s="6"/>
      <c r="AH211" s="6"/>
      <c r="AI211" s="4"/>
      <c r="AJ211" s="6"/>
      <c r="AK211" s="6"/>
      <c r="AL211" s="6"/>
      <c r="AM211" s="4"/>
      <c r="AN211" s="4" t="s">
        <v>68</v>
      </c>
      <c r="AO211" s="6"/>
      <c r="AP211" s="6"/>
      <c r="AQ211" s="6"/>
    </row>
    <row r="212" spans="1:43" ht="216.75" hidden="1">
      <c r="A212" s="4">
        <v>205</v>
      </c>
      <c r="B212" s="4" t="s">
        <v>1723</v>
      </c>
      <c r="C212" s="5" t="str">
        <f t="shared" si="0"/>
        <v>2,1222</v>
      </c>
      <c r="D212" s="4">
        <f t="shared" si="14"/>
        <v>5</v>
      </c>
      <c r="E212" s="5">
        <f t="shared" si="1"/>
        <v>0</v>
      </c>
      <c r="F212" s="5" t="str">
        <f t="shared" si="2"/>
        <v>0</v>
      </c>
      <c r="G212" s="5">
        <f t="shared" si="3"/>
        <v>0</v>
      </c>
      <c r="H212" s="5">
        <f t="shared" si="4"/>
        <v>0</v>
      </c>
      <c r="I212" s="6"/>
      <c r="J212" s="6"/>
      <c r="K212" s="6"/>
      <c r="L212" s="6"/>
      <c r="M212" s="4"/>
      <c r="N212" s="7" t="s">
        <v>1724</v>
      </c>
      <c r="O212" s="4">
        <f t="shared" si="18"/>
        <v>11</v>
      </c>
      <c r="P212" s="7" t="s">
        <v>1725</v>
      </c>
      <c r="Q212" s="4">
        <f t="shared" si="6"/>
        <v>91</v>
      </c>
      <c r="R212" s="4" t="s">
        <v>1726</v>
      </c>
      <c r="S212" s="4">
        <f t="shared" si="7"/>
        <v>38</v>
      </c>
      <c r="T212" s="4" t="s">
        <v>1727</v>
      </c>
      <c r="U212" s="4" t="str">
        <f t="shared" si="8"/>
        <v>Vous manipulez votre auditoire pour le persuader au lieu de le convaincre.</v>
      </c>
      <c r="V212" s="4" t="str">
        <f t="shared" si="9"/>
        <v>Vous faites preuve d'une éloquence persuasive.</v>
      </c>
      <c r="W212" s="4" t="str">
        <f t="shared" si="10"/>
        <v>Vous utilisez des ressorts humoristiques pour détourner l'attention, atténuer l'effet de vos propos ou emporter la bienveillance de l'auditoire.</v>
      </c>
      <c r="X212" s="6"/>
      <c r="Y212" s="4">
        <f t="shared" si="11"/>
        <v>0</v>
      </c>
      <c r="Z212" s="6"/>
      <c r="AA212" s="6"/>
      <c r="AB212" s="4">
        <f t="shared" si="12"/>
        <v>0</v>
      </c>
      <c r="AC212" s="6"/>
      <c r="AD212" s="6"/>
      <c r="AE212" s="6"/>
      <c r="AF212" s="4"/>
      <c r="AG212" s="6"/>
      <c r="AH212" s="6"/>
      <c r="AI212" s="4"/>
      <c r="AJ212" s="6"/>
      <c r="AK212" s="6"/>
      <c r="AL212" s="6"/>
      <c r="AM212" s="4"/>
      <c r="AN212" s="4" t="s">
        <v>68</v>
      </c>
      <c r="AO212" s="6"/>
      <c r="AP212" s="6"/>
      <c r="AQ212" s="6"/>
    </row>
    <row r="213" spans="1:43" ht="216.75" hidden="1">
      <c r="A213" s="4">
        <v>206</v>
      </c>
      <c r="B213" s="4" t="s">
        <v>1728</v>
      </c>
      <c r="C213" s="5" t="str">
        <f t="shared" si="0"/>
        <v>2,12221</v>
      </c>
      <c r="D213" s="4">
        <f t="shared" si="14"/>
        <v>6</v>
      </c>
      <c r="E213" s="5">
        <f t="shared" si="1"/>
        <v>0</v>
      </c>
      <c r="F213" s="5" t="str">
        <f t="shared" si="2"/>
        <v>0</v>
      </c>
      <c r="G213" s="5">
        <f t="shared" si="3"/>
        <v>0</v>
      </c>
      <c r="H213" s="5">
        <f t="shared" si="4"/>
        <v>0</v>
      </c>
      <c r="I213" s="6"/>
      <c r="J213" s="6"/>
      <c r="K213" s="6"/>
      <c r="L213" s="6"/>
      <c r="M213" s="4"/>
      <c r="N213" s="4" t="s">
        <v>1729</v>
      </c>
      <c r="O213" s="4">
        <f t="shared" si="18"/>
        <v>10</v>
      </c>
      <c r="P213" s="7" t="s">
        <v>1730</v>
      </c>
      <c r="Q213" s="4">
        <f t="shared" si="6"/>
        <v>118</v>
      </c>
      <c r="R213" s="4" t="s">
        <v>1731</v>
      </c>
      <c r="S213" s="4">
        <f t="shared" si="7"/>
        <v>180</v>
      </c>
      <c r="T213" s="8" t="s">
        <v>1732</v>
      </c>
      <c r="U213" s="4" t="str">
        <f t="shared" si="8"/>
        <v>Vous manipulez votre auditoire pour le persuader au lieu de le convaincre.</v>
      </c>
      <c r="V213" s="4" t="str">
        <f t="shared" si="9"/>
        <v>Vous faites preuve d'une éloquence persuasive.</v>
      </c>
      <c r="W213" s="4" t="str">
        <f t="shared" si="10"/>
        <v>Vous utilisez des ressorts humoristiques pour détourner l'attention, atténuer l'effet de vos propos ou emporter la bienveillance de l'auditoire.</v>
      </c>
      <c r="X213" s="6"/>
      <c r="Y213" s="4">
        <f t="shared" si="11"/>
        <v>0</v>
      </c>
      <c r="Z213" s="6"/>
      <c r="AA213" s="6"/>
      <c r="AB213" s="4">
        <f t="shared" si="12"/>
        <v>0</v>
      </c>
      <c r="AC213" s="6"/>
      <c r="AD213" s="6"/>
      <c r="AE213" s="6"/>
      <c r="AF213" s="4"/>
      <c r="AG213" s="6"/>
      <c r="AH213" s="6"/>
      <c r="AI213" s="4"/>
      <c r="AJ213" s="6"/>
      <c r="AK213" s="6"/>
      <c r="AL213" s="6"/>
      <c r="AM213" s="4"/>
      <c r="AN213" s="4" t="s">
        <v>68</v>
      </c>
      <c r="AO213" s="6"/>
      <c r="AP213" s="6"/>
      <c r="AQ213" s="6"/>
    </row>
    <row r="214" spans="1:43" ht="216.75" hidden="1">
      <c r="A214" s="4">
        <v>207</v>
      </c>
      <c r="B214" s="4" t="s">
        <v>1733</v>
      </c>
      <c r="C214" s="5" t="str">
        <f t="shared" si="0"/>
        <v>2,12222</v>
      </c>
      <c r="D214" s="4">
        <f t="shared" si="14"/>
        <v>6</v>
      </c>
      <c r="E214" s="5">
        <f t="shared" si="1"/>
        <v>0</v>
      </c>
      <c r="F214" s="5" t="str">
        <f t="shared" si="2"/>
        <v>0</v>
      </c>
      <c r="G214" s="5">
        <f t="shared" si="3"/>
        <v>0</v>
      </c>
      <c r="H214" s="5">
        <f t="shared" si="4"/>
        <v>0</v>
      </c>
      <c r="I214" s="6"/>
      <c r="J214" s="6"/>
      <c r="K214" s="6"/>
      <c r="L214" s="6"/>
      <c r="M214" s="4"/>
      <c r="N214" s="4" t="s">
        <v>1734</v>
      </c>
      <c r="O214" s="4">
        <f t="shared" si="18"/>
        <v>7</v>
      </c>
      <c r="P214" s="7" t="s">
        <v>1735</v>
      </c>
      <c r="Q214" s="4">
        <f t="shared" si="6"/>
        <v>169</v>
      </c>
      <c r="R214" s="4" t="s">
        <v>1736</v>
      </c>
      <c r="S214" s="4">
        <f t="shared" si="7"/>
        <v>53</v>
      </c>
      <c r="T214" s="8" t="s">
        <v>1737</v>
      </c>
      <c r="U214" s="4" t="str">
        <f t="shared" si="8"/>
        <v>Vous manipulez votre auditoire pour le persuader au lieu de le convaincre.</v>
      </c>
      <c r="V214" s="4" t="str">
        <f t="shared" si="9"/>
        <v>Vous faites preuve d'une éloquence persuasive.</v>
      </c>
      <c r="W214" s="4" t="str">
        <f t="shared" si="10"/>
        <v>Vous utilisez des ressorts humoristiques pour détourner l'attention, atténuer l'effet de vos propos ou emporter la bienveillance de l'auditoire.</v>
      </c>
      <c r="X214" s="6"/>
      <c r="Y214" s="4">
        <f t="shared" si="11"/>
        <v>0</v>
      </c>
      <c r="Z214" s="6"/>
      <c r="AA214" s="6"/>
      <c r="AB214" s="4">
        <f t="shared" si="12"/>
        <v>0</v>
      </c>
      <c r="AC214" s="6"/>
      <c r="AD214" s="6"/>
      <c r="AE214" s="6"/>
      <c r="AF214" s="4"/>
      <c r="AG214" s="6"/>
      <c r="AH214" s="6"/>
      <c r="AI214" s="4"/>
      <c r="AJ214" s="6"/>
      <c r="AK214" s="6"/>
      <c r="AL214" s="6"/>
      <c r="AM214" s="4"/>
      <c r="AN214" s="4" t="s">
        <v>68</v>
      </c>
      <c r="AO214" s="6"/>
      <c r="AP214" s="6"/>
      <c r="AQ214" s="6"/>
    </row>
    <row r="215" spans="1:43" ht="216.75" hidden="1">
      <c r="A215" s="4">
        <v>208</v>
      </c>
      <c r="B215" s="4" t="s">
        <v>1738</v>
      </c>
      <c r="C215" s="5" t="str">
        <f t="shared" si="0"/>
        <v>2,122221</v>
      </c>
      <c r="D215" s="4">
        <f t="shared" si="14"/>
        <v>7</v>
      </c>
      <c r="E215" s="5">
        <f t="shared" si="1"/>
        <v>0</v>
      </c>
      <c r="F215" s="5" t="str">
        <f t="shared" si="2"/>
        <v>0</v>
      </c>
      <c r="G215" s="5">
        <f t="shared" si="3"/>
        <v>0</v>
      </c>
      <c r="H215" s="5">
        <f t="shared" si="4"/>
        <v>0</v>
      </c>
      <c r="I215" s="6"/>
      <c r="J215" s="6"/>
      <c r="K215" s="6"/>
      <c r="L215" s="6"/>
      <c r="M215" s="4"/>
      <c r="N215" s="4" t="s">
        <v>1739</v>
      </c>
      <c r="O215" s="4">
        <f t="shared" si="18"/>
        <v>10</v>
      </c>
      <c r="P215" s="7" t="s">
        <v>1740</v>
      </c>
      <c r="Q215" s="4">
        <f t="shared" si="6"/>
        <v>117</v>
      </c>
      <c r="R215" s="4" t="s">
        <v>1741</v>
      </c>
      <c r="S215" s="4">
        <f t="shared" si="7"/>
        <v>179</v>
      </c>
      <c r="T215" s="8" t="s">
        <v>1742</v>
      </c>
      <c r="U215" s="4" t="str">
        <f t="shared" si="8"/>
        <v>Vous manipulez votre auditoire pour le persuader au lieu de le convaincre.</v>
      </c>
      <c r="V215" s="4" t="str">
        <f t="shared" si="9"/>
        <v>Vous faites preuve d'une éloquence persuasive.</v>
      </c>
      <c r="W215" s="4" t="str">
        <f t="shared" si="10"/>
        <v>Vous utilisez des ressorts humoristiques pour détourner l'attention, atténuer l'effet de vos propos ou emporter la bienveillance de l'auditoire.</v>
      </c>
      <c r="X215" s="6"/>
      <c r="Y215" s="4">
        <f t="shared" si="11"/>
        <v>0</v>
      </c>
      <c r="Z215" s="6"/>
      <c r="AA215" s="6"/>
      <c r="AB215" s="4">
        <f t="shared" si="12"/>
        <v>0</v>
      </c>
      <c r="AC215" s="6"/>
      <c r="AD215" s="6"/>
      <c r="AE215" s="6"/>
      <c r="AF215" s="4"/>
      <c r="AG215" s="6"/>
      <c r="AH215" s="6"/>
      <c r="AI215" s="4"/>
      <c r="AJ215" s="6"/>
      <c r="AK215" s="6"/>
      <c r="AL215" s="6"/>
      <c r="AM215" s="4"/>
      <c r="AN215" s="4" t="s">
        <v>68</v>
      </c>
      <c r="AO215" s="6"/>
      <c r="AP215" s="6"/>
      <c r="AQ215" s="6"/>
    </row>
    <row r="216" spans="1:43" ht="216.75" hidden="1">
      <c r="A216" s="4">
        <v>209</v>
      </c>
      <c r="B216" s="4" t="s">
        <v>1743</v>
      </c>
      <c r="C216" s="5" t="str">
        <f t="shared" si="0"/>
        <v>2,122222</v>
      </c>
      <c r="D216" s="4">
        <f t="shared" si="14"/>
        <v>7</v>
      </c>
      <c r="E216" s="5">
        <f t="shared" si="1"/>
        <v>0</v>
      </c>
      <c r="F216" s="5" t="str">
        <f t="shared" si="2"/>
        <v>0</v>
      </c>
      <c r="G216" s="5">
        <f t="shared" si="3"/>
        <v>0</v>
      </c>
      <c r="H216" s="5">
        <f t="shared" si="4"/>
        <v>0</v>
      </c>
      <c r="I216" s="6"/>
      <c r="J216" s="6"/>
      <c r="K216" s="6"/>
      <c r="L216" s="6"/>
      <c r="M216" s="4"/>
      <c r="N216" s="4" t="s">
        <v>1744</v>
      </c>
      <c r="O216" s="4">
        <f t="shared" si="18"/>
        <v>11</v>
      </c>
      <c r="P216" s="7" t="s">
        <v>1745</v>
      </c>
      <c r="Q216" s="4">
        <f t="shared" si="6"/>
        <v>128</v>
      </c>
      <c r="R216" s="4" t="s">
        <v>1746</v>
      </c>
      <c r="S216" s="4">
        <f t="shared" si="7"/>
        <v>53</v>
      </c>
      <c r="T216" s="4" t="s">
        <v>1747</v>
      </c>
      <c r="U216" s="4" t="str">
        <f t="shared" si="8"/>
        <v>Vous manipulez votre auditoire pour le persuader au lieu de le convaincre.</v>
      </c>
      <c r="V216" s="4" t="str">
        <f t="shared" si="9"/>
        <v>Vous faites preuve d'une éloquence persuasive.</v>
      </c>
      <c r="W216" s="4" t="str">
        <f t="shared" si="10"/>
        <v>Vous utilisez des ressorts humoristiques pour détourner l'attention, atténuer l'effet de vos propos ou emporter la bienveillance de l'auditoire.</v>
      </c>
      <c r="X216" s="6"/>
      <c r="Y216" s="4">
        <f t="shared" si="11"/>
        <v>0</v>
      </c>
      <c r="Z216" s="6"/>
      <c r="AA216" s="6"/>
      <c r="AB216" s="4">
        <f t="shared" si="12"/>
        <v>0</v>
      </c>
      <c r="AC216" s="6"/>
      <c r="AD216" s="6"/>
      <c r="AE216" s="6"/>
      <c r="AF216" s="4"/>
      <c r="AG216" s="6"/>
      <c r="AH216" s="6"/>
      <c r="AI216" s="4"/>
      <c r="AJ216" s="6"/>
      <c r="AK216" s="6"/>
      <c r="AL216" s="6"/>
      <c r="AM216" s="4"/>
      <c r="AN216" s="4" t="s">
        <v>68</v>
      </c>
      <c r="AO216" s="6"/>
      <c r="AP216" s="6"/>
      <c r="AQ216" s="6"/>
    </row>
    <row r="217" spans="1:43" ht="216.75" hidden="1">
      <c r="A217" s="4">
        <v>210</v>
      </c>
      <c r="B217" s="4" t="s">
        <v>1748</v>
      </c>
      <c r="C217" s="5" t="str">
        <f t="shared" si="0"/>
        <v>2,1223</v>
      </c>
      <c r="D217" s="4">
        <f t="shared" si="14"/>
        <v>5</v>
      </c>
      <c r="E217" s="5">
        <f t="shared" si="1"/>
        <v>0</v>
      </c>
      <c r="F217" s="5" t="str">
        <f t="shared" si="2"/>
        <v>0</v>
      </c>
      <c r="G217" s="5">
        <f t="shared" si="3"/>
        <v>0</v>
      </c>
      <c r="H217" s="5">
        <f t="shared" si="4"/>
        <v>0</v>
      </c>
      <c r="I217" s="6"/>
      <c r="J217" s="6"/>
      <c r="K217" s="6"/>
      <c r="L217" s="6"/>
      <c r="M217" s="4"/>
      <c r="N217" s="4" t="s">
        <v>1749</v>
      </c>
      <c r="O217" s="4">
        <f t="shared" si="18"/>
        <v>6</v>
      </c>
      <c r="P217" s="7" t="s">
        <v>1750</v>
      </c>
      <c r="Q217" s="4">
        <f t="shared" si="6"/>
        <v>122</v>
      </c>
      <c r="R217" s="4" t="s">
        <v>1751</v>
      </c>
      <c r="S217" s="4">
        <f t="shared" si="7"/>
        <v>44</v>
      </c>
      <c r="T217" s="8" t="s">
        <v>1752</v>
      </c>
      <c r="U217" s="4" t="str">
        <f t="shared" si="8"/>
        <v>Vous manipulez votre auditoire pour le persuader au lieu de le convaincre.</v>
      </c>
      <c r="V217" s="4" t="str">
        <f t="shared" si="9"/>
        <v>Vous faites preuve d'une éloquence persuasive.</v>
      </c>
      <c r="W217" s="4" t="str">
        <f t="shared" si="10"/>
        <v>Vous utilisez des ressorts humoristiques pour détourner l'attention, atténuer l'effet de vos propos ou emporter la bienveillance de l'auditoire.</v>
      </c>
      <c r="X217" s="6"/>
      <c r="Y217" s="4">
        <f t="shared" si="11"/>
        <v>0</v>
      </c>
      <c r="Z217" s="6"/>
      <c r="AA217" s="6"/>
      <c r="AB217" s="4">
        <f t="shared" si="12"/>
        <v>0</v>
      </c>
      <c r="AC217" s="6"/>
      <c r="AD217" s="6"/>
      <c r="AE217" s="6"/>
      <c r="AF217" s="4"/>
      <c r="AG217" s="6"/>
      <c r="AH217" s="6"/>
      <c r="AI217" s="4"/>
      <c r="AJ217" s="6"/>
      <c r="AK217" s="6"/>
      <c r="AL217" s="6"/>
      <c r="AM217" s="4"/>
      <c r="AN217" s="4" t="s">
        <v>68</v>
      </c>
      <c r="AO217" s="6"/>
      <c r="AP217" s="6"/>
      <c r="AQ217" s="6"/>
    </row>
    <row r="218" spans="1:43" ht="216.75" hidden="1">
      <c r="A218" s="4">
        <v>211</v>
      </c>
      <c r="B218" s="4" t="s">
        <v>1753</v>
      </c>
      <c r="C218" s="5" t="str">
        <f t="shared" si="0"/>
        <v>2,12231</v>
      </c>
      <c r="D218" s="4">
        <f t="shared" si="14"/>
        <v>6</v>
      </c>
      <c r="E218" s="5">
        <f t="shared" si="1"/>
        <v>0</v>
      </c>
      <c r="F218" s="5" t="str">
        <f t="shared" si="2"/>
        <v>0</v>
      </c>
      <c r="G218" s="5">
        <f t="shared" si="3"/>
        <v>0</v>
      </c>
      <c r="H218" s="5">
        <f t="shared" si="4"/>
        <v>0</v>
      </c>
      <c r="I218" s="6"/>
      <c r="J218" s="6"/>
      <c r="K218" s="6"/>
      <c r="L218" s="6"/>
      <c r="M218" s="4"/>
      <c r="N218" s="7" t="s">
        <v>1754</v>
      </c>
      <c r="O218" s="4">
        <f t="shared" si="18"/>
        <v>14</v>
      </c>
      <c r="P218" s="7" t="s">
        <v>1755</v>
      </c>
      <c r="Q218" s="4">
        <f t="shared" si="6"/>
        <v>147</v>
      </c>
      <c r="R218" s="6"/>
      <c r="S218" s="4">
        <f t="shared" si="7"/>
        <v>0</v>
      </c>
      <c r="T218" s="8" t="s">
        <v>1756</v>
      </c>
      <c r="U218" s="4" t="str">
        <f t="shared" si="8"/>
        <v>Vous manipulez votre auditoire pour le persuader au lieu de le convaincre.</v>
      </c>
      <c r="V218" s="4" t="str">
        <f t="shared" si="9"/>
        <v>Vous faites preuve d'une éloquence persuasive.</v>
      </c>
      <c r="W218" s="4" t="str">
        <f t="shared" si="10"/>
        <v>Vous utilisez des ressorts humoristiques pour détourner l'attention, atténuer l'effet de vos propos ou emporter la bienveillance de l'auditoire.</v>
      </c>
      <c r="X218" s="6"/>
      <c r="Y218" s="4">
        <f t="shared" si="11"/>
        <v>0</v>
      </c>
      <c r="Z218" s="6"/>
      <c r="AA218" s="6"/>
      <c r="AB218" s="4">
        <f t="shared" si="12"/>
        <v>0</v>
      </c>
      <c r="AC218" s="6"/>
      <c r="AD218" s="6"/>
      <c r="AE218" s="6"/>
      <c r="AF218" s="6"/>
      <c r="AG218" s="6"/>
      <c r="AH218" s="6"/>
      <c r="AI218" s="6"/>
      <c r="AJ218" s="6"/>
      <c r="AK218" s="6"/>
      <c r="AL218" s="6"/>
      <c r="AM218" s="4"/>
      <c r="AN218" s="4" t="s">
        <v>68</v>
      </c>
      <c r="AO218" s="6"/>
      <c r="AP218" s="6"/>
      <c r="AQ218" s="6"/>
    </row>
    <row r="219" spans="1:43" ht="216.75" hidden="1">
      <c r="A219" s="4">
        <v>212</v>
      </c>
      <c r="B219" s="4" t="s">
        <v>1757</v>
      </c>
      <c r="C219" s="5" t="str">
        <f t="shared" si="0"/>
        <v>2,12232</v>
      </c>
      <c r="D219" s="4">
        <f t="shared" si="14"/>
        <v>6</v>
      </c>
      <c r="E219" s="5">
        <f t="shared" si="1"/>
        <v>0</v>
      </c>
      <c r="F219" s="5" t="str">
        <f t="shared" si="2"/>
        <v>0</v>
      </c>
      <c r="G219" s="5">
        <f t="shared" si="3"/>
        <v>0</v>
      </c>
      <c r="H219" s="5">
        <f t="shared" si="4"/>
        <v>0</v>
      </c>
      <c r="I219" s="6"/>
      <c r="J219" s="6"/>
      <c r="K219" s="6"/>
      <c r="L219" s="6"/>
      <c r="M219" s="4"/>
      <c r="N219" s="7" t="s">
        <v>1758</v>
      </c>
      <c r="O219" s="4">
        <f t="shared" si="18"/>
        <v>17</v>
      </c>
      <c r="P219" s="7" t="s">
        <v>1759</v>
      </c>
      <c r="Q219" s="4">
        <f t="shared" si="6"/>
        <v>98</v>
      </c>
      <c r="R219" s="4" t="s">
        <v>1760</v>
      </c>
      <c r="S219" s="4">
        <f t="shared" si="7"/>
        <v>138</v>
      </c>
      <c r="T219" s="8" t="s">
        <v>1761</v>
      </c>
      <c r="U219" s="4" t="str">
        <f t="shared" si="8"/>
        <v>Vous manipulez votre auditoire pour le persuader au lieu de le convaincre.</v>
      </c>
      <c r="V219" s="4" t="str">
        <f t="shared" si="9"/>
        <v>Vous faites preuve d'une éloquence persuasive.</v>
      </c>
      <c r="W219" s="4" t="str">
        <f t="shared" si="10"/>
        <v>Vous utilisez des ressorts humoristiques pour détourner l'attention, atténuer l'effet de vos propos ou emporter la bienveillance de l'auditoire.</v>
      </c>
      <c r="X219" s="6"/>
      <c r="Y219" s="4">
        <f t="shared" si="11"/>
        <v>0</v>
      </c>
      <c r="Z219" s="6"/>
      <c r="AA219" s="6"/>
      <c r="AB219" s="4">
        <f t="shared" si="12"/>
        <v>0</v>
      </c>
      <c r="AC219" s="6"/>
      <c r="AD219" s="6"/>
      <c r="AE219" s="6"/>
      <c r="AF219" s="4"/>
      <c r="AG219" s="6"/>
      <c r="AH219" s="6"/>
      <c r="AI219" s="4"/>
      <c r="AJ219" s="6"/>
      <c r="AK219" s="6"/>
      <c r="AL219" s="6"/>
      <c r="AM219" s="4"/>
      <c r="AN219" s="4" t="s">
        <v>68</v>
      </c>
      <c r="AO219" s="6"/>
      <c r="AP219" s="6"/>
      <c r="AQ219" s="6"/>
    </row>
    <row r="220" spans="1:43" ht="216.75" hidden="1">
      <c r="A220" s="4">
        <v>213</v>
      </c>
      <c r="B220" s="4" t="s">
        <v>1762</v>
      </c>
      <c r="C220" s="5" t="str">
        <f t="shared" si="0"/>
        <v>2,122321</v>
      </c>
      <c r="D220" s="4">
        <f t="shared" si="14"/>
        <v>7</v>
      </c>
      <c r="E220" s="5">
        <f t="shared" si="1"/>
        <v>0</v>
      </c>
      <c r="F220" s="5" t="str">
        <f t="shared" si="2"/>
        <v>0</v>
      </c>
      <c r="G220" s="5">
        <f t="shared" si="3"/>
        <v>0</v>
      </c>
      <c r="H220" s="5">
        <f t="shared" si="4"/>
        <v>0</v>
      </c>
      <c r="I220" s="6"/>
      <c r="J220" s="6"/>
      <c r="K220" s="6"/>
      <c r="L220" s="6"/>
      <c r="M220" s="4"/>
      <c r="N220" s="4" t="s">
        <v>1763</v>
      </c>
      <c r="O220" s="4">
        <f t="shared" si="18"/>
        <v>8</v>
      </c>
      <c r="P220" s="7" t="s">
        <v>1764</v>
      </c>
      <c r="Q220" s="4">
        <f t="shared" si="6"/>
        <v>191</v>
      </c>
      <c r="R220" s="4" t="s">
        <v>1765</v>
      </c>
      <c r="S220" s="4">
        <f t="shared" si="7"/>
        <v>77</v>
      </c>
      <c r="T220" s="8" t="s">
        <v>1766</v>
      </c>
      <c r="U220" s="4" t="str">
        <f t="shared" si="8"/>
        <v>Vous manipulez votre auditoire pour le persuader au lieu de le convaincre.</v>
      </c>
      <c r="V220" s="4" t="str">
        <f t="shared" si="9"/>
        <v>Vous faites preuve d'une éloquence persuasive.</v>
      </c>
      <c r="W220" s="4" t="str">
        <f t="shared" si="10"/>
        <v>Vous utilisez des ressorts humoristiques pour détourner l'attention, atténuer l'effet de vos propos ou emporter la bienveillance de l'auditoire.</v>
      </c>
      <c r="X220" s="6"/>
      <c r="Y220" s="4">
        <f t="shared" si="11"/>
        <v>0</v>
      </c>
      <c r="Z220" s="6"/>
      <c r="AA220" s="6"/>
      <c r="AB220" s="4">
        <f t="shared" si="12"/>
        <v>0</v>
      </c>
      <c r="AC220" s="6"/>
      <c r="AD220" s="6"/>
      <c r="AE220" s="6"/>
      <c r="AF220" s="4"/>
      <c r="AG220" s="6"/>
      <c r="AH220" s="6"/>
      <c r="AI220" s="4"/>
      <c r="AJ220" s="6"/>
      <c r="AK220" s="6"/>
      <c r="AL220" s="6"/>
      <c r="AM220" s="4"/>
      <c r="AN220" s="4" t="s">
        <v>68</v>
      </c>
      <c r="AO220" s="6"/>
      <c r="AP220" s="6"/>
      <c r="AQ220" s="6"/>
    </row>
    <row r="221" spans="1:43" ht="216.75" hidden="1">
      <c r="A221" s="4">
        <v>214</v>
      </c>
      <c r="B221" s="4" t="s">
        <v>1767</v>
      </c>
      <c r="C221" s="5" t="str">
        <f t="shared" si="0"/>
        <v>2,122322</v>
      </c>
      <c r="D221" s="4">
        <f t="shared" si="14"/>
        <v>7</v>
      </c>
      <c r="E221" s="5">
        <f t="shared" si="1"/>
        <v>0</v>
      </c>
      <c r="F221" s="5" t="str">
        <f t="shared" si="2"/>
        <v>0</v>
      </c>
      <c r="G221" s="5">
        <f t="shared" si="3"/>
        <v>0</v>
      </c>
      <c r="H221" s="5">
        <f t="shared" si="4"/>
        <v>0</v>
      </c>
      <c r="I221" s="6"/>
      <c r="J221" s="6"/>
      <c r="K221" s="6"/>
      <c r="L221" s="6"/>
      <c r="M221" s="4"/>
      <c r="N221" s="4" t="s">
        <v>1768</v>
      </c>
      <c r="O221" s="4">
        <f t="shared" si="18"/>
        <v>15</v>
      </c>
      <c r="P221" s="7" t="s">
        <v>1769</v>
      </c>
      <c r="Q221" s="4">
        <f t="shared" si="6"/>
        <v>117</v>
      </c>
      <c r="R221" s="4" t="s">
        <v>1770</v>
      </c>
      <c r="S221" s="4">
        <f t="shared" si="7"/>
        <v>119</v>
      </c>
      <c r="T221" s="8" t="s">
        <v>1771</v>
      </c>
      <c r="U221" s="4" t="str">
        <f t="shared" si="8"/>
        <v>Vous manipulez votre auditoire pour le persuader au lieu de le convaincre.</v>
      </c>
      <c r="V221" s="4" t="str">
        <f t="shared" si="9"/>
        <v>Vous faites preuve d'une éloquence persuasive.</v>
      </c>
      <c r="W221" s="4" t="str">
        <f t="shared" si="10"/>
        <v>Vous utilisez des ressorts humoristiques pour détourner l'attention, atténuer l'effet de vos propos ou emporter la bienveillance de l'auditoire.</v>
      </c>
      <c r="X221" s="6"/>
      <c r="Y221" s="4">
        <f t="shared" si="11"/>
        <v>0</v>
      </c>
      <c r="Z221" s="6"/>
      <c r="AA221" s="6"/>
      <c r="AB221" s="4">
        <f t="shared" si="12"/>
        <v>0</v>
      </c>
      <c r="AC221" s="6"/>
      <c r="AD221" s="4"/>
      <c r="AE221" s="4" t="s">
        <v>1772</v>
      </c>
      <c r="AF221" s="4"/>
      <c r="AG221" s="6"/>
      <c r="AH221" s="6"/>
      <c r="AI221" s="4"/>
      <c r="AJ221" s="6"/>
      <c r="AK221" s="6"/>
      <c r="AL221" s="6"/>
      <c r="AM221" s="4"/>
      <c r="AN221" s="4" t="s">
        <v>68</v>
      </c>
      <c r="AO221" s="6"/>
      <c r="AP221" s="6"/>
      <c r="AQ221" s="6"/>
    </row>
    <row r="222" spans="1:43" ht="216.75" hidden="1">
      <c r="A222" s="4">
        <v>215</v>
      </c>
      <c r="B222" s="4" t="s">
        <v>1773</v>
      </c>
      <c r="C222" s="5" t="str">
        <f t="shared" si="0"/>
        <v>2,122323</v>
      </c>
      <c r="D222" s="4">
        <f t="shared" si="14"/>
        <v>7</v>
      </c>
      <c r="E222" s="5">
        <f t="shared" si="1"/>
        <v>0</v>
      </c>
      <c r="F222" s="5" t="str">
        <f t="shared" si="2"/>
        <v>0</v>
      </c>
      <c r="G222" s="5">
        <f t="shared" si="3"/>
        <v>0</v>
      </c>
      <c r="H222" s="5">
        <f t="shared" si="4"/>
        <v>0</v>
      </c>
      <c r="I222" s="6"/>
      <c r="J222" s="6"/>
      <c r="K222" s="6"/>
      <c r="L222" s="6"/>
      <c r="M222" s="4"/>
      <c r="N222" s="24" t="s">
        <v>1774</v>
      </c>
      <c r="O222" s="4">
        <f t="shared" si="18"/>
        <v>15</v>
      </c>
      <c r="P222" s="24" t="s">
        <v>1775</v>
      </c>
      <c r="Q222" s="4">
        <f t="shared" si="6"/>
        <v>124</v>
      </c>
      <c r="R222" s="6"/>
      <c r="S222" s="4">
        <f t="shared" si="7"/>
        <v>0</v>
      </c>
      <c r="T222" s="8" t="s">
        <v>1776</v>
      </c>
      <c r="U222" s="4" t="str">
        <f t="shared" si="8"/>
        <v>Vous manipulez votre auditoire pour le persuader au lieu de le convaincre.</v>
      </c>
      <c r="V222" s="4" t="str">
        <f t="shared" si="9"/>
        <v>Vous faites preuve d'une éloquence persuasive.</v>
      </c>
      <c r="W222" s="4" t="str">
        <f t="shared" si="10"/>
        <v>Vous utilisez des ressorts humoristiques pour détourner l'attention, atténuer l'effet de vos propos ou emporter la bienveillance de l'auditoire.</v>
      </c>
      <c r="X222" s="6"/>
      <c r="Y222" s="4">
        <f t="shared" si="11"/>
        <v>0</v>
      </c>
      <c r="Z222" s="6"/>
      <c r="AA222" s="6"/>
      <c r="AB222" s="4">
        <f t="shared" si="12"/>
        <v>0</v>
      </c>
      <c r="AC222" s="6"/>
      <c r="AD222" s="6"/>
      <c r="AE222" s="6"/>
      <c r="AF222" s="6"/>
      <c r="AG222" s="24" t="s">
        <v>1777</v>
      </c>
      <c r="AH222" s="6"/>
      <c r="AI222" s="6"/>
      <c r="AJ222" s="6"/>
      <c r="AK222" s="6"/>
      <c r="AL222" s="6"/>
      <c r="AM222" s="4"/>
      <c r="AN222" s="4" t="s">
        <v>68</v>
      </c>
      <c r="AO222" s="6"/>
      <c r="AP222" s="6"/>
      <c r="AQ222" s="6"/>
    </row>
    <row r="223" spans="1:43" ht="216.75" hidden="1">
      <c r="A223" s="4">
        <v>216</v>
      </c>
      <c r="B223" s="4" t="s">
        <v>1778</v>
      </c>
      <c r="C223" s="5" t="str">
        <f t="shared" si="0"/>
        <v>2,123</v>
      </c>
      <c r="D223" s="4">
        <f t="shared" si="14"/>
        <v>4</v>
      </c>
      <c r="E223" s="5">
        <f t="shared" si="1"/>
        <v>0</v>
      </c>
      <c r="F223" s="5" t="str">
        <f t="shared" si="2"/>
        <v>0</v>
      </c>
      <c r="G223" s="5">
        <f t="shared" si="3"/>
        <v>0</v>
      </c>
      <c r="H223" s="5">
        <f t="shared" si="4"/>
        <v>0</v>
      </c>
      <c r="I223" s="6"/>
      <c r="J223" s="6"/>
      <c r="K223" s="6"/>
      <c r="L223" s="6"/>
      <c r="M223" s="4"/>
      <c r="N223" s="4" t="s">
        <v>1779</v>
      </c>
      <c r="O223" s="4">
        <f t="shared" si="18"/>
        <v>7</v>
      </c>
      <c r="P223" s="7" t="s">
        <v>1780</v>
      </c>
      <c r="Q223" s="4">
        <f t="shared" si="6"/>
        <v>166</v>
      </c>
      <c r="R223" s="4" t="s">
        <v>1781</v>
      </c>
      <c r="S223" s="4">
        <f t="shared" si="7"/>
        <v>43</v>
      </c>
      <c r="T223" s="8" t="s">
        <v>1782</v>
      </c>
      <c r="U223" s="4" t="str">
        <f t="shared" si="8"/>
        <v>Vous manipulez votre auditoire pour le persuader au lieu de le convaincre.</v>
      </c>
      <c r="V223" s="4" t="str">
        <f t="shared" si="9"/>
        <v>Vous faites preuve d'une éloquence persuasive.</v>
      </c>
      <c r="W223" s="4" t="str">
        <f t="shared" si="10"/>
        <v>Vous utilisez des ressorts humoristiques pour détourner l'attention, atténuer l'effet de vos propos ou emporter la bienveillance de l'auditoire.</v>
      </c>
      <c r="X223" s="6"/>
      <c r="Y223" s="4">
        <f t="shared" si="11"/>
        <v>0</v>
      </c>
      <c r="Z223" s="6"/>
      <c r="AA223" s="6"/>
      <c r="AB223" s="4">
        <f t="shared" si="12"/>
        <v>0</v>
      </c>
      <c r="AC223" s="6"/>
      <c r="AD223" s="6"/>
      <c r="AE223" s="6"/>
      <c r="AF223" s="4"/>
      <c r="AG223" s="6"/>
      <c r="AH223" s="6"/>
      <c r="AI223" s="4"/>
      <c r="AJ223" s="6"/>
      <c r="AK223" s="6"/>
      <c r="AL223" s="6"/>
      <c r="AM223" s="4"/>
      <c r="AN223" s="4" t="s">
        <v>68</v>
      </c>
      <c r="AO223" s="6"/>
      <c r="AP223" s="6"/>
      <c r="AQ223" s="6"/>
    </row>
    <row r="224" spans="1:43" ht="216.75" hidden="1">
      <c r="A224" s="4">
        <v>217</v>
      </c>
      <c r="B224" s="4" t="s">
        <v>1783</v>
      </c>
      <c r="C224" s="5" t="str">
        <f t="shared" si="0"/>
        <v>2,1231</v>
      </c>
      <c r="D224" s="4">
        <f t="shared" si="14"/>
        <v>5</v>
      </c>
      <c r="E224" s="5">
        <f t="shared" si="1"/>
        <v>0</v>
      </c>
      <c r="F224" s="5" t="str">
        <f t="shared" si="2"/>
        <v>0</v>
      </c>
      <c r="G224" s="5">
        <f t="shared" si="3"/>
        <v>0</v>
      </c>
      <c r="H224" s="5">
        <f t="shared" si="4"/>
        <v>0</v>
      </c>
      <c r="I224" s="6"/>
      <c r="J224" s="6"/>
      <c r="K224" s="6"/>
      <c r="L224" s="6"/>
      <c r="M224" s="4"/>
      <c r="N224" s="4" t="s">
        <v>1784</v>
      </c>
      <c r="O224" s="4">
        <f t="shared" si="18"/>
        <v>11</v>
      </c>
      <c r="P224" s="7" t="s">
        <v>1785</v>
      </c>
      <c r="Q224" s="4">
        <f t="shared" si="6"/>
        <v>109</v>
      </c>
      <c r="R224" s="4" t="s">
        <v>1786</v>
      </c>
      <c r="S224" s="4">
        <f t="shared" si="7"/>
        <v>169</v>
      </c>
      <c r="T224" s="8" t="s">
        <v>1787</v>
      </c>
      <c r="U224" s="4" t="str">
        <f t="shared" si="8"/>
        <v>Vous manipulez votre auditoire pour le persuader au lieu de le convaincre.</v>
      </c>
      <c r="V224" s="4" t="str">
        <f t="shared" si="9"/>
        <v>Vous faites preuve d'une éloquence persuasive.</v>
      </c>
      <c r="W224" s="4" t="str">
        <f t="shared" si="10"/>
        <v>Vous utilisez des ressorts humoristiques pour détourner l'attention, atténuer l'effet de vos propos ou emporter la bienveillance de l'auditoire.</v>
      </c>
      <c r="X224" s="6"/>
      <c r="Y224" s="4">
        <f t="shared" si="11"/>
        <v>0</v>
      </c>
      <c r="Z224" s="6"/>
      <c r="AA224" s="6"/>
      <c r="AB224" s="4">
        <f t="shared" si="12"/>
        <v>0</v>
      </c>
      <c r="AC224" s="6"/>
      <c r="AD224" s="6"/>
      <c r="AE224" s="6"/>
      <c r="AF224" s="4"/>
      <c r="AG224" s="6"/>
      <c r="AH224" s="6"/>
      <c r="AI224" s="4"/>
      <c r="AJ224" s="6"/>
      <c r="AK224" s="6"/>
      <c r="AL224" s="6"/>
      <c r="AM224" s="4"/>
      <c r="AN224" s="4" t="s">
        <v>68</v>
      </c>
      <c r="AO224" s="6"/>
      <c r="AP224" s="6"/>
      <c r="AQ224" s="6"/>
    </row>
    <row r="225" spans="1:43" ht="216.75" hidden="1">
      <c r="A225" s="4">
        <v>218</v>
      </c>
      <c r="B225" s="4" t="s">
        <v>1788</v>
      </c>
      <c r="C225" s="5" t="str">
        <f t="shared" si="0"/>
        <v>2,1232</v>
      </c>
      <c r="D225" s="4">
        <f t="shared" si="14"/>
        <v>5</v>
      </c>
      <c r="E225" s="5">
        <f t="shared" si="1"/>
        <v>0</v>
      </c>
      <c r="F225" s="5" t="str">
        <f t="shared" si="2"/>
        <v>0</v>
      </c>
      <c r="G225" s="5">
        <f t="shared" si="3"/>
        <v>0</v>
      </c>
      <c r="H225" s="5">
        <f t="shared" si="4"/>
        <v>0</v>
      </c>
      <c r="I225" s="6"/>
      <c r="J225" s="6"/>
      <c r="K225" s="6"/>
      <c r="L225" s="6"/>
      <c r="M225" s="4"/>
      <c r="N225" s="4" t="s">
        <v>1789</v>
      </c>
      <c r="O225" s="4">
        <f t="shared" si="18"/>
        <v>9</v>
      </c>
      <c r="P225" s="7" t="s">
        <v>1790</v>
      </c>
      <c r="Q225" s="4">
        <f t="shared" si="6"/>
        <v>125</v>
      </c>
      <c r="R225" s="4" t="s">
        <v>1791</v>
      </c>
      <c r="S225" s="4">
        <f t="shared" si="7"/>
        <v>73</v>
      </c>
      <c r="T225" s="8" t="s">
        <v>1792</v>
      </c>
      <c r="U225" s="4" t="str">
        <f t="shared" si="8"/>
        <v>Vous manipulez votre auditoire pour le persuader au lieu de le convaincre.</v>
      </c>
      <c r="V225" s="4" t="str">
        <f t="shared" si="9"/>
        <v>Vous faites preuve d'une éloquence persuasive.</v>
      </c>
      <c r="W225" s="4" t="str">
        <f t="shared" si="10"/>
        <v>Vous utilisez des ressorts humoristiques pour détourner l'attention, atténuer l'effet de vos propos ou emporter la bienveillance de l'auditoire.</v>
      </c>
      <c r="X225" s="6"/>
      <c r="Y225" s="4">
        <f t="shared" si="11"/>
        <v>0</v>
      </c>
      <c r="Z225" s="6"/>
      <c r="AA225" s="6"/>
      <c r="AB225" s="4">
        <f t="shared" si="12"/>
        <v>0</v>
      </c>
      <c r="AC225" s="6"/>
      <c r="AD225" s="6"/>
      <c r="AE225" s="6"/>
      <c r="AF225" s="4"/>
      <c r="AG225" s="6"/>
      <c r="AH225" s="6"/>
      <c r="AI225" s="4"/>
      <c r="AJ225" s="6"/>
      <c r="AK225" s="6"/>
      <c r="AL225" s="6"/>
      <c r="AM225" s="4"/>
      <c r="AN225" s="4" t="s">
        <v>68</v>
      </c>
      <c r="AO225" s="6"/>
      <c r="AP225" s="6"/>
      <c r="AQ225" s="6"/>
    </row>
    <row r="226" spans="1:43" ht="165.75" hidden="1">
      <c r="A226" s="5">
        <v>219</v>
      </c>
      <c r="B226" s="9" t="s">
        <v>1793</v>
      </c>
      <c r="C226" s="9" t="str">
        <f t="shared" si="0"/>
        <v>2,13</v>
      </c>
      <c r="D226" s="9">
        <f t="shared" si="14"/>
        <v>3</v>
      </c>
      <c r="E226" s="9">
        <f t="shared" si="1"/>
        <v>0</v>
      </c>
      <c r="F226" s="9" t="str">
        <f t="shared" si="2"/>
        <v>0</v>
      </c>
      <c r="G226" s="9">
        <f t="shared" si="3"/>
        <v>0</v>
      </c>
      <c r="H226" s="9">
        <f t="shared" si="4"/>
        <v>0</v>
      </c>
      <c r="I226" s="9"/>
      <c r="J226" s="9">
        <v>2</v>
      </c>
      <c r="K226" s="9">
        <v>7</v>
      </c>
      <c r="L226" s="9"/>
      <c r="M226" s="9"/>
      <c r="N226" s="9" t="s">
        <v>1794</v>
      </c>
      <c r="O226" s="10">
        <f t="shared" si="18"/>
        <v>6</v>
      </c>
      <c r="P226" s="12" t="s">
        <v>1795</v>
      </c>
      <c r="Q226" s="10">
        <f t="shared" si="6"/>
        <v>88</v>
      </c>
      <c r="R226" s="12" t="s">
        <v>1796</v>
      </c>
      <c r="S226" s="10">
        <f t="shared" si="7"/>
        <v>75</v>
      </c>
      <c r="T226" s="20" t="s">
        <v>1797</v>
      </c>
      <c r="U226" s="10" t="str">
        <f t="shared" si="8"/>
        <v>Vous manipulez votre auditoire pour le persuader au lieu de le convaincre.</v>
      </c>
      <c r="V226" s="10" t="str">
        <f t="shared" si="9"/>
        <v>Vous faites preuve d'une éloquence persuasive.</v>
      </c>
      <c r="W226" s="10" t="str">
        <f t="shared" si="10"/>
        <v>Vous usez d'images et de propos fleuris pour rendre votre argumentation plus séduisante.</v>
      </c>
      <c r="X226" s="9" t="s">
        <v>1798</v>
      </c>
      <c r="Y226" s="10">
        <f t="shared" si="11"/>
        <v>6</v>
      </c>
      <c r="Z226" s="9"/>
      <c r="AA226" s="9" t="s">
        <v>1799</v>
      </c>
      <c r="AB226" s="10">
        <f t="shared" si="12"/>
        <v>66</v>
      </c>
      <c r="AC226" s="19" t="s">
        <v>1800</v>
      </c>
      <c r="AD226" s="10"/>
      <c r="AE226" s="20" t="s">
        <v>1801</v>
      </c>
      <c r="AF226" s="10">
        <f>INT(LEN(AC226))</f>
        <v>136</v>
      </c>
      <c r="AG226" s="17"/>
      <c r="AH226" s="17"/>
      <c r="AI226" s="10"/>
      <c r="AJ226" s="10"/>
      <c r="AK226" s="18" t="s">
        <v>1802</v>
      </c>
      <c r="AL226" s="6"/>
      <c r="AM226" s="4"/>
      <c r="AN226" s="4" t="s">
        <v>68</v>
      </c>
      <c r="AO226" s="6"/>
      <c r="AP226" s="6"/>
      <c r="AQ226" s="6"/>
    </row>
    <row r="227" spans="1:43" ht="165.75" hidden="1">
      <c r="A227" s="4">
        <v>220</v>
      </c>
      <c r="B227" s="4" t="s">
        <v>1803</v>
      </c>
      <c r="C227" s="5" t="str">
        <f t="shared" si="0"/>
        <v>2,131</v>
      </c>
      <c r="D227" s="4">
        <f t="shared" si="14"/>
        <v>4</v>
      </c>
      <c r="E227" s="5">
        <f t="shared" si="1"/>
        <v>0</v>
      </c>
      <c r="F227" s="5" t="str">
        <f t="shared" si="2"/>
        <v>0</v>
      </c>
      <c r="G227" s="5">
        <f t="shared" si="3"/>
        <v>0</v>
      </c>
      <c r="H227" s="5">
        <f t="shared" si="4"/>
        <v>0</v>
      </c>
      <c r="I227" s="6"/>
      <c r="J227" s="6"/>
      <c r="K227" s="6"/>
      <c r="L227" s="6"/>
      <c r="M227" s="4"/>
      <c r="N227" s="7" t="s">
        <v>1804</v>
      </c>
      <c r="O227" s="4">
        <f t="shared" si="18"/>
        <v>16</v>
      </c>
      <c r="P227" s="7" t="s">
        <v>1805</v>
      </c>
      <c r="Q227" s="4">
        <f t="shared" si="6"/>
        <v>90</v>
      </c>
      <c r="R227" s="4" t="s">
        <v>1806</v>
      </c>
      <c r="S227" s="4">
        <f t="shared" si="7"/>
        <v>29</v>
      </c>
      <c r="T227" s="8" t="s">
        <v>1807</v>
      </c>
      <c r="U227" s="4" t="str">
        <f t="shared" si="8"/>
        <v>Vous manipulez votre auditoire pour le persuader au lieu de le convaincre.</v>
      </c>
      <c r="V227" s="4" t="str">
        <f t="shared" si="9"/>
        <v>Vous faites preuve d'une éloquence persuasive.</v>
      </c>
      <c r="W227" s="4" t="str">
        <f t="shared" si="10"/>
        <v>Vous usez d'images et de propos fleuris pour rendre votre argumentation plus séduisante.</v>
      </c>
      <c r="X227" s="6"/>
      <c r="Y227" s="4">
        <f t="shared" si="11"/>
        <v>0</v>
      </c>
      <c r="Z227" s="6"/>
      <c r="AA227" s="6"/>
      <c r="AB227" s="4">
        <f t="shared" si="12"/>
        <v>0</v>
      </c>
      <c r="AC227" s="6"/>
      <c r="AD227" s="6"/>
      <c r="AE227" s="6"/>
      <c r="AF227" s="4"/>
      <c r="AG227" s="6"/>
      <c r="AH227" s="6"/>
      <c r="AI227" s="4"/>
      <c r="AJ227" s="6"/>
      <c r="AK227" s="6"/>
      <c r="AL227" s="6"/>
      <c r="AM227" s="4"/>
      <c r="AN227" s="4" t="s">
        <v>68</v>
      </c>
      <c r="AO227" s="6"/>
      <c r="AP227" s="6"/>
      <c r="AQ227" s="6"/>
    </row>
    <row r="228" spans="1:43" ht="165.75" hidden="1">
      <c r="A228" s="4">
        <v>221</v>
      </c>
      <c r="B228" s="4" t="s">
        <v>1808</v>
      </c>
      <c r="C228" s="5" t="str">
        <f t="shared" si="0"/>
        <v>2,1311</v>
      </c>
      <c r="D228" s="4">
        <f t="shared" si="14"/>
        <v>5</v>
      </c>
      <c r="E228" s="5">
        <f t="shared" si="1"/>
        <v>0</v>
      </c>
      <c r="F228" s="5" t="str">
        <f t="shared" si="2"/>
        <v>0</v>
      </c>
      <c r="G228" s="5">
        <f t="shared" si="3"/>
        <v>0</v>
      </c>
      <c r="H228" s="5">
        <f t="shared" si="4"/>
        <v>0</v>
      </c>
      <c r="I228" s="6"/>
      <c r="J228" s="6"/>
      <c r="K228" s="6"/>
      <c r="L228" s="6"/>
      <c r="M228" s="4"/>
      <c r="N228" s="4" t="s">
        <v>1809</v>
      </c>
      <c r="O228" s="4">
        <f t="shared" si="18"/>
        <v>12</v>
      </c>
      <c r="P228" s="7" t="s">
        <v>1810</v>
      </c>
      <c r="Q228" s="4">
        <f t="shared" si="6"/>
        <v>228</v>
      </c>
      <c r="R228" s="4" t="s">
        <v>1811</v>
      </c>
      <c r="S228" s="4">
        <f t="shared" si="7"/>
        <v>97</v>
      </c>
      <c r="T228" s="8" t="s">
        <v>1812</v>
      </c>
      <c r="U228" s="4" t="str">
        <f t="shared" si="8"/>
        <v>Vous manipulez votre auditoire pour le persuader au lieu de le convaincre.</v>
      </c>
      <c r="V228" s="4" t="str">
        <f t="shared" si="9"/>
        <v>Vous faites preuve d'une éloquence persuasive.</v>
      </c>
      <c r="W228" s="4" t="str">
        <f t="shared" si="10"/>
        <v>Vous usez d'images et de propos fleuris pour rendre votre argumentation plus séduisante.</v>
      </c>
      <c r="X228" s="6"/>
      <c r="Y228" s="4">
        <f t="shared" si="11"/>
        <v>0</v>
      </c>
      <c r="Z228" s="6"/>
      <c r="AA228" s="6"/>
      <c r="AB228" s="4">
        <f t="shared" si="12"/>
        <v>0</v>
      </c>
      <c r="AC228" s="6"/>
      <c r="AD228" s="6"/>
      <c r="AE228" s="6"/>
      <c r="AF228" s="4"/>
      <c r="AG228" s="6"/>
      <c r="AH228" s="6"/>
      <c r="AI228" s="4"/>
      <c r="AJ228" s="6"/>
      <c r="AK228" s="6"/>
      <c r="AL228" s="6"/>
      <c r="AM228" s="4"/>
      <c r="AN228" s="4" t="s">
        <v>68</v>
      </c>
      <c r="AO228" s="6"/>
      <c r="AP228" s="6"/>
      <c r="AQ228" s="6"/>
    </row>
    <row r="229" spans="1:43" ht="165.75" hidden="1">
      <c r="A229" s="4">
        <v>222</v>
      </c>
      <c r="B229" s="4" t="s">
        <v>1813</v>
      </c>
      <c r="C229" s="5" t="str">
        <f t="shared" si="0"/>
        <v>2,1312</v>
      </c>
      <c r="D229" s="4">
        <f t="shared" si="14"/>
        <v>5</v>
      </c>
      <c r="E229" s="5">
        <f t="shared" si="1"/>
        <v>0</v>
      </c>
      <c r="F229" s="5" t="str">
        <f t="shared" si="2"/>
        <v>0</v>
      </c>
      <c r="G229" s="5">
        <f t="shared" si="3"/>
        <v>0</v>
      </c>
      <c r="H229" s="5">
        <f t="shared" si="4"/>
        <v>0</v>
      </c>
      <c r="I229" s="6"/>
      <c r="J229" s="6"/>
      <c r="K229" s="6"/>
      <c r="L229" s="6"/>
      <c r="M229" s="4"/>
      <c r="N229" s="4" t="s">
        <v>1814</v>
      </c>
      <c r="O229" s="4">
        <f t="shared" si="18"/>
        <v>9</v>
      </c>
      <c r="P229" s="7" t="s">
        <v>1815</v>
      </c>
      <c r="Q229" s="4">
        <f t="shared" si="6"/>
        <v>203</v>
      </c>
      <c r="R229" s="4" t="s">
        <v>1816</v>
      </c>
      <c r="S229" s="4">
        <f t="shared" si="7"/>
        <v>104</v>
      </c>
      <c r="T229" s="8" t="s">
        <v>1817</v>
      </c>
      <c r="U229" s="4" t="str">
        <f t="shared" si="8"/>
        <v>Vous manipulez votre auditoire pour le persuader au lieu de le convaincre.</v>
      </c>
      <c r="V229" s="4" t="str">
        <f t="shared" si="9"/>
        <v>Vous faites preuve d'une éloquence persuasive.</v>
      </c>
      <c r="W229" s="4" t="str">
        <f t="shared" si="10"/>
        <v>Vous usez d'images et de propos fleuris pour rendre votre argumentation plus séduisante.</v>
      </c>
      <c r="X229" s="6"/>
      <c r="Y229" s="4">
        <f t="shared" si="11"/>
        <v>0</v>
      </c>
      <c r="Z229" s="6"/>
      <c r="AA229" s="6"/>
      <c r="AB229" s="4">
        <f t="shared" si="12"/>
        <v>0</v>
      </c>
      <c r="AC229" s="6"/>
      <c r="AD229" s="6"/>
      <c r="AE229" s="6"/>
      <c r="AF229" s="4"/>
      <c r="AG229" s="6"/>
      <c r="AH229" s="6"/>
      <c r="AI229" s="4"/>
      <c r="AJ229" s="6"/>
      <c r="AK229" s="6"/>
      <c r="AL229" s="6"/>
      <c r="AM229" s="4"/>
      <c r="AN229" s="4" t="s">
        <v>68</v>
      </c>
      <c r="AO229" s="6"/>
      <c r="AP229" s="6"/>
      <c r="AQ229" s="6"/>
    </row>
    <row r="230" spans="1:43" ht="165.75" hidden="1">
      <c r="A230" s="4">
        <v>223</v>
      </c>
      <c r="B230" s="4" t="s">
        <v>1818</v>
      </c>
      <c r="C230" s="5" t="str">
        <f t="shared" si="0"/>
        <v>2,1313</v>
      </c>
      <c r="D230" s="4">
        <f t="shared" si="14"/>
        <v>5</v>
      </c>
      <c r="E230" s="5">
        <f t="shared" si="1"/>
        <v>0</v>
      </c>
      <c r="F230" s="5" t="str">
        <f t="shared" si="2"/>
        <v>0</v>
      </c>
      <c r="G230" s="5">
        <f t="shared" si="3"/>
        <v>0</v>
      </c>
      <c r="H230" s="5">
        <f t="shared" si="4"/>
        <v>0</v>
      </c>
      <c r="I230" s="6"/>
      <c r="J230" s="6"/>
      <c r="K230" s="6"/>
      <c r="L230" s="6"/>
      <c r="M230" s="4"/>
      <c r="N230" s="4" t="s">
        <v>1819</v>
      </c>
      <c r="O230" s="4">
        <f t="shared" si="18"/>
        <v>10</v>
      </c>
      <c r="P230" s="7" t="s">
        <v>1820</v>
      </c>
      <c r="Q230" s="4">
        <f t="shared" si="6"/>
        <v>233</v>
      </c>
      <c r="R230" s="4" t="s">
        <v>1821</v>
      </c>
      <c r="S230" s="4">
        <f t="shared" si="7"/>
        <v>70</v>
      </c>
      <c r="T230" s="8" t="s">
        <v>1822</v>
      </c>
      <c r="U230" s="4" t="str">
        <f t="shared" si="8"/>
        <v>Vous manipulez votre auditoire pour le persuader au lieu de le convaincre.</v>
      </c>
      <c r="V230" s="4" t="str">
        <f t="shared" si="9"/>
        <v>Vous faites preuve d'une éloquence persuasive.</v>
      </c>
      <c r="W230" s="4" t="str">
        <f t="shared" si="10"/>
        <v>Vous usez d'images et de propos fleuris pour rendre votre argumentation plus séduisante.</v>
      </c>
      <c r="X230" s="6"/>
      <c r="Y230" s="4">
        <f t="shared" si="11"/>
        <v>0</v>
      </c>
      <c r="Z230" s="6"/>
      <c r="AA230" s="6"/>
      <c r="AB230" s="4">
        <f t="shared" si="12"/>
        <v>0</v>
      </c>
      <c r="AC230" s="6"/>
      <c r="AD230" s="6"/>
      <c r="AE230" s="6"/>
      <c r="AF230" s="4"/>
      <c r="AG230" s="6"/>
      <c r="AH230" s="6"/>
      <c r="AI230" s="4"/>
      <c r="AJ230" s="6"/>
      <c r="AK230" s="6"/>
      <c r="AL230" s="6"/>
      <c r="AM230" s="4"/>
      <c r="AN230" s="4" t="s">
        <v>68</v>
      </c>
      <c r="AO230" s="6"/>
      <c r="AP230" s="6"/>
      <c r="AQ230" s="6"/>
    </row>
    <row r="231" spans="1:43" ht="165.75" hidden="1">
      <c r="A231" s="4">
        <v>224</v>
      </c>
      <c r="B231" s="4" t="s">
        <v>1823</v>
      </c>
      <c r="C231" s="5" t="str">
        <f t="shared" si="0"/>
        <v>2,1314</v>
      </c>
      <c r="D231" s="4">
        <f t="shared" si="14"/>
        <v>5</v>
      </c>
      <c r="E231" s="5">
        <f t="shared" si="1"/>
        <v>0</v>
      </c>
      <c r="F231" s="5" t="str">
        <f t="shared" si="2"/>
        <v>0</v>
      </c>
      <c r="G231" s="5">
        <f t="shared" si="3"/>
        <v>0</v>
      </c>
      <c r="H231" s="5">
        <f t="shared" si="4"/>
        <v>0</v>
      </c>
      <c r="I231" s="6"/>
      <c r="J231" s="6"/>
      <c r="K231" s="6"/>
      <c r="L231" s="6"/>
      <c r="M231" s="4"/>
      <c r="N231" s="4" t="s">
        <v>1824</v>
      </c>
      <c r="O231" s="4">
        <f t="shared" si="18"/>
        <v>10</v>
      </c>
      <c r="P231" s="7" t="s">
        <v>1825</v>
      </c>
      <c r="Q231" s="4">
        <f t="shared" si="6"/>
        <v>229</v>
      </c>
      <c r="R231" s="6"/>
      <c r="S231" s="4">
        <f t="shared" si="7"/>
        <v>0</v>
      </c>
      <c r="T231" s="8" t="s">
        <v>1826</v>
      </c>
      <c r="U231" s="4" t="str">
        <f t="shared" si="8"/>
        <v>Vous manipulez votre auditoire pour le persuader au lieu de le convaincre.</v>
      </c>
      <c r="V231" s="4" t="str">
        <f t="shared" si="9"/>
        <v>Vous faites preuve d'une éloquence persuasive.</v>
      </c>
      <c r="W231" s="4" t="str">
        <f t="shared" si="10"/>
        <v>Vous usez d'images et de propos fleuris pour rendre votre argumentation plus séduisante.</v>
      </c>
      <c r="X231" s="6"/>
      <c r="Y231" s="4">
        <f t="shared" si="11"/>
        <v>0</v>
      </c>
      <c r="Z231" s="6"/>
      <c r="AA231" s="6"/>
      <c r="AB231" s="4">
        <f t="shared" si="12"/>
        <v>0</v>
      </c>
      <c r="AC231" s="6"/>
      <c r="AD231" s="6"/>
      <c r="AE231" s="6"/>
      <c r="AF231" s="6"/>
      <c r="AG231" s="6"/>
      <c r="AH231" s="6"/>
      <c r="AI231" s="6"/>
      <c r="AJ231" s="6"/>
      <c r="AK231" s="6"/>
      <c r="AL231" s="6"/>
      <c r="AM231" s="4"/>
      <c r="AN231" s="4" t="s">
        <v>68</v>
      </c>
      <c r="AO231" s="6"/>
      <c r="AP231" s="6"/>
      <c r="AQ231" s="6"/>
    </row>
    <row r="232" spans="1:43" ht="165.75" hidden="1">
      <c r="A232" s="4">
        <v>225</v>
      </c>
      <c r="B232" s="4" t="s">
        <v>1827</v>
      </c>
      <c r="C232" s="5" t="str">
        <f t="shared" si="0"/>
        <v>2,1315</v>
      </c>
      <c r="D232" s="4">
        <f t="shared" si="14"/>
        <v>5</v>
      </c>
      <c r="E232" s="5">
        <f t="shared" si="1"/>
        <v>0</v>
      </c>
      <c r="F232" s="5" t="str">
        <f t="shared" si="2"/>
        <v>0</v>
      </c>
      <c r="G232" s="5">
        <f t="shared" si="3"/>
        <v>0</v>
      </c>
      <c r="H232" s="5">
        <f t="shared" si="4"/>
        <v>0</v>
      </c>
      <c r="I232" s="6"/>
      <c r="J232" s="6"/>
      <c r="K232" s="6"/>
      <c r="L232" s="6"/>
      <c r="M232" s="4"/>
      <c r="N232" s="4" t="s">
        <v>1828</v>
      </c>
      <c r="O232" s="4">
        <f t="shared" si="18"/>
        <v>10</v>
      </c>
      <c r="P232" s="7" t="s">
        <v>1829</v>
      </c>
      <c r="Q232" s="4">
        <f t="shared" si="6"/>
        <v>239</v>
      </c>
      <c r="R232" s="6"/>
      <c r="S232" s="4">
        <f t="shared" si="7"/>
        <v>0</v>
      </c>
      <c r="T232" s="7" t="s">
        <v>1830</v>
      </c>
      <c r="U232" s="4" t="str">
        <f t="shared" si="8"/>
        <v>Vous manipulez votre auditoire pour le persuader au lieu de le convaincre.</v>
      </c>
      <c r="V232" s="4" t="str">
        <f t="shared" si="9"/>
        <v>Vous faites preuve d'une éloquence persuasive.</v>
      </c>
      <c r="W232" s="4" t="str">
        <f t="shared" si="10"/>
        <v>Vous usez d'images et de propos fleuris pour rendre votre argumentation plus séduisante.</v>
      </c>
      <c r="X232" s="6"/>
      <c r="Y232" s="4">
        <f t="shared" si="11"/>
        <v>0</v>
      </c>
      <c r="Z232" s="6"/>
      <c r="AA232" s="6"/>
      <c r="AB232" s="4">
        <f t="shared" si="12"/>
        <v>0</v>
      </c>
      <c r="AC232" s="6"/>
      <c r="AD232" s="6"/>
      <c r="AE232" s="6"/>
      <c r="AF232" s="6"/>
      <c r="AG232" s="6"/>
      <c r="AH232" s="6"/>
      <c r="AI232" s="6"/>
      <c r="AJ232" s="6"/>
      <c r="AK232" s="6"/>
      <c r="AL232" s="6"/>
      <c r="AM232" s="4"/>
      <c r="AN232" s="4" t="s">
        <v>68</v>
      </c>
      <c r="AO232" s="6"/>
      <c r="AP232" s="6"/>
      <c r="AQ232" s="6"/>
    </row>
    <row r="233" spans="1:43" ht="165.75" hidden="1">
      <c r="A233" s="4">
        <v>226</v>
      </c>
      <c r="B233" s="4" t="s">
        <v>1831</v>
      </c>
      <c r="C233" s="5" t="str">
        <f t="shared" si="0"/>
        <v>2,13151</v>
      </c>
      <c r="D233" s="4">
        <f t="shared" si="14"/>
        <v>6</v>
      </c>
      <c r="E233" s="5">
        <f t="shared" si="1"/>
        <v>0</v>
      </c>
      <c r="F233" s="5" t="str">
        <f t="shared" si="2"/>
        <v>0</v>
      </c>
      <c r="G233" s="5">
        <f t="shared" si="3"/>
        <v>0</v>
      </c>
      <c r="H233" s="5">
        <f t="shared" si="4"/>
        <v>0</v>
      </c>
      <c r="I233" s="6"/>
      <c r="J233" s="6"/>
      <c r="K233" s="6"/>
      <c r="L233" s="6"/>
      <c r="M233" s="4"/>
      <c r="N233" s="4" t="s">
        <v>1832</v>
      </c>
      <c r="O233" s="4">
        <f t="shared" si="18"/>
        <v>12</v>
      </c>
      <c r="P233" s="7" t="s">
        <v>1833</v>
      </c>
      <c r="Q233" s="4">
        <f t="shared" si="6"/>
        <v>220</v>
      </c>
      <c r="R233" s="6"/>
      <c r="S233" s="4">
        <f t="shared" si="7"/>
        <v>0</v>
      </c>
      <c r="T233" s="7" t="s">
        <v>1834</v>
      </c>
      <c r="U233" s="4" t="str">
        <f t="shared" si="8"/>
        <v>Vous manipulez votre auditoire pour le persuader au lieu de le convaincre.</v>
      </c>
      <c r="V233" s="4" t="str">
        <f t="shared" si="9"/>
        <v>Vous faites preuve d'une éloquence persuasive.</v>
      </c>
      <c r="W233" s="4" t="str">
        <f t="shared" si="10"/>
        <v>Vous usez d'images et de propos fleuris pour rendre votre argumentation plus séduisante.</v>
      </c>
      <c r="X233" s="6"/>
      <c r="Y233" s="4">
        <f t="shared" si="11"/>
        <v>0</v>
      </c>
      <c r="Z233" s="6"/>
      <c r="AA233" s="6"/>
      <c r="AB233" s="4">
        <f t="shared" si="12"/>
        <v>0</v>
      </c>
      <c r="AC233" s="6"/>
      <c r="AD233" s="6"/>
      <c r="AE233" s="6"/>
      <c r="AF233" s="6"/>
      <c r="AG233" s="6"/>
      <c r="AH233" s="6"/>
      <c r="AI233" s="6"/>
      <c r="AJ233" s="6"/>
      <c r="AK233" s="6"/>
      <c r="AL233" s="6"/>
      <c r="AM233" s="4"/>
      <c r="AN233" s="4" t="s">
        <v>68</v>
      </c>
      <c r="AO233" s="6"/>
      <c r="AP233" s="6"/>
      <c r="AQ233" s="6"/>
    </row>
    <row r="234" spans="1:43" ht="165.75" hidden="1">
      <c r="A234" s="4">
        <v>227</v>
      </c>
      <c r="B234" s="4" t="s">
        <v>1835</v>
      </c>
      <c r="C234" s="5" t="str">
        <f t="shared" si="0"/>
        <v>2,132</v>
      </c>
      <c r="D234" s="4">
        <f t="shared" si="14"/>
        <v>4</v>
      </c>
      <c r="E234" s="5">
        <f t="shared" si="1"/>
        <v>0</v>
      </c>
      <c r="F234" s="5" t="str">
        <f t="shared" si="2"/>
        <v>0</v>
      </c>
      <c r="G234" s="5">
        <f t="shared" si="3"/>
        <v>0</v>
      </c>
      <c r="H234" s="5">
        <f t="shared" si="4"/>
        <v>0</v>
      </c>
      <c r="I234" s="6"/>
      <c r="J234" s="6"/>
      <c r="K234" s="6"/>
      <c r="L234" s="6"/>
      <c r="M234" s="4"/>
      <c r="N234" s="4" t="s">
        <v>1836</v>
      </c>
      <c r="O234" s="4">
        <f t="shared" si="18"/>
        <v>10</v>
      </c>
      <c r="P234" s="7" t="s">
        <v>1837</v>
      </c>
      <c r="Q234" s="4">
        <f t="shared" si="6"/>
        <v>115</v>
      </c>
      <c r="R234" s="6"/>
      <c r="S234" s="4">
        <f t="shared" si="7"/>
        <v>0</v>
      </c>
      <c r="T234" s="6"/>
      <c r="U234" s="4" t="str">
        <f t="shared" si="8"/>
        <v>Vous manipulez votre auditoire pour le persuader au lieu de le convaincre.</v>
      </c>
      <c r="V234" s="4" t="str">
        <f t="shared" si="9"/>
        <v>Vous faites preuve d'une éloquence persuasive.</v>
      </c>
      <c r="W234" s="4" t="str">
        <f t="shared" si="10"/>
        <v>Vous usez d'images et de propos fleuris pour rendre votre argumentation plus séduisante.</v>
      </c>
      <c r="X234" s="6"/>
      <c r="Y234" s="4">
        <f t="shared" si="11"/>
        <v>0</v>
      </c>
      <c r="Z234" s="6"/>
      <c r="AA234" s="6"/>
      <c r="AB234" s="4">
        <f t="shared" si="12"/>
        <v>0</v>
      </c>
      <c r="AC234" s="6"/>
      <c r="AD234" s="6"/>
      <c r="AE234" s="6"/>
      <c r="AF234" s="6"/>
      <c r="AG234" s="6"/>
      <c r="AH234" s="6"/>
      <c r="AI234" s="6"/>
      <c r="AJ234" s="6"/>
      <c r="AK234" s="6"/>
      <c r="AL234" s="6"/>
      <c r="AM234" s="4"/>
      <c r="AN234" s="4" t="s">
        <v>68</v>
      </c>
      <c r="AO234" s="6"/>
      <c r="AP234" s="6"/>
      <c r="AQ234" s="6"/>
    </row>
    <row r="235" spans="1:43" ht="165.75" hidden="1">
      <c r="A235" s="4">
        <v>228</v>
      </c>
      <c r="B235" s="4" t="s">
        <v>1838</v>
      </c>
      <c r="C235" s="5" t="str">
        <f t="shared" si="0"/>
        <v>2,1321</v>
      </c>
      <c r="D235" s="4">
        <f t="shared" si="14"/>
        <v>5</v>
      </c>
      <c r="E235" s="5">
        <f t="shared" si="1"/>
        <v>0</v>
      </c>
      <c r="F235" s="5" t="str">
        <f t="shared" si="2"/>
        <v>0</v>
      </c>
      <c r="G235" s="5">
        <f t="shared" si="3"/>
        <v>0</v>
      </c>
      <c r="H235" s="5">
        <f t="shared" si="4"/>
        <v>0</v>
      </c>
      <c r="I235" s="6"/>
      <c r="J235" s="6"/>
      <c r="K235" s="6"/>
      <c r="L235" s="6"/>
      <c r="M235" s="4"/>
      <c r="N235" s="4" t="s">
        <v>1839</v>
      </c>
      <c r="O235" s="4">
        <f t="shared" si="18"/>
        <v>12</v>
      </c>
      <c r="P235" s="7" t="s">
        <v>1840</v>
      </c>
      <c r="Q235" s="4">
        <f t="shared" si="6"/>
        <v>172</v>
      </c>
      <c r="R235" s="4" t="s">
        <v>1841</v>
      </c>
      <c r="S235" s="4">
        <f t="shared" si="7"/>
        <v>114</v>
      </c>
      <c r="T235" s="7" t="s">
        <v>1842</v>
      </c>
      <c r="U235" s="4" t="str">
        <f t="shared" si="8"/>
        <v>Vous manipulez votre auditoire pour le persuader au lieu de le convaincre.</v>
      </c>
      <c r="V235" s="4" t="str">
        <f t="shared" si="9"/>
        <v>Vous faites preuve d'une éloquence persuasive.</v>
      </c>
      <c r="W235" s="4" t="str">
        <f t="shared" si="10"/>
        <v>Vous usez d'images et de propos fleuris pour rendre votre argumentation plus séduisante.</v>
      </c>
      <c r="X235" s="6"/>
      <c r="Y235" s="4">
        <f t="shared" si="11"/>
        <v>0</v>
      </c>
      <c r="Z235" s="6"/>
      <c r="AA235" s="6"/>
      <c r="AB235" s="4">
        <f t="shared" si="12"/>
        <v>0</v>
      </c>
      <c r="AC235" s="6"/>
      <c r="AD235" s="6"/>
      <c r="AE235" s="6"/>
      <c r="AF235" s="4"/>
      <c r="AG235" s="6"/>
      <c r="AH235" s="6"/>
      <c r="AI235" s="4"/>
      <c r="AJ235" s="6"/>
      <c r="AK235" s="6"/>
      <c r="AL235" s="6"/>
      <c r="AM235" s="4"/>
      <c r="AN235" s="4" t="s">
        <v>68</v>
      </c>
      <c r="AO235" s="6"/>
      <c r="AP235" s="6"/>
      <c r="AQ235" s="6"/>
    </row>
    <row r="236" spans="1:43" ht="165.75" hidden="1">
      <c r="A236" s="4">
        <v>229</v>
      </c>
      <c r="B236" s="4" t="s">
        <v>1843</v>
      </c>
      <c r="C236" s="5" t="str">
        <f t="shared" si="0"/>
        <v>2,13211</v>
      </c>
      <c r="D236" s="4">
        <f t="shared" si="14"/>
        <v>6</v>
      </c>
      <c r="E236" s="5">
        <f t="shared" si="1"/>
        <v>0</v>
      </c>
      <c r="F236" s="5" t="str">
        <f t="shared" si="2"/>
        <v>0</v>
      </c>
      <c r="G236" s="5">
        <f t="shared" si="3"/>
        <v>0</v>
      </c>
      <c r="H236" s="5">
        <f t="shared" si="4"/>
        <v>0</v>
      </c>
      <c r="I236" s="6"/>
      <c r="J236" s="6"/>
      <c r="K236" s="6"/>
      <c r="L236" s="6"/>
      <c r="M236" s="4"/>
      <c r="N236" s="7" t="s">
        <v>1844</v>
      </c>
      <c r="O236" s="4">
        <f t="shared" si="18"/>
        <v>11</v>
      </c>
      <c r="P236" s="7" t="s">
        <v>1845</v>
      </c>
      <c r="Q236" s="4">
        <f t="shared" si="6"/>
        <v>118</v>
      </c>
      <c r="R236" s="4" t="s">
        <v>1846</v>
      </c>
      <c r="S236" s="4">
        <f t="shared" si="7"/>
        <v>55</v>
      </c>
      <c r="T236" s="4" t="s">
        <v>1847</v>
      </c>
      <c r="U236" s="4" t="str">
        <f t="shared" si="8"/>
        <v>Vous manipulez votre auditoire pour le persuader au lieu de le convaincre.</v>
      </c>
      <c r="V236" s="4" t="str">
        <f t="shared" si="9"/>
        <v>Vous faites preuve d'une éloquence persuasive.</v>
      </c>
      <c r="W236" s="4" t="str">
        <f t="shared" si="10"/>
        <v>Vous usez d'images et de propos fleuris pour rendre votre argumentation plus séduisante.</v>
      </c>
      <c r="X236" s="6"/>
      <c r="Y236" s="4">
        <f t="shared" si="11"/>
        <v>0</v>
      </c>
      <c r="Z236" s="6"/>
      <c r="AA236" s="6"/>
      <c r="AB236" s="4">
        <f t="shared" si="12"/>
        <v>0</v>
      </c>
      <c r="AC236" s="6"/>
      <c r="AD236" s="6"/>
      <c r="AE236" s="6"/>
      <c r="AF236" s="4"/>
      <c r="AG236" s="6"/>
      <c r="AH236" s="6"/>
      <c r="AI236" s="4"/>
      <c r="AJ236" s="6"/>
      <c r="AK236" s="6"/>
      <c r="AL236" s="6"/>
      <c r="AM236" s="4"/>
      <c r="AN236" s="4" t="s">
        <v>68</v>
      </c>
      <c r="AO236" s="6"/>
      <c r="AP236" s="6"/>
      <c r="AQ236" s="6"/>
    </row>
    <row r="237" spans="1:43" ht="165.75" hidden="1">
      <c r="A237" s="4">
        <v>230</v>
      </c>
      <c r="B237" s="4" t="s">
        <v>1848</v>
      </c>
      <c r="C237" s="5" t="str">
        <f t="shared" si="0"/>
        <v>2,13212</v>
      </c>
      <c r="D237" s="4">
        <f t="shared" si="14"/>
        <v>6</v>
      </c>
      <c r="E237" s="5">
        <f t="shared" si="1"/>
        <v>0</v>
      </c>
      <c r="F237" s="5" t="str">
        <f t="shared" si="2"/>
        <v>0</v>
      </c>
      <c r="G237" s="5">
        <f t="shared" si="3"/>
        <v>0</v>
      </c>
      <c r="H237" s="5">
        <f t="shared" si="4"/>
        <v>0</v>
      </c>
      <c r="I237" s="6"/>
      <c r="J237" s="6"/>
      <c r="K237" s="6"/>
      <c r="L237" s="6"/>
      <c r="M237" s="4"/>
      <c r="N237" s="4" t="s">
        <v>1849</v>
      </c>
      <c r="O237" s="4">
        <f t="shared" si="18"/>
        <v>12</v>
      </c>
      <c r="P237" s="7" t="s">
        <v>1850</v>
      </c>
      <c r="Q237" s="4">
        <f t="shared" si="6"/>
        <v>164</v>
      </c>
      <c r="R237" s="4" t="s">
        <v>1851</v>
      </c>
      <c r="S237" s="4">
        <f t="shared" si="7"/>
        <v>137</v>
      </c>
      <c r="T237" s="8" t="s">
        <v>1852</v>
      </c>
      <c r="U237" s="4" t="str">
        <f t="shared" si="8"/>
        <v>Vous manipulez votre auditoire pour le persuader au lieu de le convaincre.</v>
      </c>
      <c r="V237" s="4" t="str">
        <f t="shared" si="9"/>
        <v>Vous faites preuve d'une éloquence persuasive.</v>
      </c>
      <c r="W237" s="4" t="str">
        <f t="shared" si="10"/>
        <v>Vous usez d'images et de propos fleuris pour rendre votre argumentation plus séduisante.</v>
      </c>
      <c r="X237" s="6"/>
      <c r="Y237" s="4">
        <f t="shared" si="11"/>
        <v>0</v>
      </c>
      <c r="Z237" s="6"/>
      <c r="AA237" s="6"/>
      <c r="AB237" s="4">
        <f t="shared" si="12"/>
        <v>0</v>
      </c>
      <c r="AC237" s="6"/>
      <c r="AD237" s="6"/>
      <c r="AE237" s="6"/>
      <c r="AF237" s="4"/>
      <c r="AG237" s="6"/>
      <c r="AH237" s="6"/>
      <c r="AI237" s="4"/>
      <c r="AJ237" s="6"/>
      <c r="AK237" s="6"/>
      <c r="AL237" s="6"/>
      <c r="AM237" s="4"/>
      <c r="AN237" s="4" t="s">
        <v>68</v>
      </c>
      <c r="AO237" s="6"/>
      <c r="AP237" s="6"/>
      <c r="AQ237" s="6"/>
    </row>
    <row r="238" spans="1:43" ht="165.75" hidden="1">
      <c r="A238" s="4">
        <v>231</v>
      </c>
      <c r="B238" s="4" t="s">
        <v>1853</v>
      </c>
      <c r="C238" s="5" t="str">
        <f t="shared" si="0"/>
        <v>2,1322</v>
      </c>
      <c r="D238" s="4">
        <f t="shared" si="14"/>
        <v>5</v>
      </c>
      <c r="E238" s="5">
        <f t="shared" si="1"/>
        <v>0</v>
      </c>
      <c r="F238" s="5" t="str">
        <f t="shared" si="2"/>
        <v>0</v>
      </c>
      <c r="G238" s="5">
        <f t="shared" si="3"/>
        <v>0</v>
      </c>
      <c r="H238" s="5">
        <f t="shared" si="4"/>
        <v>0</v>
      </c>
      <c r="I238" s="6"/>
      <c r="J238" s="6"/>
      <c r="K238" s="6"/>
      <c r="L238" s="6"/>
      <c r="M238" s="4"/>
      <c r="N238" s="4" t="s">
        <v>1854</v>
      </c>
      <c r="O238" s="4">
        <f t="shared" si="18"/>
        <v>8</v>
      </c>
      <c r="P238" s="7" t="s">
        <v>1855</v>
      </c>
      <c r="Q238" s="4">
        <f t="shared" si="6"/>
        <v>109</v>
      </c>
      <c r="R238" s="4" t="s">
        <v>1856</v>
      </c>
      <c r="S238" s="4">
        <f t="shared" si="7"/>
        <v>78</v>
      </c>
      <c r="T238" s="4" t="s">
        <v>1857</v>
      </c>
      <c r="U238" s="4" t="str">
        <f t="shared" si="8"/>
        <v>Vous manipulez votre auditoire pour le persuader au lieu de le convaincre.</v>
      </c>
      <c r="V238" s="4" t="str">
        <f t="shared" si="9"/>
        <v>Vous faites preuve d'une éloquence persuasive.</v>
      </c>
      <c r="W238" s="4" t="str">
        <f t="shared" si="10"/>
        <v>Vous usez d'images et de propos fleuris pour rendre votre argumentation plus séduisante.</v>
      </c>
      <c r="X238" s="6"/>
      <c r="Y238" s="4">
        <f t="shared" si="11"/>
        <v>0</v>
      </c>
      <c r="Z238" s="6"/>
      <c r="AA238" s="6"/>
      <c r="AB238" s="4">
        <f t="shared" si="12"/>
        <v>0</v>
      </c>
      <c r="AC238" s="6"/>
      <c r="AD238" s="6"/>
      <c r="AE238" s="6"/>
      <c r="AF238" s="4"/>
      <c r="AG238" s="6"/>
      <c r="AH238" s="6"/>
      <c r="AI238" s="4"/>
      <c r="AJ238" s="6"/>
      <c r="AK238" s="6"/>
      <c r="AL238" s="6"/>
      <c r="AM238" s="4"/>
      <c r="AN238" s="4" t="s">
        <v>68</v>
      </c>
      <c r="AO238" s="6"/>
      <c r="AP238" s="6"/>
      <c r="AQ238" s="6"/>
    </row>
    <row r="239" spans="1:43" ht="165.75" hidden="1">
      <c r="A239" s="4">
        <v>232</v>
      </c>
      <c r="B239" s="4" t="s">
        <v>1858</v>
      </c>
      <c r="C239" s="5" t="str">
        <f t="shared" si="0"/>
        <v>2,13221</v>
      </c>
      <c r="D239" s="4">
        <f t="shared" si="14"/>
        <v>6</v>
      </c>
      <c r="E239" s="5">
        <f t="shared" si="1"/>
        <v>0</v>
      </c>
      <c r="F239" s="5" t="str">
        <f t="shared" si="2"/>
        <v>0</v>
      </c>
      <c r="G239" s="5">
        <f t="shared" si="3"/>
        <v>0</v>
      </c>
      <c r="H239" s="5">
        <f t="shared" si="4"/>
        <v>0</v>
      </c>
      <c r="I239" s="6"/>
      <c r="J239" s="6"/>
      <c r="K239" s="6"/>
      <c r="L239" s="6"/>
      <c r="M239" s="4"/>
      <c r="N239" s="7" t="s">
        <v>1859</v>
      </c>
      <c r="O239" s="4">
        <f t="shared" si="18"/>
        <v>8</v>
      </c>
      <c r="P239" s="7" t="s">
        <v>1860</v>
      </c>
      <c r="Q239" s="4">
        <f t="shared" si="6"/>
        <v>107</v>
      </c>
      <c r="R239" s="4" t="s">
        <v>1861</v>
      </c>
      <c r="S239" s="4">
        <f t="shared" si="7"/>
        <v>67</v>
      </c>
      <c r="T239" s="7" t="s">
        <v>1862</v>
      </c>
      <c r="U239" s="4" t="str">
        <f t="shared" si="8"/>
        <v>Vous manipulez votre auditoire pour le persuader au lieu de le convaincre.</v>
      </c>
      <c r="V239" s="4" t="str">
        <f t="shared" si="9"/>
        <v>Vous faites preuve d'une éloquence persuasive.</v>
      </c>
      <c r="W239" s="4" t="str">
        <f t="shared" si="10"/>
        <v>Vous usez d'images et de propos fleuris pour rendre votre argumentation plus séduisante.</v>
      </c>
      <c r="X239" s="6"/>
      <c r="Y239" s="4">
        <f t="shared" si="11"/>
        <v>0</v>
      </c>
      <c r="Z239" s="6"/>
      <c r="AA239" s="6"/>
      <c r="AB239" s="4">
        <f t="shared" si="12"/>
        <v>0</v>
      </c>
      <c r="AC239" s="6"/>
      <c r="AD239" s="6"/>
      <c r="AE239" s="6"/>
      <c r="AF239" s="4"/>
      <c r="AG239" s="6"/>
      <c r="AH239" s="6"/>
      <c r="AI239" s="4"/>
      <c r="AJ239" s="6"/>
      <c r="AK239" s="6"/>
      <c r="AL239" s="6"/>
      <c r="AM239" s="4"/>
      <c r="AN239" s="4" t="s">
        <v>68</v>
      </c>
      <c r="AO239" s="6"/>
      <c r="AP239" s="6"/>
      <c r="AQ239" s="6"/>
    </row>
    <row r="240" spans="1:43" ht="165.75" hidden="1">
      <c r="A240" s="4">
        <v>233</v>
      </c>
      <c r="B240" s="4" t="s">
        <v>1863</v>
      </c>
      <c r="C240" s="5" t="str">
        <f t="shared" si="0"/>
        <v>2,13222</v>
      </c>
      <c r="D240" s="4">
        <f t="shared" si="14"/>
        <v>6</v>
      </c>
      <c r="E240" s="5">
        <f t="shared" si="1"/>
        <v>0</v>
      </c>
      <c r="F240" s="5" t="str">
        <f t="shared" si="2"/>
        <v>0</v>
      </c>
      <c r="G240" s="5">
        <f t="shared" si="3"/>
        <v>0</v>
      </c>
      <c r="H240" s="5">
        <f t="shared" si="4"/>
        <v>0</v>
      </c>
      <c r="I240" s="6"/>
      <c r="J240" s="6"/>
      <c r="K240" s="6"/>
      <c r="L240" s="6"/>
      <c r="M240" s="4"/>
      <c r="N240" s="4" t="s">
        <v>1864</v>
      </c>
      <c r="O240" s="4">
        <f t="shared" si="18"/>
        <v>9</v>
      </c>
      <c r="P240" s="7" t="s">
        <v>1865</v>
      </c>
      <c r="Q240" s="4">
        <f t="shared" si="6"/>
        <v>159</v>
      </c>
      <c r="R240" s="4" t="s">
        <v>1866</v>
      </c>
      <c r="S240" s="4">
        <f t="shared" si="7"/>
        <v>162</v>
      </c>
      <c r="T240" s="8" t="s">
        <v>1867</v>
      </c>
      <c r="U240" s="4" t="str">
        <f t="shared" si="8"/>
        <v>Vous manipulez votre auditoire pour le persuader au lieu de le convaincre.</v>
      </c>
      <c r="V240" s="4" t="str">
        <f t="shared" si="9"/>
        <v>Vous faites preuve d'une éloquence persuasive.</v>
      </c>
      <c r="W240" s="4" t="str">
        <f t="shared" si="10"/>
        <v>Vous usez d'images et de propos fleuris pour rendre votre argumentation plus séduisante.</v>
      </c>
      <c r="X240" s="6"/>
      <c r="Y240" s="4">
        <f t="shared" si="11"/>
        <v>0</v>
      </c>
      <c r="Z240" s="6"/>
      <c r="AA240" s="6"/>
      <c r="AB240" s="4">
        <f t="shared" si="12"/>
        <v>0</v>
      </c>
      <c r="AC240" s="6"/>
      <c r="AD240" s="6"/>
      <c r="AE240" s="6"/>
      <c r="AF240" s="4"/>
      <c r="AG240" s="6"/>
      <c r="AH240" s="6"/>
      <c r="AI240" s="4"/>
      <c r="AJ240" s="6"/>
      <c r="AK240" s="6"/>
      <c r="AL240" s="6"/>
      <c r="AM240" s="4"/>
      <c r="AN240" s="4" t="s">
        <v>68</v>
      </c>
      <c r="AO240" s="6"/>
      <c r="AP240" s="6"/>
      <c r="AQ240" s="6"/>
    </row>
    <row r="241" spans="1:43" ht="165.75" hidden="1">
      <c r="A241" s="4">
        <v>234</v>
      </c>
      <c r="B241" s="4" t="s">
        <v>1868</v>
      </c>
      <c r="C241" s="5" t="str">
        <f t="shared" si="0"/>
        <v>2,1323</v>
      </c>
      <c r="D241" s="4">
        <f t="shared" si="14"/>
        <v>5</v>
      </c>
      <c r="E241" s="5">
        <f t="shared" si="1"/>
        <v>0</v>
      </c>
      <c r="F241" s="5" t="str">
        <f t="shared" si="2"/>
        <v>0</v>
      </c>
      <c r="G241" s="5">
        <f t="shared" si="3"/>
        <v>0</v>
      </c>
      <c r="H241" s="5">
        <f t="shared" si="4"/>
        <v>0</v>
      </c>
      <c r="I241" s="6"/>
      <c r="J241" s="6"/>
      <c r="K241" s="6"/>
      <c r="L241" s="6"/>
      <c r="M241" s="4"/>
      <c r="N241" s="4" t="s">
        <v>1869</v>
      </c>
      <c r="O241" s="4">
        <f t="shared" si="18"/>
        <v>10</v>
      </c>
      <c r="P241" s="7" t="s">
        <v>1870</v>
      </c>
      <c r="Q241" s="4">
        <f t="shared" si="6"/>
        <v>141</v>
      </c>
      <c r="R241" s="4" t="s">
        <v>1871</v>
      </c>
      <c r="S241" s="4">
        <f t="shared" si="7"/>
        <v>28</v>
      </c>
      <c r="T241" s="62" t="s">
        <v>1872</v>
      </c>
      <c r="U241" s="4" t="str">
        <f t="shared" si="8"/>
        <v>Vous manipulez votre auditoire pour le persuader au lieu de le convaincre.</v>
      </c>
      <c r="V241" s="4" t="str">
        <f t="shared" si="9"/>
        <v>Vous faites preuve d'une éloquence persuasive.</v>
      </c>
      <c r="W241" s="4" t="str">
        <f t="shared" si="10"/>
        <v>Vous usez d'images et de propos fleuris pour rendre votre argumentation plus séduisante.</v>
      </c>
      <c r="X241" s="6"/>
      <c r="Y241" s="4">
        <f t="shared" si="11"/>
        <v>0</v>
      </c>
      <c r="Z241" s="6"/>
      <c r="AA241" s="6"/>
      <c r="AB241" s="4">
        <f t="shared" si="12"/>
        <v>0</v>
      </c>
      <c r="AC241" s="6"/>
      <c r="AD241" s="6"/>
      <c r="AE241" s="6"/>
      <c r="AF241" s="4"/>
      <c r="AG241" s="6"/>
      <c r="AH241" s="6"/>
      <c r="AI241" s="4"/>
      <c r="AJ241" s="6"/>
      <c r="AK241" s="6"/>
      <c r="AL241" s="6"/>
      <c r="AM241" s="4"/>
      <c r="AN241" s="4" t="s">
        <v>68</v>
      </c>
      <c r="AO241" s="6"/>
      <c r="AP241" s="6"/>
      <c r="AQ241" s="6"/>
    </row>
    <row r="242" spans="1:43" ht="165.75" hidden="1">
      <c r="A242" s="4">
        <v>235</v>
      </c>
      <c r="B242" s="4" t="s">
        <v>1873</v>
      </c>
      <c r="C242" s="5" t="str">
        <f t="shared" si="0"/>
        <v>2,13231</v>
      </c>
      <c r="D242" s="4">
        <f t="shared" si="14"/>
        <v>6</v>
      </c>
      <c r="E242" s="5">
        <f t="shared" si="1"/>
        <v>0</v>
      </c>
      <c r="F242" s="5" t="str">
        <f t="shared" si="2"/>
        <v>0</v>
      </c>
      <c r="G242" s="5">
        <f t="shared" si="3"/>
        <v>0</v>
      </c>
      <c r="H242" s="5">
        <f t="shared" si="4"/>
        <v>0</v>
      </c>
      <c r="I242" s="6"/>
      <c r="J242" s="6"/>
      <c r="K242" s="6"/>
      <c r="L242" s="6"/>
      <c r="M242" s="4"/>
      <c r="N242" s="4" t="s">
        <v>1874</v>
      </c>
      <c r="O242" s="4">
        <f t="shared" si="18"/>
        <v>12</v>
      </c>
      <c r="P242" s="7" t="s">
        <v>1875</v>
      </c>
      <c r="Q242" s="4">
        <f t="shared" si="6"/>
        <v>130</v>
      </c>
      <c r="R242" s="4" t="s">
        <v>1876</v>
      </c>
      <c r="S242" s="4">
        <f t="shared" si="7"/>
        <v>99</v>
      </c>
      <c r="T242" s="8" t="s">
        <v>1877</v>
      </c>
      <c r="U242" s="4" t="str">
        <f t="shared" si="8"/>
        <v>Vous manipulez votre auditoire pour le persuader au lieu de le convaincre.</v>
      </c>
      <c r="V242" s="4" t="str">
        <f t="shared" si="9"/>
        <v>Vous faites preuve d'une éloquence persuasive.</v>
      </c>
      <c r="W242" s="4" t="str">
        <f t="shared" si="10"/>
        <v>Vous usez d'images et de propos fleuris pour rendre votre argumentation plus séduisante.</v>
      </c>
      <c r="X242" s="6"/>
      <c r="Y242" s="4">
        <f t="shared" si="11"/>
        <v>0</v>
      </c>
      <c r="Z242" s="6"/>
      <c r="AA242" s="6"/>
      <c r="AB242" s="4">
        <f t="shared" si="12"/>
        <v>0</v>
      </c>
      <c r="AC242" s="6"/>
      <c r="AD242" s="6"/>
      <c r="AE242" s="6"/>
      <c r="AF242" s="4"/>
      <c r="AG242" s="6"/>
      <c r="AH242" s="6"/>
      <c r="AI242" s="4"/>
      <c r="AJ242" s="6"/>
      <c r="AK242" s="6"/>
      <c r="AL242" s="6"/>
      <c r="AM242" s="4"/>
      <c r="AN242" s="4" t="s">
        <v>68</v>
      </c>
      <c r="AO242" s="6"/>
      <c r="AP242" s="6"/>
      <c r="AQ242" s="6"/>
    </row>
    <row r="243" spans="1:43" ht="165.75" hidden="1">
      <c r="A243" s="4">
        <v>236</v>
      </c>
      <c r="B243" s="4" t="s">
        <v>1878</v>
      </c>
      <c r="C243" s="5" t="str">
        <f t="shared" si="0"/>
        <v>2,1324</v>
      </c>
      <c r="D243" s="4">
        <f t="shared" si="14"/>
        <v>5</v>
      </c>
      <c r="E243" s="5">
        <f t="shared" si="1"/>
        <v>0</v>
      </c>
      <c r="F243" s="5" t="str">
        <f t="shared" si="2"/>
        <v>0</v>
      </c>
      <c r="G243" s="5">
        <f t="shared" si="3"/>
        <v>0</v>
      </c>
      <c r="H243" s="5">
        <f t="shared" si="4"/>
        <v>0</v>
      </c>
      <c r="I243" s="6"/>
      <c r="J243" s="6"/>
      <c r="K243" s="6"/>
      <c r="L243" s="6"/>
      <c r="M243" s="4"/>
      <c r="N243" s="24" t="s">
        <v>1879</v>
      </c>
      <c r="O243" s="4">
        <f t="shared" si="18"/>
        <v>9</v>
      </c>
      <c r="P243" s="24" t="s">
        <v>1880</v>
      </c>
      <c r="Q243" s="4">
        <f t="shared" si="6"/>
        <v>91</v>
      </c>
      <c r="R243" s="4" t="s">
        <v>1881</v>
      </c>
      <c r="S243" s="4">
        <f t="shared" si="7"/>
        <v>222</v>
      </c>
      <c r="T243" s="7" t="s">
        <v>1727</v>
      </c>
      <c r="U243" s="4" t="str">
        <f t="shared" si="8"/>
        <v>Vous manipulez votre auditoire pour le persuader au lieu de le convaincre.</v>
      </c>
      <c r="V243" s="4" t="str">
        <f t="shared" si="9"/>
        <v>Vous faites preuve d'une éloquence persuasive.</v>
      </c>
      <c r="W243" s="4" t="str">
        <f t="shared" si="10"/>
        <v>Vous usez d'images et de propos fleuris pour rendre votre argumentation plus séduisante.</v>
      </c>
      <c r="X243" s="6"/>
      <c r="Y243" s="4">
        <f t="shared" si="11"/>
        <v>0</v>
      </c>
      <c r="Z243" s="6"/>
      <c r="AA243" s="6"/>
      <c r="AB243" s="4">
        <f t="shared" si="12"/>
        <v>0</v>
      </c>
      <c r="AC243" s="6"/>
      <c r="AD243" s="6"/>
      <c r="AE243" s="6"/>
      <c r="AF243" s="4"/>
      <c r="AG243" s="24" t="s">
        <v>1882</v>
      </c>
      <c r="AH243" s="6"/>
      <c r="AI243" s="4"/>
      <c r="AJ243" s="6"/>
      <c r="AK243" s="6"/>
      <c r="AL243" s="6"/>
      <c r="AM243" s="4"/>
      <c r="AN243" s="4" t="s">
        <v>68</v>
      </c>
      <c r="AO243" s="6"/>
      <c r="AP243" s="6"/>
      <c r="AQ243" s="6"/>
    </row>
    <row r="244" spans="1:43" ht="165.75" hidden="1">
      <c r="A244" s="4">
        <v>237</v>
      </c>
      <c r="B244" s="4" t="s">
        <v>1883</v>
      </c>
      <c r="C244" s="5" t="str">
        <f t="shared" si="0"/>
        <v>2,13241</v>
      </c>
      <c r="D244" s="4">
        <f t="shared" si="14"/>
        <v>6</v>
      </c>
      <c r="E244" s="5">
        <f t="shared" si="1"/>
        <v>0</v>
      </c>
      <c r="F244" s="5" t="str">
        <f t="shared" si="2"/>
        <v>0</v>
      </c>
      <c r="G244" s="5">
        <f t="shared" si="3"/>
        <v>0</v>
      </c>
      <c r="H244" s="5">
        <f t="shared" si="4"/>
        <v>0</v>
      </c>
      <c r="I244" s="6"/>
      <c r="J244" s="6"/>
      <c r="K244" s="6"/>
      <c r="L244" s="6"/>
      <c r="M244" s="4"/>
      <c r="N244" s="4" t="s">
        <v>1884</v>
      </c>
      <c r="O244" s="4">
        <f t="shared" si="18"/>
        <v>8</v>
      </c>
      <c r="P244" s="7" t="s">
        <v>1885</v>
      </c>
      <c r="Q244" s="4">
        <f t="shared" si="6"/>
        <v>134</v>
      </c>
      <c r="R244" s="4" t="s">
        <v>1886</v>
      </c>
      <c r="S244" s="4">
        <f t="shared" si="7"/>
        <v>137</v>
      </c>
      <c r="T244" s="8" t="s">
        <v>1887</v>
      </c>
      <c r="U244" s="4" t="str">
        <f t="shared" si="8"/>
        <v>Vous manipulez votre auditoire pour le persuader au lieu de le convaincre.</v>
      </c>
      <c r="V244" s="4" t="str">
        <f t="shared" si="9"/>
        <v>Vous faites preuve d'une éloquence persuasive.</v>
      </c>
      <c r="W244" s="4" t="str">
        <f t="shared" si="10"/>
        <v>Vous usez d'images et de propos fleuris pour rendre votre argumentation plus séduisante.</v>
      </c>
      <c r="X244" s="6"/>
      <c r="Y244" s="4">
        <f t="shared" si="11"/>
        <v>0</v>
      </c>
      <c r="Z244" s="6"/>
      <c r="AA244" s="6"/>
      <c r="AB244" s="4">
        <f t="shared" si="12"/>
        <v>0</v>
      </c>
      <c r="AC244" s="6"/>
      <c r="AD244" s="6"/>
      <c r="AE244" s="6"/>
      <c r="AF244" s="4"/>
      <c r="AG244" s="6"/>
      <c r="AH244" s="6"/>
      <c r="AI244" s="4"/>
      <c r="AJ244" s="6"/>
      <c r="AK244" s="6"/>
      <c r="AL244" s="6"/>
      <c r="AM244" s="4"/>
      <c r="AN244" s="4" t="s">
        <v>68</v>
      </c>
      <c r="AO244" s="6"/>
      <c r="AP244" s="6"/>
      <c r="AQ244" s="6"/>
    </row>
    <row r="245" spans="1:43" ht="165.75" hidden="1">
      <c r="A245" s="4">
        <v>238</v>
      </c>
      <c r="B245" s="4" t="s">
        <v>1888</v>
      </c>
      <c r="C245" s="5" t="str">
        <f t="shared" si="0"/>
        <v>2,13242</v>
      </c>
      <c r="D245" s="4">
        <f t="shared" si="14"/>
        <v>6</v>
      </c>
      <c r="E245" s="5">
        <f t="shared" si="1"/>
        <v>0</v>
      </c>
      <c r="F245" s="5" t="str">
        <f t="shared" si="2"/>
        <v>0</v>
      </c>
      <c r="G245" s="5">
        <f t="shared" si="3"/>
        <v>0</v>
      </c>
      <c r="H245" s="5">
        <f t="shared" si="4"/>
        <v>0</v>
      </c>
      <c r="I245" s="6"/>
      <c r="J245" s="6"/>
      <c r="K245" s="6"/>
      <c r="L245" s="6"/>
      <c r="M245" s="4"/>
      <c r="N245" s="4" t="s">
        <v>1889</v>
      </c>
      <c r="O245" s="4">
        <f t="shared" si="18"/>
        <v>6</v>
      </c>
      <c r="P245" s="7" t="s">
        <v>1890</v>
      </c>
      <c r="Q245" s="4">
        <f t="shared" si="6"/>
        <v>152</v>
      </c>
      <c r="R245" s="4" t="s">
        <v>1891</v>
      </c>
      <c r="S245" s="4">
        <f t="shared" si="7"/>
        <v>38</v>
      </c>
      <c r="T245" s="7" t="s">
        <v>1892</v>
      </c>
      <c r="U245" s="4" t="str">
        <f t="shared" si="8"/>
        <v>Vous manipulez votre auditoire pour le persuader au lieu de le convaincre.</v>
      </c>
      <c r="V245" s="4" t="str">
        <f t="shared" si="9"/>
        <v>Vous faites preuve d'une éloquence persuasive.</v>
      </c>
      <c r="W245" s="4" t="str">
        <f t="shared" si="10"/>
        <v>Vous usez d'images et de propos fleuris pour rendre votre argumentation plus séduisante.</v>
      </c>
      <c r="X245" s="6"/>
      <c r="Y245" s="4">
        <f t="shared" si="11"/>
        <v>0</v>
      </c>
      <c r="Z245" s="6"/>
      <c r="AA245" s="6"/>
      <c r="AB245" s="4">
        <f t="shared" si="12"/>
        <v>0</v>
      </c>
      <c r="AC245" s="6"/>
      <c r="AD245" s="6"/>
      <c r="AE245" s="6"/>
      <c r="AF245" s="4"/>
      <c r="AG245" s="6"/>
      <c r="AH245" s="6"/>
      <c r="AI245" s="4"/>
      <c r="AJ245" s="6"/>
      <c r="AK245" s="6"/>
      <c r="AL245" s="6"/>
      <c r="AM245" s="4"/>
      <c r="AN245" s="4" t="s">
        <v>68</v>
      </c>
      <c r="AO245" s="6"/>
      <c r="AP245" s="6"/>
      <c r="AQ245" s="6"/>
    </row>
    <row r="246" spans="1:43" ht="165.75" hidden="1">
      <c r="A246" s="4">
        <v>239</v>
      </c>
      <c r="B246" s="4" t="s">
        <v>1893</v>
      </c>
      <c r="C246" s="5" t="str">
        <f t="shared" si="0"/>
        <v>2,1325</v>
      </c>
      <c r="D246" s="4">
        <f t="shared" si="14"/>
        <v>5</v>
      </c>
      <c r="E246" s="5">
        <f t="shared" si="1"/>
        <v>0</v>
      </c>
      <c r="F246" s="5" t="str">
        <f t="shared" si="2"/>
        <v>0</v>
      </c>
      <c r="G246" s="5">
        <f t="shared" si="3"/>
        <v>0</v>
      </c>
      <c r="H246" s="5">
        <f t="shared" si="4"/>
        <v>0</v>
      </c>
      <c r="I246" s="6"/>
      <c r="J246" s="6"/>
      <c r="K246" s="6"/>
      <c r="L246" s="6"/>
      <c r="M246" s="4"/>
      <c r="N246" s="4" t="s">
        <v>1894</v>
      </c>
      <c r="O246" s="4">
        <f t="shared" si="18"/>
        <v>9</v>
      </c>
      <c r="P246" s="7" t="s">
        <v>1895</v>
      </c>
      <c r="Q246" s="4">
        <f t="shared" si="6"/>
        <v>121</v>
      </c>
      <c r="R246" s="4" t="s">
        <v>1896</v>
      </c>
      <c r="S246" s="4">
        <f t="shared" si="7"/>
        <v>52</v>
      </c>
      <c r="T246" s="8" t="s">
        <v>1897</v>
      </c>
      <c r="U246" s="4" t="str">
        <f t="shared" si="8"/>
        <v>Vous manipulez votre auditoire pour le persuader au lieu de le convaincre.</v>
      </c>
      <c r="V246" s="4" t="str">
        <f t="shared" si="9"/>
        <v>Vous faites preuve d'une éloquence persuasive.</v>
      </c>
      <c r="W246" s="4" t="str">
        <f t="shared" si="10"/>
        <v>Vous usez d'images et de propos fleuris pour rendre votre argumentation plus séduisante.</v>
      </c>
      <c r="X246" s="4" t="s">
        <v>1898</v>
      </c>
      <c r="Y246" s="4">
        <f t="shared" si="11"/>
        <v>21</v>
      </c>
      <c r="Z246" s="4"/>
      <c r="AA246" s="6"/>
      <c r="AB246" s="4">
        <f t="shared" si="12"/>
        <v>0</v>
      </c>
      <c r="AC246" s="6"/>
      <c r="AD246" s="6"/>
      <c r="AE246" s="6"/>
      <c r="AF246" s="4"/>
      <c r="AG246" s="6"/>
      <c r="AH246" s="6"/>
      <c r="AI246" s="4"/>
      <c r="AJ246" s="6"/>
      <c r="AK246" s="6"/>
      <c r="AL246" s="6"/>
      <c r="AM246" s="4"/>
      <c r="AN246" s="4" t="s">
        <v>68</v>
      </c>
      <c r="AO246" s="6"/>
      <c r="AP246" s="6"/>
      <c r="AQ246" s="6"/>
    </row>
    <row r="247" spans="1:43" ht="165.75" hidden="1">
      <c r="A247" s="4">
        <v>240</v>
      </c>
      <c r="B247" s="4" t="s">
        <v>1899</v>
      </c>
      <c r="C247" s="5" t="str">
        <f t="shared" si="0"/>
        <v>2,133</v>
      </c>
      <c r="D247" s="4">
        <f t="shared" si="14"/>
        <v>4</v>
      </c>
      <c r="E247" s="5">
        <f t="shared" si="1"/>
        <v>0</v>
      </c>
      <c r="F247" s="5" t="str">
        <f t="shared" si="2"/>
        <v>0</v>
      </c>
      <c r="G247" s="5">
        <f t="shared" si="3"/>
        <v>0</v>
      </c>
      <c r="H247" s="5">
        <f t="shared" si="4"/>
        <v>0</v>
      </c>
      <c r="I247" s="6"/>
      <c r="J247" s="6"/>
      <c r="K247" s="6"/>
      <c r="L247" s="6"/>
      <c r="M247" s="4"/>
      <c r="N247" s="4" t="s">
        <v>1900</v>
      </c>
      <c r="O247" s="4">
        <f t="shared" si="18"/>
        <v>10</v>
      </c>
      <c r="P247" s="7" t="s">
        <v>1901</v>
      </c>
      <c r="Q247" s="4">
        <f t="shared" si="6"/>
        <v>239</v>
      </c>
      <c r="R247" s="6"/>
      <c r="S247" s="4">
        <f t="shared" si="7"/>
        <v>0</v>
      </c>
      <c r="T247" s="62" t="s">
        <v>1902</v>
      </c>
      <c r="U247" s="4" t="str">
        <f t="shared" si="8"/>
        <v>Vous manipulez votre auditoire pour le persuader au lieu de le convaincre.</v>
      </c>
      <c r="V247" s="4" t="str">
        <f t="shared" si="9"/>
        <v>Vous faites preuve d'une éloquence persuasive.</v>
      </c>
      <c r="W247" s="4" t="str">
        <f t="shared" si="10"/>
        <v>Vous usez d'images et de propos fleuris pour rendre votre argumentation plus séduisante.</v>
      </c>
      <c r="X247" s="6"/>
      <c r="Y247" s="4">
        <f t="shared" si="11"/>
        <v>0</v>
      </c>
      <c r="Z247" s="6"/>
      <c r="AA247" s="6"/>
      <c r="AB247" s="4">
        <f t="shared" si="12"/>
        <v>0</v>
      </c>
      <c r="AC247" s="6"/>
      <c r="AD247" s="6"/>
      <c r="AE247" s="6"/>
      <c r="AF247" s="6"/>
      <c r="AG247" s="6"/>
      <c r="AH247" s="6"/>
      <c r="AI247" s="6"/>
      <c r="AJ247" s="6"/>
      <c r="AK247" s="6"/>
      <c r="AL247" s="6"/>
      <c r="AM247" s="4"/>
      <c r="AN247" s="4" t="s">
        <v>68</v>
      </c>
      <c r="AO247" s="6"/>
      <c r="AP247" s="6"/>
      <c r="AQ247" s="6"/>
    </row>
    <row r="248" spans="1:43" ht="165.75" hidden="1">
      <c r="A248" s="4">
        <v>241</v>
      </c>
      <c r="B248" s="4" t="s">
        <v>1903</v>
      </c>
      <c r="C248" s="5" t="str">
        <f t="shared" si="0"/>
        <v>2,1331</v>
      </c>
      <c r="D248" s="4">
        <f t="shared" si="14"/>
        <v>5</v>
      </c>
      <c r="E248" s="5">
        <f t="shared" si="1"/>
        <v>0</v>
      </c>
      <c r="F248" s="5" t="str">
        <f t="shared" si="2"/>
        <v>0</v>
      </c>
      <c r="G248" s="5">
        <f t="shared" si="3"/>
        <v>0</v>
      </c>
      <c r="H248" s="5">
        <f t="shared" si="4"/>
        <v>0</v>
      </c>
      <c r="I248" s="6"/>
      <c r="J248" s="6"/>
      <c r="K248" s="6"/>
      <c r="L248" s="6"/>
      <c r="M248" s="4"/>
      <c r="N248" s="4" t="s">
        <v>1904</v>
      </c>
      <c r="O248" s="4">
        <f t="shared" si="18"/>
        <v>9</v>
      </c>
      <c r="P248" s="7" t="s">
        <v>1905</v>
      </c>
      <c r="Q248" s="4">
        <f t="shared" si="6"/>
        <v>122</v>
      </c>
      <c r="R248" s="4" t="s">
        <v>1906</v>
      </c>
      <c r="S248" s="4">
        <f t="shared" si="7"/>
        <v>56</v>
      </c>
      <c r="T248" s="8" t="s">
        <v>1907</v>
      </c>
      <c r="U248" s="4" t="str">
        <f t="shared" si="8"/>
        <v>Vous manipulez votre auditoire pour le persuader au lieu de le convaincre.</v>
      </c>
      <c r="V248" s="4" t="str">
        <f t="shared" si="9"/>
        <v>Vous faites preuve d'une éloquence persuasive.</v>
      </c>
      <c r="W248" s="4" t="str">
        <f t="shared" si="10"/>
        <v>Vous usez d'images et de propos fleuris pour rendre votre argumentation plus séduisante.</v>
      </c>
      <c r="X248" s="6"/>
      <c r="Y248" s="4">
        <f t="shared" si="11"/>
        <v>0</v>
      </c>
      <c r="Z248" s="6"/>
      <c r="AA248" s="6"/>
      <c r="AB248" s="4">
        <f t="shared" si="12"/>
        <v>0</v>
      </c>
      <c r="AC248" s="6"/>
      <c r="AD248" s="6"/>
      <c r="AE248" s="6"/>
      <c r="AF248" s="4"/>
      <c r="AG248" s="6"/>
      <c r="AH248" s="6"/>
      <c r="AI248" s="4"/>
      <c r="AJ248" s="6"/>
      <c r="AK248" s="6"/>
      <c r="AL248" s="6"/>
      <c r="AM248" s="4"/>
      <c r="AN248" s="4" t="s">
        <v>68</v>
      </c>
      <c r="AO248" s="6"/>
      <c r="AP248" s="6"/>
      <c r="AQ248" s="6"/>
    </row>
    <row r="249" spans="1:43" ht="165.75" hidden="1">
      <c r="A249" s="4">
        <v>242</v>
      </c>
      <c r="B249" s="4" t="s">
        <v>1908</v>
      </c>
      <c r="C249" s="5" t="str">
        <f t="shared" si="0"/>
        <v>2,1332</v>
      </c>
      <c r="D249" s="4">
        <f t="shared" si="14"/>
        <v>5</v>
      </c>
      <c r="E249" s="5">
        <f t="shared" si="1"/>
        <v>0</v>
      </c>
      <c r="F249" s="5" t="str">
        <f t="shared" si="2"/>
        <v>0</v>
      </c>
      <c r="G249" s="5">
        <f t="shared" si="3"/>
        <v>0</v>
      </c>
      <c r="H249" s="5">
        <f t="shared" si="4"/>
        <v>0</v>
      </c>
      <c r="I249" s="6"/>
      <c r="J249" s="6"/>
      <c r="K249" s="6"/>
      <c r="L249" s="6"/>
      <c r="M249" s="4"/>
      <c r="N249" s="4" t="s">
        <v>1909</v>
      </c>
      <c r="O249" s="4">
        <f t="shared" si="18"/>
        <v>10</v>
      </c>
      <c r="P249" s="7" t="s">
        <v>1910</v>
      </c>
      <c r="Q249" s="4">
        <f t="shared" si="6"/>
        <v>195</v>
      </c>
      <c r="R249" s="4" t="s">
        <v>1911</v>
      </c>
      <c r="S249" s="4">
        <f t="shared" si="7"/>
        <v>86</v>
      </c>
      <c r="T249" s="8" t="s">
        <v>1912</v>
      </c>
      <c r="U249" s="4" t="str">
        <f t="shared" si="8"/>
        <v>Vous manipulez votre auditoire pour le persuader au lieu de le convaincre.</v>
      </c>
      <c r="V249" s="4" t="str">
        <f t="shared" si="9"/>
        <v>Vous faites preuve d'une éloquence persuasive.</v>
      </c>
      <c r="W249" s="4" t="str">
        <f t="shared" si="10"/>
        <v>Vous usez d'images et de propos fleuris pour rendre votre argumentation plus séduisante.</v>
      </c>
      <c r="X249" s="6"/>
      <c r="Y249" s="4">
        <f t="shared" si="11"/>
        <v>0</v>
      </c>
      <c r="Z249" s="6"/>
      <c r="AA249" s="6"/>
      <c r="AB249" s="4">
        <f t="shared" si="12"/>
        <v>0</v>
      </c>
      <c r="AC249" s="6"/>
      <c r="AD249" s="6"/>
      <c r="AE249" s="6"/>
      <c r="AF249" s="4"/>
      <c r="AG249" s="6"/>
      <c r="AH249" s="6"/>
      <c r="AI249" s="4"/>
      <c r="AJ249" s="6"/>
      <c r="AK249" s="6"/>
      <c r="AL249" s="6"/>
      <c r="AM249" s="4"/>
      <c r="AN249" s="4" t="s">
        <v>68</v>
      </c>
      <c r="AO249" s="6"/>
      <c r="AP249" s="6"/>
      <c r="AQ249" s="6"/>
    </row>
    <row r="250" spans="1:43" ht="165.75" hidden="1">
      <c r="A250" s="4">
        <v>243</v>
      </c>
      <c r="B250" s="4" t="s">
        <v>1913</v>
      </c>
      <c r="C250" s="5" t="str">
        <f t="shared" si="0"/>
        <v>2,1333</v>
      </c>
      <c r="D250" s="4">
        <f t="shared" si="14"/>
        <v>5</v>
      </c>
      <c r="E250" s="5">
        <f t="shared" si="1"/>
        <v>0</v>
      </c>
      <c r="F250" s="5" t="str">
        <f t="shared" si="2"/>
        <v>0</v>
      </c>
      <c r="G250" s="5">
        <f t="shared" si="3"/>
        <v>0</v>
      </c>
      <c r="H250" s="5">
        <f t="shared" si="4"/>
        <v>0</v>
      </c>
      <c r="I250" s="6"/>
      <c r="J250" s="6"/>
      <c r="K250" s="6"/>
      <c r="L250" s="6"/>
      <c r="M250" s="4"/>
      <c r="N250" s="4" t="s">
        <v>1914</v>
      </c>
      <c r="O250" s="4">
        <f t="shared" si="18"/>
        <v>7</v>
      </c>
      <c r="P250" s="7" t="s">
        <v>1915</v>
      </c>
      <c r="Q250" s="4">
        <f t="shared" si="6"/>
        <v>123</v>
      </c>
      <c r="R250" s="4" t="s">
        <v>1916</v>
      </c>
      <c r="S250" s="4">
        <f t="shared" si="7"/>
        <v>42</v>
      </c>
      <c r="T250" s="8" t="s">
        <v>1917</v>
      </c>
      <c r="U250" s="4" t="str">
        <f t="shared" si="8"/>
        <v>Vous manipulez votre auditoire pour le persuader au lieu de le convaincre.</v>
      </c>
      <c r="V250" s="4" t="str">
        <f t="shared" si="9"/>
        <v>Vous faites preuve d'une éloquence persuasive.</v>
      </c>
      <c r="W250" s="4" t="str">
        <f t="shared" si="10"/>
        <v>Vous usez d'images et de propos fleuris pour rendre votre argumentation plus séduisante.</v>
      </c>
      <c r="X250" s="6"/>
      <c r="Y250" s="4">
        <f t="shared" si="11"/>
        <v>0</v>
      </c>
      <c r="Z250" s="6"/>
      <c r="AA250" s="6"/>
      <c r="AB250" s="4">
        <f t="shared" si="12"/>
        <v>0</v>
      </c>
      <c r="AC250" s="6"/>
      <c r="AD250" s="6"/>
      <c r="AE250" s="6"/>
      <c r="AF250" s="4"/>
      <c r="AG250" s="6"/>
      <c r="AH250" s="6"/>
      <c r="AI250" s="4"/>
      <c r="AJ250" s="6"/>
      <c r="AK250" s="6"/>
      <c r="AL250" s="6"/>
      <c r="AM250" s="4"/>
      <c r="AN250" s="4" t="s">
        <v>68</v>
      </c>
      <c r="AO250" s="6"/>
      <c r="AP250" s="6"/>
      <c r="AQ250" s="6"/>
    </row>
    <row r="251" spans="1:43" ht="165.75" hidden="1">
      <c r="A251" s="4">
        <v>244</v>
      </c>
      <c r="B251" s="4" t="s">
        <v>1918</v>
      </c>
      <c r="C251" s="5" t="str">
        <f t="shared" si="0"/>
        <v>2,1334</v>
      </c>
      <c r="D251" s="4">
        <f t="shared" si="14"/>
        <v>5</v>
      </c>
      <c r="E251" s="5">
        <f t="shared" si="1"/>
        <v>0</v>
      </c>
      <c r="F251" s="5" t="str">
        <f t="shared" si="2"/>
        <v>0</v>
      </c>
      <c r="G251" s="5">
        <f t="shared" si="3"/>
        <v>0</v>
      </c>
      <c r="H251" s="5">
        <f t="shared" si="4"/>
        <v>0</v>
      </c>
      <c r="I251" s="6"/>
      <c r="J251" s="6"/>
      <c r="K251" s="6"/>
      <c r="L251" s="6"/>
      <c r="M251" s="4"/>
      <c r="N251" s="4" t="s">
        <v>1919</v>
      </c>
      <c r="O251" s="4">
        <f t="shared" si="18"/>
        <v>10</v>
      </c>
      <c r="P251" s="7" t="s">
        <v>1920</v>
      </c>
      <c r="Q251" s="4">
        <f t="shared" si="6"/>
        <v>160</v>
      </c>
      <c r="R251" s="4" t="s">
        <v>1921</v>
      </c>
      <c r="S251" s="4">
        <f t="shared" si="7"/>
        <v>63</v>
      </c>
      <c r="T251" s="8" t="s">
        <v>1922</v>
      </c>
      <c r="U251" s="4" t="str">
        <f t="shared" si="8"/>
        <v>Vous manipulez votre auditoire pour le persuader au lieu de le convaincre.</v>
      </c>
      <c r="V251" s="4" t="str">
        <f t="shared" si="9"/>
        <v>Vous faites preuve d'une éloquence persuasive.</v>
      </c>
      <c r="W251" s="4" t="str">
        <f t="shared" si="10"/>
        <v>Vous usez d'images et de propos fleuris pour rendre votre argumentation plus séduisante.</v>
      </c>
      <c r="X251" s="6"/>
      <c r="Y251" s="4">
        <f t="shared" si="11"/>
        <v>0</v>
      </c>
      <c r="Z251" s="6"/>
      <c r="AA251" s="6"/>
      <c r="AB251" s="4">
        <f t="shared" si="12"/>
        <v>0</v>
      </c>
      <c r="AC251" s="6"/>
      <c r="AD251" s="6"/>
      <c r="AE251" s="6"/>
      <c r="AF251" s="4"/>
      <c r="AG251" s="6"/>
      <c r="AH251" s="6"/>
      <c r="AI251" s="4"/>
      <c r="AJ251" s="6"/>
      <c r="AK251" s="6"/>
      <c r="AL251" s="6"/>
      <c r="AM251" s="4"/>
      <c r="AN251" s="4" t="s">
        <v>68</v>
      </c>
      <c r="AO251" s="6"/>
      <c r="AP251" s="6"/>
      <c r="AQ251" s="6"/>
    </row>
    <row r="252" spans="1:43" ht="165.75" hidden="1">
      <c r="A252" s="4">
        <v>245</v>
      </c>
      <c r="B252" s="4" t="s">
        <v>1923</v>
      </c>
      <c r="C252" s="5" t="str">
        <f t="shared" si="0"/>
        <v>2,134</v>
      </c>
      <c r="D252" s="4">
        <f t="shared" si="14"/>
        <v>4</v>
      </c>
      <c r="E252" s="5">
        <f t="shared" si="1"/>
        <v>0</v>
      </c>
      <c r="F252" s="5" t="str">
        <f t="shared" si="2"/>
        <v>0</v>
      </c>
      <c r="G252" s="5">
        <f t="shared" si="3"/>
        <v>0</v>
      </c>
      <c r="H252" s="5">
        <f t="shared" si="4"/>
        <v>0</v>
      </c>
      <c r="I252" s="6"/>
      <c r="J252" s="6"/>
      <c r="K252" s="6"/>
      <c r="L252" s="6"/>
      <c r="M252" s="4"/>
      <c r="N252" s="7" t="s">
        <v>1924</v>
      </c>
      <c r="O252" s="4">
        <f t="shared" si="18"/>
        <v>7</v>
      </c>
      <c r="P252" s="7" t="s">
        <v>1925</v>
      </c>
      <c r="Q252" s="4">
        <f t="shared" si="6"/>
        <v>189</v>
      </c>
      <c r="R252" s="6"/>
      <c r="S252" s="4">
        <f t="shared" si="7"/>
        <v>0</v>
      </c>
      <c r="T252" s="7" t="s">
        <v>1926</v>
      </c>
      <c r="U252" s="4" t="str">
        <f t="shared" si="8"/>
        <v>Vous manipulez votre auditoire pour le persuader au lieu de le convaincre.</v>
      </c>
      <c r="V252" s="4" t="str">
        <f t="shared" si="9"/>
        <v>Vous faites preuve d'une éloquence persuasive.</v>
      </c>
      <c r="W252" s="4" t="str">
        <f t="shared" si="10"/>
        <v>Vous usez d'images et de propos fleuris pour rendre votre argumentation plus séduisante.</v>
      </c>
      <c r="X252" s="6"/>
      <c r="Y252" s="4">
        <f t="shared" si="11"/>
        <v>0</v>
      </c>
      <c r="Z252" s="6"/>
      <c r="AA252" s="6"/>
      <c r="AB252" s="4">
        <f t="shared" si="12"/>
        <v>0</v>
      </c>
      <c r="AC252" s="6"/>
      <c r="AD252" s="6"/>
      <c r="AE252" s="6"/>
      <c r="AF252" s="6"/>
      <c r="AG252" s="6"/>
      <c r="AH252" s="6"/>
      <c r="AI252" s="6"/>
      <c r="AJ252" s="6"/>
      <c r="AK252" s="6"/>
      <c r="AL252" s="6"/>
      <c r="AM252" s="4"/>
      <c r="AN252" s="4" t="s">
        <v>68</v>
      </c>
      <c r="AO252" s="6"/>
      <c r="AP252" s="6"/>
      <c r="AQ252" s="6"/>
    </row>
    <row r="253" spans="1:43" ht="165.75" hidden="1">
      <c r="A253" s="4">
        <v>246</v>
      </c>
      <c r="B253" s="4" t="s">
        <v>1927</v>
      </c>
      <c r="C253" s="5" t="str">
        <f t="shared" si="0"/>
        <v>2,1341</v>
      </c>
      <c r="D253" s="4">
        <f t="shared" si="14"/>
        <v>5</v>
      </c>
      <c r="E253" s="5">
        <f t="shared" si="1"/>
        <v>0</v>
      </c>
      <c r="F253" s="5" t="str">
        <f t="shared" si="2"/>
        <v>0</v>
      </c>
      <c r="G253" s="5">
        <f t="shared" si="3"/>
        <v>0</v>
      </c>
      <c r="H253" s="5">
        <f t="shared" si="4"/>
        <v>0</v>
      </c>
      <c r="I253" s="6"/>
      <c r="J253" s="6"/>
      <c r="K253" s="6"/>
      <c r="L253" s="6"/>
      <c r="M253" s="4"/>
      <c r="N253" s="4" t="s">
        <v>1928</v>
      </c>
      <c r="O253" s="4">
        <f t="shared" si="18"/>
        <v>10</v>
      </c>
      <c r="P253" s="7" t="s">
        <v>1929</v>
      </c>
      <c r="Q253" s="4">
        <f t="shared" si="6"/>
        <v>119</v>
      </c>
      <c r="R253" s="4" t="s">
        <v>1930</v>
      </c>
      <c r="S253" s="4">
        <f t="shared" si="7"/>
        <v>85</v>
      </c>
      <c r="T253" s="7" t="s">
        <v>1931</v>
      </c>
      <c r="U253" s="4" t="str">
        <f t="shared" si="8"/>
        <v>Vous manipulez votre auditoire pour le persuader au lieu de le convaincre.</v>
      </c>
      <c r="V253" s="4" t="str">
        <f t="shared" si="9"/>
        <v>Vous faites preuve d'une éloquence persuasive.</v>
      </c>
      <c r="W253" s="4" t="str">
        <f t="shared" si="10"/>
        <v>Vous usez d'images et de propos fleuris pour rendre votre argumentation plus séduisante.</v>
      </c>
      <c r="X253" s="6"/>
      <c r="Y253" s="4">
        <f t="shared" si="11"/>
        <v>0</v>
      </c>
      <c r="Z253" s="6"/>
      <c r="AA253" s="6"/>
      <c r="AB253" s="4">
        <f t="shared" si="12"/>
        <v>0</v>
      </c>
      <c r="AC253" s="6"/>
      <c r="AD253" s="6"/>
      <c r="AE253" s="6"/>
      <c r="AF253" s="4"/>
      <c r="AG253" s="6"/>
      <c r="AH253" s="6"/>
      <c r="AI253" s="4"/>
      <c r="AJ253" s="6"/>
      <c r="AK253" s="6"/>
      <c r="AL253" s="6"/>
      <c r="AM253" s="4"/>
      <c r="AN253" s="4" t="s">
        <v>68</v>
      </c>
      <c r="AO253" s="6"/>
      <c r="AP253" s="6"/>
      <c r="AQ253" s="6"/>
    </row>
    <row r="254" spans="1:43" ht="165.75" hidden="1">
      <c r="A254" s="4">
        <v>247</v>
      </c>
      <c r="B254" s="4" t="s">
        <v>1932</v>
      </c>
      <c r="C254" s="5" t="str">
        <f t="shared" si="0"/>
        <v>2,1342</v>
      </c>
      <c r="D254" s="4">
        <f t="shared" si="14"/>
        <v>5</v>
      </c>
      <c r="E254" s="5">
        <f t="shared" si="1"/>
        <v>0</v>
      </c>
      <c r="F254" s="5" t="str">
        <f t="shared" si="2"/>
        <v>0</v>
      </c>
      <c r="G254" s="5">
        <f t="shared" si="3"/>
        <v>0</v>
      </c>
      <c r="H254" s="5">
        <f t="shared" si="4"/>
        <v>0</v>
      </c>
      <c r="I254" s="6"/>
      <c r="J254" s="6"/>
      <c r="K254" s="6"/>
      <c r="L254" s="6"/>
      <c r="M254" s="4"/>
      <c r="N254" s="4" t="s">
        <v>1933</v>
      </c>
      <c r="O254" s="4">
        <f t="shared" si="18"/>
        <v>10</v>
      </c>
      <c r="P254" s="7" t="s">
        <v>1934</v>
      </c>
      <c r="Q254" s="4">
        <f t="shared" si="6"/>
        <v>117</v>
      </c>
      <c r="R254" s="4" t="s">
        <v>1935</v>
      </c>
      <c r="S254" s="4">
        <f t="shared" si="7"/>
        <v>23</v>
      </c>
      <c r="T254" s="8" t="s">
        <v>1936</v>
      </c>
      <c r="U254" s="4" t="str">
        <f t="shared" si="8"/>
        <v>Vous manipulez votre auditoire pour le persuader au lieu de le convaincre.</v>
      </c>
      <c r="V254" s="4" t="str">
        <f t="shared" si="9"/>
        <v>Vous faites preuve d'une éloquence persuasive.</v>
      </c>
      <c r="W254" s="4" t="str">
        <f t="shared" si="10"/>
        <v>Vous usez d'images et de propos fleuris pour rendre votre argumentation plus séduisante.</v>
      </c>
      <c r="X254" s="6"/>
      <c r="Y254" s="4">
        <f t="shared" si="11"/>
        <v>0</v>
      </c>
      <c r="Z254" s="6"/>
      <c r="AA254" s="6"/>
      <c r="AB254" s="4">
        <f t="shared" si="12"/>
        <v>0</v>
      </c>
      <c r="AC254" s="6"/>
      <c r="AD254" s="6"/>
      <c r="AE254" s="6"/>
      <c r="AF254" s="4"/>
      <c r="AG254" s="6"/>
      <c r="AH254" s="6"/>
      <c r="AI254" s="4"/>
      <c r="AJ254" s="6"/>
      <c r="AK254" s="6"/>
      <c r="AL254" s="6"/>
      <c r="AM254" s="4"/>
      <c r="AN254" s="4" t="s">
        <v>68</v>
      </c>
      <c r="AO254" s="6"/>
      <c r="AP254" s="6"/>
      <c r="AQ254" s="6"/>
    </row>
    <row r="255" spans="1:43" ht="165.75" hidden="1">
      <c r="A255" s="4">
        <v>248</v>
      </c>
      <c r="B255" s="4" t="s">
        <v>1937</v>
      </c>
      <c r="C255" s="5" t="str">
        <f t="shared" si="0"/>
        <v>2,1343</v>
      </c>
      <c r="D255" s="4">
        <f t="shared" si="14"/>
        <v>5</v>
      </c>
      <c r="E255" s="5">
        <f t="shared" si="1"/>
        <v>0</v>
      </c>
      <c r="F255" s="5" t="str">
        <f t="shared" si="2"/>
        <v>0</v>
      </c>
      <c r="G255" s="5">
        <f t="shared" si="3"/>
        <v>0</v>
      </c>
      <c r="H255" s="5">
        <f t="shared" si="4"/>
        <v>0</v>
      </c>
      <c r="I255" s="6"/>
      <c r="J255" s="6"/>
      <c r="K255" s="6"/>
      <c r="L255" s="6"/>
      <c r="M255" s="4"/>
      <c r="N255" s="4" t="s">
        <v>1938</v>
      </c>
      <c r="O255" s="4"/>
      <c r="P255" s="7" t="s">
        <v>1939</v>
      </c>
      <c r="Q255" s="4">
        <f t="shared" si="6"/>
        <v>122</v>
      </c>
      <c r="R255" s="4" t="s">
        <v>1940</v>
      </c>
      <c r="S255" s="4">
        <f t="shared" si="7"/>
        <v>64</v>
      </c>
      <c r="T255" s="7" t="s">
        <v>1941</v>
      </c>
      <c r="U255" s="4" t="str">
        <f t="shared" si="8"/>
        <v>Vous manipulez votre auditoire pour le persuader au lieu de le convaincre.</v>
      </c>
      <c r="V255" s="4" t="str">
        <f t="shared" si="9"/>
        <v>Vous faites preuve d'une éloquence persuasive.</v>
      </c>
      <c r="W255" s="4" t="str">
        <f t="shared" si="10"/>
        <v>Vous usez d'images et de propos fleuris pour rendre votre argumentation plus séduisante.</v>
      </c>
      <c r="X255" s="6"/>
      <c r="Y255" s="4">
        <f t="shared" si="11"/>
        <v>0</v>
      </c>
      <c r="Z255" s="6"/>
      <c r="AA255" s="6"/>
      <c r="AB255" s="4">
        <f t="shared" si="12"/>
        <v>0</v>
      </c>
      <c r="AC255" s="6"/>
      <c r="AD255" s="6"/>
      <c r="AE255" s="6"/>
      <c r="AF255" s="4"/>
      <c r="AG255" s="6"/>
      <c r="AH255" s="6"/>
      <c r="AI255" s="4"/>
      <c r="AJ255" s="6"/>
      <c r="AK255" s="6"/>
      <c r="AL255" s="6"/>
      <c r="AM255" s="4"/>
      <c r="AN255" s="4" t="s">
        <v>68</v>
      </c>
      <c r="AO255" s="6"/>
      <c r="AP255" s="6"/>
      <c r="AQ255" s="6"/>
    </row>
    <row r="256" spans="1:43" ht="165.75" hidden="1">
      <c r="A256" s="4">
        <v>249</v>
      </c>
      <c r="B256" s="4" t="s">
        <v>1942</v>
      </c>
      <c r="C256" s="5" t="str">
        <f t="shared" si="0"/>
        <v>2,1344</v>
      </c>
      <c r="D256" s="4">
        <f t="shared" si="14"/>
        <v>5</v>
      </c>
      <c r="E256" s="5">
        <f t="shared" si="1"/>
        <v>0</v>
      </c>
      <c r="F256" s="5" t="str">
        <f t="shared" si="2"/>
        <v>0</v>
      </c>
      <c r="G256" s="5">
        <f t="shared" si="3"/>
        <v>0</v>
      </c>
      <c r="H256" s="5">
        <f t="shared" si="4"/>
        <v>0</v>
      </c>
      <c r="I256" s="6"/>
      <c r="J256" s="6"/>
      <c r="K256" s="6"/>
      <c r="L256" s="6"/>
      <c r="M256" s="4"/>
      <c r="N256" s="4" t="s">
        <v>1943</v>
      </c>
      <c r="O256" s="4">
        <f t="shared" ref="O256:O1014" si="21">INT(LEN(N256))</f>
        <v>11</v>
      </c>
      <c r="P256" s="7" t="s">
        <v>1944</v>
      </c>
      <c r="Q256" s="4">
        <f t="shared" si="6"/>
        <v>103</v>
      </c>
      <c r="R256" s="4" t="s">
        <v>1945</v>
      </c>
      <c r="S256" s="4">
        <f t="shared" si="7"/>
        <v>136</v>
      </c>
      <c r="T256" s="7" t="s">
        <v>1946</v>
      </c>
      <c r="U256" s="4" t="str">
        <f t="shared" si="8"/>
        <v>Vous manipulez votre auditoire pour le persuader au lieu de le convaincre.</v>
      </c>
      <c r="V256" s="4" t="str">
        <f t="shared" si="9"/>
        <v>Vous faites preuve d'une éloquence persuasive.</v>
      </c>
      <c r="W256" s="4" t="str">
        <f t="shared" si="10"/>
        <v>Vous usez d'images et de propos fleuris pour rendre votre argumentation plus séduisante.</v>
      </c>
      <c r="X256" s="6"/>
      <c r="Y256" s="4">
        <f t="shared" si="11"/>
        <v>0</v>
      </c>
      <c r="Z256" s="6"/>
      <c r="AA256" s="6"/>
      <c r="AB256" s="4">
        <f t="shared" si="12"/>
        <v>0</v>
      </c>
      <c r="AC256" s="6"/>
      <c r="AD256" s="6"/>
      <c r="AE256" s="6"/>
      <c r="AF256" s="4"/>
      <c r="AG256" s="6"/>
      <c r="AH256" s="6"/>
      <c r="AI256" s="4"/>
      <c r="AJ256" s="6"/>
      <c r="AK256" s="6"/>
      <c r="AL256" s="6"/>
      <c r="AM256" s="4"/>
      <c r="AN256" s="4" t="s">
        <v>68</v>
      </c>
      <c r="AO256" s="6"/>
      <c r="AP256" s="6"/>
      <c r="AQ256" s="6"/>
    </row>
    <row r="257" spans="1:43" ht="165.75" hidden="1">
      <c r="A257" s="4">
        <v>250</v>
      </c>
      <c r="B257" s="4" t="s">
        <v>1947</v>
      </c>
      <c r="C257" s="5" t="str">
        <f t="shared" si="0"/>
        <v>2,1345</v>
      </c>
      <c r="D257" s="4">
        <f t="shared" si="14"/>
        <v>5</v>
      </c>
      <c r="E257" s="5">
        <f t="shared" si="1"/>
        <v>0</v>
      </c>
      <c r="F257" s="5" t="str">
        <f t="shared" si="2"/>
        <v>0</v>
      </c>
      <c r="G257" s="5">
        <f t="shared" si="3"/>
        <v>0</v>
      </c>
      <c r="H257" s="5">
        <f t="shared" si="4"/>
        <v>0</v>
      </c>
      <c r="I257" s="6"/>
      <c r="J257" s="6"/>
      <c r="K257" s="6"/>
      <c r="L257" s="6"/>
      <c r="M257" s="4"/>
      <c r="N257" s="4" t="s">
        <v>1948</v>
      </c>
      <c r="O257" s="4">
        <f t="shared" si="21"/>
        <v>8</v>
      </c>
      <c r="P257" s="7" t="s">
        <v>1949</v>
      </c>
      <c r="Q257" s="4">
        <f t="shared" si="6"/>
        <v>112</v>
      </c>
      <c r="R257" s="4" t="s">
        <v>1950</v>
      </c>
      <c r="S257" s="4">
        <f t="shared" si="7"/>
        <v>204</v>
      </c>
      <c r="T257" s="8" t="s">
        <v>1951</v>
      </c>
      <c r="U257" s="4" t="str">
        <f t="shared" si="8"/>
        <v>Vous manipulez votre auditoire pour le persuader au lieu de le convaincre.</v>
      </c>
      <c r="V257" s="4" t="str">
        <f t="shared" si="9"/>
        <v>Vous faites preuve d'une éloquence persuasive.</v>
      </c>
      <c r="W257" s="4" t="str">
        <f t="shared" si="10"/>
        <v>Vous usez d'images et de propos fleuris pour rendre votre argumentation plus séduisante.</v>
      </c>
      <c r="X257" s="6"/>
      <c r="Y257" s="4">
        <f t="shared" si="11"/>
        <v>0</v>
      </c>
      <c r="Z257" s="6"/>
      <c r="AA257" s="6"/>
      <c r="AB257" s="4">
        <f t="shared" si="12"/>
        <v>0</v>
      </c>
      <c r="AC257" s="6"/>
      <c r="AD257" s="6"/>
      <c r="AE257" s="6"/>
      <c r="AF257" s="4"/>
      <c r="AG257" s="6"/>
      <c r="AH257" s="6"/>
      <c r="AI257" s="4"/>
      <c r="AJ257" s="6"/>
      <c r="AK257" s="6"/>
      <c r="AL257" s="6"/>
      <c r="AM257" s="4"/>
      <c r="AN257" s="4" t="s">
        <v>68</v>
      </c>
      <c r="AO257" s="6"/>
      <c r="AP257" s="6"/>
      <c r="AQ257" s="6"/>
    </row>
    <row r="258" spans="1:43" ht="165.75" hidden="1">
      <c r="A258" s="4">
        <v>251</v>
      </c>
      <c r="B258" s="4" t="s">
        <v>1952</v>
      </c>
      <c r="C258" s="5" t="str">
        <f t="shared" si="0"/>
        <v>2,1346</v>
      </c>
      <c r="D258" s="4">
        <f t="shared" si="14"/>
        <v>5</v>
      </c>
      <c r="E258" s="5">
        <f t="shared" si="1"/>
        <v>0</v>
      </c>
      <c r="F258" s="5" t="str">
        <f t="shared" si="2"/>
        <v>0</v>
      </c>
      <c r="G258" s="5">
        <f t="shared" si="3"/>
        <v>0</v>
      </c>
      <c r="H258" s="5">
        <f t="shared" si="4"/>
        <v>0</v>
      </c>
      <c r="I258" s="6"/>
      <c r="J258" s="6"/>
      <c r="K258" s="6"/>
      <c r="L258" s="6"/>
      <c r="M258" s="4"/>
      <c r="N258" s="4" t="s">
        <v>1953</v>
      </c>
      <c r="O258" s="4">
        <f t="shared" si="21"/>
        <v>6</v>
      </c>
      <c r="P258" s="7" t="s">
        <v>1954</v>
      </c>
      <c r="Q258" s="4">
        <f t="shared" si="6"/>
        <v>148</v>
      </c>
      <c r="R258" s="4" t="s">
        <v>1955</v>
      </c>
      <c r="S258" s="4">
        <f t="shared" si="7"/>
        <v>189</v>
      </c>
      <c r="T258" s="8" t="s">
        <v>1956</v>
      </c>
      <c r="U258" s="4" t="str">
        <f t="shared" si="8"/>
        <v>Vous manipulez votre auditoire pour le persuader au lieu de le convaincre.</v>
      </c>
      <c r="V258" s="4" t="str">
        <f t="shared" si="9"/>
        <v>Vous faites preuve d'une éloquence persuasive.</v>
      </c>
      <c r="W258" s="4" t="str">
        <f t="shared" si="10"/>
        <v>Vous usez d'images et de propos fleuris pour rendre votre argumentation plus séduisante.</v>
      </c>
      <c r="X258" s="6"/>
      <c r="Y258" s="4">
        <f t="shared" si="11"/>
        <v>0</v>
      </c>
      <c r="Z258" s="6"/>
      <c r="AA258" s="6"/>
      <c r="AB258" s="4">
        <f t="shared" si="12"/>
        <v>0</v>
      </c>
      <c r="AC258" s="6"/>
      <c r="AD258" s="6"/>
      <c r="AE258" s="6"/>
      <c r="AF258" s="4"/>
      <c r="AG258" s="6"/>
      <c r="AH258" s="6"/>
      <c r="AI258" s="4"/>
      <c r="AJ258" s="6"/>
      <c r="AK258" s="6"/>
      <c r="AL258" s="6"/>
      <c r="AM258" s="4"/>
      <c r="AN258" s="4" t="s">
        <v>68</v>
      </c>
      <c r="AO258" s="6"/>
      <c r="AP258" s="6"/>
      <c r="AQ258" s="6"/>
    </row>
    <row r="259" spans="1:43" ht="165.75" hidden="1">
      <c r="A259" s="4">
        <v>252</v>
      </c>
      <c r="B259" s="4" t="s">
        <v>1957</v>
      </c>
      <c r="C259" s="5" t="str">
        <f t="shared" si="0"/>
        <v>2,1347</v>
      </c>
      <c r="D259" s="4">
        <f t="shared" si="14"/>
        <v>5</v>
      </c>
      <c r="E259" s="5">
        <f t="shared" si="1"/>
        <v>0</v>
      </c>
      <c r="F259" s="5" t="str">
        <f t="shared" si="2"/>
        <v>0</v>
      </c>
      <c r="G259" s="5">
        <f t="shared" si="3"/>
        <v>0</v>
      </c>
      <c r="H259" s="5">
        <f t="shared" si="4"/>
        <v>0</v>
      </c>
      <c r="I259" s="6"/>
      <c r="J259" s="6"/>
      <c r="K259" s="6"/>
      <c r="L259" s="6"/>
      <c r="M259" s="4"/>
      <c r="N259" s="4" t="s">
        <v>1958</v>
      </c>
      <c r="O259" s="4">
        <f t="shared" si="21"/>
        <v>8</v>
      </c>
      <c r="P259" s="7" t="s">
        <v>1959</v>
      </c>
      <c r="Q259" s="4">
        <f t="shared" si="6"/>
        <v>134</v>
      </c>
      <c r="R259" s="4" t="s">
        <v>1960</v>
      </c>
      <c r="S259" s="4">
        <f t="shared" si="7"/>
        <v>239</v>
      </c>
      <c r="T259" s="8" t="s">
        <v>1961</v>
      </c>
      <c r="U259" s="4" t="str">
        <f t="shared" si="8"/>
        <v>Vous manipulez votre auditoire pour le persuader au lieu de le convaincre.</v>
      </c>
      <c r="V259" s="4" t="str">
        <f t="shared" si="9"/>
        <v>Vous faites preuve d'une éloquence persuasive.</v>
      </c>
      <c r="W259" s="4" t="str">
        <f t="shared" si="10"/>
        <v>Vous usez d'images et de propos fleuris pour rendre votre argumentation plus séduisante.</v>
      </c>
      <c r="X259" s="6"/>
      <c r="Y259" s="4">
        <f t="shared" si="11"/>
        <v>0</v>
      </c>
      <c r="Z259" s="6"/>
      <c r="AA259" s="6"/>
      <c r="AB259" s="4">
        <f t="shared" si="12"/>
        <v>0</v>
      </c>
      <c r="AC259" s="6"/>
      <c r="AD259" s="6"/>
      <c r="AE259" s="6"/>
      <c r="AF259" s="4"/>
      <c r="AG259" s="6"/>
      <c r="AH259" s="6"/>
      <c r="AI259" s="4"/>
      <c r="AJ259" s="6"/>
      <c r="AK259" s="6"/>
      <c r="AL259" s="6"/>
      <c r="AM259" s="4"/>
      <c r="AN259" s="4" t="s">
        <v>68</v>
      </c>
      <c r="AO259" s="6"/>
      <c r="AP259" s="6"/>
      <c r="AQ259" s="6"/>
    </row>
    <row r="260" spans="1:43" ht="165.75" hidden="1">
      <c r="A260" s="4">
        <v>253</v>
      </c>
      <c r="B260" s="4" t="s">
        <v>1962</v>
      </c>
      <c r="C260" s="5" t="str">
        <f t="shared" si="0"/>
        <v>2,1348</v>
      </c>
      <c r="D260" s="4">
        <f t="shared" si="14"/>
        <v>5</v>
      </c>
      <c r="E260" s="5">
        <f t="shared" si="1"/>
        <v>0</v>
      </c>
      <c r="F260" s="5" t="str">
        <f t="shared" si="2"/>
        <v>0</v>
      </c>
      <c r="G260" s="5">
        <f t="shared" si="3"/>
        <v>0</v>
      </c>
      <c r="H260" s="5">
        <f t="shared" si="4"/>
        <v>0</v>
      </c>
      <c r="I260" s="6"/>
      <c r="J260" s="6"/>
      <c r="K260" s="6"/>
      <c r="L260" s="6"/>
      <c r="M260" s="4"/>
      <c r="N260" s="4" t="s">
        <v>1963</v>
      </c>
      <c r="O260" s="4">
        <f t="shared" si="21"/>
        <v>9</v>
      </c>
      <c r="P260" s="7" t="s">
        <v>1964</v>
      </c>
      <c r="Q260" s="4">
        <f t="shared" si="6"/>
        <v>106</v>
      </c>
      <c r="R260" s="4" t="s">
        <v>1965</v>
      </c>
      <c r="S260" s="4">
        <f t="shared" si="7"/>
        <v>99</v>
      </c>
      <c r="T260" s="7" t="s">
        <v>1966</v>
      </c>
      <c r="U260" s="4" t="str">
        <f t="shared" si="8"/>
        <v>Vous manipulez votre auditoire pour le persuader au lieu de le convaincre.</v>
      </c>
      <c r="V260" s="4" t="str">
        <f t="shared" si="9"/>
        <v>Vous faites preuve d'une éloquence persuasive.</v>
      </c>
      <c r="W260" s="4" t="str">
        <f t="shared" si="10"/>
        <v>Vous usez d'images et de propos fleuris pour rendre votre argumentation plus séduisante.</v>
      </c>
      <c r="X260" s="6"/>
      <c r="Y260" s="4">
        <f t="shared" si="11"/>
        <v>0</v>
      </c>
      <c r="Z260" s="6"/>
      <c r="AA260" s="6"/>
      <c r="AB260" s="4">
        <f t="shared" si="12"/>
        <v>0</v>
      </c>
      <c r="AC260" s="6"/>
      <c r="AD260" s="6"/>
      <c r="AE260" s="6"/>
      <c r="AF260" s="4"/>
      <c r="AG260" s="6"/>
      <c r="AH260" s="6"/>
      <c r="AI260" s="4"/>
      <c r="AJ260" s="6"/>
      <c r="AK260" s="6"/>
      <c r="AL260" s="6"/>
      <c r="AM260" s="4"/>
      <c r="AN260" s="4" t="s">
        <v>68</v>
      </c>
      <c r="AO260" s="6"/>
      <c r="AP260" s="6"/>
      <c r="AQ260" s="6"/>
    </row>
    <row r="261" spans="1:43" ht="165.75" hidden="1">
      <c r="A261" s="4">
        <v>254</v>
      </c>
      <c r="B261" s="4" t="s">
        <v>1967</v>
      </c>
      <c r="C261" s="5" t="str">
        <f t="shared" si="0"/>
        <v>2,135</v>
      </c>
      <c r="D261" s="4">
        <f t="shared" si="14"/>
        <v>4</v>
      </c>
      <c r="E261" s="5">
        <f t="shared" si="1"/>
        <v>0</v>
      </c>
      <c r="F261" s="5" t="str">
        <f t="shared" si="2"/>
        <v>0</v>
      </c>
      <c r="G261" s="5">
        <f t="shared" si="3"/>
        <v>0</v>
      </c>
      <c r="H261" s="5">
        <f t="shared" si="4"/>
        <v>0</v>
      </c>
      <c r="I261" s="6"/>
      <c r="J261" s="6"/>
      <c r="K261" s="6"/>
      <c r="L261" s="6"/>
      <c r="M261" s="4"/>
      <c r="N261" s="4" t="s">
        <v>1968</v>
      </c>
      <c r="O261" s="4">
        <f t="shared" si="21"/>
        <v>11</v>
      </c>
      <c r="P261" s="7" t="s">
        <v>1969</v>
      </c>
      <c r="Q261" s="4">
        <f t="shared" si="6"/>
        <v>69</v>
      </c>
      <c r="R261" s="4" t="s">
        <v>1970</v>
      </c>
      <c r="S261" s="4">
        <f t="shared" si="7"/>
        <v>46</v>
      </c>
      <c r="T261" s="7" t="s">
        <v>1971</v>
      </c>
      <c r="U261" s="4" t="str">
        <f t="shared" si="8"/>
        <v>Vous manipulez votre auditoire pour le persuader au lieu de le convaincre.</v>
      </c>
      <c r="V261" s="4" t="str">
        <f t="shared" si="9"/>
        <v>Vous faites preuve d'une éloquence persuasive.</v>
      </c>
      <c r="W261" s="4" t="str">
        <f t="shared" si="10"/>
        <v>Vous usez d'images et de propos fleuris pour rendre votre argumentation plus séduisante.</v>
      </c>
      <c r="X261" s="6"/>
      <c r="Y261" s="4">
        <f t="shared" si="11"/>
        <v>0</v>
      </c>
      <c r="Z261" s="6"/>
      <c r="AA261" s="6"/>
      <c r="AB261" s="4">
        <f t="shared" si="12"/>
        <v>0</v>
      </c>
      <c r="AC261" s="6"/>
      <c r="AD261" s="6"/>
      <c r="AE261" s="6"/>
      <c r="AF261" s="4"/>
      <c r="AG261" s="6"/>
      <c r="AH261" s="6"/>
      <c r="AI261" s="4"/>
      <c r="AJ261" s="6"/>
      <c r="AK261" s="6"/>
      <c r="AL261" s="6"/>
      <c r="AM261" s="4"/>
      <c r="AN261" s="4" t="s">
        <v>68</v>
      </c>
      <c r="AO261" s="6"/>
      <c r="AP261" s="6"/>
      <c r="AQ261" s="6"/>
    </row>
    <row r="262" spans="1:43" ht="165.75" hidden="1">
      <c r="A262" s="4">
        <v>255</v>
      </c>
      <c r="B262" s="4" t="s">
        <v>1972</v>
      </c>
      <c r="C262" s="5" t="str">
        <f t="shared" si="0"/>
        <v>2,1351</v>
      </c>
      <c r="D262" s="4">
        <f t="shared" si="14"/>
        <v>5</v>
      </c>
      <c r="E262" s="5">
        <f t="shared" si="1"/>
        <v>0</v>
      </c>
      <c r="F262" s="5" t="str">
        <f t="shared" si="2"/>
        <v>0</v>
      </c>
      <c r="G262" s="5">
        <f t="shared" si="3"/>
        <v>0</v>
      </c>
      <c r="H262" s="5">
        <f t="shared" si="4"/>
        <v>0</v>
      </c>
      <c r="I262" s="6"/>
      <c r="J262" s="6"/>
      <c r="K262" s="6"/>
      <c r="L262" s="6"/>
      <c r="M262" s="4"/>
      <c r="N262" s="4" t="s">
        <v>1973</v>
      </c>
      <c r="O262" s="4">
        <f t="shared" si="21"/>
        <v>7</v>
      </c>
      <c r="P262" s="7" t="s">
        <v>1974</v>
      </c>
      <c r="Q262" s="4">
        <f t="shared" si="6"/>
        <v>223</v>
      </c>
      <c r="R262" s="4" t="s">
        <v>1975</v>
      </c>
      <c r="S262" s="4">
        <f t="shared" si="7"/>
        <v>82</v>
      </c>
      <c r="T262" s="8" t="s">
        <v>1976</v>
      </c>
      <c r="U262" s="4" t="str">
        <f t="shared" si="8"/>
        <v>Vous manipulez votre auditoire pour le persuader au lieu de le convaincre.</v>
      </c>
      <c r="V262" s="4" t="str">
        <f t="shared" si="9"/>
        <v>Vous faites preuve d'une éloquence persuasive.</v>
      </c>
      <c r="W262" s="4" t="str">
        <f t="shared" si="10"/>
        <v>Vous usez d'images et de propos fleuris pour rendre votre argumentation plus séduisante.</v>
      </c>
      <c r="X262" s="6"/>
      <c r="Y262" s="4">
        <f t="shared" si="11"/>
        <v>0</v>
      </c>
      <c r="Z262" s="6"/>
      <c r="AA262" s="6"/>
      <c r="AB262" s="4">
        <f t="shared" si="12"/>
        <v>0</v>
      </c>
      <c r="AC262" s="6"/>
      <c r="AD262" s="6"/>
      <c r="AE262" s="6"/>
      <c r="AF262" s="4"/>
      <c r="AG262" s="24" t="s">
        <v>1977</v>
      </c>
      <c r="AH262" s="6"/>
      <c r="AI262" s="4"/>
      <c r="AJ262" s="6"/>
      <c r="AK262" s="6"/>
      <c r="AL262" s="6"/>
      <c r="AM262" s="4"/>
      <c r="AN262" s="4" t="s">
        <v>68</v>
      </c>
      <c r="AO262" s="6"/>
      <c r="AP262" s="6"/>
      <c r="AQ262" s="6"/>
    </row>
    <row r="263" spans="1:43" ht="165.75" hidden="1">
      <c r="A263" s="4">
        <v>256</v>
      </c>
      <c r="B263" s="4" t="s">
        <v>1978</v>
      </c>
      <c r="C263" s="5" t="str">
        <f t="shared" si="0"/>
        <v>2,1352</v>
      </c>
      <c r="D263" s="4">
        <f t="shared" si="14"/>
        <v>5</v>
      </c>
      <c r="E263" s="5">
        <f t="shared" si="1"/>
        <v>0</v>
      </c>
      <c r="F263" s="5" t="str">
        <f t="shared" si="2"/>
        <v>0</v>
      </c>
      <c r="G263" s="5">
        <f t="shared" si="3"/>
        <v>0</v>
      </c>
      <c r="H263" s="5">
        <f t="shared" si="4"/>
        <v>0</v>
      </c>
      <c r="I263" s="6"/>
      <c r="J263" s="6"/>
      <c r="K263" s="6"/>
      <c r="L263" s="6"/>
      <c r="M263" s="4"/>
      <c r="N263" s="4" t="s">
        <v>1979</v>
      </c>
      <c r="O263" s="4">
        <f t="shared" si="21"/>
        <v>13</v>
      </c>
      <c r="P263" s="7" t="s">
        <v>1980</v>
      </c>
      <c r="Q263" s="4">
        <f t="shared" si="6"/>
        <v>104</v>
      </c>
      <c r="R263" s="4" t="s">
        <v>1981</v>
      </c>
      <c r="S263" s="4">
        <f t="shared" si="7"/>
        <v>118</v>
      </c>
      <c r="T263" s="8" t="s">
        <v>1982</v>
      </c>
      <c r="U263" s="4" t="str">
        <f t="shared" si="8"/>
        <v>Vous manipulez votre auditoire pour le persuader au lieu de le convaincre.</v>
      </c>
      <c r="V263" s="4" t="str">
        <f t="shared" si="9"/>
        <v>Vous faites preuve d'une éloquence persuasive.</v>
      </c>
      <c r="W263" s="4" t="str">
        <f t="shared" si="10"/>
        <v>Vous usez d'images et de propos fleuris pour rendre votre argumentation plus séduisante.</v>
      </c>
      <c r="X263" s="6"/>
      <c r="Y263" s="4">
        <f t="shared" si="11"/>
        <v>0</v>
      </c>
      <c r="Z263" s="6"/>
      <c r="AA263" s="6"/>
      <c r="AB263" s="4">
        <f t="shared" si="12"/>
        <v>0</v>
      </c>
      <c r="AC263" s="6"/>
      <c r="AD263" s="6"/>
      <c r="AE263" s="6"/>
      <c r="AF263" s="4"/>
      <c r="AG263" s="6"/>
      <c r="AH263" s="6"/>
      <c r="AI263" s="4"/>
      <c r="AJ263" s="6"/>
      <c r="AK263" s="6"/>
      <c r="AL263" s="6"/>
      <c r="AM263" s="4"/>
      <c r="AN263" s="4" t="s">
        <v>68</v>
      </c>
      <c r="AO263" s="6"/>
      <c r="AP263" s="6"/>
      <c r="AQ263" s="6"/>
    </row>
    <row r="264" spans="1:43" ht="165.75" hidden="1">
      <c r="A264" s="4">
        <v>257</v>
      </c>
      <c r="B264" s="4" t="s">
        <v>1983</v>
      </c>
      <c r="C264" s="5" t="str">
        <f t="shared" si="0"/>
        <v>2,1353</v>
      </c>
      <c r="D264" s="4">
        <f t="shared" si="14"/>
        <v>5</v>
      </c>
      <c r="E264" s="5">
        <f t="shared" si="1"/>
        <v>0</v>
      </c>
      <c r="F264" s="5" t="str">
        <f t="shared" si="2"/>
        <v>0</v>
      </c>
      <c r="G264" s="5">
        <f t="shared" si="3"/>
        <v>0</v>
      </c>
      <c r="H264" s="5">
        <f t="shared" si="4"/>
        <v>0</v>
      </c>
      <c r="I264" s="6"/>
      <c r="J264" s="6"/>
      <c r="K264" s="6"/>
      <c r="L264" s="6"/>
      <c r="M264" s="4"/>
      <c r="N264" s="7" t="s">
        <v>1984</v>
      </c>
      <c r="O264" s="4">
        <f t="shared" si="21"/>
        <v>11</v>
      </c>
      <c r="P264" s="7" t="s">
        <v>1985</v>
      </c>
      <c r="Q264" s="4">
        <f t="shared" si="6"/>
        <v>168</v>
      </c>
      <c r="R264" s="4" t="s">
        <v>1986</v>
      </c>
      <c r="S264" s="4">
        <f t="shared" si="7"/>
        <v>54</v>
      </c>
      <c r="T264" s="7" t="s">
        <v>1987</v>
      </c>
      <c r="U264" s="4" t="str">
        <f t="shared" si="8"/>
        <v>Vous manipulez votre auditoire pour le persuader au lieu de le convaincre.</v>
      </c>
      <c r="V264" s="4" t="str">
        <f t="shared" si="9"/>
        <v>Vous faites preuve d'une éloquence persuasive.</v>
      </c>
      <c r="W264" s="4" t="str">
        <f t="shared" si="10"/>
        <v>Vous usez d'images et de propos fleuris pour rendre votre argumentation plus séduisante.</v>
      </c>
      <c r="X264" s="6"/>
      <c r="Y264" s="4">
        <f t="shared" si="11"/>
        <v>0</v>
      </c>
      <c r="Z264" s="6"/>
      <c r="AA264" s="6"/>
      <c r="AB264" s="4">
        <f t="shared" si="12"/>
        <v>0</v>
      </c>
      <c r="AC264" s="6"/>
      <c r="AD264" s="6"/>
      <c r="AE264" s="6"/>
      <c r="AF264" s="4"/>
      <c r="AG264" s="6"/>
      <c r="AH264" s="6"/>
      <c r="AI264" s="4"/>
      <c r="AJ264" s="6"/>
      <c r="AK264" s="6"/>
      <c r="AL264" s="6"/>
      <c r="AM264" s="4"/>
      <c r="AN264" s="4" t="s">
        <v>68</v>
      </c>
      <c r="AO264" s="6"/>
      <c r="AP264" s="6"/>
      <c r="AQ264" s="6"/>
    </row>
    <row r="265" spans="1:43" ht="165.75" hidden="1">
      <c r="A265" s="4">
        <v>258</v>
      </c>
      <c r="B265" s="4" t="s">
        <v>1988</v>
      </c>
      <c r="C265" s="5" t="str">
        <f t="shared" si="0"/>
        <v>2,1354</v>
      </c>
      <c r="D265" s="4">
        <f t="shared" si="14"/>
        <v>5</v>
      </c>
      <c r="E265" s="5">
        <f t="shared" si="1"/>
        <v>0</v>
      </c>
      <c r="F265" s="5" t="str">
        <f t="shared" si="2"/>
        <v>0</v>
      </c>
      <c r="G265" s="5">
        <f t="shared" si="3"/>
        <v>0</v>
      </c>
      <c r="H265" s="5">
        <f t="shared" si="4"/>
        <v>0</v>
      </c>
      <c r="I265" s="6"/>
      <c r="J265" s="6"/>
      <c r="K265" s="6"/>
      <c r="L265" s="6"/>
      <c r="M265" s="4"/>
      <c r="N265" s="4" t="s">
        <v>1989</v>
      </c>
      <c r="O265" s="4">
        <f t="shared" si="21"/>
        <v>9</v>
      </c>
      <c r="P265" s="7" t="s">
        <v>1990</v>
      </c>
      <c r="Q265" s="4">
        <f t="shared" si="6"/>
        <v>96</v>
      </c>
      <c r="R265" s="4" t="s">
        <v>1991</v>
      </c>
      <c r="S265" s="4">
        <f t="shared" si="7"/>
        <v>20</v>
      </c>
      <c r="T265" s="7" t="s">
        <v>1992</v>
      </c>
      <c r="U265" s="4" t="str">
        <f t="shared" si="8"/>
        <v>Vous manipulez votre auditoire pour le persuader au lieu de le convaincre.</v>
      </c>
      <c r="V265" s="4" t="str">
        <f t="shared" si="9"/>
        <v>Vous faites preuve d'une éloquence persuasive.</v>
      </c>
      <c r="W265" s="4" t="str">
        <f t="shared" si="10"/>
        <v>Vous usez d'images et de propos fleuris pour rendre votre argumentation plus séduisante.</v>
      </c>
      <c r="X265" s="6"/>
      <c r="Y265" s="4">
        <f t="shared" si="11"/>
        <v>0</v>
      </c>
      <c r="Z265" s="6"/>
      <c r="AA265" s="6"/>
      <c r="AB265" s="4">
        <f t="shared" si="12"/>
        <v>0</v>
      </c>
      <c r="AC265" s="6"/>
      <c r="AD265" s="6"/>
      <c r="AE265" s="6"/>
      <c r="AF265" s="4"/>
      <c r="AG265" s="6"/>
      <c r="AH265" s="6"/>
      <c r="AI265" s="4"/>
      <c r="AJ265" s="6"/>
      <c r="AK265" s="6"/>
      <c r="AL265" s="6"/>
      <c r="AM265" s="4"/>
      <c r="AN265" s="4" t="s">
        <v>68</v>
      </c>
      <c r="AO265" s="6"/>
      <c r="AP265" s="6"/>
      <c r="AQ265" s="6"/>
    </row>
    <row r="266" spans="1:43" ht="165.75" hidden="1">
      <c r="A266" s="4">
        <v>259</v>
      </c>
      <c r="B266" s="4" t="s">
        <v>1993</v>
      </c>
      <c r="C266" s="5" t="str">
        <f t="shared" si="0"/>
        <v>2,1355</v>
      </c>
      <c r="D266" s="4">
        <f t="shared" si="14"/>
        <v>5</v>
      </c>
      <c r="E266" s="5">
        <f t="shared" si="1"/>
        <v>0</v>
      </c>
      <c r="F266" s="5" t="str">
        <f t="shared" si="2"/>
        <v>0</v>
      </c>
      <c r="G266" s="5">
        <f t="shared" si="3"/>
        <v>0</v>
      </c>
      <c r="H266" s="5">
        <f t="shared" si="4"/>
        <v>0</v>
      </c>
      <c r="I266" s="6"/>
      <c r="J266" s="6"/>
      <c r="K266" s="6"/>
      <c r="L266" s="6"/>
      <c r="M266" s="4"/>
      <c r="N266" s="4" t="s">
        <v>1994</v>
      </c>
      <c r="O266" s="4">
        <f t="shared" si="21"/>
        <v>8</v>
      </c>
      <c r="P266" s="7" t="s">
        <v>1995</v>
      </c>
      <c r="Q266" s="4">
        <f t="shared" si="6"/>
        <v>106</v>
      </c>
      <c r="R266" s="4" t="s">
        <v>1996</v>
      </c>
      <c r="S266" s="4">
        <f t="shared" si="7"/>
        <v>34</v>
      </c>
      <c r="T266" s="8" t="s">
        <v>1997</v>
      </c>
      <c r="U266" s="4" t="str">
        <f t="shared" si="8"/>
        <v>Vous manipulez votre auditoire pour le persuader au lieu de le convaincre.</v>
      </c>
      <c r="V266" s="4" t="str">
        <f t="shared" si="9"/>
        <v>Vous faites preuve d'une éloquence persuasive.</v>
      </c>
      <c r="W266" s="4" t="str">
        <f t="shared" si="10"/>
        <v>Vous usez d'images et de propos fleuris pour rendre votre argumentation plus séduisante.</v>
      </c>
      <c r="X266" s="6"/>
      <c r="Y266" s="4">
        <f t="shared" si="11"/>
        <v>0</v>
      </c>
      <c r="Z266" s="6"/>
      <c r="AA266" s="6"/>
      <c r="AB266" s="4">
        <f t="shared" si="12"/>
        <v>0</v>
      </c>
      <c r="AC266" s="6"/>
      <c r="AD266" s="6"/>
      <c r="AE266" s="6"/>
      <c r="AF266" s="4"/>
      <c r="AG266" s="6"/>
      <c r="AH266" s="6"/>
      <c r="AI266" s="4"/>
      <c r="AJ266" s="6"/>
      <c r="AK266" s="6"/>
      <c r="AL266" s="6"/>
      <c r="AM266" s="4"/>
      <c r="AN266" s="4" t="s">
        <v>68</v>
      </c>
      <c r="AO266" s="6"/>
      <c r="AP266" s="6"/>
      <c r="AQ266" s="6"/>
    </row>
    <row r="267" spans="1:43" ht="165.75" hidden="1">
      <c r="A267" s="4">
        <v>260</v>
      </c>
      <c r="B267" s="4" t="s">
        <v>1998</v>
      </c>
      <c r="C267" s="5" t="str">
        <f t="shared" si="0"/>
        <v>2,1356</v>
      </c>
      <c r="D267" s="4">
        <f t="shared" si="14"/>
        <v>5</v>
      </c>
      <c r="E267" s="5">
        <f t="shared" si="1"/>
        <v>0</v>
      </c>
      <c r="F267" s="5" t="str">
        <f t="shared" si="2"/>
        <v>0</v>
      </c>
      <c r="G267" s="5">
        <f t="shared" si="3"/>
        <v>0</v>
      </c>
      <c r="H267" s="5">
        <f t="shared" si="4"/>
        <v>0</v>
      </c>
      <c r="I267" s="6"/>
      <c r="J267" s="6"/>
      <c r="K267" s="6"/>
      <c r="L267" s="6"/>
      <c r="M267" s="4"/>
      <c r="N267" s="4" t="s">
        <v>1999</v>
      </c>
      <c r="O267" s="4">
        <f t="shared" si="21"/>
        <v>10</v>
      </c>
      <c r="P267" s="7" t="s">
        <v>2000</v>
      </c>
      <c r="Q267" s="4">
        <f t="shared" si="6"/>
        <v>145</v>
      </c>
      <c r="R267" s="4" t="s">
        <v>2001</v>
      </c>
      <c r="S267" s="4">
        <f t="shared" si="7"/>
        <v>105</v>
      </c>
      <c r="T267" s="7" t="s">
        <v>2002</v>
      </c>
      <c r="U267" s="4" t="str">
        <f t="shared" si="8"/>
        <v>Vous manipulez votre auditoire pour le persuader au lieu de le convaincre.</v>
      </c>
      <c r="V267" s="4" t="str">
        <f t="shared" si="9"/>
        <v>Vous faites preuve d'une éloquence persuasive.</v>
      </c>
      <c r="W267" s="4" t="str">
        <f t="shared" si="10"/>
        <v>Vous usez d'images et de propos fleuris pour rendre votre argumentation plus séduisante.</v>
      </c>
      <c r="X267" s="6"/>
      <c r="Y267" s="4">
        <f t="shared" si="11"/>
        <v>0</v>
      </c>
      <c r="Z267" s="6"/>
      <c r="AA267" s="6"/>
      <c r="AB267" s="4">
        <f t="shared" si="12"/>
        <v>0</v>
      </c>
      <c r="AC267" s="6"/>
      <c r="AD267" s="6"/>
      <c r="AE267" s="6"/>
      <c r="AF267" s="4"/>
      <c r="AG267" s="6"/>
      <c r="AH267" s="6"/>
      <c r="AI267" s="4"/>
      <c r="AJ267" s="6"/>
      <c r="AK267" s="6"/>
      <c r="AL267" s="6"/>
      <c r="AM267" s="4"/>
      <c r="AN267" s="4" t="s">
        <v>68</v>
      </c>
      <c r="AO267" s="6"/>
      <c r="AP267" s="6"/>
      <c r="AQ267" s="6"/>
    </row>
    <row r="268" spans="1:43" ht="165.75" hidden="1">
      <c r="A268" s="4">
        <v>261</v>
      </c>
      <c r="B268" s="4" t="s">
        <v>2003</v>
      </c>
      <c r="C268" s="5" t="str">
        <f t="shared" si="0"/>
        <v>2,13561</v>
      </c>
      <c r="D268" s="4">
        <f t="shared" si="14"/>
        <v>6</v>
      </c>
      <c r="E268" s="5">
        <f t="shared" si="1"/>
        <v>0</v>
      </c>
      <c r="F268" s="5" t="str">
        <f t="shared" si="2"/>
        <v>0</v>
      </c>
      <c r="G268" s="5">
        <f t="shared" si="3"/>
        <v>0</v>
      </c>
      <c r="H268" s="5">
        <f t="shared" si="4"/>
        <v>0</v>
      </c>
      <c r="I268" s="6"/>
      <c r="J268" s="6"/>
      <c r="K268" s="6"/>
      <c r="L268" s="6"/>
      <c r="M268" s="4"/>
      <c r="N268" s="4" t="s">
        <v>2004</v>
      </c>
      <c r="O268" s="4">
        <f t="shared" si="21"/>
        <v>14</v>
      </c>
      <c r="P268" s="7" t="s">
        <v>2005</v>
      </c>
      <c r="Q268" s="4">
        <f t="shared" si="6"/>
        <v>130</v>
      </c>
      <c r="R268" s="4" t="s">
        <v>2006</v>
      </c>
      <c r="S268" s="4">
        <f t="shared" si="7"/>
        <v>24</v>
      </c>
      <c r="T268" s="8" t="s">
        <v>2007</v>
      </c>
      <c r="U268" s="4" t="str">
        <f t="shared" si="8"/>
        <v>Vous manipulez votre auditoire pour le persuader au lieu de le convaincre.</v>
      </c>
      <c r="V268" s="4" t="str">
        <f t="shared" si="9"/>
        <v>Vous faites preuve d'une éloquence persuasive.</v>
      </c>
      <c r="W268" s="4" t="str">
        <f t="shared" si="10"/>
        <v>Vous usez d'images et de propos fleuris pour rendre votre argumentation plus séduisante.</v>
      </c>
      <c r="X268" s="6"/>
      <c r="Y268" s="4">
        <f t="shared" si="11"/>
        <v>0</v>
      </c>
      <c r="Z268" s="6"/>
      <c r="AA268" s="6"/>
      <c r="AB268" s="4">
        <f t="shared" si="12"/>
        <v>0</v>
      </c>
      <c r="AC268" s="6"/>
      <c r="AD268" s="6"/>
      <c r="AE268" s="6"/>
      <c r="AF268" s="4"/>
      <c r="AG268" s="6"/>
      <c r="AH268" s="6"/>
      <c r="AI268" s="4"/>
      <c r="AJ268" s="6"/>
      <c r="AK268" s="6"/>
      <c r="AL268" s="6"/>
      <c r="AM268" s="4"/>
      <c r="AN268" s="4" t="s">
        <v>68</v>
      </c>
      <c r="AO268" s="6"/>
      <c r="AP268" s="6"/>
      <c r="AQ268" s="6"/>
    </row>
    <row r="269" spans="1:43" ht="165.75" hidden="1">
      <c r="A269" s="4">
        <v>262</v>
      </c>
      <c r="B269" s="4" t="s">
        <v>2008</v>
      </c>
      <c r="C269" s="5" t="str">
        <f t="shared" si="0"/>
        <v>2,136</v>
      </c>
      <c r="D269" s="4">
        <f t="shared" si="14"/>
        <v>4</v>
      </c>
      <c r="E269" s="5">
        <f t="shared" si="1"/>
        <v>0</v>
      </c>
      <c r="F269" s="5" t="str">
        <f t="shared" si="2"/>
        <v>0</v>
      </c>
      <c r="G269" s="5">
        <f t="shared" si="3"/>
        <v>0</v>
      </c>
      <c r="H269" s="5">
        <f t="shared" si="4"/>
        <v>0</v>
      </c>
      <c r="I269" s="6"/>
      <c r="J269" s="6"/>
      <c r="K269" s="6"/>
      <c r="L269" s="6"/>
      <c r="M269" s="4"/>
      <c r="N269" s="4" t="s">
        <v>2009</v>
      </c>
      <c r="O269" s="4">
        <f t="shared" si="21"/>
        <v>12</v>
      </c>
      <c r="P269" s="7" t="s">
        <v>2010</v>
      </c>
      <c r="Q269" s="4">
        <f t="shared" si="6"/>
        <v>81</v>
      </c>
      <c r="R269" s="6"/>
      <c r="S269" s="4">
        <f t="shared" si="7"/>
        <v>0</v>
      </c>
      <c r="T269" s="62" t="s">
        <v>2011</v>
      </c>
      <c r="U269" s="4" t="str">
        <f t="shared" si="8"/>
        <v>Vous manipulez votre auditoire pour le persuader au lieu de le convaincre.</v>
      </c>
      <c r="V269" s="4" t="str">
        <f t="shared" si="9"/>
        <v>Vous faites preuve d'une éloquence persuasive.</v>
      </c>
      <c r="W269" s="4" t="str">
        <f t="shared" si="10"/>
        <v>Vous usez d'images et de propos fleuris pour rendre votre argumentation plus séduisante.</v>
      </c>
      <c r="X269" s="6"/>
      <c r="Y269" s="4">
        <f t="shared" si="11"/>
        <v>0</v>
      </c>
      <c r="Z269" s="6"/>
      <c r="AA269" s="6"/>
      <c r="AB269" s="4">
        <f t="shared" si="12"/>
        <v>0</v>
      </c>
      <c r="AC269" s="6"/>
      <c r="AD269" s="6"/>
      <c r="AE269" s="6"/>
      <c r="AF269" s="6"/>
      <c r="AG269" s="6"/>
      <c r="AH269" s="6"/>
      <c r="AI269" s="6"/>
      <c r="AJ269" s="6"/>
      <c r="AK269" s="6"/>
      <c r="AL269" s="6"/>
      <c r="AM269" s="4"/>
      <c r="AN269" s="4" t="s">
        <v>68</v>
      </c>
      <c r="AO269" s="6"/>
      <c r="AP269" s="6"/>
      <c r="AQ269" s="6"/>
    </row>
    <row r="270" spans="1:43" ht="165.75" hidden="1">
      <c r="A270" s="4">
        <v>263</v>
      </c>
      <c r="B270" s="4" t="s">
        <v>2012</v>
      </c>
      <c r="C270" s="5" t="str">
        <f t="shared" si="0"/>
        <v>2,1361</v>
      </c>
      <c r="D270" s="4">
        <f t="shared" si="14"/>
        <v>5</v>
      </c>
      <c r="E270" s="5">
        <f t="shared" si="1"/>
        <v>0</v>
      </c>
      <c r="F270" s="5" t="str">
        <f t="shared" si="2"/>
        <v>0</v>
      </c>
      <c r="G270" s="5">
        <f t="shared" si="3"/>
        <v>0</v>
      </c>
      <c r="H270" s="5">
        <f t="shared" si="4"/>
        <v>0</v>
      </c>
      <c r="I270" s="6"/>
      <c r="J270" s="6"/>
      <c r="K270" s="6"/>
      <c r="L270" s="6"/>
      <c r="M270" s="4"/>
      <c r="N270" s="4" t="s">
        <v>2013</v>
      </c>
      <c r="O270" s="4">
        <f t="shared" si="21"/>
        <v>9</v>
      </c>
      <c r="P270" s="7" t="s">
        <v>2014</v>
      </c>
      <c r="Q270" s="4">
        <f t="shared" si="6"/>
        <v>141</v>
      </c>
      <c r="R270" s="4" t="s">
        <v>2015</v>
      </c>
      <c r="S270" s="4">
        <f t="shared" si="7"/>
        <v>42</v>
      </c>
      <c r="T270" s="7" t="s">
        <v>2016</v>
      </c>
      <c r="U270" s="4" t="str">
        <f t="shared" si="8"/>
        <v>Vous manipulez votre auditoire pour le persuader au lieu de le convaincre.</v>
      </c>
      <c r="V270" s="4" t="str">
        <f t="shared" si="9"/>
        <v>Vous faites preuve d'une éloquence persuasive.</v>
      </c>
      <c r="W270" s="4" t="str">
        <f t="shared" si="10"/>
        <v>Vous usez d'images et de propos fleuris pour rendre votre argumentation plus séduisante.</v>
      </c>
      <c r="X270" s="6"/>
      <c r="Y270" s="4">
        <f t="shared" si="11"/>
        <v>0</v>
      </c>
      <c r="Z270" s="6"/>
      <c r="AA270" s="6"/>
      <c r="AB270" s="4">
        <f t="shared" si="12"/>
        <v>0</v>
      </c>
      <c r="AC270" s="6"/>
      <c r="AD270" s="6"/>
      <c r="AE270" s="6"/>
      <c r="AF270" s="4"/>
      <c r="AG270" s="6"/>
      <c r="AH270" s="6"/>
      <c r="AI270" s="4"/>
      <c r="AJ270" s="6"/>
      <c r="AK270" s="6"/>
      <c r="AL270" s="6"/>
      <c r="AM270" s="4"/>
      <c r="AN270" s="4" t="s">
        <v>68</v>
      </c>
      <c r="AO270" s="6"/>
      <c r="AP270" s="6"/>
      <c r="AQ270" s="6"/>
    </row>
    <row r="271" spans="1:43" ht="165.75" hidden="1">
      <c r="A271" s="4">
        <v>264</v>
      </c>
      <c r="B271" s="4" t="s">
        <v>2017</v>
      </c>
      <c r="C271" s="5" t="str">
        <f t="shared" si="0"/>
        <v>2,1362</v>
      </c>
      <c r="D271" s="4">
        <f t="shared" si="14"/>
        <v>5</v>
      </c>
      <c r="E271" s="5">
        <f t="shared" si="1"/>
        <v>0</v>
      </c>
      <c r="F271" s="5" t="str">
        <f t="shared" si="2"/>
        <v>0</v>
      </c>
      <c r="G271" s="5">
        <f t="shared" si="3"/>
        <v>0</v>
      </c>
      <c r="H271" s="5">
        <f t="shared" si="4"/>
        <v>0</v>
      </c>
      <c r="I271" s="6"/>
      <c r="J271" s="6"/>
      <c r="K271" s="6"/>
      <c r="L271" s="6"/>
      <c r="M271" s="4"/>
      <c r="N271" s="4" t="s">
        <v>2018</v>
      </c>
      <c r="O271" s="4">
        <f t="shared" si="21"/>
        <v>8</v>
      </c>
      <c r="P271" s="7" t="s">
        <v>2019</v>
      </c>
      <c r="Q271" s="4">
        <f t="shared" si="6"/>
        <v>57</v>
      </c>
      <c r="R271" s="4" t="s">
        <v>2020</v>
      </c>
      <c r="S271" s="4">
        <f t="shared" si="7"/>
        <v>153</v>
      </c>
      <c r="T271" s="7" t="s">
        <v>2021</v>
      </c>
      <c r="U271" s="4" t="str">
        <f t="shared" si="8"/>
        <v>Vous manipulez votre auditoire pour le persuader au lieu de le convaincre.</v>
      </c>
      <c r="V271" s="4" t="str">
        <f t="shared" si="9"/>
        <v>Vous faites preuve d'une éloquence persuasive.</v>
      </c>
      <c r="W271" s="4" t="str">
        <f t="shared" si="10"/>
        <v>Vous usez d'images et de propos fleuris pour rendre votre argumentation plus séduisante.</v>
      </c>
      <c r="X271" s="6"/>
      <c r="Y271" s="4">
        <f t="shared" si="11"/>
        <v>0</v>
      </c>
      <c r="Z271" s="6"/>
      <c r="AA271" s="6"/>
      <c r="AB271" s="4">
        <f t="shared" si="12"/>
        <v>0</v>
      </c>
      <c r="AC271" s="6"/>
      <c r="AD271" s="6"/>
      <c r="AE271" s="6"/>
      <c r="AF271" s="4"/>
      <c r="AG271" s="6"/>
      <c r="AH271" s="6"/>
      <c r="AI271" s="4"/>
      <c r="AJ271" s="6"/>
      <c r="AK271" s="6"/>
      <c r="AL271" s="6"/>
      <c r="AM271" s="4"/>
      <c r="AN271" s="4" t="s">
        <v>68</v>
      </c>
      <c r="AO271" s="6"/>
      <c r="AP271" s="6"/>
      <c r="AQ271" s="6"/>
    </row>
    <row r="272" spans="1:43" ht="165.75" hidden="1">
      <c r="A272" s="4">
        <v>265</v>
      </c>
      <c r="B272" s="4" t="s">
        <v>2022</v>
      </c>
      <c r="C272" s="5" t="str">
        <f t="shared" si="0"/>
        <v>2,1363</v>
      </c>
      <c r="D272" s="4">
        <f t="shared" si="14"/>
        <v>5</v>
      </c>
      <c r="E272" s="5">
        <f t="shared" si="1"/>
        <v>0</v>
      </c>
      <c r="F272" s="5" t="str">
        <f t="shared" si="2"/>
        <v>0</v>
      </c>
      <c r="G272" s="5">
        <f t="shared" si="3"/>
        <v>0</v>
      </c>
      <c r="H272" s="5">
        <f t="shared" si="4"/>
        <v>0</v>
      </c>
      <c r="I272" s="6"/>
      <c r="J272" s="6"/>
      <c r="K272" s="6"/>
      <c r="L272" s="6"/>
      <c r="M272" s="4"/>
      <c r="N272" s="4" t="s">
        <v>2023</v>
      </c>
      <c r="O272" s="4">
        <f t="shared" si="21"/>
        <v>9</v>
      </c>
      <c r="P272" s="7" t="s">
        <v>2024</v>
      </c>
      <c r="Q272" s="4">
        <f t="shared" si="6"/>
        <v>63</v>
      </c>
      <c r="R272" s="4" t="s">
        <v>2025</v>
      </c>
      <c r="S272" s="4">
        <f t="shared" si="7"/>
        <v>176</v>
      </c>
      <c r="T272" s="7" t="s">
        <v>2026</v>
      </c>
      <c r="U272" s="4" t="str">
        <f t="shared" si="8"/>
        <v>Vous manipulez votre auditoire pour le persuader au lieu de le convaincre.</v>
      </c>
      <c r="V272" s="4" t="str">
        <f t="shared" si="9"/>
        <v>Vous faites preuve d'une éloquence persuasive.</v>
      </c>
      <c r="W272" s="4" t="str">
        <f t="shared" si="10"/>
        <v>Vous usez d'images et de propos fleuris pour rendre votre argumentation plus séduisante.</v>
      </c>
      <c r="X272" s="6"/>
      <c r="Y272" s="4">
        <f t="shared" si="11"/>
        <v>0</v>
      </c>
      <c r="Z272" s="6"/>
      <c r="AA272" s="6"/>
      <c r="AB272" s="4">
        <f t="shared" si="12"/>
        <v>0</v>
      </c>
      <c r="AC272" s="6"/>
      <c r="AD272" s="6"/>
      <c r="AE272" s="6"/>
      <c r="AF272" s="4"/>
      <c r="AG272" s="6"/>
      <c r="AH272" s="6"/>
      <c r="AI272" s="4"/>
      <c r="AJ272" s="6"/>
      <c r="AK272" s="6"/>
      <c r="AL272" s="6"/>
      <c r="AM272" s="4"/>
      <c r="AN272" s="4" t="s">
        <v>68</v>
      </c>
      <c r="AO272" s="6"/>
      <c r="AP272" s="6"/>
      <c r="AQ272" s="6"/>
    </row>
    <row r="273" spans="1:43" ht="165.75" hidden="1">
      <c r="A273" s="4">
        <v>266</v>
      </c>
      <c r="B273" s="4" t="s">
        <v>2027</v>
      </c>
      <c r="C273" s="5" t="str">
        <f t="shared" si="0"/>
        <v>2,1364</v>
      </c>
      <c r="D273" s="4">
        <f t="shared" si="14"/>
        <v>5</v>
      </c>
      <c r="E273" s="5">
        <f t="shared" si="1"/>
        <v>0</v>
      </c>
      <c r="F273" s="5" t="str">
        <f t="shared" si="2"/>
        <v>0</v>
      </c>
      <c r="G273" s="5">
        <f t="shared" si="3"/>
        <v>0</v>
      </c>
      <c r="H273" s="5">
        <f t="shared" si="4"/>
        <v>0</v>
      </c>
      <c r="I273" s="6"/>
      <c r="J273" s="6"/>
      <c r="K273" s="6"/>
      <c r="L273" s="6"/>
      <c r="M273" s="4"/>
      <c r="N273" s="4" t="s">
        <v>2028</v>
      </c>
      <c r="O273" s="4">
        <f t="shared" si="21"/>
        <v>6</v>
      </c>
      <c r="P273" s="7" t="s">
        <v>2029</v>
      </c>
      <c r="Q273" s="4">
        <f t="shared" si="6"/>
        <v>76</v>
      </c>
      <c r="R273" s="4" t="s">
        <v>2030</v>
      </c>
      <c r="S273" s="4">
        <f t="shared" si="7"/>
        <v>24</v>
      </c>
      <c r="T273" s="8" t="s">
        <v>2031</v>
      </c>
      <c r="U273" s="4" t="str">
        <f t="shared" si="8"/>
        <v>Vous manipulez votre auditoire pour le persuader au lieu de le convaincre.</v>
      </c>
      <c r="V273" s="4" t="str">
        <f t="shared" si="9"/>
        <v>Vous faites preuve d'une éloquence persuasive.</v>
      </c>
      <c r="W273" s="4" t="str">
        <f t="shared" si="10"/>
        <v>Vous usez d'images et de propos fleuris pour rendre votre argumentation plus séduisante.</v>
      </c>
      <c r="X273" s="6"/>
      <c r="Y273" s="4">
        <f t="shared" si="11"/>
        <v>0</v>
      </c>
      <c r="Z273" s="6"/>
      <c r="AA273" s="6"/>
      <c r="AB273" s="4">
        <f t="shared" si="12"/>
        <v>0</v>
      </c>
      <c r="AC273" s="6"/>
      <c r="AD273" s="6"/>
      <c r="AE273" s="6"/>
      <c r="AF273" s="4"/>
      <c r="AG273" s="6"/>
      <c r="AH273" s="6"/>
      <c r="AI273" s="4"/>
      <c r="AJ273" s="6"/>
      <c r="AK273" s="6"/>
      <c r="AL273" s="6"/>
      <c r="AM273" s="4"/>
      <c r="AN273" s="4" t="s">
        <v>68</v>
      </c>
      <c r="AO273" s="6"/>
      <c r="AP273" s="6"/>
      <c r="AQ273" s="6"/>
    </row>
    <row r="274" spans="1:43" ht="165.75" hidden="1">
      <c r="A274" s="4">
        <v>267</v>
      </c>
      <c r="B274" s="4" t="s">
        <v>2032</v>
      </c>
      <c r="C274" s="5" t="str">
        <f t="shared" si="0"/>
        <v>2,1365</v>
      </c>
      <c r="D274" s="4">
        <f t="shared" si="14"/>
        <v>5</v>
      </c>
      <c r="E274" s="5">
        <f t="shared" si="1"/>
        <v>0</v>
      </c>
      <c r="F274" s="5" t="str">
        <f t="shared" si="2"/>
        <v>0</v>
      </c>
      <c r="G274" s="5">
        <f t="shared" si="3"/>
        <v>0</v>
      </c>
      <c r="H274" s="5">
        <f t="shared" si="4"/>
        <v>0</v>
      </c>
      <c r="I274" s="6"/>
      <c r="J274" s="6"/>
      <c r="K274" s="6"/>
      <c r="L274" s="6"/>
      <c r="M274" s="4"/>
      <c r="N274" s="4" t="s">
        <v>2033</v>
      </c>
      <c r="O274" s="4">
        <f t="shared" si="21"/>
        <v>9</v>
      </c>
      <c r="P274" s="7" t="s">
        <v>2034</v>
      </c>
      <c r="Q274" s="4">
        <f t="shared" si="6"/>
        <v>196</v>
      </c>
      <c r="R274" s="6"/>
      <c r="S274" s="4">
        <f t="shared" si="7"/>
        <v>0</v>
      </c>
      <c r="T274" s="7" t="s">
        <v>2035</v>
      </c>
      <c r="U274" s="4" t="str">
        <f t="shared" si="8"/>
        <v>Vous manipulez votre auditoire pour le persuader au lieu de le convaincre.</v>
      </c>
      <c r="V274" s="4" t="str">
        <f t="shared" si="9"/>
        <v>Vous faites preuve d'une éloquence persuasive.</v>
      </c>
      <c r="W274" s="4" t="str">
        <f t="shared" si="10"/>
        <v>Vous usez d'images et de propos fleuris pour rendre votre argumentation plus séduisante.</v>
      </c>
      <c r="X274" s="6"/>
      <c r="Y274" s="4">
        <f t="shared" si="11"/>
        <v>0</v>
      </c>
      <c r="Z274" s="6"/>
      <c r="AA274" s="6"/>
      <c r="AB274" s="4">
        <f t="shared" si="12"/>
        <v>0</v>
      </c>
      <c r="AC274" s="6"/>
      <c r="AD274" s="6"/>
      <c r="AE274" s="6"/>
      <c r="AF274" s="6"/>
      <c r="AG274" s="6"/>
      <c r="AH274" s="6"/>
      <c r="AI274" s="6"/>
      <c r="AJ274" s="6"/>
      <c r="AK274" s="6"/>
      <c r="AL274" s="6"/>
      <c r="AM274" s="4"/>
      <c r="AN274" s="4" t="s">
        <v>68</v>
      </c>
      <c r="AO274" s="6"/>
      <c r="AP274" s="6"/>
      <c r="AQ274" s="6"/>
    </row>
    <row r="275" spans="1:43" ht="165.75" hidden="1">
      <c r="A275" s="4">
        <v>268</v>
      </c>
      <c r="B275" s="4" t="s">
        <v>2036</v>
      </c>
      <c r="C275" s="5" t="str">
        <f t="shared" si="0"/>
        <v>2,13651</v>
      </c>
      <c r="D275" s="4">
        <f t="shared" si="14"/>
        <v>6</v>
      </c>
      <c r="E275" s="5">
        <f t="shared" si="1"/>
        <v>0</v>
      </c>
      <c r="F275" s="5" t="str">
        <f t="shared" si="2"/>
        <v>0</v>
      </c>
      <c r="G275" s="5">
        <f t="shared" si="3"/>
        <v>0</v>
      </c>
      <c r="H275" s="5">
        <f t="shared" si="4"/>
        <v>0</v>
      </c>
      <c r="I275" s="6"/>
      <c r="J275" s="6"/>
      <c r="K275" s="6"/>
      <c r="L275" s="6"/>
      <c r="M275" s="4"/>
      <c r="N275" s="7" t="s">
        <v>2037</v>
      </c>
      <c r="O275" s="4">
        <f t="shared" si="21"/>
        <v>10</v>
      </c>
      <c r="P275" s="7" t="s">
        <v>2038</v>
      </c>
      <c r="Q275" s="4">
        <f t="shared" si="6"/>
        <v>219</v>
      </c>
      <c r="R275" s="4" t="s">
        <v>2039</v>
      </c>
      <c r="S275" s="4">
        <f t="shared" si="7"/>
        <v>50</v>
      </c>
      <c r="T275" s="8" t="s">
        <v>2040</v>
      </c>
      <c r="U275" s="4" t="str">
        <f t="shared" si="8"/>
        <v>Vous manipulez votre auditoire pour le persuader au lieu de le convaincre.</v>
      </c>
      <c r="V275" s="4" t="str">
        <f t="shared" si="9"/>
        <v>Vous faites preuve d'une éloquence persuasive.</v>
      </c>
      <c r="W275" s="4" t="str">
        <f t="shared" si="10"/>
        <v>Vous usez d'images et de propos fleuris pour rendre votre argumentation plus séduisante.</v>
      </c>
      <c r="X275" s="6"/>
      <c r="Y275" s="4">
        <f t="shared" si="11"/>
        <v>0</v>
      </c>
      <c r="Z275" s="6"/>
      <c r="AA275" s="6"/>
      <c r="AB275" s="4">
        <f t="shared" si="12"/>
        <v>0</v>
      </c>
      <c r="AC275" s="6"/>
      <c r="AD275" s="6"/>
      <c r="AE275" s="6"/>
      <c r="AF275" s="4"/>
      <c r="AG275" s="6"/>
      <c r="AH275" s="6"/>
      <c r="AI275" s="4"/>
      <c r="AJ275" s="6"/>
      <c r="AK275" s="6"/>
      <c r="AL275" s="6"/>
      <c r="AM275" s="4"/>
      <c r="AN275" s="4" t="s">
        <v>68</v>
      </c>
      <c r="AO275" s="6"/>
      <c r="AP275" s="6"/>
      <c r="AQ275" s="6"/>
    </row>
    <row r="276" spans="1:43" ht="165.75" hidden="1">
      <c r="A276" s="4">
        <v>269</v>
      </c>
      <c r="B276" s="4" t="s">
        <v>2041</v>
      </c>
      <c r="C276" s="5" t="str">
        <f t="shared" si="0"/>
        <v>2,1366</v>
      </c>
      <c r="D276" s="4">
        <f t="shared" si="14"/>
        <v>5</v>
      </c>
      <c r="E276" s="5">
        <f t="shared" si="1"/>
        <v>0</v>
      </c>
      <c r="F276" s="5" t="str">
        <f t="shared" si="2"/>
        <v>0</v>
      </c>
      <c r="G276" s="5">
        <f t="shared" si="3"/>
        <v>0</v>
      </c>
      <c r="H276" s="5">
        <f t="shared" si="4"/>
        <v>0</v>
      </c>
      <c r="I276" s="6"/>
      <c r="J276" s="6"/>
      <c r="K276" s="6"/>
      <c r="L276" s="6"/>
      <c r="M276" s="4"/>
      <c r="N276" s="24" t="s">
        <v>1402</v>
      </c>
      <c r="O276" s="4">
        <f t="shared" si="21"/>
        <v>19</v>
      </c>
      <c r="P276" s="24" t="s">
        <v>1403</v>
      </c>
      <c r="Q276" s="4">
        <f t="shared" si="6"/>
        <v>150</v>
      </c>
      <c r="R276" s="4" t="s">
        <v>2042</v>
      </c>
      <c r="S276" s="4">
        <f t="shared" si="7"/>
        <v>77</v>
      </c>
      <c r="T276" s="7" t="s">
        <v>2043</v>
      </c>
      <c r="U276" s="4" t="str">
        <f t="shared" si="8"/>
        <v>Vous manipulez votre auditoire pour le persuader au lieu de le convaincre.</v>
      </c>
      <c r="V276" s="4" t="str">
        <f t="shared" si="9"/>
        <v>Vous faites preuve d'une éloquence persuasive.</v>
      </c>
      <c r="W276" s="4" t="str">
        <f t="shared" si="10"/>
        <v>Vous usez d'images et de propos fleuris pour rendre votre argumentation plus séduisante.</v>
      </c>
      <c r="X276" s="6"/>
      <c r="Y276" s="4">
        <f t="shared" si="11"/>
        <v>0</v>
      </c>
      <c r="Z276" s="6"/>
      <c r="AA276" s="6"/>
      <c r="AB276" s="4">
        <f t="shared" si="12"/>
        <v>0</v>
      </c>
      <c r="AC276" s="6"/>
      <c r="AD276" s="6"/>
      <c r="AE276" s="6"/>
      <c r="AF276" s="4"/>
      <c r="AG276" s="24" t="s">
        <v>2044</v>
      </c>
      <c r="AH276" s="6"/>
      <c r="AI276" s="4"/>
      <c r="AJ276" s="6"/>
      <c r="AK276" s="6"/>
      <c r="AL276" s="6"/>
      <c r="AM276" s="4"/>
      <c r="AN276" s="4" t="s">
        <v>68</v>
      </c>
      <c r="AO276" s="6"/>
      <c r="AP276" s="6"/>
      <c r="AQ276" s="6"/>
    </row>
    <row r="277" spans="1:43" ht="165.75" hidden="1">
      <c r="A277" s="4">
        <v>270</v>
      </c>
      <c r="B277" s="4" t="s">
        <v>2045</v>
      </c>
      <c r="C277" s="5" t="str">
        <f t="shared" si="0"/>
        <v>2,1367</v>
      </c>
      <c r="D277" s="4">
        <f t="shared" si="14"/>
        <v>5</v>
      </c>
      <c r="E277" s="5">
        <f t="shared" si="1"/>
        <v>0</v>
      </c>
      <c r="F277" s="5" t="str">
        <f t="shared" si="2"/>
        <v>0</v>
      </c>
      <c r="G277" s="5">
        <f t="shared" si="3"/>
        <v>0</v>
      </c>
      <c r="H277" s="5">
        <f t="shared" si="4"/>
        <v>0</v>
      </c>
      <c r="I277" s="6"/>
      <c r="J277" s="6"/>
      <c r="K277" s="6"/>
      <c r="L277" s="6"/>
      <c r="M277" s="4"/>
      <c r="N277" s="4" t="s">
        <v>2046</v>
      </c>
      <c r="O277" s="4">
        <f t="shared" si="21"/>
        <v>10</v>
      </c>
      <c r="P277" s="7" t="s">
        <v>2047</v>
      </c>
      <c r="Q277" s="4">
        <f t="shared" si="6"/>
        <v>119</v>
      </c>
      <c r="R277" s="4" t="s">
        <v>2048</v>
      </c>
      <c r="S277" s="4">
        <f t="shared" si="7"/>
        <v>110</v>
      </c>
      <c r="T277" s="8" t="s">
        <v>2049</v>
      </c>
      <c r="U277" s="4" t="str">
        <f t="shared" si="8"/>
        <v>Vous manipulez votre auditoire pour le persuader au lieu de le convaincre.</v>
      </c>
      <c r="V277" s="4" t="str">
        <f t="shared" si="9"/>
        <v>Vous faites preuve d'une éloquence persuasive.</v>
      </c>
      <c r="W277" s="4" t="str">
        <f t="shared" si="10"/>
        <v>Vous usez d'images et de propos fleuris pour rendre votre argumentation plus séduisante.</v>
      </c>
      <c r="X277" s="6"/>
      <c r="Y277" s="4">
        <f t="shared" si="11"/>
        <v>0</v>
      </c>
      <c r="Z277" s="6"/>
      <c r="AA277" s="6"/>
      <c r="AB277" s="4">
        <f t="shared" si="12"/>
        <v>0</v>
      </c>
      <c r="AC277" s="6"/>
      <c r="AD277" s="6"/>
      <c r="AE277" s="6"/>
      <c r="AF277" s="4"/>
      <c r="AG277" s="6"/>
      <c r="AH277" s="6"/>
      <c r="AI277" s="4"/>
      <c r="AJ277" s="6"/>
      <c r="AK277" s="6"/>
      <c r="AL277" s="6"/>
      <c r="AM277" s="4"/>
      <c r="AN277" s="4" t="s">
        <v>68</v>
      </c>
      <c r="AO277" s="6"/>
      <c r="AP277" s="6"/>
      <c r="AQ277" s="6"/>
    </row>
    <row r="278" spans="1:43" ht="165.75" hidden="1">
      <c r="A278" s="4">
        <v>271</v>
      </c>
      <c r="B278" s="4" t="s">
        <v>2050</v>
      </c>
      <c r="C278" s="5" t="str">
        <f t="shared" si="0"/>
        <v>2,13671</v>
      </c>
      <c r="D278" s="4">
        <f t="shared" si="14"/>
        <v>6</v>
      </c>
      <c r="E278" s="5">
        <f t="shared" si="1"/>
        <v>0</v>
      </c>
      <c r="F278" s="5" t="str">
        <f t="shared" si="2"/>
        <v>0</v>
      </c>
      <c r="G278" s="5">
        <f t="shared" si="3"/>
        <v>0</v>
      </c>
      <c r="H278" s="5">
        <f t="shared" si="4"/>
        <v>0</v>
      </c>
      <c r="I278" s="6"/>
      <c r="J278" s="6"/>
      <c r="K278" s="6"/>
      <c r="L278" s="6"/>
      <c r="M278" s="4"/>
      <c r="N278" s="4" t="s">
        <v>2051</v>
      </c>
      <c r="O278" s="4">
        <f t="shared" si="21"/>
        <v>9</v>
      </c>
      <c r="P278" s="7" t="s">
        <v>2052</v>
      </c>
      <c r="Q278" s="4">
        <f t="shared" si="6"/>
        <v>94</v>
      </c>
      <c r="R278" s="4" t="s">
        <v>2053</v>
      </c>
      <c r="S278" s="4">
        <f t="shared" si="7"/>
        <v>67</v>
      </c>
      <c r="T278" s="8" t="s">
        <v>2054</v>
      </c>
      <c r="U278" s="4" t="str">
        <f t="shared" si="8"/>
        <v>Vous manipulez votre auditoire pour le persuader au lieu de le convaincre.</v>
      </c>
      <c r="V278" s="4" t="str">
        <f t="shared" si="9"/>
        <v>Vous faites preuve d'une éloquence persuasive.</v>
      </c>
      <c r="W278" s="4" t="str">
        <f t="shared" si="10"/>
        <v>Vous usez d'images et de propos fleuris pour rendre votre argumentation plus séduisante.</v>
      </c>
      <c r="X278" s="6"/>
      <c r="Y278" s="4">
        <f t="shared" si="11"/>
        <v>0</v>
      </c>
      <c r="Z278" s="6"/>
      <c r="AA278" s="6"/>
      <c r="AB278" s="4">
        <f t="shared" si="12"/>
        <v>0</v>
      </c>
      <c r="AC278" s="6"/>
      <c r="AD278" s="6"/>
      <c r="AE278" s="6"/>
      <c r="AF278" s="4"/>
      <c r="AG278" s="6"/>
      <c r="AH278" s="6"/>
      <c r="AI278" s="4"/>
      <c r="AJ278" s="6"/>
      <c r="AK278" s="6"/>
      <c r="AL278" s="6"/>
      <c r="AM278" s="4"/>
      <c r="AN278" s="4" t="s">
        <v>68</v>
      </c>
      <c r="AO278" s="6"/>
      <c r="AP278" s="6"/>
      <c r="AQ278" s="6"/>
    </row>
    <row r="279" spans="1:43" ht="102">
      <c r="A279" s="5">
        <v>272</v>
      </c>
      <c r="B279" s="9">
        <v>2.2000000000000002</v>
      </c>
      <c r="C279" s="9" t="str">
        <f t="shared" si="0"/>
        <v>2,2</v>
      </c>
      <c r="D279" s="9">
        <f t="shared" si="14"/>
        <v>2</v>
      </c>
      <c r="E279" s="9">
        <f t="shared" si="1"/>
        <v>0</v>
      </c>
      <c r="F279" s="9" t="str">
        <f t="shared" si="2"/>
        <v>0</v>
      </c>
      <c r="G279" s="9">
        <f t="shared" si="3"/>
        <v>0</v>
      </c>
      <c r="H279" s="9" t="str">
        <f t="shared" si="4"/>
        <v/>
      </c>
      <c r="I279" s="9"/>
      <c r="J279" s="9">
        <v>1</v>
      </c>
      <c r="K279" s="9">
        <v>1</v>
      </c>
      <c r="L279" s="9">
        <v>1</v>
      </c>
      <c r="M279" s="9"/>
      <c r="N279" s="9" t="s">
        <v>2055</v>
      </c>
      <c r="O279" s="10">
        <f t="shared" si="21"/>
        <v>17</v>
      </c>
      <c r="P279" s="11" t="s">
        <v>2056</v>
      </c>
      <c r="Q279" s="10">
        <f t="shared" si="6"/>
        <v>67</v>
      </c>
      <c r="R279" s="11" t="s">
        <v>2057</v>
      </c>
      <c r="S279" s="10">
        <f t="shared" si="7"/>
        <v>69</v>
      </c>
      <c r="T279" s="20" t="s">
        <v>2058</v>
      </c>
      <c r="U279" s="10" t="str">
        <f t="shared" si="8"/>
        <v>Vous manipulez votre auditoire pour le persuader au lieu de le convaincre.</v>
      </c>
      <c r="V279" s="10" t="str">
        <f t="shared" si="9"/>
        <v>Vous provoquez un trouble affectif propre à influencer le jugement.</v>
      </c>
      <c r="W279" s="10" t="str">
        <f t="shared" si="10"/>
        <v/>
      </c>
      <c r="X279" s="9" t="s">
        <v>2059</v>
      </c>
      <c r="Y279" s="10">
        <f t="shared" si="11"/>
        <v>17</v>
      </c>
      <c r="Z279" s="9"/>
      <c r="AA279" s="9" t="s">
        <v>2060</v>
      </c>
      <c r="AB279" s="10">
        <f t="shared" si="12"/>
        <v>90</v>
      </c>
      <c r="AC279" s="9" t="s">
        <v>2061</v>
      </c>
      <c r="AD279" s="10"/>
      <c r="AE279" s="20" t="s">
        <v>2062</v>
      </c>
      <c r="AF279" s="10">
        <f t="shared" ref="AF279:AF280" si="22">INT(LEN(AC279))</f>
        <v>38</v>
      </c>
      <c r="AG279" s="10" t="s">
        <v>2063</v>
      </c>
      <c r="AH279" s="63" t="s">
        <v>2064</v>
      </c>
      <c r="AI279" s="9"/>
      <c r="AJ279" s="9"/>
      <c r="AK279" s="18" t="s">
        <v>2065</v>
      </c>
      <c r="AL279" s="6"/>
      <c r="AM279" s="4"/>
      <c r="AN279" s="4" t="s">
        <v>68</v>
      </c>
      <c r="AO279" s="4" t="s">
        <v>2066</v>
      </c>
      <c r="AP279" s="6"/>
      <c r="AQ279" s="6"/>
    </row>
    <row r="280" spans="1:43" ht="153" hidden="1">
      <c r="A280" s="5">
        <v>273</v>
      </c>
      <c r="B280" s="9" t="s">
        <v>2067</v>
      </c>
      <c r="C280" s="9" t="str">
        <f t="shared" si="0"/>
        <v>2,21</v>
      </c>
      <c r="D280" s="9">
        <f t="shared" si="14"/>
        <v>3</v>
      </c>
      <c r="E280" s="9">
        <f t="shared" si="1"/>
        <v>0</v>
      </c>
      <c r="F280" s="9" t="str">
        <f t="shared" si="2"/>
        <v>0</v>
      </c>
      <c r="G280" s="9">
        <f t="shared" si="3"/>
        <v>0</v>
      </c>
      <c r="H280" s="9">
        <f t="shared" si="4"/>
        <v>0</v>
      </c>
      <c r="I280" s="9"/>
      <c r="J280" s="9">
        <v>2</v>
      </c>
      <c r="K280" s="9">
        <v>9</v>
      </c>
      <c r="L280" s="9"/>
      <c r="M280" s="9"/>
      <c r="N280" s="9" t="s">
        <v>2068</v>
      </c>
      <c r="O280" s="10">
        <f t="shared" si="21"/>
        <v>10</v>
      </c>
      <c r="P280" s="64" t="s">
        <v>2069</v>
      </c>
      <c r="Q280" s="10">
        <f t="shared" si="6"/>
        <v>90</v>
      </c>
      <c r="R280" s="12" t="s">
        <v>2070</v>
      </c>
      <c r="S280" s="10">
        <f t="shared" si="7"/>
        <v>80</v>
      </c>
      <c r="T280" s="20" t="s">
        <v>2071</v>
      </c>
      <c r="U280" s="10" t="str">
        <f t="shared" si="8"/>
        <v>Vous manipulez votre auditoire pour le persuader au lieu de le convaincre.</v>
      </c>
      <c r="V280" s="10" t="str">
        <f t="shared" si="9"/>
        <v>Vous provoquez un trouble affectif propre à influencer le jugement.</v>
      </c>
      <c r="W280" s="10" t="str">
        <f t="shared" si="10"/>
        <v>Vous instaurez une alliance émotionnelle avec votre auditoire pour infléchir son jugement.</v>
      </c>
      <c r="X280" s="9" t="s">
        <v>2072</v>
      </c>
      <c r="Y280" s="10">
        <f t="shared" si="11"/>
        <v>6</v>
      </c>
      <c r="Z280" s="9"/>
      <c r="AA280" s="19" t="s">
        <v>2073</v>
      </c>
      <c r="AB280" s="10">
        <f t="shared" si="12"/>
        <v>64</v>
      </c>
      <c r="AC280" s="19" t="s">
        <v>2074</v>
      </c>
      <c r="AD280" s="17"/>
      <c r="AE280" s="17"/>
      <c r="AF280" s="10">
        <f t="shared" si="22"/>
        <v>76</v>
      </c>
      <c r="AG280" s="29" t="s">
        <v>2075</v>
      </c>
      <c r="AH280" s="17"/>
      <c r="AI280" s="9"/>
      <c r="AJ280" s="9"/>
      <c r="AK280" s="18" t="s">
        <v>2065</v>
      </c>
      <c r="AL280" s="6"/>
      <c r="AM280" s="4"/>
      <c r="AN280" s="4" t="s">
        <v>68</v>
      </c>
      <c r="AO280" s="6"/>
      <c r="AP280" s="6"/>
      <c r="AQ280" s="6"/>
    </row>
    <row r="281" spans="1:43" ht="76.5" hidden="1">
      <c r="A281" s="4">
        <v>274</v>
      </c>
      <c r="B281" s="4" t="s">
        <v>2076</v>
      </c>
      <c r="C281" s="5" t="str">
        <f t="shared" si="0"/>
        <v>2,211</v>
      </c>
      <c r="D281" s="4">
        <f t="shared" si="14"/>
        <v>4</v>
      </c>
      <c r="E281" s="5">
        <f t="shared" si="1"/>
        <v>0</v>
      </c>
      <c r="F281" s="5" t="str">
        <f t="shared" si="2"/>
        <v>0</v>
      </c>
      <c r="G281" s="5">
        <f t="shared" si="3"/>
        <v>0</v>
      </c>
      <c r="H281" s="5">
        <f t="shared" si="4"/>
        <v>0</v>
      </c>
      <c r="I281" s="6"/>
      <c r="J281" s="6"/>
      <c r="K281" s="6"/>
      <c r="L281" s="6"/>
      <c r="M281" s="4"/>
      <c r="N281" s="4" t="s">
        <v>2077</v>
      </c>
      <c r="O281" s="4">
        <f t="shared" si="21"/>
        <v>20</v>
      </c>
      <c r="P281" s="7" t="s">
        <v>2078</v>
      </c>
      <c r="Q281" s="4">
        <f t="shared" si="6"/>
        <v>126</v>
      </c>
      <c r="R281" s="6"/>
      <c r="S281" s="4">
        <f t="shared" si="7"/>
        <v>0</v>
      </c>
      <c r="T281" s="4"/>
      <c r="U281" s="4" t="str">
        <f t="shared" si="8"/>
        <v>Vous manipulez votre auditoire pour le persuader au lieu de le convaincre.</v>
      </c>
      <c r="V281" s="4" t="str">
        <f t="shared" si="9"/>
        <v>Vous provoquez un trouble affectif propre à influencer le jugement.</v>
      </c>
      <c r="W281" s="4" t="str">
        <f t="shared" si="10"/>
        <v>Vous instaurez une alliance émotionnelle avec votre auditoire pour infléchir son jugement.</v>
      </c>
      <c r="X281" s="21" t="s">
        <v>2079</v>
      </c>
      <c r="Y281" s="4">
        <f t="shared" si="11"/>
        <v>20</v>
      </c>
      <c r="Z281" s="6"/>
      <c r="AA281" s="21" t="s">
        <v>2080</v>
      </c>
      <c r="AB281" s="4">
        <f t="shared" si="12"/>
        <v>64</v>
      </c>
      <c r="AC281" s="6"/>
      <c r="AD281" s="4"/>
      <c r="AE281" s="8" t="s">
        <v>662</v>
      </c>
      <c r="AF281" s="6"/>
      <c r="AG281" s="24" t="s">
        <v>2081</v>
      </c>
      <c r="AH281" s="6"/>
      <c r="AI281" s="6"/>
      <c r="AJ281" s="6"/>
      <c r="AK281" s="6"/>
      <c r="AL281" s="6"/>
      <c r="AM281" s="4"/>
      <c r="AN281" s="4" t="s">
        <v>68</v>
      </c>
      <c r="AO281" s="6"/>
      <c r="AP281" s="6"/>
      <c r="AQ281" s="6"/>
    </row>
    <row r="282" spans="1:43" ht="153" hidden="1">
      <c r="A282" s="4">
        <v>275</v>
      </c>
      <c r="B282" s="4" t="s">
        <v>2082</v>
      </c>
      <c r="C282" s="5" t="str">
        <f t="shared" si="0"/>
        <v>2,2111</v>
      </c>
      <c r="D282" s="4">
        <f t="shared" si="14"/>
        <v>5</v>
      </c>
      <c r="E282" s="5">
        <f t="shared" si="1"/>
        <v>0</v>
      </c>
      <c r="F282" s="5" t="str">
        <f t="shared" si="2"/>
        <v>0</v>
      </c>
      <c r="G282" s="5">
        <f t="shared" si="3"/>
        <v>0</v>
      </c>
      <c r="H282" s="5">
        <f t="shared" si="4"/>
        <v>0</v>
      </c>
      <c r="I282" s="6"/>
      <c r="J282" s="6"/>
      <c r="K282" s="6"/>
      <c r="L282" s="6"/>
      <c r="M282" s="4"/>
      <c r="N282" s="4" t="s">
        <v>2083</v>
      </c>
      <c r="O282" s="4">
        <f t="shared" si="21"/>
        <v>13</v>
      </c>
      <c r="P282" s="7" t="s">
        <v>2084</v>
      </c>
      <c r="Q282" s="4">
        <f t="shared" si="6"/>
        <v>113</v>
      </c>
      <c r="R282" s="4" t="s">
        <v>2085</v>
      </c>
      <c r="S282" s="4">
        <f t="shared" si="7"/>
        <v>74</v>
      </c>
      <c r="T282" s="8" t="s">
        <v>2086</v>
      </c>
      <c r="U282" s="4" t="str">
        <f t="shared" si="8"/>
        <v>Vous manipulez votre auditoire pour le persuader au lieu de le convaincre.</v>
      </c>
      <c r="V282" s="4" t="str">
        <f t="shared" si="9"/>
        <v>Vous provoquez un trouble affectif propre à influencer le jugement.</v>
      </c>
      <c r="W282" s="4" t="str">
        <f t="shared" si="10"/>
        <v>Vous instaurez une alliance émotionnelle avec votre auditoire pour infléchir son jugement.</v>
      </c>
      <c r="X282" s="4" t="s">
        <v>2087</v>
      </c>
      <c r="Y282" s="4">
        <f t="shared" si="11"/>
        <v>11</v>
      </c>
      <c r="Z282" s="6"/>
      <c r="AA282" s="21" t="s">
        <v>2088</v>
      </c>
      <c r="AB282" s="4">
        <f t="shared" si="12"/>
        <v>116</v>
      </c>
      <c r="AC282" s="6"/>
      <c r="AD282" s="4"/>
      <c r="AE282" s="8" t="s">
        <v>2089</v>
      </c>
      <c r="AF282" s="4"/>
      <c r="AG282" s="21" t="s">
        <v>2090</v>
      </c>
      <c r="AH282" s="6"/>
      <c r="AI282" s="4"/>
      <c r="AJ282" s="6"/>
      <c r="AK282" s="4" t="s">
        <v>2091</v>
      </c>
      <c r="AL282" s="6"/>
      <c r="AM282" s="4"/>
      <c r="AN282" s="4" t="s">
        <v>68</v>
      </c>
      <c r="AO282" s="6"/>
      <c r="AP282" s="6"/>
      <c r="AQ282" s="6"/>
    </row>
    <row r="283" spans="1:43" ht="204" hidden="1">
      <c r="A283" s="4">
        <v>276</v>
      </c>
      <c r="B283" s="4" t="s">
        <v>2092</v>
      </c>
      <c r="C283" s="5" t="str">
        <f t="shared" si="0"/>
        <v>2,212</v>
      </c>
      <c r="D283" s="4">
        <f t="shared" si="14"/>
        <v>4</v>
      </c>
      <c r="E283" s="5">
        <f t="shared" si="1"/>
        <v>0</v>
      </c>
      <c r="F283" s="5" t="str">
        <f t="shared" si="2"/>
        <v>0</v>
      </c>
      <c r="G283" s="5">
        <f t="shared" si="3"/>
        <v>0</v>
      </c>
      <c r="H283" s="5">
        <f t="shared" si="4"/>
        <v>0</v>
      </c>
      <c r="I283" s="6"/>
      <c r="J283" s="6"/>
      <c r="K283" s="6"/>
      <c r="L283" s="6"/>
      <c r="M283" s="4"/>
      <c r="N283" s="4" t="s">
        <v>2093</v>
      </c>
      <c r="O283" s="4">
        <f t="shared" si="21"/>
        <v>14</v>
      </c>
      <c r="P283" s="7" t="s">
        <v>2094</v>
      </c>
      <c r="Q283" s="4">
        <f t="shared" si="6"/>
        <v>61</v>
      </c>
      <c r="R283" s="4" t="s">
        <v>2095</v>
      </c>
      <c r="S283" s="4">
        <f t="shared" si="7"/>
        <v>63</v>
      </c>
      <c r="T283" s="8" t="s">
        <v>2096</v>
      </c>
      <c r="U283" s="4" t="str">
        <f t="shared" si="8"/>
        <v>Vous manipulez votre auditoire pour le persuader au lieu de le convaincre.</v>
      </c>
      <c r="V283" s="4" t="str">
        <f t="shared" si="9"/>
        <v>Vous provoquez un trouble affectif propre à influencer le jugement.</v>
      </c>
      <c r="W283" s="4" t="str">
        <f t="shared" si="10"/>
        <v>Vous instaurez une alliance émotionnelle avec votre auditoire pour infléchir son jugement.</v>
      </c>
      <c r="X283" s="21" t="s">
        <v>2097</v>
      </c>
      <c r="Y283" s="4">
        <f t="shared" si="11"/>
        <v>16</v>
      </c>
      <c r="Z283" s="6"/>
      <c r="AA283" s="21" t="s">
        <v>2098</v>
      </c>
      <c r="AB283" s="4">
        <f t="shared" si="12"/>
        <v>53</v>
      </c>
      <c r="AC283" s="6"/>
      <c r="AD283" s="6"/>
      <c r="AE283" s="6"/>
      <c r="AF283" s="4"/>
      <c r="AG283" s="6"/>
      <c r="AH283" s="6"/>
      <c r="AI283" s="4"/>
      <c r="AJ283" s="6"/>
      <c r="AK283" s="6"/>
      <c r="AL283" s="6"/>
      <c r="AM283" s="4"/>
      <c r="AN283" s="4" t="s">
        <v>68</v>
      </c>
      <c r="AO283" s="6"/>
      <c r="AP283" s="6"/>
      <c r="AQ283" s="6"/>
    </row>
    <row r="284" spans="1:43" ht="153" hidden="1">
      <c r="A284" s="5">
        <v>277</v>
      </c>
      <c r="B284" s="9" t="s">
        <v>2099</v>
      </c>
      <c r="C284" s="9" t="str">
        <f t="shared" si="0"/>
        <v>2,2121</v>
      </c>
      <c r="D284" s="9">
        <f t="shared" si="14"/>
        <v>5</v>
      </c>
      <c r="E284" s="9">
        <f t="shared" si="1"/>
        <v>0</v>
      </c>
      <c r="F284" s="9" t="str">
        <f t="shared" si="2"/>
        <v>0</v>
      </c>
      <c r="G284" s="9">
        <f t="shared" si="3"/>
        <v>0</v>
      </c>
      <c r="H284" s="9">
        <f t="shared" si="4"/>
        <v>0</v>
      </c>
      <c r="I284" s="9"/>
      <c r="J284" s="9">
        <v>2</v>
      </c>
      <c r="K284" s="9">
        <v>4</v>
      </c>
      <c r="L284" s="9"/>
      <c r="M284" s="9"/>
      <c r="N284" s="12" t="s">
        <v>2100</v>
      </c>
      <c r="O284" s="10">
        <f t="shared" si="21"/>
        <v>9</v>
      </c>
      <c r="P284" s="12" t="s">
        <v>2101</v>
      </c>
      <c r="Q284" s="10">
        <f t="shared" si="6"/>
        <v>100</v>
      </c>
      <c r="R284" s="12" t="s">
        <v>2102</v>
      </c>
      <c r="S284" s="10">
        <f t="shared" si="7"/>
        <v>111</v>
      </c>
      <c r="T284" s="20" t="s">
        <v>2103</v>
      </c>
      <c r="U284" s="10" t="str">
        <f t="shared" si="8"/>
        <v>Vous manipulez votre auditoire pour le persuader au lieu de le convaincre.</v>
      </c>
      <c r="V284" s="10" t="str">
        <f t="shared" si="9"/>
        <v>Vous provoquez un trouble affectif propre à influencer le jugement.</v>
      </c>
      <c r="W284" s="10" t="str">
        <f t="shared" si="10"/>
        <v>Vous instaurez une alliance émotionnelle avec votre auditoire pour infléchir son jugement.</v>
      </c>
      <c r="X284" s="9" t="s">
        <v>2104</v>
      </c>
      <c r="Y284" s="10">
        <f t="shared" si="11"/>
        <v>16</v>
      </c>
      <c r="Z284" s="9"/>
      <c r="AA284" s="19" t="s">
        <v>2105</v>
      </c>
      <c r="AB284" s="10">
        <f t="shared" si="12"/>
        <v>93</v>
      </c>
      <c r="AC284" s="19" t="s">
        <v>2106</v>
      </c>
      <c r="AD284" s="10"/>
      <c r="AE284" s="20" t="s">
        <v>2107</v>
      </c>
      <c r="AF284" s="10">
        <f>INT(LEN(AC284))</f>
        <v>99</v>
      </c>
      <c r="AG284" s="17"/>
      <c r="AH284" s="17"/>
      <c r="AI284" s="12" t="s">
        <v>2108</v>
      </c>
      <c r="AJ284" s="9" t="s">
        <v>2109</v>
      </c>
      <c r="AK284" s="10" t="s">
        <v>2110</v>
      </c>
      <c r="AL284" s="6"/>
      <c r="AM284" s="4"/>
      <c r="AN284" s="4" t="s">
        <v>68</v>
      </c>
      <c r="AO284" s="4" t="s">
        <v>2111</v>
      </c>
      <c r="AP284" s="6"/>
      <c r="AQ284" s="6"/>
    </row>
    <row r="285" spans="1:43" ht="153" hidden="1">
      <c r="A285" s="4">
        <v>278</v>
      </c>
      <c r="B285" s="4" t="s">
        <v>2112</v>
      </c>
      <c r="C285" s="5" t="str">
        <f t="shared" si="0"/>
        <v>2,21211</v>
      </c>
      <c r="D285" s="4">
        <f t="shared" si="14"/>
        <v>6</v>
      </c>
      <c r="E285" s="5">
        <f t="shared" si="1"/>
        <v>0</v>
      </c>
      <c r="F285" s="5" t="str">
        <f t="shared" si="2"/>
        <v>0</v>
      </c>
      <c r="G285" s="5">
        <f t="shared" si="3"/>
        <v>0</v>
      </c>
      <c r="H285" s="5">
        <f t="shared" si="4"/>
        <v>0</v>
      </c>
      <c r="I285" s="6"/>
      <c r="J285" s="6"/>
      <c r="K285" s="6"/>
      <c r="L285" s="6"/>
      <c r="M285" s="4"/>
      <c r="N285" s="7" t="s">
        <v>2113</v>
      </c>
      <c r="O285" s="4">
        <f t="shared" si="21"/>
        <v>17</v>
      </c>
      <c r="P285" s="7" t="s">
        <v>2114</v>
      </c>
      <c r="Q285" s="4">
        <f t="shared" si="6"/>
        <v>170</v>
      </c>
      <c r="R285" s="24" t="s">
        <v>2115</v>
      </c>
      <c r="S285" s="4">
        <f t="shared" si="7"/>
        <v>46</v>
      </c>
      <c r="T285" s="39" t="s">
        <v>2116</v>
      </c>
      <c r="U285" s="4" t="str">
        <f t="shared" si="8"/>
        <v>Vous manipulez votre auditoire pour le persuader au lieu de le convaincre.</v>
      </c>
      <c r="V285" s="4" t="str">
        <f t="shared" si="9"/>
        <v>Vous provoquez un trouble affectif propre à influencer le jugement.</v>
      </c>
      <c r="W285" s="4" t="str">
        <f t="shared" si="10"/>
        <v>Vous instaurez une alliance émotionnelle avec votre auditoire pour infléchir son jugement.</v>
      </c>
      <c r="X285" s="24" t="s">
        <v>2117</v>
      </c>
      <c r="Y285" s="4">
        <f t="shared" si="11"/>
        <v>21</v>
      </c>
      <c r="Z285" s="38"/>
      <c r="AA285" s="24" t="s">
        <v>2118</v>
      </c>
      <c r="AB285" s="4">
        <f t="shared" si="12"/>
        <v>49</v>
      </c>
      <c r="AC285" s="38"/>
      <c r="AD285" s="38"/>
      <c r="AE285" s="38"/>
      <c r="AF285" s="24"/>
      <c r="AG285" s="24" t="s">
        <v>2119</v>
      </c>
      <c r="AH285" s="38"/>
      <c r="AI285" s="24"/>
      <c r="AJ285" s="38"/>
      <c r="AK285" s="38"/>
      <c r="AL285" s="6"/>
      <c r="AM285" s="4"/>
      <c r="AN285" s="4" t="s">
        <v>68</v>
      </c>
      <c r="AO285" s="6"/>
      <c r="AP285" s="6"/>
      <c r="AQ285" s="6"/>
    </row>
    <row r="286" spans="1:43" ht="153" hidden="1">
      <c r="A286" s="4">
        <v>279</v>
      </c>
      <c r="B286" s="4" t="s">
        <v>2120</v>
      </c>
      <c r="C286" s="5" t="str">
        <f t="shared" si="0"/>
        <v>2,2122</v>
      </c>
      <c r="D286" s="4">
        <f t="shared" si="14"/>
        <v>5</v>
      </c>
      <c r="E286" s="5">
        <f t="shared" si="1"/>
        <v>0</v>
      </c>
      <c r="F286" s="5" t="str">
        <f t="shared" si="2"/>
        <v>0</v>
      </c>
      <c r="G286" s="5">
        <f t="shared" si="3"/>
        <v>0</v>
      </c>
      <c r="H286" s="5">
        <f t="shared" si="4"/>
        <v>0</v>
      </c>
      <c r="I286" s="6"/>
      <c r="J286" s="6"/>
      <c r="K286" s="6"/>
      <c r="L286" s="6"/>
      <c r="M286" s="4"/>
      <c r="N286" s="7" t="s">
        <v>2121</v>
      </c>
      <c r="O286" s="4">
        <f t="shared" si="21"/>
        <v>32</v>
      </c>
      <c r="P286" s="7" t="s">
        <v>2122</v>
      </c>
      <c r="Q286" s="4">
        <f t="shared" si="6"/>
        <v>105</v>
      </c>
      <c r="R286" s="21" t="s">
        <v>2123</v>
      </c>
      <c r="S286" s="4">
        <f t="shared" si="7"/>
        <v>82</v>
      </c>
      <c r="T286" s="8" t="s">
        <v>2124</v>
      </c>
      <c r="U286" s="4" t="str">
        <f t="shared" si="8"/>
        <v>Vous manipulez votre auditoire pour le persuader au lieu de le convaincre.</v>
      </c>
      <c r="V286" s="4" t="str">
        <f t="shared" si="9"/>
        <v>Vous provoquez un trouble affectif propre à influencer le jugement.</v>
      </c>
      <c r="W286" s="4" t="str">
        <f t="shared" si="10"/>
        <v>Vous instaurez une alliance émotionnelle avec votre auditoire pour infléchir son jugement.</v>
      </c>
      <c r="X286" s="21" t="s">
        <v>2125</v>
      </c>
      <c r="Y286" s="4">
        <f t="shared" si="11"/>
        <v>21</v>
      </c>
      <c r="Z286" s="6"/>
      <c r="AA286" s="21" t="s">
        <v>2126</v>
      </c>
      <c r="AB286" s="4">
        <f t="shared" si="12"/>
        <v>167</v>
      </c>
      <c r="AC286" s="6"/>
      <c r="AD286" s="4"/>
      <c r="AE286" s="8" t="s">
        <v>2124</v>
      </c>
      <c r="AF286" s="4"/>
      <c r="AG286" s="6"/>
      <c r="AH286" s="6"/>
      <c r="AI286" s="4"/>
      <c r="AJ286" s="6"/>
      <c r="AK286" s="6"/>
      <c r="AL286" s="6"/>
      <c r="AM286" s="4"/>
      <c r="AN286" s="4" t="s">
        <v>68</v>
      </c>
      <c r="AO286" s="6"/>
      <c r="AP286" s="6"/>
      <c r="AQ286" s="6"/>
    </row>
    <row r="287" spans="1:43" ht="153" hidden="1">
      <c r="A287" s="4">
        <v>280</v>
      </c>
      <c r="B287" s="4" t="s">
        <v>2127</v>
      </c>
      <c r="C287" s="5" t="str">
        <f t="shared" si="0"/>
        <v>2,21221</v>
      </c>
      <c r="D287" s="4">
        <f t="shared" si="14"/>
        <v>6</v>
      </c>
      <c r="E287" s="5">
        <f t="shared" si="1"/>
        <v>0</v>
      </c>
      <c r="F287" s="5" t="str">
        <f t="shared" si="2"/>
        <v>0</v>
      </c>
      <c r="G287" s="5">
        <f t="shared" si="3"/>
        <v>0</v>
      </c>
      <c r="H287" s="5">
        <f t="shared" si="4"/>
        <v>0</v>
      </c>
      <c r="I287" s="6"/>
      <c r="J287" s="6"/>
      <c r="K287" s="6"/>
      <c r="L287" s="6"/>
      <c r="M287" s="4"/>
      <c r="N287" s="7" t="s">
        <v>2128</v>
      </c>
      <c r="O287" s="4">
        <f t="shared" si="21"/>
        <v>35</v>
      </c>
      <c r="P287" s="7" t="s">
        <v>2129</v>
      </c>
      <c r="Q287" s="4">
        <f t="shared" si="6"/>
        <v>206</v>
      </c>
      <c r="R287" s="4" t="s">
        <v>2130</v>
      </c>
      <c r="S287" s="4">
        <f t="shared" si="7"/>
        <v>53</v>
      </c>
      <c r="T287" s="8" t="s">
        <v>2131</v>
      </c>
      <c r="U287" s="4" t="str">
        <f t="shared" si="8"/>
        <v>Vous manipulez votre auditoire pour le persuader au lieu de le convaincre.</v>
      </c>
      <c r="V287" s="4" t="str">
        <f t="shared" si="9"/>
        <v>Vous provoquez un trouble affectif propre à influencer le jugement.</v>
      </c>
      <c r="W287" s="4" t="str">
        <f t="shared" si="10"/>
        <v>Vous instaurez une alliance émotionnelle avec votre auditoire pour infléchir son jugement.</v>
      </c>
      <c r="X287" s="4" t="s">
        <v>2132</v>
      </c>
      <c r="Y287" s="4">
        <f t="shared" si="11"/>
        <v>20</v>
      </c>
      <c r="Z287" s="6"/>
      <c r="AA287" s="24" t="s">
        <v>2133</v>
      </c>
      <c r="AB287" s="4">
        <f t="shared" si="12"/>
        <v>96</v>
      </c>
      <c r="AC287" s="4" t="s">
        <v>2134</v>
      </c>
      <c r="AD287" s="4"/>
      <c r="AE287" s="8" t="s">
        <v>2131</v>
      </c>
      <c r="AF287" s="4"/>
      <c r="AG287" s="21" t="s">
        <v>2135</v>
      </c>
      <c r="AH287" s="6"/>
      <c r="AI287" s="4"/>
      <c r="AJ287" s="4"/>
      <c r="AK287" s="6"/>
      <c r="AL287" s="6"/>
      <c r="AM287" s="4"/>
      <c r="AN287" s="4" t="s">
        <v>68</v>
      </c>
      <c r="AO287" s="6"/>
      <c r="AP287" s="6"/>
      <c r="AQ287" s="6"/>
    </row>
    <row r="288" spans="1:43" ht="51" hidden="1">
      <c r="A288" s="4">
        <v>281</v>
      </c>
      <c r="B288" s="4" t="s">
        <v>2136</v>
      </c>
      <c r="C288" s="5" t="str">
        <f t="shared" si="0"/>
        <v>2,21222</v>
      </c>
      <c r="D288" s="4">
        <f t="shared" si="14"/>
        <v>6</v>
      </c>
      <c r="E288" s="5">
        <f t="shared" si="1"/>
        <v>0</v>
      </c>
      <c r="F288" s="5" t="str">
        <f t="shared" si="2"/>
        <v>0</v>
      </c>
      <c r="G288" s="5">
        <f t="shared" si="3"/>
        <v>0</v>
      </c>
      <c r="H288" s="5">
        <f t="shared" si="4"/>
        <v>0</v>
      </c>
      <c r="I288" s="6"/>
      <c r="J288" s="6"/>
      <c r="K288" s="6"/>
      <c r="L288" s="6"/>
      <c r="M288" s="4"/>
      <c r="N288" s="7" t="s">
        <v>2137</v>
      </c>
      <c r="O288" s="4">
        <f t="shared" si="21"/>
        <v>25</v>
      </c>
      <c r="P288" s="7" t="s">
        <v>2138</v>
      </c>
      <c r="Q288" s="4">
        <f t="shared" si="6"/>
        <v>86</v>
      </c>
      <c r="R288" s="4" t="s">
        <v>2139</v>
      </c>
      <c r="S288" s="4">
        <f t="shared" si="7"/>
        <v>17</v>
      </c>
      <c r="T288" s="4"/>
      <c r="U288" s="4" t="str">
        <f t="shared" si="8"/>
        <v>Vous manipulez votre auditoire pour le persuader au lieu de le convaincre.</v>
      </c>
      <c r="V288" s="4" t="str">
        <f t="shared" si="9"/>
        <v>Vous provoquez un trouble affectif propre à influencer le jugement.</v>
      </c>
      <c r="W288" s="4" t="str">
        <f t="shared" si="10"/>
        <v>Vous instaurez une alliance émotionnelle avec votre auditoire pour infléchir son jugement.</v>
      </c>
      <c r="X288" s="21" t="s">
        <v>2140</v>
      </c>
      <c r="Y288" s="4">
        <f t="shared" si="11"/>
        <v>7</v>
      </c>
      <c r="Z288" s="6"/>
      <c r="AA288" s="21" t="s">
        <v>2141</v>
      </c>
      <c r="AB288" s="4">
        <f t="shared" si="12"/>
        <v>81</v>
      </c>
      <c r="AC288" s="4" t="s">
        <v>2142</v>
      </c>
      <c r="AD288" s="4"/>
      <c r="AE288" s="8" t="s">
        <v>2143</v>
      </c>
      <c r="AF288" s="4"/>
      <c r="AG288" s="6"/>
      <c r="AH288" s="6"/>
      <c r="AI288" s="4"/>
      <c r="AJ288" s="4"/>
      <c r="AK288" s="6"/>
      <c r="AL288" s="6"/>
      <c r="AM288" s="4"/>
      <c r="AN288" s="4" t="s">
        <v>68</v>
      </c>
      <c r="AO288" s="6"/>
      <c r="AP288" s="6"/>
      <c r="AQ288" s="6"/>
    </row>
    <row r="289" spans="1:43" ht="153" hidden="1">
      <c r="A289" s="4">
        <v>282</v>
      </c>
      <c r="B289" s="4" t="s">
        <v>2144</v>
      </c>
      <c r="C289" s="5" t="str">
        <f t="shared" si="0"/>
        <v>2,2123</v>
      </c>
      <c r="D289" s="4">
        <f t="shared" si="14"/>
        <v>5</v>
      </c>
      <c r="E289" s="5">
        <f t="shared" si="1"/>
        <v>0</v>
      </c>
      <c r="F289" s="5" t="str">
        <f t="shared" si="2"/>
        <v>0</v>
      </c>
      <c r="G289" s="5">
        <f t="shared" si="3"/>
        <v>0</v>
      </c>
      <c r="H289" s="5">
        <f t="shared" si="4"/>
        <v>0</v>
      </c>
      <c r="I289" s="6"/>
      <c r="J289" s="6"/>
      <c r="K289" s="6"/>
      <c r="L289" s="6"/>
      <c r="M289" s="4"/>
      <c r="N289" s="7" t="s">
        <v>2145</v>
      </c>
      <c r="O289" s="4">
        <f t="shared" si="21"/>
        <v>16</v>
      </c>
      <c r="P289" s="7" t="s">
        <v>2146</v>
      </c>
      <c r="Q289" s="4">
        <f t="shared" si="6"/>
        <v>143</v>
      </c>
      <c r="R289" s="4" t="s">
        <v>2147</v>
      </c>
      <c r="S289" s="4">
        <f t="shared" si="7"/>
        <v>88</v>
      </c>
      <c r="T289" s="8" t="s">
        <v>2148</v>
      </c>
      <c r="U289" s="4" t="str">
        <f t="shared" si="8"/>
        <v>Vous manipulez votre auditoire pour le persuader au lieu de le convaincre.</v>
      </c>
      <c r="V289" s="4" t="str">
        <f t="shared" si="9"/>
        <v>Vous provoquez un trouble affectif propre à influencer le jugement.</v>
      </c>
      <c r="W289" s="4" t="str">
        <f t="shared" si="10"/>
        <v>Vous instaurez une alliance émotionnelle avec votre auditoire pour infléchir son jugement.</v>
      </c>
      <c r="X289" s="24" t="s">
        <v>2149</v>
      </c>
      <c r="Y289" s="4">
        <f t="shared" si="11"/>
        <v>17</v>
      </c>
      <c r="Z289" s="6"/>
      <c r="AA289" s="24" t="s">
        <v>2150</v>
      </c>
      <c r="AB289" s="4">
        <f t="shared" si="12"/>
        <v>93</v>
      </c>
      <c r="AC289" s="6"/>
      <c r="AD289" s="4"/>
      <c r="AE289" s="8" t="s">
        <v>2148</v>
      </c>
      <c r="AF289" s="4"/>
      <c r="AG289" s="6"/>
      <c r="AH289" s="34" t="s">
        <v>2151</v>
      </c>
      <c r="AI289" s="4"/>
      <c r="AJ289" s="6"/>
      <c r="AK289" s="6"/>
      <c r="AL289" s="6"/>
      <c r="AM289" s="4"/>
      <c r="AN289" s="4" t="s">
        <v>68</v>
      </c>
      <c r="AO289" s="6"/>
      <c r="AP289" s="6"/>
      <c r="AQ289" s="6"/>
    </row>
    <row r="290" spans="1:43" ht="153" hidden="1">
      <c r="A290" s="4">
        <v>283</v>
      </c>
      <c r="B290" s="4" t="s">
        <v>2152</v>
      </c>
      <c r="C290" s="5" t="str">
        <f t="shared" si="0"/>
        <v>2,21231</v>
      </c>
      <c r="D290" s="4">
        <f t="shared" si="14"/>
        <v>6</v>
      </c>
      <c r="E290" s="5">
        <f t="shared" si="1"/>
        <v>0</v>
      </c>
      <c r="F290" s="5" t="str">
        <f t="shared" si="2"/>
        <v>0</v>
      </c>
      <c r="G290" s="5">
        <f t="shared" si="3"/>
        <v>0</v>
      </c>
      <c r="H290" s="5">
        <f t="shared" si="4"/>
        <v>0</v>
      </c>
      <c r="I290" s="6"/>
      <c r="J290" s="6"/>
      <c r="K290" s="6"/>
      <c r="L290" s="6"/>
      <c r="M290" s="4"/>
      <c r="N290" s="4" t="s">
        <v>2153</v>
      </c>
      <c r="O290" s="4">
        <f t="shared" si="21"/>
        <v>9</v>
      </c>
      <c r="P290" s="7" t="s">
        <v>2154</v>
      </c>
      <c r="Q290" s="4">
        <f t="shared" si="6"/>
        <v>156</v>
      </c>
      <c r="R290" s="4" t="s">
        <v>2155</v>
      </c>
      <c r="S290" s="4">
        <f t="shared" si="7"/>
        <v>72</v>
      </c>
      <c r="T290" s="4" t="s">
        <v>2156</v>
      </c>
      <c r="U290" s="4" t="str">
        <f t="shared" si="8"/>
        <v>Vous manipulez votre auditoire pour le persuader au lieu de le convaincre.</v>
      </c>
      <c r="V290" s="4" t="str">
        <f t="shared" si="9"/>
        <v>Vous provoquez un trouble affectif propre à influencer le jugement.</v>
      </c>
      <c r="W290" s="4" t="str">
        <f t="shared" si="10"/>
        <v>Vous instaurez une alliance émotionnelle avec votre auditoire pour infléchir son jugement.</v>
      </c>
      <c r="X290" s="24" t="s">
        <v>2157</v>
      </c>
      <c r="Y290" s="4">
        <f t="shared" si="11"/>
        <v>11</v>
      </c>
      <c r="Z290" s="6"/>
      <c r="AA290" s="24" t="s">
        <v>2158</v>
      </c>
      <c r="AB290" s="4">
        <f t="shared" si="12"/>
        <v>120</v>
      </c>
      <c r="AC290" s="6"/>
      <c r="AD290" s="4"/>
      <c r="AE290" s="8" t="s">
        <v>2159</v>
      </c>
      <c r="AF290" s="4"/>
      <c r="AG290" s="6"/>
      <c r="AH290" s="22"/>
      <c r="AI290" s="4"/>
      <c r="AJ290" s="6"/>
      <c r="AK290" s="6"/>
      <c r="AL290" s="6"/>
      <c r="AM290" s="4"/>
      <c r="AN290" s="4" t="s">
        <v>68</v>
      </c>
      <c r="AO290" s="6"/>
      <c r="AP290" s="6"/>
      <c r="AQ290" s="6"/>
    </row>
    <row r="291" spans="1:43" ht="153" hidden="1">
      <c r="A291" s="4">
        <v>284</v>
      </c>
      <c r="B291" s="4" t="s">
        <v>2160</v>
      </c>
      <c r="C291" s="5" t="str">
        <f t="shared" si="0"/>
        <v>2,21232</v>
      </c>
      <c r="D291" s="4">
        <f t="shared" si="14"/>
        <v>6</v>
      </c>
      <c r="E291" s="5">
        <f t="shared" si="1"/>
        <v>0</v>
      </c>
      <c r="F291" s="5" t="str">
        <f t="shared" si="2"/>
        <v>0</v>
      </c>
      <c r="G291" s="5">
        <f t="shared" si="3"/>
        <v>0</v>
      </c>
      <c r="H291" s="5">
        <f t="shared" si="4"/>
        <v>0</v>
      </c>
      <c r="I291" s="6"/>
      <c r="J291" s="6"/>
      <c r="K291" s="6"/>
      <c r="L291" s="6"/>
      <c r="M291" s="4"/>
      <c r="N291" s="7" t="s">
        <v>2161</v>
      </c>
      <c r="O291" s="4">
        <f t="shared" si="21"/>
        <v>27</v>
      </c>
      <c r="P291" s="7" t="s">
        <v>2162</v>
      </c>
      <c r="Q291" s="4">
        <f t="shared" si="6"/>
        <v>167</v>
      </c>
      <c r="R291" s="4" t="s">
        <v>2163</v>
      </c>
      <c r="S291" s="4">
        <f t="shared" si="7"/>
        <v>92</v>
      </c>
      <c r="T291" s="8" t="s">
        <v>2164</v>
      </c>
      <c r="U291" s="4" t="str">
        <f t="shared" si="8"/>
        <v>Vous manipulez votre auditoire pour le persuader au lieu de le convaincre.</v>
      </c>
      <c r="V291" s="4" t="str">
        <f t="shared" si="9"/>
        <v>Vous provoquez un trouble affectif propre à influencer le jugement.</v>
      </c>
      <c r="W291" s="4" t="str">
        <f t="shared" si="10"/>
        <v>Vous instaurez une alliance émotionnelle avec votre auditoire pour infléchir son jugement.</v>
      </c>
      <c r="X291" s="21" t="s">
        <v>2165</v>
      </c>
      <c r="Y291" s="4">
        <f t="shared" si="11"/>
        <v>18</v>
      </c>
      <c r="Z291" s="6"/>
      <c r="AA291" s="21" t="s">
        <v>2166</v>
      </c>
      <c r="AB291" s="4">
        <f t="shared" si="12"/>
        <v>121</v>
      </c>
      <c r="AC291" s="6"/>
      <c r="AD291" s="4"/>
      <c r="AE291" s="8" t="s">
        <v>2167</v>
      </c>
      <c r="AF291" s="4"/>
      <c r="AG291" s="6"/>
      <c r="AH291" s="7" t="s">
        <v>2168</v>
      </c>
      <c r="AI291" s="4"/>
      <c r="AJ291" s="6"/>
      <c r="AK291" s="6"/>
      <c r="AL291" s="6"/>
      <c r="AM291" s="4"/>
      <c r="AN291" s="4" t="s">
        <v>68</v>
      </c>
      <c r="AO291" s="6"/>
      <c r="AP291" s="6"/>
      <c r="AQ291" s="6"/>
    </row>
    <row r="292" spans="1:43" ht="51" hidden="1">
      <c r="A292" s="4">
        <v>285</v>
      </c>
      <c r="B292" s="4" t="s">
        <v>2169</v>
      </c>
      <c r="C292" s="5" t="str">
        <f t="shared" si="0"/>
        <v>2,21233</v>
      </c>
      <c r="D292" s="4">
        <f t="shared" si="14"/>
        <v>6</v>
      </c>
      <c r="E292" s="5">
        <f t="shared" si="1"/>
        <v>0</v>
      </c>
      <c r="F292" s="5" t="str">
        <f t="shared" si="2"/>
        <v>0</v>
      </c>
      <c r="G292" s="5">
        <f t="shared" si="3"/>
        <v>0</v>
      </c>
      <c r="H292" s="5">
        <f t="shared" si="4"/>
        <v>0</v>
      </c>
      <c r="I292" s="6"/>
      <c r="J292" s="6"/>
      <c r="K292" s="6"/>
      <c r="L292" s="6"/>
      <c r="M292" s="4"/>
      <c r="N292" s="7" t="s">
        <v>2170</v>
      </c>
      <c r="O292" s="4">
        <f t="shared" si="21"/>
        <v>21</v>
      </c>
      <c r="P292" s="7" t="s">
        <v>2171</v>
      </c>
      <c r="Q292" s="4">
        <f t="shared" si="6"/>
        <v>104</v>
      </c>
      <c r="R292" s="4" t="s">
        <v>2172</v>
      </c>
      <c r="S292" s="4">
        <f t="shared" si="7"/>
        <v>46</v>
      </c>
      <c r="T292" s="4"/>
      <c r="U292" s="4" t="str">
        <f t="shared" si="8"/>
        <v>Vous manipulez votre auditoire pour le persuader au lieu de le convaincre.</v>
      </c>
      <c r="V292" s="4" t="str">
        <f t="shared" si="9"/>
        <v>Vous provoquez un trouble affectif propre à influencer le jugement.</v>
      </c>
      <c r="W292" s="4" t="str">
        <f t="shared" si="10"/>
        <v>Vous instaurez une alliance émotionnelle avec votre auditoire pour infléchir son jugement.</v>
      </c>
      <c r="X292" s="4" t="s">
        <v>2173</v>
      </c>
      <c r="Y292" s="4">
        <f t="shared" si="11"/>
        <v>22</v>
      </c>
      <c r="Z292" s="6"/>
      <c r="AA292" s="24" t="s">
        <v>2174</v>
      </c>
      <c r="AB292" s="4">
        <f t="shared" si="12"/>
        <v>99</v>
      </c>
      <c r="AC292" s="6"/>
      <c r="AD292" s="4"/>
      <c r="AE292" s="8" t="s">
        <v>2175</v>
      </c>
      <c r="AF292" s="4"/>
      <c r="AG292" s="6"/>
      <c r="AH292" s="6"/>
      <c r="AI292" s="4"/>
      <c r="AJ292" s="6"/>
      <c r="AK292" s="6"/>
      <c r="AL292" s="6"/>
      <c r="AM292" s="4"/>
      <c r="AN292" s="4" t="s">
        <v>68</v>
      </c>
      <c r="AO292" s="6"/>
      <c r="AP292" s="6"/>
      <c r="AQ292" s="6"/>
    </row>
    <row r="293" spans="1:43" ht="153" hidden="1">
      <c r="A293" s="4">
        <v>286</v>
      </c>
      <c r="B293" s="4" t="s">
        <v>2176</v>
      </c>
      <c r="C293" s="5" t="str">
        <f t="shared" si="0"/>
        <v>2,2124</v>
      </c>
      <c r="D293" s="4">
        <f t="shared" si="14"/>
        <v>5</v>
      </c>
      <c r="E293" s="5">
        <f t="shared" si="1"/>
        <v>0</v>
      </c>
      <c r="F293" s="5" t="str">
        <f t="shared" si="2"/>
        <v>0</v>
      </c>
      <c r="G293" s="5">
        <f t="shared" si="3"/>
        <v>0</v>
      </c>
      <c r="H293" s="5">
        <f t="shared" si="4"/>
        <v>0</v>
      </c>
      <c r="I293" s="6"/>
      <c r="J293" s="6"/>
      <c r="K293" s="6"/>
      <c r="L293" s="6"/>
      <c r="M293" s="4"/>
      <c r="N293" s="7" t="s">
        <v>2177</v>
      </c>
      <c r="O293" s="4">
        <f t="shared" si="21"/>
        <v>23</v>
      </c>
      <c r="P293" s="7" t="s">
        <v>2178</v>
      </c>
      <c r="Q293" s="4">
        <f t="shared" si="6"/>
        <v>103</v>
      </c>
      <c r="R293" s="4" t="s">
        <v>2179</v>
      </c>
      <c r="S293" s="4">
        <f t="shared" si="7"/>
        <v>68</v>
      </c>
      <c r="T293" s="8" t="s">
        <v>2180</v>
      </c>
      <c r="U293" s="4" t="str">
        <f t="shared" si="8"/>
        <v>Vous manipulez votre auditoire pour le persuader au lieu de le convaincre.</v>
      </c>
      <c r="V293" s="4" t="str">
        <f t="shared" si="9"/>
        <v>Vous provoquez un trouble affectif propre à influencer le jugement.</v>
      </c>
      <c r="W293" s="4" t="str">
        <f t="shared" si="10"/>
        <v>Vous instaurez une alliance émotionnelle avec votre auditoire pour infléchir son jugement.</v>
      </c>
      <c r="X293" s="24" t="s">
        <v>2181</v>
      </c>
      <c r="Y293" s="4">
        <f t="shared" si="11"/>
        <v>19</v>
      </c>
      <c r="Z293" s="6"/>
      <c r="AA293" s="21" t="s">
        <v>2182</v>
      </c>
      <c r="AB293" s="4">
        <f t="shared" si="12"/>
        <v>83</v>
      </c>
      <c r="AC293" s="6"/>
      <c r="AD293" s="6"/>
      <c r="AE293" s="6"/>
      <c r="AF293" s="4"/>
      <c r="AG293" s="6"/>
      <c r="AH293" s="6"/>
      <c r="AI293" s="4"/>
      <c r="AJ293" s="6"/>
      <c r="AK293" s="6"/>
      <c r="AL293" s="6"/>
      <c r="AM293" s="4"/>
      <c r="AN293" s="4" t="s">
        <v>68</v>
      </c>
      <c r="AO293" s="6"/>
      <c r="AP293" s="6"/>
      <c r="AQ293" s="6"/>
    </row>
    <row r="294" spans="1:43" ht="153">
      <c r="A294" s="5">
        <v>287</v>
      </c>
      <c r="B294" s="9" t="s">
        <v>2183</v>
      </c>
      <c r="C294" s="9" t="str">
        <f t="shared" si="0"/>
        <v>2,213</v>
      </c>
      <c r="D294" s="9">
        <f t="shared" si="14"/>
        <v>4</v>
      </c>
      <c r="E294" s="9">
        <f t="shared" si="1"/>
        <v>0</v>
      </c>
      <c r="F294" s="9" t="str">
        <f t="shared" si="2"/>
        <v>0</v>
      </c>
      <c r="G294" s="9">
        <f t="shared" si="3"/>
        <v>0</v>
      </c>
      <c r="H294" s="9">
        <f t="shared" si="4"/>
        <v>0</v>
      </c>
      <c r="I294" s="9"/>
      <c r="J294" s="9">
        <v>1</v>
      </c>
      <c r="K294" s="9">
        <v>1</v>
      </c>
      <c r="L294" s="9">
        <v>1</v>
      </c>
      <c r="M294" s="9"/>
      <c r="N294" s="9" t="s">
        <v>2184</v>
      </c>
      <c r="O294" s="10">
        <f t="shared" si="21"/>
        <v>9</v>
      </c>
      <c r="P294" s="11" t="s">
        <v>2185</v>
      </c>
      <c r="Q294" s="10">
        <f t="shared" si="6"/>
        <v>72</v>
      </c>
      <c r="R294" s="11" t="s">
        <v>2186</v>
      </c>
      <c r="S294" s="10">
        <f t="shared" si="7"/>
        <v>92</v>
      </c>
      <c r="T294" s="20" t="s">
        <v>2187</v>
      </c>
      <c r="U294" s="10" t="str">
        <f t="shared" si="8"/>
        <v>Vous manipulez votre auditoire pour le persuader au lieu de le convaincre.</v>
      </c>
      <c r="V294" s="10" t="str">
        <f t="shared" si="9"/>
        <v>Vous provoquez un trouble affectif propre à influencer le jugement.</v>
      </c>
      <c r="W294" s="10" t="str">
        <f t="shared" si="10"/>
        <v>Vous instaurez une alliance émotionnelle avec votre auditoire pour infléchir son jugement.</v>
      </c>
      <c r="X294" s="9" t="s">
        <v>2188</v>
      </c>
      <c r="Y294" s="10">
        <f t="shared" si="11"/>
        <v>8</v>
      </c>
      <c r="Z294" s="9"/>
      <c r="AA294" s="9" t="s">
        <v>2189</v>
      </c>
      <c r="AB294" s="10">
        <f t="shared" si="12"/>
        <v>65</v>
      </c>
      <c r="AC294" s="9" t="s">
        <v>2190</v>
      </c>
      <c r="AD294" s="10"/>
      <c r="AE294" s="20" t="s">
        <v>2191</v>
      </c>
      <c r="AF294" s="10">
        <f>INT(LEN(AC294))</f>
        <v>73</v>
      </c>
      <c r="AG294" s="10" t="s">
        <v>2192</v>
      </c>
      <c r="AH294" s="10"/>
      <c r="AI294" s="9"/>
      <c r="AJ294" s="9"/>
      <c r="AK294" s="19" t="s">
        <v>2193</v>
      </c>
      <c r="AL294" s="4" t="s">
        <v>2194</v>
      </c>
      <c r="AM294" s="4"/>
      <c r="AN294" s="4" t="s">
        <v>68</v>
      </c>
      <c r="AO294" s="4" t="s">
        <v>2195</v>
      </c>
      <c r="AP294" s="6"/>
      <c r="AQ294" s="6"/>
    </row>
    <row r="295" spans="1:43" ht="51" hidden="1">
      <c r="A295" s="4">
        <v>288</v>
      </c>
      <c r="B295" s="4" t="s">
        <v>2196</v>
      </c>
      <c r="C295" s="5" t="str">
        <f t="shared" si="0"/>
        <v>2,2131</v>
      </c>
      <c r="D295" s="4">
        <f t="shared" si="14"/>
        <v>5</v>
      </c>
      <c r="E295" s="5">
        <f t="shared" si="1"/>
        <v>0</v>
      </c>
      <c r="F295" s="5" t="str">
        <f t="shared" si="2"/>
        <v>0</v>
      </c>
      <c r="G295" s="5">
        <f t="shared" si="3"/>
        <v>0</v>
      </c>
      <c r="H295" s="5">
        <f t="shared" si="4"/>
        <v>0</v>
      </c>
      <c r="I295" s="6"/>
      <c r="J295" s="6"/>
      <c r="K295" s="6"/>
      <c r="L295" s="6"/>
      <c r="M295" s="4"/>
      <c r="N295" s="7" t="s">
        <v>2197</v>
      </c>
      <c r="O295" s="4">
        <f t="shared" si="21"/>
        <v>24</v>
      </c>
      <c r="P295" s="7" t="s">
        <v>2198</v>
      </c>
      <c r="Q295" s="4">
        <f t="shared" si="6"/>
        <v>141</v>
      </c>
      <c r="R295" s="4" t="s">
        <v>2199</v>
      </c>
      <c r="S295" s="4">
        <f t="shared" si="7"/>
        <v>107</v>
      </c>
      <c r="T295" s="4"/>
      <c r="U295" s="4" t="str">
        <f t="shared" si="8"/>
        <v>Vous manipulez votre auditoire pour le persuader au lieu de le convaincre.</v>
      </c>
      <c r="V295" s="4" t="str">
        <f t="shared" si="9"/>
        <v>Vous provoquez un trouble affectif propre à influencer le jugement.</v>
      </c>
      <c r="W295" s="4" t="str">
        <f t="shared" si="10"/>
        <v>Vous instaurez une alliance émotionnelle avec votre auditoire pour infléchir son jugement.</v>
      </c>
      <c r="X295" s="24" t="s">
        <v>2200</v>
      </c>
      <c r="Y295" s="4">
        <f t="shared" si="11"/>
        <v>18</v>
      </c>
      <c r="Z295" s="6"/>
      <c r="AA295" s="21" t="s">
        <v>2201</v>
      </c>
      <c r="AB295" s="4">
        <f t="shared" si="12"/>
        <v>113</v>
      </c>
      <c r="AC295" s="6"/>
      <c r="AD295" s="4"/>
      <c r="AE295" s="8" t="s">
        <v>2202</v>
      </c>
      <c r="AF295" s="4"/>
      <c r="AG295" s="21" t="s">
        <v>2203</v>
      </c>
      <c r="AH295" s="7" t="s">
        <v>2204</v>
      </c>
      <c r="AI295" s="4"/>
      <c r="AJ295" s="6"/>
      <c r="AK295" s="6"/>
      <c r="AL295" s="6"/>
      <c r="AM295" s="4"/>
      <c r="AN295" s="4" t="s">
        <v>68</v>
      </c>
      <c r="AO295" s="6"/>
      <c r="AP295" s="6"/>
      <c r="AQ295" s="6"/>
    </row>
    <row r="296" spans="1:43" ht="63.75" hidden="1">
      <c r="A296" s="4">
        <v>289</v>
      </c>
      <c r="B296" s="4" t="s">
        <v>2205</v>
      </c>
      <c r="C296" s="5" t="str">
        <f t="shared" si="0"/>
        <v>2,2132</v>
      </c>
      <c r="D296" s="4">
        <f t="shared" si="14"/>
        <v>5</v>
      </c>
      <c r="E296" s="5">
        <f t="shared" si="1"/>
        <v>0</v>
      </c>
      <c r="F296" s="5" t="str">
        <f t="shared" si="2"/>
        <v>0</v>
      </c>
      <c r="G296" s="5">
        <f t="shared" si="3"/>
        <v>0</v>
      </c>
      <c r="H296" s="5">
        <f t="shared" si="4"/>
        <v>0</v>
      </c>
      <c r="I296" s="6"/>
      <c r="J296" s="6"/>
      <c r="K296" s="6"/>
      <c r="L296" s="6"/>
      <c r="M296" s="4"/>
      <c r="N296" s="7" t="s">
        <v>2206</v>
      </c>
      <c r="O296" s="4">
        <f t="shared" si="21"/>
        <v>26</v>
      </c>
      <c r="P296" s="7" t="s">
        <v>2207</v>
      </c>
      <c r="Q296" s="4">
        <f t="shared" si="6"/>
        <v>176</v>
      </c>
      <c r="R296" s="4" t="s">
        <v>2208</v>
      </c>
      <c r="S296" s="4">
        <f t="shared" si="7"/>
        <v>88</v>
      </c>
      <c r="T296" s="4"/>
      <c r="U296" s="4" t="str">
        <f t="shared" si="8"/>
        <v>Vous manipulez votre auditoire pour le persuader au lieu de le convaincre.</v>
      </c>
      <c r="V296" s="4" t="str">
        <f t="shared" si="9"/>
        <v>Vous provoquez un trouble affectif propre à influencer le jugement.</v>
      </c>
      <c r="W296" s="4" t="str">
        <f t="shared" si="10"/>
        <v>Vous instaurez une alliance émotionnelle avec votre auditoire pour infléchir son jugement.</v>
      </c>
      <c r="X296" s="4" t="s">
        <v>957</v>
      </c>
      <c r="Y296" s="4">
        <f t="shared" si="11"/>
        <v>25</v>
      </c>
      <c r="Z296" s="6"/>
      <c r="AA296" s="24" t="s">
        <v>2209</v>
      </c>
      <c r="AB296" s="4">
        <f t="shared" si="12"/>
        <v>57</v>
      </c>
      <c r="AC296" s="6"/>
      <c r="AD296" s="4"/>
      <c r="AE296" s="8" t="s">
        <v>959</v>
      </c>
      <c r="AF296" s="4"/>
      <c r="AG296" s="4" t="s">
        <v>2210</v>
      </c>
      <c r="AH296" s="6"/>
      <c r="AI296" s="4"/>
      <c r="AJ296" s="6"/>
      <c r="AK296" s="6"/>
      <c r="AL296" s="6"/>
      <c r="AM296" s="4"/>
      <c r="AN296" s="4" t="s">
        <v>68</v>
      </c>
      <c r="AO296" s="6"/>
      <c r="AP296" s="6"/>
      <c r="AQ296" s="6"/>
    </row>
    <row r="297" spans="1:43" ht="153" hidden="1">
      <c r="A297" s="4">
        <v>290</v>
      </c>
      <c r="B297" s="4" t="s">
        <v>2211</v>
      </c>
      <c r="C297" s="5" t="str">
        <f t="shared" si="0"/>
        <v>2,21321</v>
      </c>
      <c r="D297" s="4">
        <f t="shared" si="14"/>
        <v>6</v>
      </c>
      <c r="E297" s="5">
        <f t="shared" si="1"/>
        <v>0</v>
      </c>
      <c r="F297" s="5" t="str">
        <f t="shared" si="2"/>
        <v>0</v>
      </c>
      <c r="G297" s="5">
        <f t="shared" si="3"/>
        <v>0</v>
      </c>
      <c r="H297" s="5">
        <f t="shared" si="4"/>
        <v>0</v>
      </c>
      <c r="I297" s="6"/>
      <c r="J297" s="6"/>
      <c r="K297" s="6"/>
      <c r="L297" s="6"/>
      <c r="M297" s="4"/>
      <c r="N297" s="24" t="s">
        <v>2212</v>
      </c>
      <c r="O297" s="4">
        <f t="shared" si="21"/>
        <v>19</v>
      </c>
      <c r="P297" s="7" t="s">
        <v>2213</v>
      </c>
      <c r="Q297" s="4">
        <f t="shared" si="6"/>
        <v>107</v>
      </c>
      <c r="R297" s="4" t="s">
        <v>2214</v>
      </c>
      <c r="S297" s="4">
        <f t="shared" si="7"/>
        <v>107</v>
      </c>
      <c r="T297" s="8" t="s">
        <v>2215</v>
      </c>
      <c r="U297" s="4" t="str">
        <f t="shared" si="8"/>
        <v>Vous manipulez votre auditoire pour le persuader au lieu de le convaincre.</v>
      </c>
      <c r="V297" s="4" t="str">
        <f t="shared" si="9"/>
        <v>Vous provoquez un trouble affectif propre à influencer le jugement.</v>
      </c>
      <c r="W297" s="4" t="str">
        <f t="shared" si="10"/>
        <v>Vous instaurez une alliance émotionnelle avec votre auditoire pour infléchir son jugement.</v>
      </c>
      <c r="X297" s="24" t="s">
        <v>2216</v>
      </c>
      <c r="Y297" s="4">
        <f t="shared" si="11"/>
        <v>18</v>
      </c>
      <c r="Z297" s="6"/>
      <c r="AA297" s="21" t="s">
        <v>2217</v>
      </c>
      <c r="AB297" s="4">
        <f t="shared" si="12"/>
        <v>87</v>
      </c>
      <c r="AC297" s="4" t="s">
        <v>2218</v>
      </c>
      <c r="AD297" s="4"/>
      <c r="AE297" s="8" t="s">
        <v>2219</v>
      </c>
      <c r="AF297" s="4"/>
      <c r="AG297" s="6"/>
      <c r="AH297" s="6"/>
      <c r="AI297" s="4"/>
      <c r="AJ297" s="4"/>
      <c r="AK297" s="6"/>
      <c r="AL297" s="6"/>
      <c r="AM297" s="4"/>
      <c r="AN297" s="4" t="s">
        <v>68</v>
      </c>
      <c r="AO297" s="6"/>
      <c r="AP297" s="6"/>
      <c r="AQ297" s="6"/>
    </row>
    <row r="298" spans="1:43" ht="204" hidden="1">
      <c r="A298" s="4">
        <v>291</v>
      </c>
      <c r="B298" s="4" t="s">
        <v>2220</v>
      </c>
      <c r="C298" s="5" t="str">
        <f t="shared" si="0"/>
        <v>2,213211</v>
      </c>
      <c r="D298" s="4">
        <f t="shared" si="14"/>
        <v>7</v>
      </c>
      <c r="E298" s="5">
        <f t="shared" si="1"/>
        <v>0</v>
      </c>
      <c r="F298" s="5" t="str">
        <f t="shared" si="2"/>
        <v>0</v>
      </c>
      <c r="G298" s="5">
        <f t="shared" si="3"/>
        <v>0</v>
      </c>
      <c r="H298" s="5">
        <f t="shared" si="4"/>
        <v>0</v>
      </c>
      <c r="I298" s="6"/>
      <c r="J298" s="6"/>
      <c r="K298" s="6"/>
      <c r="L298" s="6"/>
      <c r="M298" s="4"/>
      <c r="N298" s="7" t="s">
        <v>2221</v>
      </c>
      <c r="O298" s="4">
        <f t="shared" si="21"/>
        <v>32</v>
      </c>
      <c r="P298" s="7" t="s">
        <v>2222</v>
      </c>
      <c r="Q298" s="4">
        <f t="shared" si="6"/>
        <v>160</v>
      </c>
      <c r="R298" s="4" t="s">
        <v>2223</v>
      </c>
      <c r="S298" s="4">
        <f t="shared" si="7"/>
        <v>59</v>
      </c>
      <c r="T298" s="8" t="s">
        <v>2224</v>
      </c>
      <c r="U298" s="4" t="str">
        <f t="shared" si="8"/>
        <v>Vous manipulez votre auditoire pour le persuader au lieu de le convaincre.</v>
      </c>
      <c r="V298" s="4" t="str">
        <f t="shared" si="9"/>
        <v>Vous provoquez un trouble affectif propre à influencer le jugement.</v>
      </c>
      <c r="W298" s="4" t="str">
        <f t="shared" si="10"/>
        <v>Vous instaurez une alliance émotionnelle avec votre auditoire pour infléchir son jugement.</v>
      </c>
      <c r="X298" s="21" t="s">
        <v>2225</v>
      </c>
      <c r="Y298" s="4">
        <f t="shared" si="11"/>
        <v>18</v>
      </c>
      <c r="Z298" s="6"/>
      <c r="AA298" s="21" t="s">
        <v>2226</v>
      </c>
      <c r="AB298" s="4">
        <f t="shared" si="12"/>
        <v>87</v>
      </c>
      <c r="AC298" s="6"/>
      <c r="AD298" s="24"/>
      <c r="AE298" s="39" t="s">
        <v>2227</v>
      </c>
      <c r="AF298" s="4"/>
      <c r="AG298" s="6"/>
      <c r="AH298" s="6"/>
      <c r="AI298" s="4"/>
      <c r="AJ298" s="6"/>
      <c r="AK298" s="6"/>
      <c r="AL298" s="6"/>
      <c r="AM298" s="4"/>
      <c r="AN298" s="4" t="s">
        <v>68</v>
      </c>
      <c r="AO298" s="6"/>
      <c r="AP298" s="6"/>
      <c r="AQ298" s="6"/>
    </row>
    <row r="299" spans="1:43" ht="153" hidden="1">
      <c r="A299" s="4">
        <v>292</v>
      </c>
      <c r="B299" s="4" t="s">
        <v>2228</v>
      </c>
      <c r="C299" s="5" t="str">
        <f t="shared" si="0"/>
        <v>2,2133</v>
      </c>
      <c r="D299" s="4">
        <f t="shared" si="14"/>
        <v>5</v>
      </c>
      <c r="E299" s="5">
        <f t="shared" si="1"/>
        <v>0</v>
      </c>
      <c r="F299" s="5" t="str">
        <f t="shared" si="2"/>
        <v>0</v>
      </c>
      <c r="G299" s="5">
        <f t="shared" si="3"/>
        <v>0</v>
      </c>
      <c r="H299" s="5">
        <f t="shared" si="4"/>
        <v>0</v>
      </c>
      <c r="I299" s="6"/>
      <c r="J299" s="6"/>
      <c r="K299" s="6"/>
      <c r="L299" s="6"/>
      <c r="M299" s="4"/>
      <c r="N299" s="24" t="s">
        <v>2229</v>
      </c>
      <c r="O299" s="4">
        <f t="shared" si="21"/>
        <v>17</v>
      </c>
      <c r="P299" s="7" t="s">
        <v>2230</v>
      </c>
      <c r="Q299" s="4">
        <f t="shared" si="6"/>
        <v>117</v>
      </c>
      <c r="R299" s="24" t="s">
        <v>2231</v>
      </c>
      <c r="S299" s="4">
        <f t="shared" si="7"/>
        <v>44</v>
      </c>
      <c r="T299" s="24"/>
      <c r="U299" s="4" t="str">
        <f t="shared" si="8"/>
        <v>Vous manipulez votre auditoire pour le persuader au lieu de le convaincre.</v>
      </c>
      <c r="V299" s="4" t="str">
        <f t="shared" si="9"/>
        <v>Vous provoquez un trouble affectif propre à influencer le jugement.</v>
      </c>
      <c r="W299" s="4" t="str">
        <f t="shared" si="10"/>
        <v>Vous instaurez une alliance émotionnelle avec votre auditoire pour infléchir son jugement.</v>
      </c>
      <c r="X299" s="24" t="s">
        <v>2232</v>
      </c>
      <c r="Y299" s="4">
        <f t="shared" si="11"/>
        <v>15</v>
      </c>
      <c r="Z299" s="38"/>
      <c r="AA299" s="24" t="s">
        <v>2233</v>
      </c>
      <c r="AB299" s="4">
        <f t="shared" si="12"/>
        <v>40</v>
      </c>
      <c r="AC299" s="38"/>
      <c r="AD299" s="24"/>
      <c r="AE299" s="39" t="s">
        <v>2234</v>
      </c>
      <c r="AF299" s="24"/>
      <c r="AG299" s="24" t="s">
        <v>2235</v>
      </c>
      <c r="AH299" s="38"/>
      <c r="AI299" s="24"/>
      <c r="AJ299" s="38"/>
      <c r="AK299" s="38"/>
      <c r="AL299" s="6"/>
      <c r="AM299" s="4"/>
      <c r="AN299" s="4" t="s">
        <v>68</v>
      </c>
      <c r="AO299" s="6"/>
      <c r="AP299" s="6"/>
      <c r="AQ299" s="6"/>
    </row>
    <row r="300" spans="1:43" ht="153">
      <c r="A300" s="5">
        <v>293</v>
      </c>
      <c r="B300" s="9" t="s">
        <v>2236</v>
      </c>
      <c r="C300" s="9" t="str">
        <f t="shared" si="0"/>
        <v>2,214</v>
      </c>
      <c r="D300" s="9">
        <f t="shared" si="14"/>
        <v>4</v>
      </c>
      <c r="E300" s="9">
        <f t="shared" si="1"/>
        <v>0</v>
      </c>
      <c r="F300" s="9" t="str">
        <f t="shared" si="2"/>
        <v>0</v>
      </c>
      <c r="G300" s="9">
        <f t="shared" si="3"/>
        <v>0</v>
      </c>
      <c r="H300" s="9">
        <f t="shared" si="4"/>
        <v>0</v>
      </c>
      <c r="I300" s="9"/>
      <c r="J300" s="9">
        <v>1</v>
      </c>
      <c r="K300" s="9">
        <v>7</v>
      </c>
      <c r="L300" s="9">
        <v>1</v>
      </c>
      <c r="M300" s="9"/>
      <c r="N300" s="9" t="s">
        <v>2237</v>
      </c>
      <c r="O300" s="10">
        <f t="shared" si="21"/>
        <v>16</v>
      </c>
      <c r="P300" s="11" t="s">
        <v>2238</v>
      </c>
      <c r="Q300" s="10">
        <f t="shared" si="6"/>
        <v>109</v>
      </c>
      <c r="R300" s="65" t="s">
        <v>2239</v>
      </c>
      <c r="S300" s="10">
        <f t="shared" si="7"/>
        <v>190</v>
      </c>
      <c r="T300" s="20" t="s">
        <v>2240</v>
      </c>
      <c r="U300" s="10" t="str">
        <f t="shared" si="8"/>
        <v>Vous manipulez votre auditoire pour le persuader au lieu de le convaincre.</v>
      </c>
      <c r="V300" s="10" t="str">
        <f t="shared" si="9"/>
        <v>Vous provoquez un trouble affectif propre à influencer le jugement.</v>
      </c>
      <c r="W300" s="10" t="str">
        <f t="shared" si="10"/>
        <v>Vous instaurez une alliance émotionnelle avec votre auditoire pour infléchir son jugement.</v>
      </c>
      <c r="X300" s="9" t="s">
        <v>2241</v>
      </c>
      <c r="Y300" s="10">
        <f t="shared" si="11"/>
        <v>15</v>
      </c>
      <c r="Z300" s="9"/>
      <c r="AA300" s="9" t="s">
        <v>2242</v>
      </c>
      <c r="AB300" s="10">
        <f t="shared" si="12"/>
        <v>80</v>
      </c>
      <c r="AC300" s="19" t="s">
        <v>2243</v>
      </c>
      <c r="AD300" s="10"/>
      <c r="AE300" s="20" t="s">
        <v>2244</v>
      </c>
      <c r="AF300" s="10">
        <f>INT(LEN(AC300))</f>
        <v>105</v>
      </c>
      <c r="AG300" s="17"/>
      <c r="AH300" s="10" t="s">
        <v>2245</v>
      </c>
      <c r="AI300" s="9"/>
      <c r="AJ300" s="9"/>
      <c r="AK300" s="59" t="s">
        <v>2246</v>
      </c>
      <c r="AL300" s="6"/>
      <c r="AM300" s="4"/>
      <c r="AN300" s="4" t="s">
        <v>68</v>
      </c>
      <c r="AO300" s="6"/>
      <c r="AP300" s="6"/>
      <c r="AQ300" s="6"/>
    </row>
    <row r="301" spans="1:43" ht="51" hidden="1">
      <c r="A301" s="4">
        <v>294</v>
      </c>
      <c r="B301" s="4" t="s">
        <v>2247</v>
      </c>
      <c r="C301" s="5" t="str">
        <f t="shared" si="0"/>
        <v>2,2141</v>
      </c>
      <c r="D301" s="4">
        <f t="shared" si="14"/>
        <v>5</v>
      </c>
      <c r="E301" s="5">
        <f t="shared" si="1"/>
        <v>0</v>
      </c>
      <c r="F301" s="5" t="str">
        <f t="shared" si="2"/>
        <v>0</v>
      </c>
      <c r="G301" s="5">
        <f t="shared" si="3"/>
        <v>0</v>
      </c>
      <c r="H301" s="5">
        <f t="shared" si="4"/>
        <v>0</v>
      </c>
      <c r="I301" s="6"/>
      <c r="J301" s="6"/>
      <c r="K301" s="6"/>
      <c r="L301" s="6"/>
      <c r="M301" s="4"/>
      <c r="N301" s="7" t="s">
        <v>2248</v>
      </c>
      <c r="O301" s="4">
        <f t="shared" si="21"/>
        <v>23</v>
      </c>
      <c r="P301" s="7" t="s">
        <v>2249</v>
      </c>
      <c r="Q301" s="4">
        <f t="shared" si="6"/>
        <v>124</v>
      </c>
      <c r="R301" s="4" t="s">
        <v>2250</v>
      </c>
      <c r="S301" s="4">
        <f t="shared" si="7"/>
        <v>99</v>
      </c>
      <c r="T301" s="4"/>
      <c r="U301" s="4" t="str">
        <f t="shared" si="8"/>
        <v>Vous manipulez votre auditoire pour le persuader au lieu de le convaincre.</v>
      </c>
      <c r="V301" s="4" t="str">
        <f t="shared" si="9"/>
        <v>Vous provoquez un trouble affectif propre à influencer le jugement.</v>
      </c>
      <c r="W301" s="4" t="str">
        <f t="shared" si="10"/>
        <v>Vous instaurez une alliance émotionnelle avec votre auditoire pour infléchir son jugement.</v>
      </c>
      <c r="X301" s="4" t="s">
        <v>2251</v>
      </c>
      <c r="Y301" s="4">
        <f t="shared" si="11"/>
        <v>20</v>
      </c>
      <c r="Z301" s="6"/>
      <c r="AA301" s="21" t="s">
        <v>2252</v>
      </c>
      <c r="AB301" s="4">
        <f t="shared" si="12"/>
        <v>98</v>
      </c>
      <c r="AC301" s="4" t="s">
        <v>2253</v>
      </c>
      <c r="AD301" s="4"/>
      <c r="AE301" s="8" t="s">
        <v>2254</v>
      </c>
      <c r="AF301" s="4"/>
      <c r="AG301" s="4" t="s">
        <v>2255</v>
      </c>
      <c r="AH301" s="6"/>
      <c r="AI301" s="4"/>
      <c r="AJ301" s="4"/>
      <c r="AK301" s="6"/>
      <c r="AL301" s="6"/>
      <c r="AM301" s="4"/>
      <c r="AN301" s="4" t="s">
        <v>68</v>
      </c>
      <c r="AO301" s="6"/>
      <c r="AP301" s="6"/>
      <c r="AQ301" s="6"/>
    </row>
    <row r="302" spans="1:43" ht="51" hidden="1">
      <c r="A302" s="4">
        <v>999</v>
      </c>
      <c r="B302" s="4" t="s">
        <v>2256</v>
      </c>
      <c r="C302" s="5" t="str">
        <f t="shared" si="0"/>
        <v>2,2142</v>
      </c>
      <c r="D302" s="4">
        <f t="shared" si="14"/>
        <v>5</v>
      </c>
      <c r="E302" s="5">
        <f t="shared" si="1"/>
        <v>0</v>
      </c>
      <c r="F302" s="5" t="str">
        <f t="shared" si="2"/>
        <v>0</v>
      </c>
      <c r="G302" s="5">
        <f t="shared" si="3"/>
        <v>0</v>
      </c>
      <c r="H302" s="5">
        <f t="shared" si="4"/>
        <v>0</v>
      </c>
      <c r="I302" s="6"/>
      <c r="J302" s="6"/>
      <c r="K302" s="6"/>
      <c r="L302" s="6"/>
      <c r="M302" s="4"/>
      <c r="N302" s="4" t="s">
        <v>2257</v>
      </c>
      <c r="O302" s="4">
        <f t="shared" si="21"/>
        <v>15</v>
      </c>
      <c r="P302" s="6"/>
      <c r="Q302" s="4">
        <f t="shared" si="6"/>
        <v>0</v>
      </c>
      <c r="R302" s="6"/>
      <c r="S302" s="4">
        <f t="shared" si="7"/>
        <v>0</v>
      </c>
      <c r="T302" s="4"/>
      <c r="U302" s="4" t="str">
        <f t="shared" si="8"/>
        <v>Vous manipulez votre auditoire pour le persuader au lieu de le convaincre.</v>
      </c>
      <c r="V302" s="4" t="str">
        <f t="shared" si="9"/>
        <v>Vous provoquez un trouble affectif propre à influencer le jugement.</v>
      </c>
      <c r="W302" s="4" t="str">
        <f t="shared" si="10"/>
        <v>Vous instaurez une alliance émotionnelle avec votre auditoire pour infléchir son jugement.</v>
      </c>
      <c r="X302" s="56" t="s">
        <v>2258</v>
      </c>
      <c r="Y302" s="4">
        <f t="shared" si="11"/>
        <v>23</v>
      </c>
      <c r="Z302" s="56"/>
      <c r="AA302" s="6"/>
      <c r="AB302" s="4">
        <f t="shared" si="12"/>
        <v>0</v>
      </c>
      <c r="AC302" s="6"/>
      <c r="AD302" s="4"/>
      <c r="AE302" s="8" t="s">
        <v>2259</v>
      </c>
      <c r="AF302" s="6"/>
      <c r="AG302" s="6"/>
      <c r="AH302" s="6"/>
      <c r="AI302" s="6"/>
      <c r="AJ302" s="6"/>
      <c r="AK302" s="6"/>
      <c r="AL302" s="6"/>
      <c r="AM302" s="4"/>
      <c r="AN302" s="4"/>
      <c r="AO302" s="6"/>
      <c r="AP302" s="6"/>
      <c r="AQ302" s="6"/>
    </row>
    <row r="303" spans="1:43" ht="165.75" hidden="1">
      <c r="A303" s="5">
        <v>295</v>
      </c>
      <c r="B303" s="9" t="s">
        <v>2260</v>
      </c>
      <c r="C303" s="9" t="str">
        <f t="shared" si="0"/>
        <v>2,22</v>
      </c>
      <c r="D303" s="9">
        <f t="shared" si="14"/>
        <v>3</v>
      </c>
      <c r="E303" s="9">
        <f t="shared" si="1"/>
        <v>0</v>
      </c>
      <c r="F303" s="9" t="str">
        <f t="shared" si="2"/>
        <v>0</v>
      </c>
      <c r="G303" s="9">
        <f t="shared" si="3"/>
        <v>0</v>
      </c>
      <c r="H303" s="9">
        <f t="shared" si="4"/>
        <v>0</v>
      </c>
      <c r="I303" s="9"/>
      <c r="J303" s="9">
        <v>2</v>
      </c>
      <c r="K303" s="9">
        <v>8</v>
      </c>
      <c r="L303" s="9"/>
      <c r="M303" s="9"/>
      <c r="N303" s="9" t="s">
        <v>2261</v>
      </c>
      <c r="O303" s="10">
        <f t="shared" si="21"/>
        <v>10</v>
      </c>
      <c r="P303" s="12" t="s">
        <v>2262</v>
      </c>
      <c r="Q303" s="10">
        <f t="shared" si="6"/>
        <v>97</v>
      </c>
      <c r="R303" s="12" t="s">
        <v>2263</v>
      </c>
      <c r="S303" s="10">
        <f t="shared" si="7"/>
        <v>94</v>
      </c>
      <c r="T303" s="20" t="s">
        <v>2264</v>
      </c>
      <c r="U303" s="10" t="str">
        <f t="shared" si="8"/>
        <v>Vous manipulez votre auditoire pour le persuader au lieu de le convaincre.</v>
      </c>
      <c r="V303" s="10" t="str">
        <f t="shared" si="9"/>
        <v>Vous provoquez un trouble affectif propre à influencer le jugement.</v>
      </c>
      <c r="W303" s="10" t="str">
        <f t="shared" si="10"/>
        <v>Vous cherchez à discréditer une proposition en la dénigrant au lieu d'argumenter pour convaincre.</v>
      </c>
      <c r="X303" s="9" t="s">
        <v>2265</v>
      </c>
      <c r="Y303" s="10">
        <f t="shared" si="11"/>
        <v>4</v>
      </c>
      <c r="Z303" s="9"/>
      <c r="AA303" s="9" t="s">
        <v>2266</v>
      </c>
      <c r="AB303" s="10">
        <f t="shared" si="12"/>
        <v>78</v>
      </c>
      <c r="AC303" s="19" t="s">
        <v>2267</v>
      </c>
      <c r="AD303" s="17"/>
      <c r="AE303" s="17"/>
      <c r="AF303" s="10">
        <f t="shared" ref="AF303:AF304" si="23">INT(LEN(AC303))</f>
        <v>48</v>
      </c>
      <c r="AG303" s="19"/>
      <c r="AH303" s="17"/>
      <c r="AI303" s="66"/>
      <c r="AJ303" s="9"/>
      <c r="AK303" s="46" t="s">
        <v>2268</v>
      </c>
      <c r="AL303" s="6"/>
      <c r="AM303" s="4"/>
      <c r="AN303" s="4" t="s">
        <v>68</v>
      </c>
      <c r="AO303" s="6"/>
      <c r="AP303" s="6"/>
      <c r="AQ303" s="6"/>
    </row>
    <row r="304" spans="1:43" ht="165.75" hidden="1">
      <c r="A304" s="5">
        <v>296</v>
      </c>
      <c r="B304" s="9" t="s">
        <v>2269</v>
      </c>
      <c r="C304" s="9" t="str">
        <f t="shared" si="0"/>
        <v>2,221</v>
      </c>
      <c r="D304" s="9">
        <f t="shared" si="14"/>
        <v>4</v>
      </c>
      <c r="E304" s="9">
        <f t="shared" si="1"/>
        <v>0</v>
      </c>
      <c r="F304" s="9" t="str">
        <f t="shared" si="2"/>
        <v>0</v>
      </c>
      <c r="G304" s="9">
        <f t="shared" si="3"/>
        <v>0</v>
      </c>
      <c r="H304" s="9">
        <f t="shared" si="4"/>
        <v>0</v>
      </c>
      <c r="I304" s="9"/>
      <c r="J304" s="9">
        <v>1</v>
      </c>
      <c r="K304" s="9">
        <v>6</v>
      </c>
      <c r="L304" s="9"/>
      <c r="M304" s="9"/>
      <c r="N304" s="9" t="s">
        <v>2270</v>
      </c>
      <c r="O304" s="10">
        <f t="shared" si="21"/>
        <v>15</v>
      </c>
      <c r="P304" s="12" t="s">
        <v>2271</v>
      </c>
      <c r="Q304" s="10">
        <f t="shared" si="6"/>
        <v>110</v>
      </c>
      <c r="R304" s="11" t="s">
        <v>2272</v>
      </c>
      <c r="S304" s="10">
        <f t="shared" si="7"/>
        <v>102</v>
      </c>
      <c r="T304" s="20" t="s">
        <v>2273</v>
      </c>
      <c r="U304" s="10" t="str">
        <f t="shared" si="8"/>
        <v>Vous manipulez votre auditoire pour le persuader au lieu de le convaincre.</v>
      </c>
      <c r="V304" s="10" t="str">
        <f t="shared" si="9"/>
        <v>Vous provoquez un trouble affectif propre à influencer le jugement.</v>
      </c>
      <c r="W304" s="10" t="str">
        <f t="shared" si="10"/>
        <v>Vous cherchez à discréditer une proposition en la dénigrant au lieu d'argumenter pour convaincre.</v>
      </c>
      <c r="X304" s="9" t="s">
        <v>2274</v>
      </c>
      <c r="Y304" s="10">
        <f t="shared" si="11"/>
        <v>15</v>
      </c>
      <c r="Z304" s="9"/>
      <c r="AA304" s="9" t="s">
        <v>2275</v>
      </c>
      <c r="AB304" s="10">
        <f t="shared" si="12"/>
        <v>75</v>
      </c>
      <c r="AC304" s="19" t="s">
        <v>2276</v>
      </c>
      <c r="AD304" s="10"/>
      <c r="AE304" s="20" t="s">
        <v>2277</v>
      </c>
      <c r="AF304" s="10">
        <f t="shared" si="23"/>
        <v>77</v>
      </c>
      <c r="AG304" s="19" t="s">
        <v>2278</v>
      </c>
      <c r="AH304" s="9" t="s">
        <v>2279</v>
      </c>
      <c r="AI304" s="9"/>
      <c r="AJ304" s="9"/>
      <c r="AK304" s="46" t="s">
        <v>2268</v>
      </c>
      <c r="AL304" s="6"/>
      <c r="AM304" s="4"/>
      <c r="AN304" s="4" t="s">
        <v>68</v>
      </c>
      <c r="AO304" s="6"/>
      <c r="AP304" s="6"/>
      <c r="AQ304" s="6"/>
    </row>
    <row r="305" spans="1:43" ht="165.75" hidden="1">
      <c r="A305" s="4">
        <v>297</v>
      </c>
      <c r="B305" s="4" t="s">
        <v>2280</v>
      </c>
      <c r="C305" s="5" t="str">
        <f t="shared" si="0"/>
        <v>2,2211</v>
      </c>
      <c r="D305" s="4">
        <f t="shared" si="14"/>
        <v>5</v>
      </c>
      <c r="E305" s="5">
        <f t="shared" si="1"/>
        <v>0</v>
      </c>
      <c r="F305" s="5" t="str">
        <f t="shared" si="2"/>
        <v>0</v>
      </c>
      <c r="G305" s="5">
        <f t="shared" si="3"/>
        <v>0</v>
      </c>
      <c r="H305" s="5">
        <f t="shared" si="4"/>
        <v>0</v>
      </c>
      <c r="I305" s="6"/>
      <c r="J305" s="6"/>
      <c r="K305" s="6"/>
      <c r="L305" s="6"/>
      <c r="M305" s="4"/>
      <c r="N305" s="4" t="s">
        <v>2281</v>
      </c>
      <c r="O305" s="4">
        <f t="shared" si="21"/>
        <v>17</v>
      </c>
      <c r="P305" s="7" t="s">
        <v>2282</v>
      </c>
      <c r="Q305" s="4">
        <f t="shared" si="6"/>
        <v>83</v>
      </c>
      <c r="R305" s="4" t="s">
        <v>2283</v>
      </c>
      <c r="S305" s="4">
        <f t="shared" si="7"/>
        <v>95</v>
      </c>
      <c r="T305" s="8" t="s">
        <v>2284</v>
      </c>
      <c r="U305" s="4" t="str">
        <f t="shared" si="8"/>
        <v>Vous manipulez votre auditoire pour le persuader au lieu de le convaincre.</v>
      </c>
      <c r="V305" s="4" t="str">
        <f t="shared" si="9"/>
        <v>Vous provoquez un trouble affectif propre à influencer le jugement.</v>
      </c>
      <c r="W305" s="4" t="str">
        <f t="shared" si="10"/>
        <v>Vous cherchez à discréditer une proposition en la dénigrant au lieu d'argumenter pour convaincre.</v>
      </c>
      <c r="X305" s="21" t="s">
        <v>2285</v>
      </c>
      <c r="Y305" s="4">
        <f t="shared" si="11"/>
        <v>17</v>
      </c>
      <c r="Z305" s="21" t="s">
        <v>2286</v>
      </c>
      <c r="AA305" s="21" t="s">
        <v>2287</v>
      </c>
      <c r="AB305" s="4">
        <f t="shared" si="12"/>
        <v>108</v>
      </c>
      <c r="AC305" s="6"/>
      <c r="AD305" s="4"/>
      <c r="AE305" s="8" t="s">
        <v>2288</v>
      </c>
      <c r="AF305" s="4"/>
      <c r="AG305" s="21" t="s">
        <v>2289</v>
      </c>
      <c r="AH305" s="6"/>
      <c r="AI305" s="4"/>
      <c r="AJ305" s="6"/>
      <c r="AK305" s="6"/>
      <c r="AL305" s="6"/>
      <c r="AM305" s="4"/>
      <c r="AN305" s="4" t="s">
        <v>68</v>
      </c>
      <c r="AO305" s="6"/>
      <c r="AP305" s="6"/>
      <c r="AQ305" s="6"/>
    </row>
    <row r="306" spans="1:43" ht="63.75" hidden="1">
      <c r="A306" s="4">
        <v>298</v>
      </c>
      <c r="B306" s="4" t="s">
        <v>2290</v>
      </c>
      <c r="C306" s="5" t="str">
        <f t="shared" si="0"/>
        <v>2,22111</v>
      </c>
      <c r="D306" s="4">
        <f t="shared" si="14"/>
        <v>6</v>
      </c>
      <c r="E306" s="5">
        <f t="shared" si="1"/>
        <v>0</v>
      </c>
      <c r="F306" s="5" t="str">
        <f t="shared" si="2"/>
        <v>0</v>
      </c>
      <c r="G306" s="5">
        <f t="shared" si="3"/>
        <v>0</v>
      </c>
      <c r="H306" s="5">
        <f t="shared" si="4"/>
        <v>0</v>
      </c>
      <c r="I306" s="6"/>
      <c r="J306" s="6"/>
      <c r="K306" s="6"/>
      <c r="L306" s="6"/>
      <c r="M306" s="4"/>
      <c r="N306" s="7" t="s">
        <v>2291</v>
      </c>
      <c r="O306" s="4">
        <f t="shared" si="21"/>
        <v>15</v>
      </c>
      <c r="P306" s="7" t="s">
        <v>2292</v>
      </c>
      <c r="Q306" s="4">
        <f t="shared" si="6"/>
        <v>105</v>
      </c>
      <c r="R306" s="4" t="s">
        <v>2293</v>
      </c>
      <c r="S306" s="4">
        <f t="shared" si="7"/>
        <v>105</v>
      </c>
      <c r="T306" s="4"/>
      <c r="U306" s="4" t="str">
        <f t="shared" si="8"/>
        <v>Vous manipulez votre auditoire pour le persuader au lieu de le convaincre.</v>
      </c>
      <c r="V306" s="4" t="str">
        <f t="shared" si="9"/>
        <v>Vous provoquez un trouble affectif propre à influencer le jugement.</v>
      </c>
      <c r="W306" s="4" t="str">
        <f t="shared" si="10"/>
        <v>Vous cherchez à discréditer une proposition en la dénigrant au lieu d'argumenter pour convaincre.</v>
      </c>
      <c r="X306" s="21" t="s">
        <v>2294</v>
      </c>
      <c r="Y306" s="4">
        <f t="shared" si="11"/>
        <v>7</v>
      </c>
      <c r="Z306" s="21" t="s">
        <v>2295</v>
      </c>
      <c r="AA306" s="21" t="s">
        <v>2296</v>
      </c>
      <c r="AB306" s="4">
        <f t="shared" si="12"/>
        <v>135</v>
      </c>
      <c r="AC306" s="4" t="s">
        <v>2297</v>
      </c>
      <c r="AD306" s="4"/>
      <c r="AE306" s="8" t="s">
        <v>2298</v>
      </c>
      <c r="AF306" s="4"/>
      <c r="AG306" s="21" t="s">
        <v>2135</v>
      </c>
      <c r="AH306" s="6"/>
      <c r="AI306" s="4"/>
      <c r="AJ306" s="4"/>
      <c r="AK306" s="6"/>
      <c r="AL306" s="6"/>
      <c r="AM306" s="4"/>
      <c r="AN306" s="4" t="s">
        <v>68</v>
      </c>
      <c r="AO306" s="6"/>
      <c r="AP306" s="6"/>
      <c r="AQ306" s="6"/>
    </row>
    <row r="307" spans="1:43" ht="63.75" hidden="1">
      <c r="A307" s="4">
        <v>299</v>
      </c>
      <c r="B307" s="4" t="s">
        <v>2299</v>
      </c>
      <c r="C307" s="5" t="str">
        <f t="shared" si="0"/>
        <v>2,2212</v>
      </c>
      <c r="D307" s="4">
        <f t="shared" si="14"/>
        <v>5</v>
      </c>
      <c r="E307" s="5">
        <f t="shared" si="1"/>
        <v>0</v>
      </c>
      <c r="F307" s="5" t="str">
        <f t="shared" si="2"/>
        <v>0</v>
      </c>
      <c r="G307" s="5">
        <f t="shared" si="3"/>
        <v>0</v>
      </c>
      <c r="H307" s="5">
        <f t="shared" si="4"/>
        <v>0</v>
      </c>
      <c r="I307" s="6"/>
      <c r="J307" s="6"/>
      <c r="K307" s="6"/>
      <c r="L307" s="6"/>
      <c r="M307" s="4"/>
      <c r="N307" s="4" t="s">
        <v>2300</v>
      </c>
      <c r="O307" s="4">
        <f t="shared" si="21"/>
        <v>16</v>
      </c>
      <c r="P307" s="7" t="s">
        <v>2301</v>
      </c>
      <c r="Q307" s="4">
        <f t="shared" si="6"/>
        <v>185</v>
      </c>
      <c r="R307" s="4" t="s">
        <v>2302</v>
      </c>
      <c r="S307" s="4">
        <f t="shared" si="7"/>
        <v>42</v>
      </c>
      <c r="T307" s="4"/>
      <c r="U307" s="4" t="str">
        <f t="shared" si="8"/>
        <v>Vous manipulez votre auditoire pour le persuader au lieu de le convaincre.</v>
      </c>
      <c r="V307" s="4" t="str">
        <f t="shared" si="9"/>
        <v>Vous provoquez un trouble affectif propre à influencer le jugement.</v>
      </c>
      <c r="W307" s="4" t="str">
        <f t="shared" si="10"/>
        <v>Vous cherchez à discréditer une proposition en la dénigrant au lieu d'argumenter pour convaincre.</v>
      </c>
      <c r="X307" s="21" t="s">
        <v>2303</v>
      </c>
      <c r="Y307" s="4">
        <f t="shared" si="11"/>
        <v>15</v>
      </c>
      <c r="Z307" s="6"/>
      <c r="AA307" s="21" t="s">
        <v>2304</v>
      </c>
      <c r="AB307" s="4">
        <f t="shared" si="12"/>
        <v>59</v>
      </c>
      <c r="AC307" s="4" t="s">
        <v>2305</v>
      </c>
      <c r="AD307" s="4"/>
      <c r="AE307" s="8" t="s">
        <v>2306</v>
      </c>
      <c r="AF307" s="4"/>
      <c r="AG307" s="6"/>
      <c r="AH307" s="6"/>
      <c r="AI307" s="4"/>
      <c r="AJ307" s="4"/>
      <c r="AK307" s="6"/>
      <c r="AL307" s="6"/>
      <c r="AM307" s="4"/>
      <c r="AN307" s="4" t="s">
        <v>68</v>
      </c>
      <c r="AO307" s="6"/>
      <c r="AP307" s="6"/>
      <c r="AQ307" s="6"/>
    </row>
    <row r="308" spans="1:43" ht="63.75" hidden="1">
      <c r="A308" s="4">
        <v>300</v>
      </c>
      <c r="B308" s="4" t="s">
        <v>2307</v>
      </c>
      <c r="C308" s="5" t="str">
        <f t="shared" si="0"/>
        <v>2,2213</v>
      </c>
      <c r="D308" s="4">
        <f t="shared" si="14"/>
        <v>5</v>
      </c>
      <c r="E308" s="5">
        <f t="shared" si="1"/>
        <v>0</v>
      </c>
      <c r="F308" s="5" t="str">
        <f t="shared" si="2"/>
        <v>0</v>
      </c>
      <c r="G308" s="5">
        <f t="shared" si="3"/>
        <v>0</v>
      </c>
      <c r="H308" s="5">
        <f t="shared" si="4"/>
        <v>0</v>
      </c>
      <c r="I308" s="6"/>
      <c r="J308" s="6"/>
      <c r="K308" s="6"/>
      <c r="L308" s="6"/>
      <c r="M308" s="67"/>
      <c r="N308" s="7" t="s">
        <v>2308</v>
      </c>
      <c r="O308" s="4">
        <f t="shared" si="21"/>
        <v>15</v>
      </c>
      <c r="P308" s="7" t="s">
        <v>2309</v>
      </c>
      <c r="Q308" s="4">
        <f t="shared" si="6"/>
        <v>170</v>
      </c>
      <c r="R308" s="24" t="s">
        <v>2310</v>
      </c>
      <c r="S308" s="4">
        <f t="shared" si="7"/>
        <v>78</v>
      </c>
      <c r="T308" s="4"/>
      <c r="U308" s="4" t="str">
        <f t="shared" si="8"/>
        <v>Vous manipulez votre auditoire pour le persuader au lieu de le convaincre.</v>
      </c>
      <c r="V308" s="4" t="str">
        <f t="shared" si="9"/>
        <v>Vous provoquez un trouble affectif propre à influencer le jugement.</v>
      </c>
      <c r="W308" s="4" t="str">
        <f t="shared" si="10"/>
        <v>Vous cherchez à discréditer une proposition en la dénigrant au lieu d'argumenter pour convaincre.</v>
      </c>
      <c r="X308" s="21" t="s">
        <v>2311</v>
      </c>
      <c r="Y308" s="4">
        <f t="shared" si="11"/>
        <v>17</v>
      </c>
      <c r="Z308" s="21" t="s">
        <v>2312</v>
      </c>
      <c r="AA308" s="21" t="s">
        <v>2313</v>
      </c>
      <c r="AB308" s="4">
        <f t="shared" si="12"/>
        <v>57</v>
      </c>
      <c r="AC308" s="6"/>
      <c r="AD308" s="4"/>
      <c r="AE308" s="8" t="s">
        <v>2314</v>
      </c>
      <c r="AF308" s="4"/>
      <c r="AG308" s="24" t="s">
        <v>2315</v>
      </c>
      <c r="AH308" s="7" t="s">
        <v>2316</v>
      </c>
      <c r="AI308" s="4"/>
      <c r="AJ308" s="6"/>
      <c r="AK308" s="6"/>
      <c r="AL308" s="6"/>
      <c r="AM308" s="4"/>
      <c r="AN308" s="4" t="s">
        <v>68</v>
      </c>
      <c r="AO308" s="6"/>
      <c r="AP308" s="6"/>
      <c r="AQ308" s="6"/>
    </row>
    <row r="309" spans="1:43" ht="165.75" hidden="1">
      <c r="A309" s="4">
        <v>301</v>
      </c>
      <c r="B309" s="4" t="s">
        <v>2317</v>
      </c>
      <c r="C309" s="5" t="str">
        <f t="shared" si="0"/>
        <v>2,22131</v>
      </c>
      <c r="D309" s="4">
        <f t="shared" si="14"/>
        <v>6</v>
      </c>
      <c r="E309" s="5">
        <f t="shared" si="1"/>
        <v>0</v>
      </c>
      <c r="F309" s="5" t="str">
        <f t="shared" si="2"/>
        <v>0</v>
      </c>
      <c r="G309" s="5">
        <f t="shared" si="3"/>
        <v>0</v>
      </c>
      <c r="H309" s="5">
        <f t="shared" si="4"/>
        <v>0</v>
      </c>
      <c r="I309" s="6"/>
      <c r="J309" s="6"/>
      <c r="K309" s="6"/>
      <c r="L309" s="6"/>
      <c r="M309" s="4"/>
      <c r="N309" s="7" t="s">
        <v>2318</v>
      </c>
      <c r="O309" s="4">
        <f t="shared" si="21"/>
        <v>13</v>
      </c>
      <c r="P309" s="7" t="s">
        <v>2319</v>
      </c>
      <c r="Q309" s="4">
        <f t="shared" si="6"/>
        <v>117</v>
      </c>
      <c r="R309" s="24" t="s">
        <v>2320</v>
      </c>
      <c r="S309" s="4">
        <f t="shared" si="7"/>
        <v>117</v>
      </c>
      <c r="T309" s="24"/>
      <c r="U309" s="4" t="str">
        <f t="shared" si="8"/>
        <v>Vous manipulez votre auditoire pour le persuader au lieu de le convaincre.</v>
      </c>
      <c r="V309" s="4" t="str">
        <f t="shared" si="9"/>
        <v>Vous provoquez un trouble affectif propre à influencer le jugement.</v>
      </c>
      <c r="W309" s="4" t="str">
        <f t="shared" si="10"/>
        <v>Vous cherchez à discréditer une proposition en la dénigrant au lieu d'argumenter pour convaincre.</v>
      </c>
      <c r="X309" s="24" t="s">
        <v>2321</v>
      </c>
      <c r="Y309" s="4">
        <f t="shared" si="11"/>
        <v>20</v>
      </c>
      <c r="Z309" s="38"/>
      <c r="AA309" s="24" t="s">
        <v>2322</v>
      </c>
      <c r="AB309" s="4">
        <f t="shared" si="12"/>
        <v>141</v>
      </c>
      <c r="AC309" s="38"/>
      <c r="AD309" s="24"/>
      <c r="AE309" s="39" t="s">
        <v>2323</v>
      </c>
      <c r="AF309" s="24"/>
      <c r="AG309" s="24" t="s">
        <v>2324</v>
      </c>
      <c r="AH309" s="38"/>
      <c r="AI309" s="24"/>
      <c r="AJ309" s="38"/>
      <c r="AK309" s="38"/>
      <c r="AL309" s="6"/>
      <c r="AM309" s="4"/>
      <c r="AN309" s="4" t="s">
        <v>68</v>
      </c>
      <c r="AO309" s="6"/>
      <c r="AP309" s="6"/>
      <c r="AQ309" s="6"/>
    </row>
    <row r="310" spans="1:43" ht="76.5" hidden="1">
      <c r="A310" s="4">
        <v>302</v>
      </c>
      <c r="B310" s="4" t="s">
        <v>1272</v>
      </c>
      <c r="C310" s="5" t="str">
        <f t="shared" si="0"/>
        <v>2,222</v>
      </c>
      <c r="D310" s="4">
        <f t="shared" si="14"/>
        <v>4</v>
      </c>
      <c r="E310" s="5">
        <f t="shared" si="1"/>
        <v>0</v>
      </c>
      <c r="F310" s="5" t="str">
        <f t="shared" si="2"/>
        <v>0</v>
      </c>
      <c r="G310" s="5">
        <f t="shared" si="3"/>
        <v>0</v>
      </c>
      <c r="H310" s="5">
        <f t="shared" si="4"/>
        <v>0</v>
      </c>
      <c r="I310" s="6"/>
      <c r="J310" s="6"/>
      <c r="K310" s="6"/>
      <c r="L310" s="6"/>
      <c r="M310" s="4"/>
      <c r="N310" s="7" t="s">
        <v>2325</v>
      </c>
      <c r="O310" s="4">
        <f t="shared" si="21"/>
        <v>22</v>
      </c>
      <c r="P310" s="7" t="s">
        <v>2326</v>
      </c>
      <c r="Q310" s="4">
        <f t="shared" si="6"/>
        <v>106</v>
      </c>
      <c r="R310" s="4" t="s">
        <v>2327</v>
      </c>
      <c r="S310" s="4">
        <f t="shared" si="7"/>
        <v>145</v>
      </c>
      <c r="T310" s="4"/>
      <c r="U310" s="4" t="str">
        <f t="shared" si="8"/>
        <v>Vous manipulez votre auditoire pour le persuader au lieu de le convaincre.</v>
      </c>
      <c r="V310" s="4" t="str">
        <f t="shared" si="9"/>
        <v>Vous provoquez un trouble affectif propre à influencer le jugement.</v>
      </c>
      <c r="W310" s="4" t="str">
        <f t="shared" si="10"/>
        <v>Vous cherchez à discréditer une proposition en la dénigrant au lieu d'argumenter pour convaincre.</v>
      </c>
      <c r="X310" s="4" t="s">
        <v>2328</v>
      </c>
      <c r="Y310" s="4">
        <f t="shared" si="11"/>
        <v>15</v>
      </c>
      <c r="Z310" s="6"/>
      <c r="AA310" s="24" t="s">
        <v>2329</v>
      </c>
      <c r="AB310" s="4">
        <f t="shared" si="12"/>
        <v>82</v>
      </c>
      <c r="AC310" s="4" t="s">
        <v>2330</v>
      </c>
      <c r="AD310" s="4"/>
      <c r="AE310" s="8" t="s">
        <v>2331</v>
      </c>
      <c r="AF310" s="4"/>
      <c r="AG310" s="6"/>
      <c r="AH310" s="6"/>
      <c r="AI310" s="4"/>
      <c r="AJ310" s="4"/>
      <c r="AK310" s="6"/>
      <c r="AL310" s="6"/>
      <c r="AM310" s="4"/>
      <c r="AN310" s="4" t="s">
        <v>68</v>
      </c>
      <c r="AO310" s="6"/>
      <c r="AP310" s="6"/>
      <c r="AQ310" s="6"/>
    </row>
    <row r="311" spans="1:43" ht="191.25" hidden="1">
      <c r="A311" s="4">
        <v>303</v>
      </c>
      <c r="B311" s="4" t="s">
        <v>2332</v>
      </c>
      <c r="C311" s="5" t="str">
        <f t="shared" si="0"/>
        <v>2,2221</v>
      </c>
      <c r="D311" s="4">
        <f t="shared" si="14"/>
        <v>5</v>
      </c>
      <c r="E311" s="5">
        <f t="shared" si="1"/>
        <v>0</v>
      </c>
      <c r="F311" s="5" t="str">
        <f t="shared" si="2"/>
        <v>0</v>
      </c>
      <c r="G311" s="5">
        <f t="shared" si="3"/>
        <v>0</v>
      </c>
      <c r="H311" s="5">
        <f t="shared" si="4"/>
        <v>0</v>
      </c>
      <c r="I311" s="6"/>
      <c r="J311" s="6"/>
      <c r="K311" s="6"/>
      <c r="L311" s="6"/>
      <c r="M311" s="4"/>
      <c r="N311" s="7" t="s">
        <v>2333</v>
      </c>
      <c r="O311" s="4">
        <f t="shared" si="21"/>
        <v>17</v>
      </c>
      <c r="P311" s="7" t="s">
        <v>2334</v>
      </c>
      <c r="Q311" s="4">
        <f t="shared" si="6"/>
        <v>72</v>
      </c>
      <c r="R311" s="4" t="s">
        <v>2335</v>
      </c>
      <c r="S311" s="4">
        <f t="shared" si="7"/>
        <v>80</v>
      </c>
      <c r="T311" s="39" t="s">
        <v>2336</v>
      </c>
      <c r="U311" s="4" t="str">
        <f t="shared" si="8"/>
        <v>Vous manipulez votre auditoire pour le persuader au lieu de le convaincre.</v>
      </c>
      <c r="V311" s="4" t="str">
        <f t="shared" si="9"/>
        <v>Vous provoquez un trouble affectif propre à influencer le jugement.</v>
      </c>
      <c r="W311" s="4" t="str">
        <f t="shared" si="10"/>
        <v>Vous cherchez à discréditer une proposition en la dénigrant au lieu d'argumenter pour convaincre.</v>
      </c>
      <c r="X311" s="24" t="s">
        <v>2337</v>
      </c>
      <c r="Y311" s="4">
        <f t="shared" si="11"/>
        <v>20</v>
      </c>
      <c r="Z311" s="6"/>
      <c r="AA311" s="21" t="s">
        <v>2338</v>
      </c>
      <c r="AB311" s="4">
        <f t="shared" si="12"/>
        <v>65</v>
      </c>
      <c r="AC311" s="6"/>
      <c r="AD311" s="6"/>
      <c r="AE311" s="6"/>
      <c r="AF311" s="4"/>
      <c r="AG311" s="24" t="s">
        <v>2339</v>
      </c>
      <c r="AH311" s="6"/>
      <c r="AI311" s="4"/>
      <c r="AJ311" s="6"/>
      <c r="AK311" s="6"/>
      <c r="AL311" s="6"/>
      <c r="AM311" s="4"/>
      <c r="AN311" s="4" t="s">
        <v>68</v>
      </c>
      <c r="AO311" s="6"/>
      <c r="AP311" s="6"/>
      <c r="AQ311" s="6"/>
    </row>
    <row r="312" spans="1:43" ht="165.75" hidden="1">
      <c r="A312" s="4">
        <v>304</v>
      </c>
      <c r="B312" s="4" t="s">
        <v>2340</v>
      </c>
      <c r="C312" s="5" t="str">
        <f t="shared" si="0"/>
        <v>2,22211</v>
      </c>
      <c r="D312" s="4">
        <f t="shared" si="14"/>
        <v>6</v>
      </c>
      <c r="E312" s="5">
        <f t="shared" si="1"/>
        <v>0</v>
      </c>
      <c r="F312" s="5" t="str">
        <f t="shared" si="2"/>
        <v>0</v>
      </c>
      <c r="G312" s="5">
        <f t="shared" si="3"/>
        <v>0</v>
      </c>
      <c r="H312" s="5">
        <f t="shared" si="4"/>
        <v>0</v>
      </c>
      <c r="I312" s="6"/>
      <c r="J312" s="6"/>
      <c r="K312" s="6"/>
      <c r="L312" s="6"/>
      <c r="M312" s="4"/>
      <c r="N312" s="7" t="s">
        <v>2341</v>
      </c>
      <c r="O312" s="4">
        <f t="shared" si="21"/>
        <v>22</v>
      </c>
      <c r="P312" s="7" t="s">
        <v>2342</v>
      </c>
      <c r="Q312" s="4">
        <f t="shared" si="6"/>
        <v>94</v>
      </c>
      <c r="R312" s="4" t="s">
        <v>2343</v>
      </c>
      <c r="S312" s="4">
        <f t="shared" si="7"/>
        <v>47</v>
      </c>
      <c r="T312" s="8" t="s">
        <v>2344</v>
      </c>
      <c r="U312" s="4" t="str">
        <f t="shared" si="8"/>
        <v>Vous manipulez votre auditoire pour le persuader au lieu de le convaincre.</v>
      </c>
      <c r="V312" s="4" t="str">
        <f t="shared" si="9"/>
        <v>Vous provoquez un trouble affectif propre à influencer le jugement.</v>
      </c>
      <c r="W312" s="4" t="str">
        <f t="shared" si="10"/>
        <v>Vous cherchez à discréditer une proposition en la dénigrant au lieu d'argumenter pour convaincre.</v>
      </c>
      <c r="X312" s="21" t="s">
        <v>2345</v>
      </c>
      <c r="Y312" s="4">
        <f t="shared" si="11"/>
        <v>18</v>
      </c>
      <c r="Z312" s="6"/>
      <c r="AA312" s="21" t="s">
        <v>2346</v>
      </c>
      <c r="AB312" s="4">
        <f t="shared" si="12"/>
        <v>76</v>
      </c>
      <c r="AC312" s="6"/>
      <c r="AD312" s="4"/>
      <c r="AE312" s="8" t="s">
        <v>2344</v>
      </c>
      <c r="AF312" s="4"/>
      <c r="AG312" s="6"/>
      <c r="AH312" s="6"/>
      <c r="AI312" s="4"/>
      <c r="AJ312" s="6"/>
      <c r="AK312" s="6"/>
      <c r="AL312" s="6"/>
      <c r="AM312" s="4"/>
      <c r="AN312" s="4" t="s">
        <v>68</v>
      </c>
      <c r="AO312" s="6"/>
      <c r="AP312" s="6"/>
      <c r="AQ312" s="6"/>
    </row>
    <row r="313" spans="1:43" ht="63.75" hidden="1">
      <c r="A313" s="4">
        <v>305</v>
      </c>
      <c r="B313" s="4" t="s">
        <v>2347</v>
      </c>
      <c r="C313" s="5" t="str">
        <f t="shared" si="0"/>
        <v>2,22212</v>
      </c>
      <c r="D313" s="4">
        <f t="shared" si="14"/>
        <v>6</v>
      </c>
      <c r="E313" s="5">
        <f t="shared" si="1"/>
        <v>0</v>
      </c>
      <c r="F313" s="5" t="str">
        <f t="shared" si="2"/>
        <v>0</v>
      </c>
      <c r="G313" s="5">
        <f t="shared" si="3"/>
        <v>0</v>
      </c>
      <c r="H313" s="5">
        <f t="shared" si="4"/>
        <v>0</v>
      </c>
      <c r="I313" s="6"/>
      <c r="J313" s="6"/>
      <c r="K313" s="6"/>
      <c r="L313" s="6"/>
      <c r="M313" s="21" t="s">
        <v>2348</v>
      </c>
      <c r="N313" s="7" t="s">
        <v>2349</v>
      </c>
      <c r="O313" s="4">
        <f t="shared" si="21"/>
        <v>20</v>
      </c>
      <c r="P313" s="7" t="s">
        <v>2350</v>
      </c>
      <c r="Q313" s="4">
        <f t="shared" si="6"/>
        <v>180</v>
      </c>
      <c r="R313" s="4" t="s">
        <v>2351</v>
      </c>
      <c r="S313" s="4">
        <f t="shared" si="7"/>
        <v>58</v>
      </c>
      <c r="T313" s="4"/>
      <c r="U313" s="4" t="str">
        <f t="shared" si="8"/>
        <v>Vous manipulez votre auditoire pour le persuader au lieu de le convaincre.</v>
      </c>
      <c r="V313" s="4" t="str">
        <f t="shared" si="9"/>
        <v>Vous provoquez un trouble affectif propre à influencer le jugement.</v>
      </c>
      <c r="W313" s="4" t="str">
        <f t="shared" si="10"/>
        <v>Vous cherchez à discréditer une proposition en la dénigrant au lieu d'argumenter pour convaincre.</v>
      </c>
      <c r="X313" s="21" t="s">
        <v>2352</v>
      </c>
      <c r="Y313" s="4">
        <f t="shared" si="11"/>
        <v>24</v>
      </c>
      <c r="Z313" s="6"/>
      <c r="AA313" s="21" t="s">
        <v>2353</v>
      </c>
      <c r="AB313" s="4">
        <f t="shared" si="12"/>
        <v>98</v>
      </c>
      <c r="AC313" s="6"/>
      <c r="AD313" s="4"/>
      <c r="AE313" s="8" t="s">
        <v>2354</v>
      </c>
      <c r="AF313" s="4"/>
      <c r="AG313" s="6"/>
      <c r="AH313" s="6"/>
      <c r="AI313" s="4"/>
      <c r="AJ313" s="6"/>
      <c r="AK313" s="6"/>
      <c r="AL313" s="6"/>
      <c r="AM313" s="4"/>
      <c r="AN313" s="4" t="s">
        <v>68</v>
      </c>
      <c r="AO313" s="6"/>
      <c r="AP313" s="6"/>
      <c r="AQ313" s="6"/>
    </row>
    <row r="314" spans="1:43" ht="165.75" hidden="1">
      <c r="A314" s="4">
        <v>306</v>
      </c>
      <c r="B314" s="4" t="s">
        <v>2355</v>
      </c>
      <c r="C314" s="5" t="str">
        <f t="shared" si="0"/>
        <v>2,22213</v>
      </c>
      <c r="D314" s="4">
        <f t="shared" si="14"/>
        <v>6</v>
      </c>
      <c r="E314" s="5">
        <f t="shared" si="1"/>
        <v>0</v>
      </c>
      <c r="F314" s="5" t="str">
        <f t="shared" si="2"/>
        <v>0</v>
      </c>
      <c r="G314" s="5">
        <f t="shared" si="3"/>
        <v>0</v>
      </c>
      <c r="H314" s="5">
        <f t="shared" si="4"/>
        <v>0</v>
      </c>
      <c r="I314" s="6"/>
      <c r="J314" s="6"/>
      <c r="K314" s="6"/>
      <c r="L314" s="6"/>
      <c r="M314" s="4"/>
      <c r="N314" s="7" t="s">
        <v>2356</v>
      </c>
      <c r="O314" s="4">
        <f t="shared" si="21"/>
        <v>16</v>
      </c>
      <c r="P314" s="7" t="s">
        <v>2357</v>
      </c>
      <c r="Q314" s="4">
        <f t="shared" si="6"/>
        <v>95</v>
      </c>
      <c r="R314" s="4" t="s">
        <v>2358</v>
      </c>
      <c r="S314" s="4">
        <f t="shared" si="7"/>
        <v>59</v>
      </c>
      <c r="T314" s="4" t="s">
        <v>2359</v>
      </c>
      <c r="U314" s="4" t="str">
        <f t="shared" si="8"/>
        <v>Vous manipulez votre auditoire pour le persuader au lieu de le convaincre.</v>
      </c>
      <c r="V314" s="4" t="str">
        <f t="shared" si="9"/>
        <v>Vous provoquez un trouble affectif propre à influencer le jugement.</v>
      </c>
      <c r="W314" s="4" t="str">
        <f t="shared" si="10"/>
        <v>Vous cherchez à discréditer une proposition en la dénigrant au lieu d'argumenter pour convaincre.</v>
      </c>
      <c r="X314" s="21" t="s">
        <v>2360</v>
      </c>
      <c r="Y314" s="4">
        <f t="shared" si="11"/>
        <v>20</v>
      </c>
      <c r="Z314" s="6"/>
      <c r="AA314" s="21" t="s">
        <v>2361</v>
      </c>
      <c r="AB314" s="4">
        <f t="shared" si="12"/>
        <v>68</v>
      </c>
      <c r="AC314" s="6"/>
      <c r="AD314" s="6"/>
      <c r="AE314" s="6"/>
      <c r="AF314" s="4"/>
      <c r="AG314" s="4" t="s">
        <v>2362</v>
      </c>
      <c r="AH314" s="6"/>
      <c r="AI314" s="4"/>
      <c r="AJ314" s="6"/>
      <c r="AK314" s="6"/>
      <c r="AL314" s="6"/>
      <c r="AM314" s="4"/>
      <c r="AN314" s="4" t="s">
        <v>68</v>
      </c>
      <c r="AO314" s="6"/>
      <c r="AP314" s="6"/>
      <c r="AQ314" s="6"/>
    </row>
    <row r="315" spans="1:43" ht="102" hidden="1">
      <c r="A315" s="4">
        <v>307</v>
      </c>
      <c r="B315" s="4" t="s">
        <v>2363</v>
      </c>
      <c r="C315" s="5" t="str">
        <f t="shared" si="0"/>
        <v>2,2222</v>
      </c>
      <c r="D315" s="4">
        <f t="shared" si="14"/>
        <v>5</v>
      </c>
      <c r="E315" s="5">
        <f t="shared" si="1"/>
        <v>0</v>
      </c>
      <c r="F315" s="5" t="str">
        <f t="shared" si="2"/>
        <v>0</v>
      </c>
      <c r="G315" s="5">
        <f t="shared" si="3"/>
        <v>0</v>
      </c>
      <c r="H315" s="5">
        <f t="shared" si="4"/>
        <v>0</v>
      </c>
      <c r="I315" s="6"/>
      <c r="J315" s="6"/>
      <c r="K315" s="6"/>
      <c r="L315" s="6"/>
      <c r="M315" s="4"/>
      <c r="N315" s="7" t="s">
        <v>2364</v>
      </c>
      <c r="O315" s="4">
        <f t="shared" si="21"/>
        <v>21</v>
      </c>
      <c r="P315" s="7" t="s">
        <v>2365</v>
      </c>
      <c r="Q315" s="4">
        <f t="shared" si="6"/>
        <v>96</v>
      </c>
      <c r="R315" s="6"/>
      <c r="S315" s="4">
        <f t="shared" si="7"/>
        <v>0</v>
      </c>
      <c r="T315" s="4"/>
      <c r="U315" s="4" t="str">
        <f t="shared" si="8"/>
        <v>Vous manipulez votre auditoire pour le persuader au lieu de le convaincre.</v>
      </c>
      <c r="V315" s="4" t="str">
        <f t="shared" si="9"/>
        <v>Vous provoquez un trouble affectif propre à influencer le jugement.</v>
      </c>
      <c r="W315" s="4" t="str">
        <f t="shared" si="10"/>
        <v>Vous cherchez à discréditer une proposition en la dénigrant au lieu d'argumenter pour convaincre.</v>
      </c>
      <c r="X315" s="24" t="s">
        <v>2366</v>
      </c>
      <c r="Y315" s="4">
        <f t="shared" si="11"/>
        <v>50</v>
      </c>
      <c r="Z315" s="6"/>
      <c r="AA315" s="4" t="s">
        <v>2367</v>
      </c>
      <c r="AB315" s="4">
        <f t="shared" si="12"/>
        <v>87</v>
      </c>
      <c r="AC315" s="6"/>
      <c r="AD315" s="4"/>
      <c r="AE315" s="8" t="s">
        <v>2368</v>
      </c>
      <c r="AF315" s="6"/>
      <c r="AG315" s="4" t="s">
        <v>2369</v>
      </c>
      <c r="AH315" s="6"/>
      <c r="AI315" s="6"/>
      <c r="AJ315" s="6"/>
      <c r="AK315" s="6"/>
      <c r="AL315" s="6"/>
      <c r="AM315" s="4"/>
      <c r="AN315" s="4" t="s">
        <v>68</v>
      </c>
      <c r="AO315" s="6"/>
      <c r="AP315" s="6"/>
      <c r="AQ315" s="6"/>
    </row>
    <row r="316" spans="1:43" ht="165.75">
      <c r="A316" s="5">
        <v>308</v>
      </c>
      <c r="B316" s="9" t="s">
        <v>2370</v>
      </c>
      <c r="C316" s="9" t="str">
        <f t="shared" si="0"/>
        <v>2,223</v>
      </c>
      <c r="D316" s="9">
        <f t="shared" si="14"/>
        <v>4</v>
      </c>
      <c r="E316" s="9">
        <f t="shared" si="1"/>
        <v>0</v>
      </c>
      <c r="F316" s="9" t="str">
        <f t="shared" si="2"/>
        <v>0</v>
      </c>
      <c r="G316" s="9">
        <f t="shared" si="3"/>
        <v>0</v>
      </c>
      <c r="H316" s="9">
        <f t="shared" si="4"/>
        <v>0</v>
      </c>
      <c r="I316" s="9"/>
      <c r="J316" s="9">
        <v>2</v>
      </c>
      <c r="K316" s="9">
        <v>5</v>
      </c>
      <c r="L316" s="9">
        <v>1</v>
      </c>
      <c r="M316" s="9"/>
      <c r="N316" s="9" t="s">
        <v>2371</v>
      </c>
      <c r="O316" s="10">
        <f t="shared" si="21"/>
        <v>18</v>
      </c>
      <c r="P316" s="12" t="s">
        <v>2372</v>
      </c>
      <c r="Q316" s="10">
        <f t="shared" si="6"/>
        <v>68</v>
      </c>
      <c r="R316" s="12" t="s">
        <v>2373</v>
      </c>
      <c r="S316" s="10">
        <f t="shared" si="7"/>
        <v>51</v>
      </c>
      <c r="T316" s="20" t="s">
        <v>2374</v>
      </c>
      <c r="U316" s="10" t="str">
        <f t="shared" si="8"/>
        <v>Vous manipulez votre auditoire pour le persuader au lieu de le convaincre.</v>
      </c>
      <c r="V316" s="10" t="str">
        <f t="shared" si="9"/>
        <v>Vous provoquez un trouble affectif propre à influencer le jugement.</v>
      </c>
      <c r="W316" s="10" t="str">
        <f t="shared" si="10"/>
        <v>Vous cherchez à discréditer une proposition en la dénigrant au lieu d'argumenter pour convaincre.</v>
      </c>
      <c r="X316" s="9" t="s">
        <v>2375</v>
      </c>
      <c r="Y316" s="10">
        <f t="shared" si="11"/>
        <v>14</v>
      </c>
      <c r="Z316" s="9"/>
      <c r="AA316" s="9" t="s">
        <v>2376</v>
      </c>
      <c r="AB316" s="10">
        <f t="shared" si="12"/>
        <v>53</v>
      </c>
      <c r="AC316" s="19" t="s">
        <v>2377</v>
      </c>
      <c r="AD316" s="10"/>
      <c r="AE316" s="20" t="s">
        <v>2378</v>
      </c>
      <c r="AF316" s="10">
        <f>INT(LEN(AC316))</f>
        <v>53</v>
      </c>
      <c r="AG316" s="17"/>
      <c r="AH316" s="9" t="s">
        <v>2379</v>
      </c>
      <c r="AI316" s="9"/>
      <c r="AJ316" s="9"/>
      <c r="AK316" s="29" t="s">
        <v>2380</v>
      </c>
      <c r="AL316" s="6"/>
      <c r="AM316" s="4"/>
      <c r="AN316" s="4" t="s">
        <v>68</v>
      </c>
      <c r="AO316" s="4" t="s">
        <v>2381</v>
      </c>
      <c r="AP316" s="6"/>
      <c r="AQ316" s="6"/>
    </row>
    <row r="317" spans="1:43" ht="165.75" hidden="1">
      <c r="A317" s="4">
        <v>309</v>
      </c>
      <c r="B317" s="4" t="s">
        <v>2382</v>
      </c>
      <c r="C317" s="5" t="str">
        <f t="shared" si="0"/>
        <v>2,2231</v>
      </c>
      <c r="D317" s="4">
        <f t="shared" si="14"/>
        <v>5</v>
      </c>
      <c r="E317" s="5">
        <f t="shared" si="1"/>
        <v>0</v>
      </c>
      <c r="F317" s="5" t="str">
        <f t="shared" si="2"/>
        <v>0</v>
      </c>
      <c r="G317" s="5">
        <f t="shared" si="3"/>
        <v>0</v>
      </c>
      <c r="H317" s="5">
        <f t="shared" si="4"/>
        <v>0</v>
      </c>
      <c r="I317" s="6"/>
      <c r="J317" s="6"/>
      <c r="K317" s="6"/>
      <c r="L317" s="6"/>
      <c r="M317" s="4"/>
      <c r="N317" s="7" t="s">
        <v>2383</v>
      </c>
      <c r="O317" s="4">
        <f t="shared" si="21"/>
        <v>30</v>
      </c>
      <c r="P317" s="7" t="s">
        <v>2384</v>
      </c>
      <c r="Q317" s="4">
        <f t="shared" si="6"/>
        <v>131</v>
      </c>
      <c r="R317" s="6"/>
      <c r="S317" s="4">
        <f t="shared" si="7"/>
        <v>0</v>
      </c>
      <c r="T317" s="8" t="s">
        <v>2385</v>
      </c>
      <c r="U317" s="4" t="str">
        <f t="shared" si="8"/>
        <v>Vous manipulez votre auditoire pour le persuader au lieu de le convaincre.</v>
      </c>
      <c r="V317" s="4" t="str">
        <f t="shared" si="9"/>
        <v>Vous provoquez un trouble affectif propre à influencer le jugement.</v>
      </c>
      <c r="W317" s="4" t="str">
        <f t="shared" si="10"/>
        <v>Vous cherchez à discréditer une proposition en la dénigrant au lieu d'argumenter pour convaincre.</v>
      </c>
      <c r="X317" s="21" t="s">
        <v>2386</v>
      </c>
      <c r="Y317" s="4">
        <f t="shared" si="11"/>
        <v>26</v>
      </c>
      <c r="Z317" s="6"/>
      <c r="AA317" s="21" t="s">
        <v>2387</v>
      </c>
      <c r="AB317" s="4">
        <f t="shared" si="12"/>
        <v>114</v>
      </c>
      <c r="AC317" s="6"/>
      <c r="AD317" s="4"/>
      <c r="AE317" s="8" t="s">
        <v>2388</v>
      </c>
      <c r="AF317" s="6"/>
      <c r="AG317" s="6"/>
      <c r="AH317" s="6"/>
      <c r="AI317" s="6"/>
      <c r="AJ317" s="6"/>
      <c r="AK317" s="6"/>
      <c r="AL317" s="6"/>
      <c r="AM317" s="4"/>
      <c r="AN317" s="4" t="s">
        <v>68</v>
      </c>
      <c r="AO317" s="6"/>
      <c r="AP317" s="6"/>
      <c r="AQ317" s="6"/>
    </row>
    <row r="318" spans="1:43" ht="165.75" hidden="1">
      <c r="A318" s="4">
        <v>310</v>
      </c>
      <c r="B318" s="4" t="s">
        <v>2389</v>
      </c>
      <c r="C318" s="5" t="str">
        <f t="shared" si="0"/>
        <v>2,2232</v>
      </c>
      <c r="D318" s="4">
        <f t="shared" si="14"/>
        <v>5</v>
      </c>
      <c r="E318" s="5">
        <f t="shared" si="1"/>
        <v>0</v>
      </c>
      <c r="F318" s="5" t="str">
        <f t="shared" si="2"/>
        <v>0</v>
      </c>
      <c r="G318" s="5">
        <f t="shared" si="3"/>
        <v>0</v>
      </c>
      <c r="H318" s="5">
        <f t="shared" si="4"/>
        <v>0</v>
      </c>
      <c r="I318" s="6"/>
      <c r="J318" s="6"/>
      <c r="K318" s="6"/>
      <c r="L318" s="6"/>
      <c r="M318" s="4"/>
      <c r="N318" s="7" t="s">
        <v>2390</v>
      </c>
      <c r="O318" s="4">
        <f t="shared" si="21"/>
        <v>25</v>
      </c>
      <c r="P318" s="7" t="s">
        <v>2391</v>
      </c>
      <c r="Q318" s="4">
        <f t="shared" si="6"/>
        <v>109</v>
      </c>
      <c r="R318" s="38"/>
      <c r="S318" s="4">
        <f t="shared" si="7"/>
        <v>0</v>
      </c>
      <c r="T318" s="39" t="s">
        <v>2392</v>
      </c>
      <c r="U318" s="4" t="str">
        <f t="shared" si="8"/>
        <v>Vous manipulez votre auditoire pour le persuader au lieu de le convaincre.</v>
      </c>
      <c r="V318" s="4" t="str">
        <f t="shared" si="9"/>
        <v>Vous provoquez un trouble affectif propre à influencer le jugement.</v>
      </c>
      <c r="W318" s="4" t="str">
        <f t="shared" si="10"/>
        <v>Vous cherchez à discréditer une proposition en la dénigrant au lieu d'argumenter pour convaincre.</v>
      </c>
      <c r="X318" s="24" t="s">
        <v>2393</v>
      </c>
      <c r="Y318" s="4">
        <f t="shared" si="11"/>
        <v>11</v>
      </c>
      <c r="Z318" s="38"/>
      <c r="AA318" s="24" t="s">
        <v>2394</v>
      </c>
      <c r="AB318" s="4">
        <f t="shared" si="12"/>
        <v>69</v>
      </c>
      <c r="AC318" s="38"/>
      <c r="AD318" s="24"/>
      <c r="AE318" s="39" t="s">
        <v>2392</v>
      </c>
      <c r="AF318" s="38"/>
      <c r="AG318" s="24" t="s">
        <v>2395</v>
      </c>
      <c r="AH318" s="38"/>
      <c r="AI318" s="38"/>
      <c r="AJ318" s="38"/>
      <c r="AK318" s="38"/>
      <c r="AL318" s="6"/>
      <c r="AM318" s="4"/>
      <c r="AN318" s="4" t="s">
        <v>68</v>
      </c>
      <c r="AO318" s="6"/>
      <c r="AP318" s="6"/>
      <c r="AQ318" s="6"/>
    </row>
    <row r="319" spans="1:43" ht="153" hidden="1">
      <c r="A319" s="5">
        <v>311</v>
      </c>
      <c r="B319" s="9" t="s">
        <v>2194</v>
      </c>
      <c r="C319" s="9" t="str">
        <f t="shared" si="0"/>
        <v>2,23</v>
      </c>
      <c r="D319" s="9">
        <f t="shared" si="14"/>
        <v>3</v>
      </c>
      <c r="E319" s="9">
        <f t="shared" si="1"/>
        <v>0</v>
      </c>
      <c r="F319" s="9" t="str">
        <f t="shared" si="2"/>
        <v>0</v>
      </c>
      <c r="G319" s="9">
        <f t="shared" si="3"/>
        <v>0</v>
      </c>
      <c r="H319" s="9">
        <f t="shared" si="4"/>
        <v>0</v>
      </c>
      <c r="I319" s="9"/>
      <c r="J319" s="9">
        <v>2</v>
      </c>
      <c r="K319" s="9">
        <v>8</v>
      </c>
      <c r="L319" s="9"/>
      <c r="M319" s="9"/>
      <c r="N319" s="9" t="s">
        <v>2396</v>
      </c>
      <c r="O319" s="10">
        <f t="shared" si="21"/>
        <v>22</v>
      </c>
      <c r="P319" s="12" t="s">
        <v>2397</v>
      </c>
      <c r="Q319" s="10">
        <f t="shared" si="6"/>
        <v>96</v>
      </c>
      <c r="R319" s="12" t="s">
        <v>2398</v>
      </c>
      <c r="S319" s="10">
        <f t="shared" si="7"/>
        <v>103</v>
      </c>
      <c r="T319" s="43" t="s">
        <v>2399</v>
      </c>
      <c r="U319" s="10" t="str">
        <f t="shared" si="8"/>
        <v>Vous manipulez votre auditoire pour le persuader au lieu de le convaincre.</v>
      </c>
      <c r="V319" s="10" t="str">
        <f t="shared" si="9"/>
        <v>Vous provoquez un trouble affectif propre à influencer le jugement.</v>
      </c>
      <c r="W319" s="10" t="str">
        <f t="shared" si="10"/>
        <v>Vous invoquez les effets d'une proposition au lieu de vous pencher sur la proposition elle-même.</v>
      </c>
      <c r="X319" s="9" t="s">
        <v>2400</v>
      </c>
      <c r="Y319" s="10">
        <f t="shared" si="11"/>
        <v>22</v>
      </c>
      <c r="Z319" s="9"/>
      <c r="AA319" s="19" t="s">
        <v>2401</v>
      </c>
      <c r="AB319" s="10">
        <f t="shared" si="12"/>
        <v>75</v>
      </c>
      <c r="AC319" s="19" t="s">
        <v>2402</v>
      </c>
      <c r="AD319" s="44"/>
      <c r="AE319" s="43" t="s">
        <v>2403</v>
      </c>
      <c r="AF319" s="10">
        <f>INT(LEN(AC319))</f>
        <v>68</v>
      </c>
      <c r="AG319" s="44" t="s">
        <v>2404</v>
      </c>
      <c r="AH319" s="9" t="s">
        <v>2405</v>
      </c>
      <c r="AI319" s="12" t="s">
        <v>2406</v>
      </c>
      <c r="AJ319" s="19" t="s">
        <v>2407</v>
      </c>
      <c r="AK319" s="18" t="s">
        <v>2408</v>
      </c>
      <c r="AL319" s="22" t="s">
        <v>2099</v>
      </c>
      <c r="AM319" s="4"/>
      <c r="AN319" s="4" t="s">
        <v>68</v>
      </c>
      <c r="AO319" s="6"/>
      <c r="AP319" s="6"/>
      <c r="AQ319" s="6"/>
    </row>
    <row r="320" spans="1:43" ht="63.75" hidden="1">
      <c r="A320" s="4">
        <v>312</v>
      </c>
      <c r="B320" s="4" t="s">
        <v>2409</v>
      </c>
      <c r="C320" s="5" t="str">
        <f t="shared" si="0"/>
        <v>2,231</v>
      </c>
      <c r="D320" s="4">
        <f t="shared" si="14"/>
        <v>4</v>
      </c>
      <c r="E320" s="5">
        <f t="shared" si="1"/>
        <v>0</v>
      </c>
      <c r="F320" s="5" t="str">
        <f t="shared" si="2"/>
        <v>0</v>
      </c>
      <c r="G320" s="5">
        <f t="shared" si="3"/>
        <v>0</v>
      </c>
      <c r="H320" s="5">
        <f t="shared" si="4"/>
        <v>0</v>
      </c>
      <c r="I320" s="6"/>
      <c r="J320" s="6"/>
      <c r="K320" s="6"/>
      <c r="L320" s="6"/>
      <c r="M320" s="7"/>
      <c r="N320" s="4" t="s">
        <v>2410</v>
      </c>
      <c r="O320" s="4">
        <f t="shared" si="21"/>
        <v>16</v>
      </c>
      <c r="P320" s="7" t="s">
        <v>2411</v>
      </c>
      <c r="Q320" s="4">
        <f t="shared" si="6"/>
        <v>137</v>
      </c>
      <c r="R320" s="6"/>
      <c r="S320" s="4">
        <f t="shared" si="7"/>
        <v>0</v>
      </c>
      <c r="T320" s="4"/>
      <c r="U320" s="4" t="str">
        <f t="shared" si="8"/>
        <v>Vous manipulez votre auditoire pour le persuader au lieu de le convaincre.</v>
      </c>
      <c r="V320" s="4" t="str">
        <f t="shared" si="9"/>
        <v>Vous provoquez un trouble affectif propre à influencer le jugement.</v>
      </c>
      <c r="W320" s="4" t="str">
        <f t="shared" si="10"/>
        <v>Vous invoquez les effets d'une proposition au lieu de vous pencher sur la proposition elle-même.</v>
      </c>
      <c r="X320" s="21" t="s">
        <v>2412</v>
      </c>
      <c r="Y320" s="4">
        <f t="shared" si="11"/>
        <v>15</v>
      </c>
      <c r="Z320" s="21" t="s">
        <v>2413</v>
      </c>
      <c r="AA320" s="21" t="s">
        <v>2414</v>
      </c>
      <c r="AB320" s="4">
        <f t="shared" si="12"/>
        <v>46</v>
      </c>
      <c r="AC320" s="6"/>
      <c r="AD320" s="4"/>
      <c r="AE320" s="8" t="s">
        <v>2415</v>
      </c>
      <c r="AF320" s="6"/>
      <c r="AG320" s="21" t="s">
        <v>2416</v>
      </c>
      <c r="AH320" s="6"/>
      <c r="AI320" s="6"/>
      <c r="AJ320" s="6"/>
      <c r="AK320" s="6"/>
      <c r="AL320" s="6"/>
      <c r="AM320" s="4"/>
      <c r="AN320" s="4" t="s">
        <v>68</v>
      </c>
      <c r="AO320" s="6"/>
      <c r="AP320" s="6"/>
      <c r="AQ320" s="6"/>
    </row>
    <row r="321" spans="1:43" ht="63.75" hidden="1">
      <c r="A321" s="4">
        <v>313</v>
      </c>
      <c r="B321" s="4" t="s">
        <v>2417</v>
      </c>
      <c r="C321" s="5" t="str">
        <f t="shared" si="0"/>
        <v>2,2311</v>
      </c>
      <c r="D321" s="4">
        <f t="shared" si="14"/>
        <v>5</v>
      </c>
      <c r="E321" s="5">
        <f t="shared" si="1"/>
        <v>0</v>
      </c>
      <c r="F321" s="5" t="str">
        <f t="shared" si="2"/>
        <v>0</v>
      </c>
      <c r="G321" s="5">
        <f t="shared" si="3"/>
        <v>0</v>
      </c>
      <c r="H321" s="5">
        <f t="shared" si="4"/>
        <v>0</v>
      </c>
      <c r="I321" s="6"/>
      <c r="J321" s="6"/>
      <c r="K321" s="6"/>
      <c r="L321" s="6"/>
      <c r="M321" s="4"/>
      <c r="N321" s="7" t="s">
        <v>2418</v>
      </c>
      <c r="O321" s="4">
        <f t="shared" si="21"/>
        <v>20</v>
      </c>
      <c r="P321" s="30" t="s">
        <v>2419</v>
      </c>
      <c r="Q321" s="4">
        <f t="shared" si="6"/>
        <v>76</v>
      </c>
      <c r="R321" s="6"/>
      <c r="S321" s="4">
        <f t="shared" si="7"/>
        <v>0</v>
      </c>
      <c r="T321" s="4"/>
      <c r="U321" s="4" t="str">
        <f t="shared" si="8"/>
        <v>Vous manipulez votre auditoire pour le persuader au lieu de le convaincre.</v>
      </c>
      <c r="V321" s="4" t="str">
        <f t="shared" si="9"/>
        <v>Vous provoquez un trouble affectif propre à influencer le jugement.</v>
      </c>
      <c r="W321" s="4" t="str">
        <f t="shared" si="10"/>
        <v>Vous invoquez les effets d'une proposition au lieu de vous pencher sur la proposition elle-même.</v>
      </c>
      <c r="X321" s="24" t="s">
        <v>2420</v>
      </c>
      <c r="Y321" s="4">
        <f t="shared" si="11"/>
        <v>9</v>
      </c>
      <c r="Z321" s="6"/>
      <c r="AA321" s="31" t="s">
        <v>2421</v>
      </c>
      <c r="AB321" s="4">
        <f t="shared" si="12"/>
        <v>56</v>
      </c>
      <c r="AC321" s="6"/>
      <c r="AD321" s="4"/>
      <c r="AE321" s="8" t="s">
        <v>2422</v>
      </c>
      <c r="AF321" s="6"/>
      <c r="AG321" s="21" t="s">
        <v>2423</v>
      </c>
      <c r="AH321" s="6"/>
      <c r="AI321" s="6"/>
      <c r="AJ321" s="6"/>
      <c r="AK321" s="6"/>
      <c r="AL321" s="6"/>
      <c r="AM321" s="4"/>
      <c r="AN321" s="4" t="s">
        <v>68</v>
      </c>
      <c r="AO321" s="6"/>
      <c r="AP321" s="6"/>
      <c r="AQ321" s="6"/>
    </row>
    <row r="322" spans="1:43" ht="153">
      <c r="A322" s="5">
        <v>314</v>
      </c>
      <c r="B322" s="9" t="s">
        <v>2424</v>
      </c>
      <c r="C322" s="9" t="str">
        <f t="shared" si="0"/>
        <v>2,2312</v>
      </c>
      <c r="D322" s="9">
        <f t="shared" si="14"/>
        <v>5</v>
      </c>
      <c r="E322" s="9">
        <f t="shared" si="1"/>
        <v>0</v>
      </c>
      <c r="F322" s="9" t="str">
        <f t="shared" si="2"/>
        <v>0</v>
      </c>
      <c r="G322" s="9">
        <f t="shared" si="3"/>
        <v>0</v>
      </c>
      <c r="H322" s="9">
        <f t="shared" si="4"/>
        <v>0</v>
      </c>
      <c r="I322" s="9"/>
      <c r="J322" s="9">
        <v>1</v>
      </c>
      <c r="K322" s="9">
        <v>1</v>
      </c>
      <c r="L322" s="9">
        <v>1</v>
      </c>
      <c r="M322" s="9"/>
      <c r="N322" s="12" t="s">
        <v>2425</v>
      </c>
      <c r="O322" s="10">
        <f t="shared" si="21"/>
        <v>17</v>
      </c>
      <c r="P322" s="11" t="s">
        <v>2426</v>
      </c>
      <c r="Q322" s="10">
        <f t="shared" si="6"/>
        <v>60</v>
      </c>
      <c r="R322" s="11" t="s">
        <v>2427</v>
      </c>
      <c r="S322" s="10">
        <f t="shared" si="7"/>
        <v>79</v>
      </c>
      <c r="T322" s="10"/>
      <c r="U322" s="10" t="str">
        <f t="shared" si="8"/>
        <v>Vous manipulez votre auditoire pour le persuader au lieu de le convaincre.</v>
      </c>
      <c r="V322" s="10" t="str">
        <f t="shared" si="9"/>
        <v>Vous provoquez un trouble affectif propre à influencer le jugement.</v>
      </c>
      <c r="W322" s="10" t="str">
        <f t="shared" si="10"/>
        <v>Vous invoquez les effets d'une proposition au lieu de vous pencher sur la proposition elle-même.</v>
      </c>
      <c r="X322" s="9" t="s">
        <v>2428</v>
      </c>
      <c r="Y322" s="10">
        <f t="shared" si="11"/>
        <v>19</v>
      </c>
      <c r="Z322" s="9"/>
      <c r="AA322" s="9" t="s">
        <v>2429</v>
      </c>
      <c r="AB322" s="10">
        <f t="shared" si="12"/>
        <v>61</v>
      </c>
      <c r="AC322" s="9" t="s">
        <v>2430</v>
      </c>
      <c r="AD322" s="10"/>
      <c r="AE322" s="20" t="s">
        <v>2431</v>
      </c>
      <c r="AF322" s="10">
        <f>INT(LEN(AC322))</f>
        <v>56</v>
      </c>
      <c r="AG322" s="29" t="s">
        <v>2432</v>
      </c>
      <c r="AH322" s="12" t="s">
        <v>2433</v>
      </c>
      <c r="AI322" s="9"/>
      <c r="AJ322" s="9"/>
      <c r="AK322" s="17"/>
      <c r="AL322" s="6"/>
      <c r="AM322" s="4"/>
      <c r="AN322" s="4" t="s">
        <v>68</v>
      </c>
      <c r="AO322" s="4" t="s">
        <v>2434</v>
      </c>
      <c r="AP322" s="6"/>
      <c r="AQ322" s="6"/>
    </row>
    <row r="323" spans="1:43" ht="153" hidden="1">
      <c r="A323" s="4">
        <v>1001</v>
      </c>
      <c r="B323" s="4" t="s">
        <v>2435</v>
      </c>
      <c r="C323" s="5" t="str">
        <f t="shared" si="0"/>
        <v>2,2313</v>
      </c>
      <c r="D323" s="4">
        <f t="shared" si="14"/>
        <v>5</v>
      </c>
      <c r="E323" s="5">
        <f t="shared" si="1"/>
        <v>0</v>
      </c>
      <c r="F323" s="5" t="str">
        <f t="shared" si="2"/>
        <v>0</v>
      </c>
      <c r="G323" s="5">
        <f t="shared" si="3"/>
        <v>0</v>
      </c>
      <c r="H323" s="5">
        <f t="shared" si="4"/>
        <v>0</v>
      </c>
      <c r="I323" s="6"/>
      <c r="J323" s="6"/>
      <c r="K323" s="6"/>
      <c r="L323" s="6"/>
      <c r="M323" s="4"/>
      <c r="N323" s="4" t="s">
        <v>2436</v>
      </c>
      <c r="O323" s="4">
        <f t="shared" si="21"/>
        <v>11</v>
      </c>
      <c r="P323" s="4"/>
      <c r="Q323" s="4">
        <f t="shared" si="6"/>
        <v>0</v>
      </c>
      <c r="R323" s="4"/>
      <c r="S323" s="4">
        <f t="shared" si="7"/>
        <v>0</v>
      </c>
      <c r="T323" s="8" t="s">
        <v>2437</v>
      </c>
      <c r="U323" s="4" t="str">
        <f t="shared" si="8"/>
        <v>Vous manipulez votre auditoire pour le persuader au lieu de le convaincre.</v>
      </c>
      <c r="V323" s="4" t="str">
        <f t="shared" si="9"/>
        <v>Vous provoquez un trouble affectif propre à influencer le jugement.</v>
      </c>
      <c r="W323" s="4" t="str">
        <f t="shared" si="10"/>
        <v>Vous invoquez les effets d'une proposition au lieu de vous pencher sur la proposition elle-même.</v>
      </c>
      <c r="X323" s="4" t="s">
        <v>2438</v>
      </c>
      <c r="Y323" s="4">
        <f t="shared" si="11"/>
        <v>7</v>
      </c>
      <c r="Z323" s="4"/>
      <c r="AA323" s="6"/>
      <c r="AB323" s="4">
        <f t="shared" si="12"/>
        <v>0</v>
      </c>
      <c r="AC323" s="6"/>
      <c r="AD323" s="4"/>
      <c r="AE323" s="8" t="s">
        <v>2439</v>
      </c>
      <c r="AF323" s="4"/>
      <c r="AG323" s="6"/>
      <c r="AH323" s="6"/>
      <c r="AI323" s="4"/>
      <c r="AJ323" s="6"/>
      <c r="AK323" s="4" t="s">
        <v>2440</v>
      </c>
      <c r="AL323" s="6"/>
      <c r="AM323" s="4"/>
      <c r="AN323" s="4"/>
      <c r="AO323" s="6"/>
      <c r="AP323" s="6"/>
      <c r="AQ323" s="6"/>
    </row>
    <row r="324" spans="1:43" ht="63.75" hidden="1">
      <c r="A324" s="4">
        <v>1007</v>
      </c>
      <c r="B324" s="4" t="s">
        <v>2441</v>
      </c>
      <c r="C324" s="5" t="str">
        <f t="shared" si="0"/>
        <v>2,2314</v>
      </c>
      <c r="D324" s="4">
        <f t="shared" si="14"/>
        <v>5</v>
      </c>
      <c r="E324" s="5">
        <f t="shared" si="1"/>
        <v>0</v>
      </c>
      <c r="F324" s="5" t="str">
        <f t="shared" si="2"/>
        <v>0</v>
      </c>
      <c r="G324" s="5">
        <f t="shared" si="3"/>
        <v>0</v>
      </c>
      <c r="H324" s="5">
        <f t="shared" si="4"/>
        <v>0</v>
      </c>
      <c r="I324" s="6"/>
      <c r="J324" s="6"/>
      <c r="K324" s="6"/>
      <c r="L324" s="6"/>
      <c r="M324" s="4"/>
      <c r="N324" s="4" t="s">
        <v>2442</v>
      </c>
      <c r="O324" s="4">
        <f t="shared" si="21"/>
        <v>18</v>
      </c>
      <c r="P324" s="4"/>
      <c r="Q324" s="4">
        <f t="shared" si="6"/>
        <v>0</v>
      </c>
      <c r="R324" s="4"/>
      <c r="S324" s="4">
        <f t="shared" si="7"/>
        <v>0</v>
      </c>
      <c r="T324" s="4"/>
      <c r="U324" s="4" t="str">
        <f t="shared" si="8"/>
        <v>Vous manipulez votre auditoire pour le persuader au lieu de le convaincre.</v>
      </c>
      <c r="V324" s="4" t="str">
        <f t="shared" si="9"/>
        <v>Vous provoquez un trouble affectif propre à influencer le jugement.</v>
      </c>
      <c r="W324" s="4" t="str">
        <f t="shared" si="10"/>
        <v>Vous invoquez les effets d'une proposition au lieu de vous pencher sur la proposition elle-même.</v>
      </c>
      <c r="X324" s="4" t="s">
        <v>2443</v>
      </c>
      <c r="Y324" s="4">
        <f t="shared" si="11"/>
        <v>15</v>
      </c>
      <c r="Z324" s="4"/>
      <c r="AA324" s="6"/>
      <c r="AB324" s="4">
        <f t="shared" si="12"/>
        <v>0</v>
      </c>
      <c r="AC324" s="6"/>
      <c r="AD324" s="4"/>
      <c r="AE324" s="8" t="s">
        <v>2444</v>
      </c>
      <c r="AF324" s="4"/>
      <c r="AG324" s="6"/>
      <c r="AH324" s="6"/>
      <c r="AI324" s="4"/>
      <c r="AJ324" s="6"/>
      <c r="AK324" s="6"/>
      <c r="AL324" s="4" t="s">
        <v>2236</v>
      </c>
      <c r="AM324" s="4" t="s">
        <v>270</v>
      </c>
      <c r="AN324" s="4"/>
      <c r="AO324" s="6"/>
      <c r="AP324" s="6"/>
      <c r="AQ324" s="6"/>
    </row>
    <row r="325" spans="1:43" ht="153" hidden="1">
      <c r="A325" s="4">
        <v>986</v>
      </c>
      <c r="B325" s="4" t="s">
        <v>2445</v>
      </c>
      <c r="C325" s="5" t="str">
        <f t="shared" si="0"/>
        <v>2,2315</v>
      </c>
      <c r="D325" s="4">
        <f t="shared" si="14"/>
        <v>5</v>
      </c>
      <c r="E325" s="5">
        <f t="shared" si="1"/>
        <v>0</v>
      </c>
      <c r="F325" s="5" t="str">
        <f t="shared" si="2"/>
        <v>0</v>
      </c>
      <c r="G325" s="5">
        <f t="shared" si="3"/>
        <v>0</v>
      </c>
      <c r="H325" s="5">
        <f t="shared" si="4"/>
        <v>0</v>
      </c>
      <c r="I325" s="6"/>
      <c r="J325" s="6"/>
      <c r="K325" s="6"/>
      <c r="L325" s="6"/>
      <c r="M325" s="4"/>
      <c r="N325" s="4" t="s">
        <v>2446</v>
      </c>
      <c r="O325" s="4">
        <f t="shared" si="21"/>
        <v>12</v>
      </c>
      <c r="P325" s="7" t="s">
        <v>2447</v>
      </c>
      <c r="Q325" s="4">
        <f t="shared" si="6"/>
        <v>198</v>
      </c>
      <c r="R325" s="4"/>
      <c r="S325" s="4">
        <f t="shared" si="7"/>
        <v>0</v>
      </c>
      <c r="T325" s="8" t="s">
        <v>2448</v>
      </c>
      <c r="U325" s="4" t="str">
        <f t="shared" si="8"/>
        <v>Vous manipulez votre auditoire pour le persuader au lieu de le convaincre.</v>
      </c>
      <c r="V325" s="4" t="str">
        <f t="shared" si="9"/>
        <v>Vous provoquez un trouble affectif propre à influencer le jugement.</v>
      </c>
      <c r="W325" s="4" t="str">
        <f t="shared" si="10"/>
        <v>Vous invoquez les effets d'une proposition au lieu de vous pencher sur la proposition elle-même.</v>
      </c>
      <c r="X325" s="56" t="s">
        <v>2449</v>
      </c>
      <c r="Y325" s="4">
        <f t="shared" si="11"/>
        <v>11</v>
      </c>
      <c r="Z325" s="56"/>
      <c r="AA325" s="6"/>
      <c r="AB325" s="4">
        <f t="shared" si="12"/>
        <v>0</v>
      </c>
      <c r="AC325" s="6"/>
      <c r="AD325" s="4"/>
      <c r="AE325" s="8" t="s">
        <v>2450</v>
      </c>
      <c r="AF325" s="4"/>
      <c r="AG325" s="24" t="s">
        <v>2451</v>
      </c>
      <c r="AH325" s="6"/>
      <c r="AI325" s="4"/>
      <c r="AJ325" s="6"/>
      <c r="AK325" s="6"/>
      <c r="AL325" s="6"/>
      <c r="AM325" s="4"/>
      <c r="AN325" s="4"/>
      <c r="AO325" s="6"/>
      <c r="AP325" s="6"/>
      <c r="AQ325" s="6"/>
    </row>
    <row r="326" spans="1:43" ht="51" hidden="1">
      <c r="A326" s="4">
        <v>315</v>
      </c>
      <c r="B326" s="4" t="s">
        <v>2452</v>
      </c>
      <c r="C326" s="5" t="str">
        <f t="shared" si="0"/>
        <v>2,232</v>
      </c>
      <c r="D326" s="4">
        <f t="shared" si="14"/>
        <v>4</v>
      </c>
      <c r="E326" s="5">
        <f t="shared" si="1"/>
        <v>0</v>
      </c>
      <c r="F326" s="5" t="str">
        <f t="shared" si="2"/>
        <v>0</v>
      </c>
      <c r="G326" s="5">
        <f t="shared" si="3"/>
        <v>0</v>
      </c>
      <c r="H326" s="5">
        <f t="shared" si="4"/>
        <v>0</v>
      </c>
      <c r="I326" s="6"/>
      <c r="J326" s="6"/>
      <c r="K326" s="6"/>
      <c r="L326" s="6"/>
      <c r="M326" s="4"/>
      <c r="N326" s="7" t="s">
        <v>2453</v>
      </c>
      <c r="O326" s="4">
        <f t="shared" si="21"/>
        <v>12</v>
      </c>
      <c r="P326" s="7" t="s">
        <v>2454</v>
      </c>
      <c r="Q326" s="4">
        <f t="shared" si="6"/>
        <v>133</v>
      </c>
      <c r="R326" s="4" t="s">
        <v>2455</v>
      </c>
      <c r="S326" s="4">
        <f t="shared" si="7"/>
        <v>45</v>
      </c>
      <c r="T326" s="4"/>
      <c r="U326" s="4" t="str">
        <f t="shared" si="8"/>
        <v>Vous manipulez votre auditoire pour le persuader au lieu de le convaincre.</v>
      </c>
      <c r="V326" s="4" t="str">
        <f t="shared" si="9"/>
        <v>Vous provoquez un trouble affectif propre à influencer le jugement.</v>
      </c>
      <c r="W326" s="4" t="str">
        <f t="shared" si="10"/>
        <v>Vous invoquez les effets d'une proposition au lieu de vous pencher sur la proposition elle-même.</v>
      </c>
      <c r="X326" s="21" t="s">
        <v>2456</v>
      </c>
      <c r="Y326" s="4">
        <f t="shared" si="11"/>
        <v>13</v>
      </c>
      <c r="Z326" s="6"/>
      <c r="AA326" s="21" t="s">
        <v>2457</v>
      </c>
      <c r="AB326" s="4">
        <f t="shared" si="12"/>
        <v>58</v>
      </c>
      <c r="AC326" s="6"/>
      <c r="AD326" s="4"/>
      <c r="AE326" s="8" t="s">
        <v>2458</v>
      </c>
      <c r="AF326" s="4"/>
      <c r="AG326" s="24" t="s">
        <v>2459</v>
      </c>
      <c r="AH326" s="6"/>
      <c r="AI326" s="4"/>
      <c r="AJ326" s="6"/>
      <c r="AK326" s="6"/>
      <c r="AL326" s="6"/>
      <c r="AM326" s="4"/>
      <c r="AN326" s="4" t="s">
        <v>68</v>
      </c>
      <c r="AO326" s="6"/>
      <c r="AP326" s="6"/>
      <c r="AQ326" s="6"/>
    </row>
    <row r="327" spans="1:43" ht="153" hidden="1">
      <c r="A327" s="4">
        <v>316</v>
      </c>
      <c r="B327" s="4" t="s">
        <v>2460</v>
      </c>
      <c r="C327" s="5" t="str">
        <f t="shared" si="0"/>
        <v>2,2321</v>
      </c>
      <c r="D327" s="4">
        <f t="shared" si="14"/>
        <v>5</v>
      </c>
      <c r="E327" s="5">
        <f t="shared" si="1"/>
        <v>0</v>
      </c>
      <c r="F327" s="5" t="str">
        <f t="shared" si="2"/>
        <v>0</v>
      </c>
      <c r="G327" s="5">
        <f t="shared" si="3"/>
        <v>0</v>
      </c>
      <c r="H327" s="5">
        <f t="shared" si="4"/>
        <v>0</v>
      </c>
      <c r="I327" s="6"/>
      <c r="J327" s="6"/>
      <c r="K327" s="6"/>
      <c r="L327" s="6"/>
      <c r="M327" s="4"/>
      <c r="N327" s="4" t="s">
        <v>2461</v>
      </c>
      <c r="O327" s="4">
        <f t="shared" si="21"/>
        <v>18</v>
      </c>
      <c r="P327" s="7" t="s">
        <v>2462</v>
      </c>
      <c r="Q327" s="4">
        <f t="shared" si="6"/>
        <v>106</v>
      </c>
      <c r="R327" s="6"/>
      <c r="S327" s="4">
        <f t="shared" si="7"/>
        <v>0</v>
      </c>
      <c r="T327" s="24" t="s">
        <v>2463</v>
      </c>
      <c r="U327" s="4" t="str">
        <f t="shared" si="8"/>
        <v>Vous manipulez votre auditoire pour le persuader au lieu de le convaincre.</v>
      </c>
      <c r="V327" s="4" t="str">
        <f t="shared" si="9"/>
        <v>Vous provoquez un trouble affectif propre à influencer le jugement.</v>
      </c>
      <c r="W327" s="4" t="str">
        <f t="shared" si="10"/>
        <v>Vous invoquez les effets d'une proposition au lieu de vous pencher sur la proposition elle-même.</v>
      </c>
      <c r="X327" s="21" t="s">
        <v>2464</v>
      </c>
      <c r="Y327" s="4">
        <f t="shared" si="11"/>
        <v>19</v>
      </c>
      <c r="Z327" s="6"/>
      <c r="AA327" s="24" t="s">
        <v>2465</v>
      </c>
      <c r="AB327" s="4">
        <f t="shared" si="12"/>
        <v>56</v>
      </c>
      <c r="AC327" s="6"/>
      <c r="AD327" s="6"/>
      <c r="AE327" s="6"/>
      <c r="AF327" s="6"/>
      <c r="AG327" s="24" t="s">
        <v>2466</v>
      </c>
      <c r="AH327" s="6"/>
      <c r="AI327" s="6"/>
      <c r="AJ327" s="6"/>
      <c r="AK327" s="6"/>
      <c r="AL327" s="6"/>
      <c r="AM327" s="4"/>
      <c r="AN327" s="4" t="s">
        <v>68</v>
      </c>
      <c r="AO327" s="6"/>
      <c r="AP327" s="6"/>
      <c r="AQ327" s="6"/>
    </row>
    <row r="328" spans="1:43" ht="51" hidden="1">
      <c r="A328" s="4">
        <v>317</v>
      </c>
      <c r="B328" s="4" t="s">
        <v>2467</v>
      </c>
      <c r="C328" s="5" t="str">
        <f t="shared" si="0"/>
        <v>2,23211</v>
      </c>
      <c r="D328" s="4">
        <f t="shared" si="14"/>
        <v>6</v>
      </c>
      <c r="E328" s="5">
        <f t="shared" si="1"/>
        <v>0</v>
      </c>
      <c r="F328" s="5" t="str">
        <f t="shared" si="2"/>
        <v>0</v>
      </c>
      <c r="G328" s="5">
        <f t="shared" si="3"/>
        <v>0</v>
      </c>
      <c r="H328" s="5">
        <f t="shared" si="4"/>
        <v>0</v>
      </c>
      <c r="I328" s="6"/>
      <c r="J328" s="6"/>
      <c r="K328" s="6"/>
      <c r="L328" s="6"/>
      <c r="M328" s="4"/>
      <c r="N328" s="4" t="s">
        <v>2468</v>
      </c>
      <c r="O328" s="4">
        <f t="shared" si="21"/>
        <v>18</v>
      </c>
      <c r="P328" s="7" t="s">
        <v>2469</v>
      </c>
      <c r="Q328" s="4">
        <f t="shared" si="6"/>
        <v>115</v>
      </c>
      <c r="R328" s="4" t="s">
        <v>2470</v>
      </c>
      <c r="S328" s="4">
        <f t="shared" si="7"/>
        <v>113</v>
      </c>
      <c r="T328" s="4"/>
      <c r="U328" s="4" t="str">
        <f t="shared" si="8"/>
        <v>Vous manipulez votre auditoire pour le persuader au lieu de le convaincre.</v>
      </c>
      <c r="V328" s="4" t="str">
        <f t="shared" si="9"/>
        <v>Vous provoquez un trouble affectif propre à influencer le jugement.</v>
      </c>
      <c r="W328" s="4" t="str">
        <f t="shared" si="10"/>
        <v>Vous invoquez les effets d'une proposition au lieu de vous pencher sur la proposition elle-même.</v>
      </c>
      <c r="X328" s="4" t="s">
        <v>2471</v>
      </c>
      <c r="Y328" s="4">
        <f t="shared" si="11"/>
        <v>17</v>
      </c>
      <c r="Z328" s="6"/>
      <c r="AA328" s="21" t="s">
        <v>2472</v>
      </c>
      <c r="AB328" s="4">
        <f t="shared" si="12"/>
        <v>102</v>
      </c>
      <c r="AC328" s="6"/>
      <c r="AD328" s="4"/>
      <c r="AE328" s="8" t="s">
        <v>2473</v>
      </c>
      <c r="AF328" s="4"/>
      <c r="AG328" s="24" t="s">
        <v>2474</v>
      </c>
      <c r="AH328" s="6"/>
      <c r="AI328" s="4"/>
      <c r="AJ328" s="6"/>
      <c r="AK328" s="6"/>
      <c r="AL328" s="6"/>
      <c r="AM328" s="4"/>
      <c r="AN328" s="4" t="s">
        <v>68</v>
      </c>
      <c r="AO328" s="6"/>
      <c r="AP328" s="6"/>
      <c r="AQ328" s="6"/>
    </row>
    <row r="329" spans="1:43" ht="89.25" hidden="1">
      <c r="A329" s="4">
        <v>318</v>
      </c>
      <c r="B329" s="4" t="s">
        <v>2475</v>
      </c>
      <c r="C329" s="5" t="str">
        <f t="shared" si="0"/>
        <v>2,23212</v>
      </c>
      <c r="D329" s="4">
        <f t="shared" si="14"/>
        <v>6</v>
      </c>
      <c r="E329" s="5">
        <f t="shared" si="1"/>
        <v>0</v>
      </c>
      <c r="F329" s="5" t="str">
        <f t="shared" si="2"/>
        <v>0</v>
      </c>
      <c r="G329" s="5">
        <f t="shared" si="3"/>
        <v>0</v>
      </c>
      <c r="H329" s="5">
        <f t="shared" si="4"/>
        <v>0</v>
      </c>
      <c r="I329" s="6"/>
      <c r="J329" s="6"/>
      <c r="K329" s="6"/>
      <c r="L329" s="6"/>
      <c r="M329" s="4"/>
      <c r="N329" s="7" t="s">
        <v>2476</v>
      </c>
      <c r="O329" s="4">
        <f t="shared" si="21"/>
        <v>32</v>
      </c>
      <c r="P329" s="7" t="s">
        <v>2477</v>
      </c>
      <c r="Q329" s="4">
        <f t="shared" si="6"/>
        <v>155</v>
      </c>
      <c r="R329" s="4" t="s">
        <v>2478</v>
      </c>
      <c r="S329" s="4">
        <f t="shared" si="7"/>
        <v>109</v>
      </c>
      <c r="T329" s="4"/>
      <c r="U329" s="4" t="str">
        <f t="shared" si="8"/>
        <v>Vous manipulez votre auditoire pour le persuader au lieu de le convaincre.</v>
      </c>
      <c r="V329" s="4" t="str">
        <f t="shared" si="9"/>
        <v>Vous provoquez un trouble affectif propre à influencer le jugement.</v>
      </c>
      <c r="W329" s="4" t="str">
        <f t="shared" si="10"/>
        <v>Vous invoquez les effets d'une proposition au lieu de vous pencher sur la proposition elle-même.</v>
      </c>
      <c r="X329" s="24" t="s">
        <v>2479</v>
      </c>
      <c r="Y329" s="4">
        <f t="shared" si="11"/>
        <v>12</v>
      </c>
      <c r="Z329" s="6"/>
      <c r="AA329" s="21" t="s">
        <v>2480</v>
      </c>
      <c r="AB329" s="4">
        <f t="shared" si="12"/>
        <v>98</v>
      </c>
      <c r="AC329" s="6"/>
      <c r="AD329" s="4"/>
      <c r="AE329" s="8" t="s">
        <v>2481</v>
      </c>
      <c r="AF329" s="4"/>
      <c r="AG329" s="24" t="s">
        <v>2482</v>
      </c>
      <c r="AH329" s="6"/>
      <c r="AI329" s="4"/>
      <c r="AJ329" s="6"/>
      <c r="AK329" s="6"/>
      <c r="AL329" s="6"/>
      <c r="AM329" s="4"/>
      <c r="AN329" s="4" t="s">
        <v>68</v>
      </c>
      <c r="AO329" s="6"/>
      <c r="AP329" s="6"/>
      <c r="AQ329" s="6"/>
    </row>
    <row r="330" spans="1:43" ht="127.5" hidden="1">
      <c r="A330" s="4">
        <v>319</v>
      </c>
      <c r="B330" s="4" t="s">
        <v>2483</v>
      </c>
      <c r="C330" s="5" t="str">
        <f t="shared" si="0"/>
        <v>2,233</v>
      </c>
      <c r="D330" s="4">
        <f t="shared" si="14"/>
        <v>4</v>
      </c>
      <c r="E330" s="5">
        <f t="shared" si="1"/>
        <v>0</v>
      </c>
      <c r="F330" s="5" t="str">
        <f t="shared" si="2"/>
        <v>0</v>
      </c>
      <c r="G330" s="5">
        <f t="shared" si="3"/>
        <v>0</v>
      </c>
      <c r="H330" s="5">
        <f t="shared" si="4"/>
        <v>0</v>
      </c>
      <c r="I330" s="6"/>
      <c r="J330" s="6"/>
      <c r="K330" s="6"/>
      <c r="L330" s="6"/>
      <c r="M330" s="4"/>
      <c r="N330" s="7" t="s">
        <v>2484</v>
      </c>
      <c r="O330" s="4">
        <f t="shared" si="21"/>
        <v>27</v>
      </c>
      <c r="P330" s="7" t="s">
        <v>2485</v>
      </c>
      <c r="Q330" s="4">
        <f t="shared" si="6"/>
        <v>126</v>
      </c>
      <c r="R330" s="4" t="s">
        <v>2486</v>
      </c>
      <c r="S330" s="4">
        <f t="shared" si="7"/>
        <v>89</v>
      </c>
      <c r="T330" s="4"/>
      <c r="U330" s="4" t="str">
        <f t="shared" si="8"/>
        <v>Vous manipulez votre auditoire pour le persuader au lieu de le convaincre.</v>
      </c>
      <c r="V330" s="4" t="str">
        <f t="shared" si="9"/>
        <v>Vous provoquez un trouble affectif propre à influencer le jugement.</v>
      </c>
      <c r="W330" s="4" t="str">
        <f t="shared" si="10"/>
        <v>Vous invoquez les effets d'une proposition au lieu de vous pencher sur la proposition elle-même.</v>
      </c>
      <c r="X330" s="21" t="s">
        <v>2487</v>
      </c>
      <c r="Y330" s="4">
        <f t="shared" si="11"/>
        <v>23</v>
      </c>
      <c r="Z330" s="6"/>
      <c r="AA330" s="21" t="s">
        <v>2488</v>
      </c>
      <c r="AB330" s="4">
        <f t="shared" si="12"/>
        <v>109</v>
      </c>
      <c r="AC330" s="6"/>
      <c r="AD330" s="4"/>
      <c r="AE330" s="8" t="s">
        <v>2489</v>
      </c>
      <c r="AF330" s="4"/>
      <c r="AG330" s="6"/>
      <c r="AH330" s="6"/>
      <c r="AI330" s="4"/>
      <c r="AJ330" s="6"/>
      <c r="AK330" s="6"/>
      <c r="AL330" s="6"/>
      <c r="AM330" s="4"/>
      <c r="AN330" s="4" t="s">
        <v>68</v>
      </c>
      <c r="AO330" s="6"/>
      <c r="AP330" s="6"/>
      <c r="AQ330" s="6"/>
    </row>
    <row r="331" spans="1:43" ht="102" hidden="1">
      <c r="A331" s="4">
        <v>320</v>
      </c>
      <c r="B331" s="4" t="s">
        <v>2490</v>
      </c>
      <c r="C331" s="5" t="str">
        <f t="shared" si="0"/>
        <v>2,2331</v>
      </c>
      <c r="D331" s="4">
        <f t="shared" si="14"/>
        <v>5</v>
      </c>
      <c r="E331" s="5">
        <f t="shared" si="1"/>
        <v>0</v>
      </c>
      <c r="F331" s="5" t="str">
        <f t="shared" si="2"/>
        <v>0</v>
      </c>
      <c r="G331" s="5">
        <f t="shared" si="3"/>
        <v>0</v>
      </c>
      <c r="H331" s="5">
        <f t="shared" si="4"/>
        <v>0</v>
      </c>
      <c r="I331" s="6"/>
      <c r="J331" s="6"/>
      <c r="K331" s="6"/>
      <c r="L331" s="6"/>
      <c r="M331" s="4"/>
      <c r="N331" s="7" t="s">
        <v>2491</v>
      </c>
      <c r="O331" s="4">
        <f t="shared" si="21"/>
        <v>22</v>
      </c>
      <c r="P331" s="7" t="s">
        <v>2492</v>
      </c>
      <c r="Q331" s="4">
        <f t="shared" si="6"/>
        <v>87</v>
      </c>
      <c r="R331" s="4" t="s">
        <v>2493</v>
      </c>
      <c r="S331" s="4">
        <f t="shared" si="7"/>
        <v>33</v>
      </c>
      <c r="T331" s="4"/>
      <c r="U331" s="4" t="str">
        <f t="shared" si="8"/>
        <v>Vous manipulez votre auditoire pour le persuader au lieu de le convaincre.</v>
      </c>
      <c r="V331" s="4" t="str">
        <f t="shared" si="9"/>
        <v>Vous provoquez un trouble affectif propre à influencer le jugement.</v>
      </c>
      <c r="W331" s="4" t="str">
        <f t="shared" si="10"/>
        <v>Vous invoquez les effets d'une proposition au lieu de vous pencher sur la proposition elle-même.</v>
      </c>
      <c r="X331" s="37" t="s">
        <v>2494</v>
      </c>
      <c r="Y331" s="4">
        <f t="shared" si="11"/>
        <v>13</v>
      </c>
      <c r="Z331" s="6"/>
      <c r="AA331" s="21" t="s">
        <v>2495</v>
      </c>
      <c r="AB331" s="4">
        <f t="shared" si="12"/>
        <v>52</v>
      </c>
      <c r="AC331" s="6"/>
      <c r="AD331" s="24"/>
      <c r="AE331" s="39" t="s">
        <v>2496</v>
      </c>
      <c r="AF331" s="4"/>
      <c r="AG331" s="4" t="s">
        <v>2497</v>
      </c>
      <c r="AH331" s="6"/>
      <c r="AI331" s="4"/>
      <c r="AJ331" s="6"/>
      <c r="AK331" s="6"/>
      <c r="AL331" s="6"/>
      <c r="AM331" s="4"/>
      <c r="AN331" s="4" t="s">
        <v>68</v>
      </c>
      <c r="AO331" s="6"/>
      <c r="AP331" s="6"/>
      <c r="AQ331" s="6"/>
    </row>
    <row r="332" spans="1:43" ht="102" hidden="1">
      <c r="A332" s="4">
        <v>321</v>
      </c>
      <c r="B332" s="4" t="s">
        <v>2498</v>
      </c>
      <c r="C332" s="5" t="str">
        <f t="shared" si="0"/>
        <v>2,2332</v>
      </c>
      <c r="D332" s="4">
        <f t="shared" si="14"/>
        <v>5</v>
      </c>
      <c r="E332" s="5">
        <f t="shared" si="1"/>
        <v>0</v>
      </c>
      <c r="F332" s="5" t="str">
        <f t="shared" si="2"/>
        <v>0</v>
      </c>
      <c r="G332" s="5">
        <f t="shared" si="3"/>
        <v>0</v>
      </c>
      <c r="H332" s="5">
        <f t="shared" si="4"/>
        <v>0</v>
      </c>
      <c r="I332" s="6"/>
      <c r="J332" s="6"/>
      <c r="K332" s="6"/>
      <c r="L332" s="6"/>
      <c r="M332" s="4"/>
      <c r="N332" s="30" t="s">
        <v>2499</v>
      </c>
      <c r="O332" s="4">
        <f t="shared" si="21"/>
        <v>19</v>
      </c>
      <c r="P332" s="7" t="s">
        <v>2500</v>
      </c>
      <c r="Q332" s="4">
        <f t="shared" si="6"/>
        <v>149</v>
      </c>
      <c r="R332" s="4" t="s">
        <v>2501</v>
      </c>
      <c r="S332" s="4">
        <f t="shared" si="7"/>
        <v>44</v>
      </c>
      <c r="T332" s="4"/>
      <c r="U332" s="4" t="str">
        <f t="shared" si="8"/>
        <v>Vous manipulez votre auditoire pour le persuader au lieu de le convaincre.</v>
      </c>
      <c r="V332" s="4" t="str">
        <f t="shared" si="9"/>
        <v>Vous provoquez un trouble affectif propre à influencer le jugement.</v>
      </c>
      <c r="W332" s="4" t="str">
        <f t="shared" si="10"/>
        <v>Vous invoquez les effets d'une proposition au lieu de vous pencher sur la proposition elle-même.</v>
      </c>
      <c r="X332" s="37" t="s">
        <v>2502</v>
      </c>
      <c r="Y332" s="4">
        <f t="shared" si="11"/>
        <v>7</v>
      </c>
      <c r="Z332" s="6"/>
      <c r="AA332" s="4" t="s">
        <v>2503</v>
      </c>
      <c r="AB332" s="4">
        <f t="shared" si="12"/>
        <v>84</v>
      </c>
      <c r="AC332" s="6"/>
      <c r="AD332" s="24"/>
      <c r="AE332" s="39" t="s">
        <v>2504</v>
      </c>
      <c r="AF332" s="4"/>
      <c r="AG332" s="4" t="s">
        <v>2497</v>
      </c>
      <c r="AH332" s="6"/>
      <c r="AI332" s="4"/>
      <c r="AJ332" s="6"/>
      <c r="AK332" s="6"/>
      <c r="AL332" s="6"/>
      <c r="AM332" s="4"/>
      <c r="AN332" s="4" t="s">
        <v>68</v>
      </c>
      <c r="AO332" s="6"/>
      <c r="AP332" s="6"/>
      <c r="AQ332" s="6"/>
    </row>
    <row r="333" spans="1:43" ht="153" hidden="1">
      <c r="A333" s="4">
        <v>1009</v>
      </c>
      <c r="B333" s="4" t="s">
        <v>2505</v>
      </c>
      <c r="C333" s="5" t="str">
        <f t="shared" si="0"/>
        <v>2,2333</v>
      </c>
      <c r="D333" s="4">
        <f t="shared" si="14"/>
        <v>5</v>
      </c>
      <c r="E333" s="5">
        <f t="shared" si="1"/>
        <v>0</v>
      </c>
      <c r="F333" s="5" t="str">
        <f t="shared" si="2"/>
        <v>0</v>
      </c>
      <c r="G333" s="5">
        <f t="shared" si="3"/>
        <v>0</v>
      </c>
      <c r="H333" s="5">
        <f t="shared" si="4"/>
        <v>0</v>
      </c>
      <c r="I333" s="6"/>
      <c r="J333" s="6"/>
      <c r="K333" s="6"/>
      <c r="L333" s="6"/>
      <c r="M333" s="4"/>
      <c r="N333" s="4" t="s">
        <v>2506</v>
      </c>
      <c r="O333" s="4">
        <f t="shared" si="21"/>
        <v>10</v>
      </c>
      <c r="P333" s="4"/>
      <c r="Q333" s="4">
        <f t="shared" si="6"/>
        <v>0</v>
      </c>
      <c r="R333" s="4"/>
      <c r="S333" s="4">
        <f t="shared" si="7"/>
        <v>0</v>
      </c>
      <c r="T333" s="8" t="s">
        <v>2507</v>
      </c>
      <c r="U333" s="4" t="str">
        <f t="shared" si="8"/>
        <v>Vous manipulez votre auditoire pour le persuader au lieu de le convaincre.</v>
      </c>
      <c r="V333" s="4" t="str">
        <f t="shared" si="9"/>
        <v>Vous provoquez un trouble affectif propre à influencer le jugement.</v>
      </c>
      <c r="W333" s="4" t="str">
        <f t="shared" si="10"/>
        <v>Vous invoquez les effets d'une proposition au lieu de vous pencher sur la proposition elle-même.</v>
      </c>
      <c r="X333" s="4" t="s">
        <v>2508</v>
      </c>
      <c r="Y333" s="4">
        <f t="shared" si="11"/>
        <v>7</v>
      </c>
      <c r="Z333" s="4"/>
      <c r="AA333" s="6"/>
      <c r="AB333" s="4">
        <f t="shared" si="12"/>
        <v>0</v>
      </c>
      <c r="AC333" s="6"/>
      <c r="AD333" s="6"/>
      <c r="AE333" s="6"/>
      <c r="AF333" s="4"/>
      <c r="AG333" s="6"/>
      <c r="AH333" s="6"/>
      <c r="AI333" s="4"/>
      <c r="AJ333" s="6"/>
      <c r="AK333" s="8" t="s">
        <v>2509</v>
      </c>
      <c r="AL333" s="6"/>
      <c r="AM333" s="4"/>
      <c r="AN333" s="4"/>
      <c r="AO333" s="6"/>
      <c r="AP333" s="6"/>
      <c r="AQ333" s="6"/>
    </row>
    <row r="334" spans="1:43" ht="76.5" hidden="1">
      <c r="A334" s="4">
        <v>322</v>
      </c>
      <c r="B334" s="4" t="s">
        <v>422</v>
      </c>
      <c r="C334" s="5" t="str">
        <f t="shared" si="0"/>
        <v>2,234</v>
      </c>
      <c r="D334" s="4">
        <f t="shared" si="14"/>
        <v>4</v>
      </c>
      <c r="E334" s="5">
        <f t="shared" si="1"/>
        <v>0</v>
      </c>
      <c r="F334" s="5" t="str">
        <f t="shared" si="2"/>
        <v>0</v>
      </c>
      <c r="G334" s="5">
        <f t="shared" si="3"/>
        <v>0</v>
      </c>
      <c r="H334" s="5">
        <f t="shared" si="4"/>
        <v>0</v>
      </c>
      <c r="I334" s="6"/>
      <c r="J334" s="6"/>
      <c r="K334" s="6"/>
      <c r="L334" s="6"/>
      <c r="M334" s="4"/>
      <c r="N334" s="4" t="s">
        <v>2510</v>
      </c>
      <c r="O334" s="4">
        <f t="shared" si="21"/>
        <v>17</v>
      </c>
      <c r="P334" s="7" t="s">
        <v>2511</v>
      </c>
      <c r="Q334" s="4">
        <f t="shared" si="6"/>
        <v>120</v>
      </c>
      <c r="R334" s="4" t="s">
        <v>2512</v>
      </c>
      <c r="S334" s="4">
        <f t="shared" si="7"/>
        <v>135</v>
      </c>
      <c r="T334" s="4"/>
      <c r="U334" s="4" t="str">
        <f t="shared" si="8"/>
        <v>Vous manipulez votre auditoire pour le persuader au lieu de le convaincre.</v>
      </c>
      <c r="V334" s="4" t="str">
        <f t="shared" si="9"/>
        <v>Vous provoquez un trouble affectif propre à influencer le jugement.</v>
      </c>
      <c r="W334" s="4" t="str">
        <f t="shared" si="10"/>
        <v>Vous invoquez les effets d'une proposition au lieu de vous pencher sur la proposition elle-même.</v>
      </c>
      <c r="X334" s="4" t="s">
        <v>418</v>
      </c>
      <c r="Y334" s="4">
        <f t="shared" si="11"/>
        <v>16</v>
      </c>
      <c r="Z334" s="6"/>
      <c r="AA334" s="21" t="s">
        <v>2513</v>
      </c>
      <c r="AB334" s="4">
        <f t="shared" si="12"/>
        <v>119</v>
      </c>
      <c r="AC334" s="6"/>
      <c r="AD334" s="4"/>
      <c r="AE334" s="8" t="s">
        <v>420</v>
      </c>
      <c r="AF334" s="4"/>
      <c r="AG334" s="4" t="s">
        <v>2514</v>
      </c>
      <c r="AH334" s="6"/>
      <c r="AI334" s="4"/>
      <c r="AJ334" s="6"/>
      <c r="AK334" s="6"/>
      <c r="AL334" s="6"/>
      <c r="AM334" s="4"/>
      <c r="AN334" s="4" t="s">
        <v>68</v>
      </c>
      <c r="AO334" s="6"/>
      <c r="AP334" s="6"/>
      <c r="AQ334" s="6"/>
    </row>
    <row r="335" spans="1:43" ht="114.75" hidden="1">
      <c r="A335" s="5">
        <v>323</v>
      </c>
      <c r="B335" s="9">
        <v>2.2999999999999998</v>
      </c>
      <c r="C335" s="9" t="str">
        <f t="shared" si="0"/>
        <v>2,3</v>
      </c>
      <c r="D335" s="9">
        <f t="shared" si="14"/>
        <v>2</v>
      </c>
      <c r="E335" s="9">
        <f t="shared" si="1"/>
        <v>0</v>
      </c>
      <c r="F335" s="9" t="str">
        <f t="shared" si="2"/>
        <v>0</v>
      </c>
      <c r="G335" s="9">
        <f t="shared" si="3"/>
        <v>0</v>
      </c>
      <c r="H335" s="9" t="str">
        <f t="shared" si="4"/>
        <v/>
      </c>
      <c r="I335" s="9"/>
      <c r="J335" s="9">
        <v>1</v>
      </c>
      <c r="K335" s="9">
        <v>8</v>
      </c>
      <c r="L335" s="9"/>
      <c r="M335" s="9"/>
      <c r="N335" s="9" t="s">
        <v>2515</v>
      </c>
      <c r="O335" s="10">
        <f t="shared" si="21"/>
        <v>20</v>
      </c>
      <c r="P335" s="11" t="s">
        <v>2516</v>
      </c>
      <c r="Q335" s="10">
        <f t="shared" si="6"/>
        <v>70</v>
      </c>
      <c r="R335" s="11" t="s">
        <v>2517</v>
      </c>
      <c r="S335" s="10">
        <f t="shared" si="7"/>
        <v>105</v>
      </c>
      <c r="T335" s="20" t="s">
        <v>2518</v>
      </c>
      <c r="U335" s="10" t="str">
        <f t="shared" si="8"/>
        <v>Vous manipulez votre auditoire pour le persuader au lieu de le convaincre.</v>
      </c>
      <c r="V335" s="10" t="str">
        <f t="shared" si="9"/>
        <v>Vous employez la ruse pour fausser le point de vue de votre auditoire.</v>
      </c>
      <c r="W335" s="10" t="str">
        <f t="shared" si="10"/>
        <v/>
      </c>
      <c r="X335" s="9" t="s">
        <v>2519</v>
      </c>
      <c r="Y335" s="10">
        <f t="shared" si="11"/>
        <v>26</v>
      </c>
      <c r="Z335" s="9"/>
      <c r="AA335" s="9" t="s">
        <v>2520</v>
      </c>
      <c r="AB335" s="10">
        <f t="shared" si="12"/>
        <v>87</v>
      </c>
      <c r="AC335" s="29" t="s">
        <v>2521</v>
      </c>
      <c r="AD335" s="10"/>
      <c r="AE335" s="20" t="s">
        <v>2522</v>
      </c>
      <c r="AF335" s="10">
        <f>INT(LEN(AC335))</f>
        <v>71</v>
      </c>
      <c r="AG335" s="29" t="s">
        <v>2523</v>
      </c>
      <c r="AH335" s="17"/>
      <c r="AI335" s="9"/>
      <c r="AJ335" s="9"/>
      <c r="AK335" s="18" t="s">
        <v>2524</v>
      </c>
      <c r="AL335" s="6"/>
      <c r="AM335" s="4"/>
      <c r="AN335" s="4" t="s">
        <v>68</v>
      </c>
      <c r="AO335" s="6"/>
      <c r="AP335" s="6"/>
      <c r="AQ335" s="6"/>
    </row>
    <row r="336" spans="1:43" ht="63.75" hidden="1">
      <c r="A336" s="4">
        <v>324</v>
      </c>
      <c r="B336" s="4" t="s">
        <v>2525</v>
      </c>
      <c r="C336" s="5" t="str">
        <f t="shared" si="0"/>
        <v>2,31</v>
      </c>
      <c r="D336" s="4">
        <f t="shared" si="14"/>
        <v>3</v>
      </c>
      <c r="E336" s="5">
        <f t="shared" si="1"/>
        <v>0</v>
      </c>
      <c r="F336" s="5" t="str">
        <f t="shared" si="2"/>
        <v>0</v>
      </c>
      <c r="G336" s="5">
        <f t="shared" si="3"/>
        <v>0</v>
      </c>
      <c r="H336" s="5">
        <f t="shared" si="4"/>
        <v>0</v>
      </c>
      <c r="I336" s="6"/>
      <c r="J336" s="6"/>
      <c r="K336" s="6"/>
      <c r="L336" s="6"/>
      <c r="M336" s="4"/>
      <c r="N336" s="4" t="s">
        <v>2526</v>
      </c>
      <c r="O336" s="4">
        <f t="shared" si="21"/>
        <v>15</v>
      </c>
      <c r="P336" s="7" t="s">
        <v>2527</v>
      </c>
      <c r="Q336" s="4">
        <f t="shared" si="6"/>
        <v>188</v>
      </c>
      <c r="R336" s="4" t="s">
        <v>2528</v>
      </c>
      <c r="S336" s="4">
        <f t="shared" si="7"/>
        <v>84</v>
      </c>
      <c r="T336" s="4"/>
      <c r="U336" s="4" t="str">
        <f t="shared" si="8"/>
        <v>Vous manipulez votre auditoire pour le persuader au lieu de le convaincre.</v>
      </c>
      <c r="V336" s="4" t="str">
        <f t="shared" si="9"/>
        <v>Vous employez la ruse pour fausser le point de vue de votre auditoire.</v>
      </c>
      <c r="W336" s="4" t="str">
        <f t="shared" si="10"/>
        <v>Vous cherchez à influer secrètement sur votre auditoire en oeuvrant à ce qu'il réagisse d'une manière particulière à un stimulus donné, puis usez de ce processus une fois qu'il est établi.</v>
      </c>
      <c r="X336" s="4" t="s">
        <v>2529</v>
      </c>
      <c r="Y336" s="4">
        <f t="shared" si="11"/>
        <v>12</v>
      </c>
      <c r="Z336" s="6"/>
      <c r="AA336" s="21" t="s">
        <v>2530</v>
      </c>
      <c r="AB336" s="4">
        <f t="shared" si="12"/>
        <v>100</v>
      </c>
      <c r="AC336" s="6"/>
      <c r="AD336" s="4"/>
      <c r="AE336" s="8" t="s">
        <v>2531</v>
      </c>
      <c r="AF336" s="4"/>
      <c r="AG336" s="24" t="s">
        <v>2532</v>
      </c>
      <c r="AH336" s="6"/>
      <c r="AI336" s="4"/>
      <c r="AJ336" s="6"/>
      <c r="AK336" s="6"/>
      <c r="AL336" s="6"/>
      <c r="AM336" s="4"/>
      <c r="AN336" s="4" t="s">
        <v>68</v>
      </c>
      <c r="AO336" s="6"/>
      <c r="AP336" s="6"/>
      <c r="AQ336" s="6"/>
    </row>
    <row r="337" spans="1:43" ht="293.25">
      <c r="A337" s="5">
        <v>325</v>
      </c>
      <c r="B337" s="9" t="s">
        <v>2533</v>
      </c>
      <c r="C337" s="9" t="str">
        <f t="shared" si="0"/>
        <v>2,311</v>
      </c>
      <c r="D337" s="9">
        <f t="shared" si="14"/>
        <v>4</v>
      </c>
      <c r="E337" s="9">
        <f t="shared" si="1"/>
        <v>0</v>
      </c>
      <c r="F337" s="9" t="str">
        <f t="shared" si="2"/>
        <v>0</v>
      </c>
      <c r="G337" s="9">
        <f t="shared" si="3"/>
        <v>0</v>
      </c>
      <c r="H337" s="9">
        <f t="shared" si="4"/>
        <v>0</v>
      </c>
      <c r="I337" s="9"/>
      <c r="J337" s="9">
        <v>2</v>
      </c>
      <c r="K337" s="9">
        <v>3</v>
      </c>
      <c r="L337" s="9">
        <v>1</v>
      </c>
      <c r="M337" s="9"/>
      <c r="N337" s="9" t="s">
        <v>2534</v>
      </c>
      <c r="O337" s="10">
        <f t="shared" si="21"/>
        <v>7</v>
      </c>
      <c r="P337" s="12" t="s">
        <v>2535</v>
      </c>
      <c r="Q337" s="10">
        <f t="shared" si="6"/>
        <v>65</v>
      </c>
      <c r="R337" s="12" t="s">
        <v>2536</v>
      </c>
      <c r="S337" s="10">
        <f t="shared" si="7"/>
        <v>147</v>
      </c>
      <c r="T337" s="20" t="s">
        <v>2537</v>
      </c>
      <c r="U337" s="10" t="str">
        <f t="shared" si="8"/>
        <v>Vous manipulez votre auditoire pour le persuader au lieu de le convaincre.</v>
      </c>
      <c r="V337" s="10" t="str">
        <f t="shared" si="9"/>
        <v>Vous employez la ruse pour fausser le point de vue de votre auditoire.</v>
      </c>
      <c r="W337" s="10" t="str">
        <f t="shared" si="10"/>
        <v>Vous cherchez à influer secrètement sur votre auditoire en oeuvrant à ce qu'il réagisse d'une manière particulière à un stimulus donné, puis usez de ce processus une fois qu'il est établi.</v>
      </c>
      <c r="X337" s="9" t="s">
        <v>2538</v>
      </c>
      <c r="Y337" s="10">
        <f t="shared" si="11"/>
        <v>7</v>
      </c>
      <c r="Z337" s="9"/>
      <c r="AA337" s="9" t="s">
        <v>2539</v>
      </c>
      <c r="AB337" s="10">
        <f t="shared" si="12"/>
        <v>95</v>
      </c>
      <c r="AC337" s="19" t="s">
        <v>2540</v>
      </c>
      <c r="AD337" s="10"/>
      <c r="AE337" s="20" t="s">
        <v>2541</v>
      </c>
      <c r="AF337" s="10">
        <f>INT(LEN(AC337))</f>
        <v>122</v>
      </c>
      <c r="AG337" s="29" t="s">
        <v>2542</v>
      </c>
      <c r="AH337" s="17"/>
      <c r="AI337" s="9" t="s">
        <v>2543</v>
      </c>
      <c r="AJ337" s="9" t="s">
        <v>2544</v>
      </c>
      <c r="AK337" s="18" t="s">
        <v>2545</v>
      </c>
      <c r="AL337" s="6"/>
      <c r="AM337" s="4"/>
      <c r="AN337" s="4" t="s">
        <v>68</v>
      </c>
      <c r="AO337" s="6"/>
      <c r="AP337" s="6"/>
      <c r="AQ337" s="6"/>
    </row>
    <row r="338" spans="1:43" ht="293.25" hidden="1">
      <c r="A338" s="4">
        <v>361</v>
      </c>
      <c r="B338" s="4" t="s">
        <v>2546</v>
      </c>
      <c r="C338" s="5" t="str">
        <f t="shared" si="0"/>
        <v>2,3110</v>
      </c>
      <c r="D338" s="4">
        <f t="shared" si="14"/>
        <v>5</v>
      </c>
      <c r="E338" s="5">
        <f t="shared" si="1"/>
        <v>0</v>
      </c>
      <c r="F338" s="5" t="str">
        <f t="shared" si="2"/>
        <v>0</v>
      </c>
      <c r="G338" s="5">
        <f t="shared" si="3"/>
        <v>0</v>
      </c>
      <c r="H338" s="5">
        <f t="shared" si="4"/>
        <v>0</v>
      </c>
      <c r="I338" s="6"/>
      <c r="J338" s="6"/>
      <c r="K338" s="6"/>
      <c r="L338" s="6"/>
      <c r="M338" s="4"/>
      <c r="N338" s="4" t="s">
        <v>2547</v>
      </c>
      <c r="O338" s="4">
        <f t="shared" si="21"/>
        <v>18</v>
      </c>
      <c r="P338" s="7" t="s">
        <v>2548</v>
      </c>
      <c r="Q338" s="4">
        <f t="shared" si="6"/>
        <v>139</v>
      </c>
      <c r="R338" s="6"/>
      <c r="S338" s="4">
        <f t="shared" si="7"/>
        <v>0</v>
      </c>
      <c r="T338" s="8" t="s">
        <v>2549</v>
      </c>
      <c r="U338" s="4" t="str">
        <f t="shared" si="8"/>
        <v>Vous manipulez votre auditoire pour le persuader au lieu de le convaincre.</v>
      </c>
      <c r="V338" s="4" t="str">
        <f t="shared" si="9"/>
        <v>Vous employez la ruse pour fausser le point de vue de votre auditoire.</v>
      </c>
      <c r="W338" s="4" t="str">
        <f t="shared" si="10"/>
        <v>Vous cherchez à influer secrètement sur votre auditoire en oeuvrant à ce qu'il réagisse d'une manière particulière à un stimulus donné, puis usez de ce processus une fois qu'il est établi.</v>
      </c>
      <c r="X338" s="4" t="s">
        <v>2550</v>
      </c>
      <c r="Y338" s="4">
        <f t="shared" si="11"/>
        <v>18</v>
      </c>
      <c r="Z338" s="6"/>
      <c r="AA338" s="4" t="s">
        <v>2551</v>
      </c>
      <c r="AB338" s="4">
        <f t="shared" si="12"/>
        <v>67</v>
      </c>
      <c r="AC338" s="6"/>
      <c r="AD338" s="4"/>
      <c r="AE338" s="8" t="s">
        <v>2552</v>
      </c>
      <c r="AF338" s="6"/>
      <c r="AG338" s="6"/>
      <c r="AH338" s="6"/>
      <c r="AI338" s="6"/>
      <c r="AJ338" s="6"/>
      <c r="AK338" s="6"/>
      <c r="AL338" s="6"/>
      <c r="AM338" s="4"/>
      <c r="AN338" s="4" t="s">
        <v>68</v>
      </c>
      <c r="AO338" s="6"/>
      <c r="AP338" s="6"/>
      <c r="AQ338" s="6"/>
    </row>
    <row r="339" spans="1:43" ht="293.25" hidden="1">
      <c r="A339" s="4">
        <v>326</v>
      </c>
      <c r="B339" s="4" t="s">
        <v>2553</v>
      </c>
      <c r="C339" s="5" t="str">
        <f t="shared" si="0"/>
        <v>2,3111</v>
      </c>
      <c r="D339" s="4">
        <f t="shared" si="14"/>
        <v>5</v>
      </c>
      <c r="E339" s="5">
        <f t="shared" si="1"/>
        <v>0</v>
      </c>
      <c r="F339" s="5" t="str">
        <f t="shared" si="2"/>
        <v>0</v>
      </c>
      <c r="G339" s="5">
        <f t="shared" si="3"/>
        <v>0</v>
      </c>
      <c r="H339" s="5">
        <f t="shared" si="4"/>
        <v>0</v>
      </c>
      <c r="I339" s="6"/>
      <c r="J339" s="6"/>
      <c r="K339" s="6"/>
      <c r="L339" s="6"/>
      <c r="M339" s="4"/>
      <c r="N339" s="7" t="s">
        <v>2554</v>
      </c>
      <c r="O339" s="4">
        <f t="shared" si="21"/>
        <v>18</v>
      </c>
      <c r="P339" s="7" t="s">
        <v>2555</v>
      </c>
      <c r="Q339" s="4">
        <f t="shared" si="6"/>
        <v>144</v>
      </c>
      <c r="R339" s="6"/>
      <c r="S339" s="4">
        <f t="shared" si="7"/>
        <v>0</v>
      </c>
      <c r="T339" s="8" t="s">
        <v>2556</v>
      </c>
      <c r="U339" s="4" t="str">
        <f t="shared" si="8"/>
        <v>Vous manipulez votre auditoire pour le persuader au lieu de le convaincre.</v>
      </c>
      <c r="V339" s="4" t="str">
        <f t="shared" si="9"/>
        <v>Vous employez la ruse pour fausser le point de vue de votre auditoire.</v>
      </c>
      <c r="W339" s="4" t="str">
        <f t="shared" si="10"/>
        <v>Vous cherchez à influer secrètement sur votre auditoire en oeuvrant à ce qu'il réagisse d'une manière particulière à un stimulus donné, puis usez de ce processus une fois qu'il est établi.</v>
      </c>
      <c r="X339" s="4" t="s">
        <v>2557</v>
      </c>
      <c r="Y339" s="4">
        <f t="shared" si="11"/>
        <v>16</v>
      </c>
      <c r="Z339" s="21" t="s">
        <v>2558</v>
      </c>
      <c r="AA339" s="21" t="s">
        <v>2559</v>
      </c>
      <c r="AB339" s="4">
        <f t="shared" si="12"/>
        <v>83</v>
      </c>
      <c r="AC339" s="6"/>
      <c r="AD339" s="6"/>
      <c r="AE339" s="6"/>
      <c r="AF339" s="6"/>
      <c r="AG339" s="21" t="s">
        <v>2560</v>
      </c>
      <c r="AH339" s="4"/>
      <c r="AI339" s="6"/>
      <c r="AJ339" s="6"/>
      <c r="AK339" s="6"/>
      <c r="AL339" s="6"/>
      <c r="AM339" s="4"/>
      <c r="AN339" s="4" t="s">
        <v>68</v>
      </c>
      <c r="AO339" s="6"/>
      <c r="AP339" s="6"/>
      <c r="AQ339" s="6"/>
    </row>
    <row r="340" spans="1:43" ht="51" hidden="1">
      <c r="A340" s="4">
        <v>362</v>
      </c>
      <c r="B340" s="4" t="s">
        <v>2561</v>
      </c>
      <c r="C340" s="5" t="str">
        <f t="shared" si="0"/>
        <v>2,3111</v>
      </c>
      <c r="D340" s="4">
        <f t="shared" si="14"/>
        <v>5</v>
      </c>
      <c r="E340" s="5">
        <f t="shared" si="1"/>
        <v>0</v>
      </c>
      <c r="F340" s="5" t="str">
        <f t="shared" si="2"/>
        <v>0</v>
      </c>
      <c r="G340" s="5">
        <f t="shared" si="3"/>
        <v>0</v>
      </c>
      <c r="H340" s="5">
        <f t="shared" si="4"/>
        <v>0</v>
      </c>
      <c r="I340" s="6"/>
      <c r="J340" s="6"/>
      <c r="K340" s="6"/>
      <c r="L340" s="6"/>
      <c r="M340" s="4"/>
      <c r="N340" s="7" t="s">
        <v>2562</v>
      </c>
      <c r="O340" s="4">
        <f t="shared" si="21"/>
        <v>31</v>
      </c>
      <c r="P340" s="7" t="s">
        <v>2563</v>
      </c>
      <c r="Q340" s="4">
        <f t="shared" si="6"/>
        <v>93</v>
      </c>
      <c r="R340" s="4" t="s">
        <v>2564</v>
      </c>
      <c r="S340" s="4">
        <f t="shared" si="7"/>
        <v>128</v>
      </c>
      <c r="T340" s="4"/>
      <c r="U340" s="4" t="str">
        <f t="shared" si="8"/>
        <v>Vous manipulez votre auditoire pour le persuader au lieu de le convaincre.</v>
      </c>
      <c r="V340" s="4" t="str">
        <f t="shared" si="9"/>
        <v>Vous employez la ruse pour fausser le point de vue de votre auditoire.</v>
      </c>
      <c r="W340" s="4" t="str">
        <f t="shared" si="10"/>
        <v>Vous cherchez à influer secrètement sur votre auditoire en oeuvrant à ce qu'il réagisse d'une manière particulière à un stimulus donné, puis usez de ce processus une fois qu'il est établi.</v>
      </c>
      <c r="X340" s="21" t="s">
        <v>2565</v>
      </c>
      <c r="Y340" s="4">
        <f t="shared" si="11"/>
        <v>20</v>
      </c>
      <c r="Z340" s="6"/>
      <c r="AA340" s="21" t="s">
        <v>2566</v>
      </c>
      <c r="AB340" s="4">
        <f t="shared" si="12"/>
        <v>63</v>
      </c>
      <c r="AC340" s="6"/>
      <c r="AD340" s="4"/>
      <c r="AE340" s="8" t="s">
        <v>2567</v>
      </c>
      <c r="AF340" s="4"/>
      <c r="AG340" s="6"/>
      <c r="AH340" s="6"/>
      <c r="AI340" s="4"/>
      <c r="AJ340" s="6"/>
      <c r="AK340" s="6"/>
      <c r="AL340" s="6"/>
      <c r="AM340" s="4"/>
      <c r="AN340" s="4" t="s">
        <v>68</v>
      </c>
      <c r="AO340" s="6"/>
      <c r="AP340" s="6"/>
      <c r="AQ340" s="6"/>
    </row>
    <row r="341" spans="1:43" ht="293.25" hidden="1">
      <c r="A341" s="4">
        <v>327</v>
      </c>
      <c r="B341" s="4" t="s">
        <v>2568</v>
      </c>
      <c r="C341" s="5" t="str">
        <f t="shared" si="0"/>
        <v>2,31111</v>
      </c>
      <c r="D341" s="4">
        <f t="shared" si="14"/>
        <v>6</v>
      </c>
      <c r="E341" s="5">
        <f t="shared" si="1"/>
        <v>0</v>
      </c>
      <c r="F341" s="5" t="str">
        <f t="shared" si="2"/>
        <v>0</v>
      </c>
      <c r="G341" s="5">
        <f t="shared" si="3"/>
        <v>0</v>
      </c>
      <c r="H341" s="5">
        <f t="shared" si="4"/>
        <v>0</v>
      </c>
      <c r="I341" s="6"/>
      <c r="J341" s="6"/>
      <c r="K341" s="6"/>
      <c r="L341" s="6"/>
      <c r="M341" s="7"/>
      <c r="N341" s="7" t="s">
        <v>2569</v>
      </c>
      <c r="O341" s="4">
        <f t="shared" si="21"/>
        <v>22</v>
      </c>
      <c r="P341" s="7" t="s">
        <v>2570</v>
      </c>
      <c r="Q341" s="4">
        <f t="shared" si="6"/>
        <v>126</v>
      </c>
      <c r="R341" s="4" t="s">
        <v>2571</v>
      </c>
      <c r="S341" s="4">
        <f t="shared" si="7"/>
        <v>151</v>
      </c>
      <c r="T341" s="8" t="s">
        <v>2572</v>
      </c>
      <c r="U341" s="4" t="str">
        <f t="shared" si="8"/>
        <v>Vous manipulez votre auditoire pour le persuader au lieu de le convaincre.</v>
      </c>
      <c r="V341" s="4" t="str">
        <f t="shared" si="9"/>
        <v>Vous employez la ruse pour fausser le point de vue de votre auditoire.</v>
      </c>
      <c r="W341" s="4" t="str">
        <f t="shared" si="10"/>
        <v>Vous cherchez à influer secrètement sur votre auditoire en oeuvrant à ce qu'il réagisse d'une manière particulière à un stimulus donné, puis usez de ce processus une fois qu'il est établi.</v>
      </c>
      <c r="X341" s="21" t="s">
        <v>2573</v>
      </c>
      <c r="Y341" s="4">
        <f t="shared" si="11"/>
        <v>12</v>
      </c>
      <c r="Z341" s="21" t="s">
        <v>2574</v>
      </c>
      <c r="AA341" s="21" t="s">
        <v>2575</v>
      </c>
      <c r="AB341" s="4">
        <f t="shared" si="12"/>
        <v>73</v>
      </c>
      <c r="AC341" s="6"/>
      <c r="AD341" s="7"/>
      <c r="AE341" s="62" t="s">
        <v>2576</v>
      </c>
      <c r="AF341" s="4"/>
      <c r="AG341" s="6"/>
      <c r="AH341" s="6"/>
      <c r="AI341" s="4"/>
      <c r="AJ341" s="6"/>
      <c r="AK341" s="6"/>
      <c r="AL341" s="6"/>
      <c r="AM341" s="4"/>
      <c r="AN341" s="4" t="s">
        <v>68</v>
      </c>
      <c r="AO341" s="6"/>
      <c r="AP341" s="6"/>
      <c r="AQ341" s="6"/>
    </row>
    <row r="342" spans="1:43" ht="293.25" hidden="1">
      <c r="A342" s="4">
        <v>363</v>
      </c>
      <c r="B342" s="4" t="s">
        <v>2577</v>
      </c>
      <c r="C342" s="5" t="str">
        <f t="shared" si="0"/>
        <v>2,31111</v>
      </c>
      <c r="D342" s="4">
        <f t="shared" si="14"/>
        <v>6</v>
      </c>
      <c r="E342" s="5">
        <f t="shared" si="1"/>
        <v>0</v>
      </c>
      <c r="F342" s="5" t="str">
        <f t="shared" si="2"/>
        <v>0</v>
      </c>
      <c r="G342" s="5">
        <f t="shared" si="3"/>
        <v>0</v>
      </c>
      <c r="H342" s="5">
        <f t="shared" si="4"/>
        <v>0</v>
      </c>
      <c r="I342" s="6"/>
      <c r="J342" s="6"/>
      <c r="K342" s="6"/>
      <c r="L342" s="6"/>
      <c r="M342" s="4"/>
      <c r="N342" s="7" t="s">
        <v>2578</v>
      </c>
      <c r="O342" s="4">
        <f t="shared" si="21"/>
        <v>13</v>
      </c>
      <c r="P342" s="7" t="s">
        <v>2579</v>
      </c>
      <c r="Q342" s="4">
        <f t="shared" si="6"/>
        <v>109</v>
      </c>
      <c r="R342" s="6"/>
      <c r="S342" s="4">
        <f t="shared" si="7"/>
        <v>0</v>
      </c>
      <c r="T342" s="68" t="s">
        <v>2580</v>
      </c>
      <c r="U342" s="4" t="str">
        <f t="shared" si="8"/>
        <v>Vous manipulez votre auditoire pour le persuader au lieu de le convaincre.</v>
      </c>
      <c r="V342" s="4" t="str">
        <f t="shared" si="9"/>
        <v>Vous employez la ruse pour fausser le point de vue de votre auditoire.</v>
      </c>
      <c r="W342" s="4" t="str">
        <f t="shared" si="10"/>
        <v>Vous cherchez à influer secrètement sur votre auditoire en oeuvrant à ce qu'il réagisse d'une manière particulière à un stimulus donné, puis usez de ce processus une fois qu'il est établi.</v>
      </c>
      <c r="X342" s="69" t="s">
        <v>2581</v>
      </c>
      <c r="Y342" s="4">
        <f t="shared" si="11"/>
        <v>9</v>
      </c>
      <c r="Z342" s="6"/>
      <c r="AA342" s="21" t="s">
        <v>2582</v>
      </c>
      <c r="AB342" s="4">
        <f t="shared" si="12"/>
        <v>44</v>
      </c>
      <c r="AC342" s="6"/>
      <c r="AD342" s="6"/>
      <c r="AE342" s="6"/>
      <c r="AF342" s="6"/>
      <c r="AG342" s="69"/>
      <c r="AH342" s="6"/>
      <c r="AI342" s="6"/>
      <c r="AJ342" s="6"/>
      <c r="AK342" s="6"/>
      <c r="AL342" s="6"/>
      <c r="AM342" s="4"/>
      <c r="AN342" s="4" t="s">
        <v>68</v>
      </c>
      <c r="AO342" s="6"/>
      <c r="AP342" s="6"/>
      <c r="AQ342" s="6"/>
    </row>
    <row r="343" spans="1:43" ht="293.25" hidden="1">
      <c r="A343" s="5">
        <v>328</v>
      </c>
      <c r="B343" s="9" t="s">
        <v>2583</v>
      </c>
      <c r="C343" s="9" t="str">
        <f t="shared" si="0"/>
        <v>2,31112</v>
      </c>
      <c r="D343" s="9">
        <f t="shared" si="14"/>
        <v>6</v>
      </c>
      <c r="E343" s="9">
        <f t="shared" si="1"/>
        <v>0</v>
      </c>
      <c r="F343" s="9" t="str">
        <f t="shared" si="2"/>
        <v>0</v>
      </c>
      <c r="G343" s="9">
        <f t="shared" si="3"/>
        <v>0</v>
      </c>
      <c r="H343" s="9">
        <f t="shared" si="4"/>
        <v>0</v>
      </c>
      <c r="I343" s="9"/>
      <c r="J343" s="9">
        <v>2</v>
      </c>
      <c r="K343" s="9">
        <v>4</v>
      </c>
      <c r="L343" s="9"/>
      <c r="M343" s="9"/>
      <c r="N343" s="9" t="s">
        <v>2584</v>
      </c>
      <c r="O343" s="10">
        <f t="shared" si="21"/>
        <v>6</v>
      </c>
      <c r="P343" s="12" t="s">
        <v>2585</v>
      </c>
      <c r="Q343" s="10">
        <f t="shared" si="6"/>
        <v>73</v>
      </c>
      <c r="R343" s="12" t="s">
        <v>2586</v>
      </c>
      <c r="S343" s="10">
        <f t="shared" si="7"/>
        <v>148</v>
      </c>
      <c r="T343" s="10"/>
      <c r="U343" s="10" t="str">
        <f t="shared" si="8"/>
        <v>Vous manipulez votre auditoire pour le persuader au lieu de le convaincre.</v>
      </c>
      <c r="V343" s="10" t="str">
        <f t="shared" si="9"/>
        <v>Vous employez la ruse pour fausser le point de vue de votre auditoire.</v>
      </c>
      <c r="W343" s="10" t="str">
        <f t="shared" si="10"/>
        <v>Vous cherchez à influer secrètement sur votre auditoire en oeuvrant à ce qu'il réagisse d'une manière particulière à un stimulus donné, puis usez de ce processus une fois qu'il est établi.</v>
      </c>
      <c r="X343" s="9" t="s">
        <v>2587</v>
      </c>
      <c r="Y343" s="10">
        <f t="shared" si="11"/>
        <v>15</v>
      </c>
      <c r="Z343" s="9"/>
      <c r="AA343" s="9" t="s">
        <v>2588</v>
      </c>
      <c r="AB343" s="10">
        <f t="shared" si="12"/>
        <v>99</v>
      </c>
      <c r="AC343" s="29" t="s">
        <v>2589</v>
      </c>
      <c r="AD343" s="10"/>
      <c r="AE343" s="20" t="s">
        <v>2590</v>
      </c>
      <c r="AF343" s="10">
        <f>INT(LEN(AC343))</f>
        <v>101</v>
      </c>
      <c r="AG343" s="17"/>
      <c r="AH343" s="17"/>
      <c r="AI343" s="12" t="s">
        <v>2591</v>
      </c>
      <c r="AJ343" s="9" t="s">
        <v>2592</v>
      </c>
      <c r="AK343" s="17"/>
      <c r="AL343" s="6"/>
      <c r="AM343" s="4"/>
      <c r="AN343" s="4" t="s">
        <v>68</v>
      </c>
      <c r="AO343" s="4" t="s">
        <v>2593</v>
      </c>
      <c r="AP343" s="6"/>
      <c r="AQ343" s="6"/>
    </row>
    <row r="344" spans="1:43" ht="89.25" hidden="1">
      <c r="A344" s="4">
        <v>364</v>
      </c>
      <c r="B344" s="4" t="s">
        <v>2594</v>
      </c>
      <c r="C344" s="5" t="str">
        <f t="shared" si="0"/>
        <v>2,31112</v>
      </c>
      <c r="D344" s="4">
        <f t="shared" si="14"/>
        <v>6</v>
      </c>
      <c r="E344" s="5">
        <f t="shared" si="1"/>
        <v>0</v>
      </c>
      <c r="F344" s="5" t="str">
        <f t="shared" si="2"/>
        <v>0</v>
      </c>
      <c r="G344" s="5">
        <f t="shared" si="3"/>
        <v>0</v>
      </c>
      <c r="H344" s="5">
        <f t="shared" si="4"/>
        <v>0</v>
      </c>
      <c r="I344" s="6"/>
      <c r="J344" s="6"/>
      <c r="K344" s="6"/>
      <c r="L344" s="6"/>
      <c r="M344" s="4" t="s">
        <v>2595</v>
      </c>
      <c r="N344" s="4" t="s">
        <v>2596</v>
      </c>
      <c r="O344" s="4">
        <f t="shared" si="21"/>
        <v>22</v>
      </c>
      <c r="P344" s="7" t="s">
        <v>2597</v>
      </c>
      <c r="Q344" s="4">
        <f t="shared" si="6"/>
        <v>240</v>
      </c>
      <c r="R344" s="6"/>
      <c r="S344" s="4">
        <f t="shared" si="7"/>
        <v>0</v>
      </c>
      <c r="T344" s="4"/>
      <c r="U344" s="4" t="str">
        <f t="shared" si="8"/>
        <v>Vous manipulez votre auditoire pour le persuader au lieu de le convaincre.</v>
      </c>
      <c r="V344" s="4" t="str">
        <f t="shared" si="9"/>
        <v>Vous employez la ruse pour fausser le point de vue de votre auditoire.</v>
      </c>
      <c r="W344" s="4" t="str">
        <f t="shared" si="10"/>
        <v>Vous cherchez à influer secrètement sur votre auditoire en oeuvrant à ce qu'il réagisse d'une manière particulière à un stimulus donné, puis usez de ce processus une fois qu'il est établi.</v>
      </c>
      <c r="X344" s="21" t="s">
        <v>2598</v>
      </c>
      <c r="Y344" s="4">
        <f t="shared" si="11"/>
        <v>18</v>
      </c>
      <c r="Z344" s="4" t="s">
        <v>2599</v>
      </c>
      <c r="AA344" s="21" t="s">
        <v>2600</v>
      </c>
      <c r="AB344" s="4">
        <f t="shared" si="12"/>
        <v>112</v>
      </c>
      <c r="AC344" s="6"/>
      <c r="AD344" s="4"/>
      <c r="AE344" s="8" t="s">
        <v>2601</v>
      </c>
      <c r="AF344" s="6"/>
      <c r="AG344" s="6"/>
      <c r="AH344" s="6"/>
      <c r="AI344" s="6"/>
      <c r="AJ344" s="6"/>
      <c r="AK344" s="6"/>
      <c r="AL344" s="6"/>
      <c r="AM344" s="4"/>
      <c r="AN344" s="4" t="s">
        <v>68</v>
      </c>
      <c r="AO344" s="6"/>
      <c r="AP344" s="6"/>
      <c r="AQ344" s="6"/>
    </row>
    <row r="345" spans="1:43" ht="76.5" hidden="1">
      <c r="A345" s="4">
        <v>365</v>
      </c>
      <c r="B345" s="4" t="s">
        <v>2602</v>
      </c>
      <c r="C345" s="5" t="str">
        <f t="shared" si="0"/>
        <v>2,311121</v>
      </c>
      <c r="D345" s="4">
        <f t="shared" si="14"/>
        <v>7</v>
      </c>
      <c r="E345" s="5">
        <f t="shared" si="1"/>
        <v>0</v>
      </c>
      <c r="F345" s="5" t="str">
        <f t="shared" si="2"/>
        <v>0</v>
      </c>
      <c r="G345" s="5">
        <f t="shared" si="3"/>
        <v>0</v>
      </c>
      <c r="H345" s="5">
        <f t="shared" si="4"/>
        <v>0</v>
      </c>
      <c r="I345" s="6"/>
      <c r="J345" s="6"/>
      <c r="K345" s="6"/>
      <c r="L345" s="6"/>
      <c r="M345" s="4"/>
      <c r="N345" s="4" t="s">
        <v>2603</v>
      </c>
      <c r="O345" s="4">
        <f t="shared" si="21"/>
        <v>19</v>
      </c>
      <c r="P345" s="7" t="s">
        <v>2604</v>
      </c>
      <c r="Q345" s="4">
        <f t="shared" si="6"/>
        <v>232</v>
      </c>
      <c r="R345" s="6"/>
      <c r="S345" s="4">
        <f t="shared" si="7"/>
        <v>0</v>
      </c>
      <c r="T345" s="4"/>
      <c r="U345" s="4" t="str">
        <f t="shared" si="8"/>
        <v>Vous manipulez votre auditoire pour le persuader au lieu de le convaincre.</v>
      </c>
      <c r="V345" s="4" t="str">
        <f t="shared" si="9"/>
        <v>Vous employez la ruse pour fausser le point de vue de votre auditoire.</v>
      </c>
      <c r="W345" s="4" t="str">
        <f t="shared" si="10"/>
        <v>Vous cherchez à influer secrètement sur votre auditoire en oeuvrant à ce qu'il réagisse d'une manière particulière à un stimulus donné, puis usez de ce processus une fois qu'il est établi.</v>
      </c>
      <c r="X345" s="21" t="s">
        <v>2605</v>
      </c>
      <c r="Y345" s="4">
        <f t="shared" si="11"/>
        <v>15</v>
      </c>
      <c r="Z345" s="6"/>
      <c r="AA345" s="21" t="s">
        <v>2606</v>
      </c>
      <c r="AB345" s="4">
        <f t="shared" si="12"/>
        <v>115</v>
      </c>
      <c r="AC345" s="6"/>
      <c r="AD345" s="4"/>
      <c r="AE345" s="8" t="s">
        <v>2607</v>
      </c>
      <c r="AF345" s="6"/>
      <c r="AG345" s="6"/>
      <c r="AH345" s="6"/>
      <c r="AI345" s="6"/>
      <c r="AJ345" s="6"/>
      <c r="AK345" s="6"/>
      <c r="AL345" s="6"/>
      <c r="AM345" s="4"/>
      <c r="AN345" s="4" t="s">
        <v>68</v>
      </c>
      <c r="AO345" s="6"/>
      <c r="AP345" s="6"/>
      <c r="AQ345" s="6"/>
    </row>
    <row r="346" spans="1:43" ht="102" hidden="1">
      <c r="A346" s="4">
        <v>366</v>
      </c>
      <c r="B346" s="4" t="s">
        <v>2608</v>
      </c>
      <c r="C346" s="5" t="str">
        <f t="shared" si="0"/>
        <v>2,311122</v>
      </c>
      <c r="D346" s="4">
        <f t="shared" si="14"/>
        <v>7</v>
      </c>
      <c r="E346" s="5">
        <f t="shared" si="1"/>
        <v>0</v>
      </c>
      <c r="F346" s="5" t="str">
        <f t="shared" si="2"/>
        <v>0</v>
      </c>
      <c r="G346" s="5">
        <f t="shared" si="3"/>
        <v>0</v>
      </c>
      <c r="H346" s="5">
        <f t="shared" si="4"/>
        <v>0</v>
      </c>
      <c r="I346" s="6"/>
      <c r="J346" s="6"/>
      <c r="K346" s="6"/>
      <c r="L346" s="6"/>
      <c r="M346" s="4"/>
      <c r="N346" s="7" t="s">
        <v>2609</v>
      </c>
      <c r="O346" s="4">
        <f t="shared" si="21"/>
        <v>34</v>
      </c>
      <c r="P346" s="7" t="s">
        <v>2610</v>
      </c>
      <c r="Q346" s="4">
        <f t="shared" si="6"/>
        <v>300</v>
      </c>
      <c r="R346" s="6"/>
      <c r="S346" s="4">
        <f t="shared" si="7"/>
        <v>0</v>
      </c>
      <c r="T346" s="4"/>
      <c r="U346" s="4" t="str">
        <f t="shared" si="8"/>
        <v>Vous manipulez votre auditoire pour le persuader au lieu de le convaincre.</v>
      </c>
      <c r="V346" s="4" t="str">
        <f t="shared" si="9"/>
        <v>Vous employez la ruse pour fausser le point de vue de votre auditoire.</v>
      </c>
      <c r="W346" s="4" t="str">
        <f t="shared" si="10"/>
        <v>Vous cherchez à influer secrètement sur votre auditoire en oeuvrant à ce qu'il réagisse d'une manière particulière à un stimulus donné, puis usez de ce processus une fois qu'il est établi.</v>
      </c>
      <c r="X346" s="21" t="s">
        <v>2611</v>
      </c>
      <c r="Y346" s="4">
        <f t="shared" si="11"/>
        <v>27</v>
      </c>
      <c r="Z346" s="6"/>
      <c r="AA346" s="21" t="s">
        <v>2612</v>
      </c>
      <c r="AB346" s="4">
        <f t="shared" si="12"/>
        <v>81</v>
      </c>
      <c r="AC346" s="6"/>
      <c r="AD346" s="4"/>
      <c r="AE346" s="8" t="s">
        <v>2613</v>
      </c>
      <c r="AF346" s="6"/>
      <c r="AG346" s="6"/>
      <c r="AH346" s="6"/>
      <c r="AI346" s="6"/>
      <c r="AJ346" s="6"/>
      <c r="AK346" s="6"/>
      <c r="AL346" s="6"/>
      <c r="AM346" s="4"/>
      <c r="AN346" s="4" t="s">
        <v>68</v>
      </c>
      <c r="AO346" s="6"/>
      <c r="AP346" s="6"/>
      <c r="AQ346" s="6"/>
    </row>
    <row r="347" spans="1:43" ht="63.75" hidden="1">
      <c r="A347" s="4">
        <v>329</v>
      </c>
      <c r="B347" s="4" t="s">
        <v>2614</v>
      </c>
      <c r="C347" s="5" t="str">
        <f t="shared" si="0"/>
        <v>2,31113</v>
      </c>
      <c r="D347" s="4">
        <f t="shared" si="14"/>
        <v>6</v>
      </c>
      <c r="E347" s="5">
        <f t="shared" si="1"/>
        <v>0</v>
      </c>
      <c r="F347" s="5" t="str">
        <f t="shared" si="2"/>
        <v>0</v>
      </c>
      <c r="G347" s="5">
        <f t="shared" si="3"/>
        <v>0</v>
      </c>
      <c r="H347" s="5">
        <f t="shared" si="4"/>
        <v>0</v>
      </c>
      <c r="I347" s="6"/>
      <c r="J347" s="6"/>
      <c r="K347" s="6"/>
      <c r="L347" s="6"/>
      <c r="M347" s="7"/>
      <c r="N347" s="7" t="s">
        <v>2615</v>
      </c>
      <c r="O347" s="4">
        <f t="shared" si="21"/>
        <v>17</v>
      </c>
      <c r="P347" s="7" t="s">
        <v>2616</v>
      </c>
      <c r="Q347" s="4">
        <f t="shared" si="6"/>
        <v>185</v>
      </c>
      <c r="R347" s="6"/>
      <c r="S347" s="4">
        <f t="shared" si="7"/>
        <v>0</v>
      </c>
      <c r="T347" s="4"/>
      <c r="U347" s="4" t="str">
        <f t="shared" si="8"/>
        <v>Vous manipulez votre auditoire pour le persuader au lieu de le convaincre.</v>
      </c>
      <c r="V347" s="4" t="str">
        <f t="shared" si="9"/>
        <v>Vous employez la ruse pour fausser le point de vue de votre auditoire.</v>
      </c>
      <c r="W347" s="4" t="str">
        <f t="shared" si="10"/>
        <v>Vous cherchez à influer secrètement sur votre auditoire en oeuvrant à ce qu'il réagisse d'une manière particulière à un stimulus donné, puis usez de ce processus une fois qu'il est établi.</v>
      </c>
      <c r="X347" s="24" t="s">
        <v>2617</v>
      </c>
      <c r="Y347" s="4">
        <f t="shared" si="11"/>
        <v>16</v>
      </c>
      <c r="Z347" s="24" t="s">
        <v>2618</v>
      </c>
      <c r="AA347" s="21" t="s">
        <v>2619</v>
      </c>
      <c r="AB347" s="4">
        <f t="shared" si="12"/>
        <v>103</v>
      </c>
      <c r="AC347" s="6"/>
      <c r="AD347" s="4"/>
      <c r="AE347" s="8" t="s">
        <v>2620</v>
      </c>
      <c r="AF347" s="6"/>
      <c r="AG347" s="6"/>
      <c r="AH347" s="6"/>
      <c r="AI347" s="6"/>
      <c r="AJ347" s="6"/>
      <c r="AK347" s="6"/>
      <c r="AL347" s="6"/>
      <c r="AM347" s="4"/>
      <c r="AN347" s="4" t="s">
        <v>68</v>
      </c>
      <c r="AO347" s="6"/>
      <c r="AP347" s="6"/>
      <c r="AQ347" s="6"/>
    </row>
    <row r="348" spans="1:43" ht="293.25" hidden="1">
      <c r="A348" s="4">
        <v>367</v>
      </c>
      <c r="B348" s="4" t="s">
        <v>2621</v>
      </c>
      <c r="C348" s="5" t="str">
        <f t="shared" si="0"/>
        <v>2,31113</v>
      </c>
      <c r="D348" s="4">
        <f t="shared" si="14"/>
        <v>6</v>
      </c>
      <c r="E348" s="5">
        <f t="shared" si="1"/>
        <v>0</v>
      </c>
      <c r="F348" s="5" t="str">
        <f t="shared" si="2"/>
        <v>0</v>
      </c>
      <c r="G348" s="5">
        <f t="shared" si="3"/>
        <v>0</v>
      </c>
      <c r="H348" s="5">
        <f t="shared" si="4"/>
        <v>0</v>
      </c>
      <c r="I348" s="6"/>
      <c r="J348" s="6"/>
      <c r="K348" s="6"/>
      <c r="L348" s="6"/>
      <c r="M348" s="4"/>
      <c r="N348" s="7" t="s">
        <v>2622</v>
      </c>
      <c r="O348" s="4">
        <f t="shared" si="21"/>
        <v>27</v>
      </c>
      <c r="P348" s="7" t="s">
        <v>2623</v>
      </c>
      <c r="Q348" s="4">
        <f t="shared" si="6"/>
        <v>97</v>
      </c>
      <c r="R348" s="6"/>
      <c r="S348" s="4">
        <f t="shared" si="7"/>
        <v>0</v>
      </c>
      <c r="T348" s="8" t="s">
        <v>2624</v>
      </c>
      <c r="U348" s="4" t="str">
        <f t="shared" si="8"/>
        <v>Vous manipulez votre auditoire pour le persuader au lieu de le convaincre.</v>
      </c>
      <c r="V348" s="4" t="str">
        <f t="shared" si="9"/>
        <v>Vous employez la ruse pour fausser le point de vue de votre auditoire.</v>
      </c>
      <c r="W348" s="4" t="str">
        <f t="shared" si="10"/>
        <v>Vous cherchez à influer secrètement sur votre auditoire en oeuvrant à ce qu'il réagisse d'une manière particulière à un stimulus donné, puis usez de ce processus une fois qu'il est établi.</v>
      </c>
      <c r="X348" s="21" t="s">
        <v>2625</v>
      </c>
      <c r="Y348" s="4">
        <f t="shared" si="11"/>
        <v>18</v>
      </c>
      <c r="Z348" s="6"/>
      <c r="AA348" s="21" t="s">
        <v>2626</v>
      </c>
      <c r="AB348" s="4">
        <f t="shared" si="12"/>
        <v>72</v>
      </c>
      <c r="AC348" s="6"/>
      <c r="AD348" s="4"/>
      <c r="AE348" s="8" t="s">
        <v>2627</v>
      </c>
      <c r="AF348" s="6"/>
      <c r="AG348" s="6"/>
      <c r="AH348" s="6"/>
      <c r="AI348" s="6"/>
      <c r="AJ348" s="6"/>
      <c r="AK348" s="6"/>
      <c r="AL348" s="6"/>
      <c r="AM348" s="4"/>
      <c r="AN348" s="4" t="s">
        <v>68</v>
      </c>
      <c r="AO348" s="6"/>
      <c r="AP348" s="6"/>
      <c r="AQ348" s="6"/>
    </row>
    <row r="349" spans="1:43" ht="293.25" hidden="1">
      <c r="A349" s="4">
        <v>330</v>
      </c>
      <c r="B349" s="4" t="s">
        <v>2628</v>
      </c>
      <c r="C349" s="5" t="str">
        <f t="shared" si="0"/>
        <v>2,31114</v>
      </c>
      <c r="D349" s="4">
        <f t="shared" si="14"/>
        <v>6</v>
      </c>
      <c r="E349" s="5">
        <f t="shared" si="1"/>
        <v>0</v>
      </c>
      <c r="F349" s="5" t="str">
        <f t="shared" si="2"/>
        <v>0</v>
      </c>
      <c r="G349" s="5">
        <f t="shared" si="3"/>
        <v>0</v>
      </c>
      <c r="H349" s="5">
        <f t="shared" si="4"/>
        <v>0</v>
      </c>
      <c r="I349" s="6"/>
      <c r="J349" s="6"/>
      <c r="K349" s="6"/>
      <c r="L349" s="6"/>
      <c r="M349" s="7"/>
      <c r="N349" s="7" t="s">
        <v>2629</v>
      </c>
      <c r="O349" s="4">
        <f t="shared" si="21"/>
        <v>21</v>
      </c>
      <c r="P349" s="7" t="s">
        <v>2630</v>
      </c>
      <c r="Q349" s="4">
        <f t="shared" si="6"/>
        <v>173</v>
      </c>
      <c r="R349" s="4" t="s">
        <v>2631</v>
      </c>
      <c r="S349" s="4">
        <f t="shared" si="7"/>
        <v>86</v>
      </c>
      <c r="T349" s="8" t="s">
        <v>2632</v>
      </c>
      <c r="U349" s="4" t="str">
        <f t="shared" si="8"/>
        <v>Vous manipulez votre auditoire pour le persuader au lieu de le convaincre.</v>
      </c>
      <c r="V349" s="4" t="str">
        <f t="shared" si="9"/>
        <v>Vous employez la ruse pour fausser le point de vue de votre auditoire.</v>
      </c>
      <c r="W349" s="4" t="str">
        <f t="shared" si="10"/>
        <v>Vous cherchez à influer secrètement sur votre auditoire en oeuvrant à ce qu'il réagisse d'une manière particulière à un stimulus donné, puis usez de ce processus une fois qu'il est établi.</v>
      </c>
      <c r="X349" s="21" t="s">
        <v>2633</v>
      </c>
      <c r="Y349" s="4">
        <f t="shared" si="11"/>
        <v>19</v>
      </c>
      <c r="Z349" s="24" t="s">
        <v>2634</v>
      </c>
      <c r="AA349" s="21" t="s">
        <v>2635</v>
      </c>
      <c r="AB349" s="4">
        <f t="shared" si="12"/>
        <v>85</v>
      </c>
      <c r="AC349" s="6"/>
      <c r="AD349" s="6"/>
      <c r="AE349" s="6"/>
      <c r="AF349" s="4"/>
      <c r="AG349" s="6"/>
      <c r="AH349" s="6"/>
      <c r="AI349" s="4"/>
      <c r="AJ349" s="6"/>
      <c r="AK349" s="6"/>
      <c r="AL349" s="6"/>
      <c r="AM349" s="4"/>
      <c r="AN349" s="4" t="s">
        <v>68</v>
      </c>
      <c r="AO349" s="6"/>
      <c r="AP349" s="6"/>
      <c r="AQ349" s="6"/>
    </row>
    <row r="350" spans="1:43" ht="51" hidden="1">
      <c r="A350" s="4">
        <v>331</v>
      </c>
      <c r="B350" s="4" t="s">
        <v>2636</v>
      </c>
      <c r="C350" s="5" t="str">
        <f t="shared" si="0"/>
        <v>2,3112</v>
      </c>
      <c r="D350" s="4">
        <f t="shared" si="14"/>
        <v>5</v>
      </c>
      <c r="E350" s="5">
        <f t="shared" si="1"/>
        <v>0</v>
      </c>
      <c r="F350" s="5" t="str">
        <f t="shared" si="2"/>
        <v>0</v>
      </c>
      <c r="G350" s="5">
        <f t="shared" si="3"/>
        <v>0</v>
      </c>
      <c r="H350" s="5">
        <f t="shared" si="4"/>
        <v>0</v>
      </c>
      <c r="I350" s="6"/>
      <c r="J350" s="6"/>
      <c r="K350" s="6"/>
      <c r="L350" s="6"/>
      <c r="M350" s="7" t="s">
        <v>2637</v>
      </c>
      <c r="N350" s="7" t="s">
        <v>2638</v>
      </c>
      <c r="O350" s="4">
        <f t="shared" si="21"/>
        <v>32</v>
      </c>
      <c r="P350" s="7" t="s">
        <v>2639</v>
      </c>
      <c r="Q350" s="4">
        <f t="shared" si="6"/>
        <v>125</v>
      </c>
      <c r="R350" s="4" t="s">
        <v>2640</v>
      </c>
      <c r="S350" s="4">
        <f t="shared" si="7"/>
        <v>76</v>
      </c>
      <c r="T350" s="4"/>
      <c r="U350" s="4" t="str">
        <f t="shared" si="8"/>
        <v>Vous manipulez votre auditoire pour le persuader au lieu de le convaincre.</v>
      </c>
      <c r="V350" s="4" t="str">
        <f t="shared" si="9"/>
        <v>Vous employez la ruse pour fausser le point de vue de votre auditoire.</v>
      </c>
      <c r="W350" s="4" t="str">
        <f t="shared" si="10"/>
        <v>Vous cherchez à influer secrètement sur votre auditoire en oeuvrant à ce qu'il réagisse d'une manière particulière à un stimulus donné, puis usez de ce processus une fois qu'il est établi.</v>
      </c>
      <c r="X350" s="21" t="s">
        <v>2641</v>
      </c>
      <c r="Y350" s="4">
        <f t="shared" si="11"/>
        <v>21</v>
      </c>
      <c r="Z350" s="24" t="s">
        <v>2642</v>
      </c>
      <c r="AA350" s="21" t="s">
        <v>2643</v>
      </c>
      <c r="AB350" s="4">
        <f t="shared" si="12"/>
        <v>92</v>
      </c>
      <c r="AC350" s="6"/>
      <c r="AD350" s="4"/>
      <c r="AE350" s="8" t="s">
        <v>2644</v>
      </c>
      <c r="AF350" s="4"/>
      <c r="AG350" s="6"/>
      <c r="AH350" s="6"/>
      <c r="AI350" s="4"/>
      <c r="AJ350" s="6"/>
      <c r="AK350" s="6"/>
      <c r="AL350" s="6"/>
      <c r="AM350" s="4"/>
      <c r="AN350" s="4" t="s">
        <v>68</v>
      </c>
      <c r="AO350" s="6"/>
      <c r="AP350" s="6"/>
      <c r="AQ350" s="6"/>
    </row>
    <row r="351" spans="1:43" ht="293.25" hidden="1">
      <c r="A351" s="4">
        <v>368</v>
      </c>
      <c r="B351" s="4" t="s">
        <v>2645</v>
      </c>
      <c r="C351" s="5" t="str">
        <f t="shared" si="0"/>
        <v>2,3112</v>
      </c>
      <c r="D351" s="4">
        <f t="shared" si="14"/>
        <v>5</v>
      </c>
      <c r="E351" s="5">
        <f t="shared" si="1"/>
        <v>0</v>
      </c>
      <c r="F351" s="5" t="str">
        <f t="shared" si="2"/>
        <v>0</v>
      </c>
      <c r="G351" s="5">
        <f t="shared" si="3"/>
        <v>0</v>
      </c>
      <c r="H351" s="5">
        <f t="shared" si="4"/>
        <v>0</v>
      </c>
      <c r="I351" s="6"/>
      <c r="J351" s="6"/>
      <c r="K351" s="6"/>
      <c r="L351" s="6"/>
      <c r="M351" s="4"/>
      <c r="N351" s="7" t="s">
        <v>2646</v>
      </c>
      <c r="O351" s="4">
        <f t="shared" si="21"/>
        <v>20</v>
      </c>
      <c r="P351" s="7" t="s">
        <v>2647</v>
      </c>
      <c r="Q351" s="4">
        <f t="shared" si="6"/>
        <v>101</v>
      </c>
      <c r="R351" s="6"/>
      <c r="S351" s="4">
        <f t="shared" si="7"/>
        <v>0</v>
      </c>
      <c r="T351" s="8" t="s">
        <v>2648</v>
      </c>
      <c r="U351" s="4" t="str">
        <f t="shared" si="8"/>
        <v>Vous manipulez votre auditoire pour le persuader au lieu de le convaincre.</v>
      </c>
      <c r="V351" s="4" t="str">
        <f t="shared" si="9"/>
        <v>Vous employez la ruse pour fausser le point de vue de votre auditoire.</v>
      </c>
      <c r="W351" s="4" t="str">
        <f t="shared" si="10"/>
        <v>Vous cherchez à influer secrètement sur votre auditoire en oeuvrant à ce qu'il réagisse d'une manière particulière à un stimulus donné, puis usez de ce processus une fois qu'il est établi.</v>
      </c>
      <c r="X351" s="21" t="s">
        <v>2649</v>
      </c>
      <c r="Y351" s="4">
        <f t="shared" si="11"/>
        <v>8</v>
      </c>
      <c r="Z351" s="6"/>
      <c r="AA351" s="21" t="s">
        <v>2650</v>
      </c>
      <c r="AB351" s="4">
        <f t="shared" si="12"/>
        <v>90</v>
      </c>
      <c r="AC351" s="6"/>
      <c r="AD351" s="4"/>
      <c r="AE351" s="8" t="s">
        <v>2651</v>
      </c>
      <c r="AF351" s="6"/>
      <c r="AG351" s="6"/>
      <c r="AH351" s="6"/>
      <c r="AI351" s="6"/>
      <c r="AJ351" s="6"/>
      <c r="AK351" s="6"/>
      <c r="AL351" s="6"/>
      <c r="AM351" s="4"/>
      <c r="AN351" s="4" t="s">
        <v>68</v>
      </c>
      <c r="AO351" s="6"/>
      <c r="AP351" s="6"/>
      <c r="AQ351" s="6"/>
    </row>
    <row r="352" spans="1:43" ht="293.25" hidden="1">
      <c r="A352" s="4">
        <v>332</v>
      </c>
      <c r="B352" s="4" t="s">
        <v>2652</v>
      </c>
      <c r="C352" s="5" t="str">
        <f t="shared" si="0"/>
        <v>2,31121</v>
      </c>
      <c r="D352" s="4">
        <f t="shared" si="14"/>
        <v>6</v>
      </c>
      <c r="E352" s="5">
        <f t="shared" si="1"/>
        <v>0</v>
      </c>
      <c r="F352" s="5" t="str">
        <f t="shared" si="2"/>
        <v>0</v>
      </c>
      <c r="G352" s="5">
        <f t="shared" si="3"/>
        <v>0</v>
      </c>
      <c r="H352" s="5">
        <f t="shared" si="4"/>
        <v>0</v>
      </c>
      <c r="I352" s="6"/>
      <c r="J352" s="6"/>
      <c r="K352" s="6"/>
      <c r="L352" s="6"/>
      <c r="M352" s="4"/>
      <c r="N352" s="7" t="s">
        <v>2653</v>
      </c>
      <c r="O352" s="4">
        <f t="shared" si="21"/>
        <v>22</v>
      </c>
      <c r="P352" s="7" t="s">
        <v>2654</v>
      </c>
      <c r="Q352" s="4">
        <f t="shared" si="6"/>
        <v>154</v>
      </c>
      <c r="R352" s="4" t="s">
        <v>2655</v>
      </c>
      <c r="S352" s="4">
        <f t="shared" si="7"/>
        <v>231</v>
      </c>
      <c r="T352" s="8" t="s">
        <v>2656</v>
      </c>
      <c r="U352" s="4" t="str">
        <f t="shared" si="8"/>
        <v>Vous manipulez votre auditoire pour le persuader au lieu de le convaincre.</v>
      </c>
      <c r="V352" s="4" t="str">
        <f t="shared" si="9"/>
        <v>Vous employez la ruse pour fausser le point de vue de votre auditoire.</v>
      </c>
      <c r="W352" s="4" t="str">
        <f t="shared" si="10"/>
        <v>Vous cherchez à influer secrètement sur votre auditoire en oeuvrant à ce qu'il réagisse d'une manière particulière à un stimulus donné, puis usez de ce processus une fois qu'il est établi.</v>
      </c>
      <c r="X352" s="4" t="s">
        <v>2657</v>
      </c>
      <c r="Y352" s="4">
        <f t="shared" si="11"/>
        <v>13</v>
      </c>
      <c r="Z352" s="6"/>
      <c r="AA352" s="21" t="s">
        <v>2658</v>
      </c>
      <c r="AB352" s="4">
        <f t="shared" si="12"/>
        <v>115</v>
      </c>
      <c r="AC352" s="6"/>
      <c r="AD352" s="4"/>
      <c r="AE352" s="8" t="s">
        <v>2659</v>
      </c>
      <c r="AF352" s="4"/>
      <c r="AG352" s="6"/>
      <c r="AH352" s="6"/>
      <c r="AI352" s="4"/>
      <c r="AJ352" s="6"/>
      <c r="AK352" s="6"/>
      <c r="AL352" s="6"/>
      <c r="AM352" s="4"/>
      <c r="AN352" s="4" t="s">
        <v>68</v>
      </c>
      <c r="AO352" s="6"/>
      <c r="AP352" s="6"/>
      <c r="AQ352" s="6"/>
    </row>
    <row r="353" spans="1:43" ht="76.5" hidden="1">
      <c r="A353" s="4">
        <v>333</v>
      </c>
      <c r="B353" s="4" t="s">
        <v>2660</v>
      </c>
      <c r="C353" s="5" t="str">
        <f t="shared" si="0"/>
        <v>2,311211</v>
      </c>
      <c r="D353" s="4">
        <f t="shared" si="14"/>
        <v>7</v>
      </c>
      <c r="E353" s="5">
        <f t="shared" si="1"/>
        <v>0</v>
      </c>
      <c r="F353" s="5" t="str">
        <f t="shared" si="2"/>
        <v>0</v>
      </c>
      <c r="G353" s="5">
        <f t="shared" si="3"/>
        <v>0</v>
      </c>
      <c r="H353" s="5">
        <f t="shared" si="4"/>
        <v>0</v>
      </c>
      <c r="I353" s="6"/>
      <c r="J353" s="6"/>
      <c r="K353" s="6"/>
      <c r="L353" s="6"/>
      <c r="M353" s="4"/>
      <c r="N353" s="4" t="s">
        <v>2661</v>
      </c>
      <c r="O353" s="4">
        <f t="shared" si="21"/>
        <v>15</v>
      </c>
      <c r="P353" s="7" t="s">
        <v>2662</v>
      </c>
      <c r="Q353" s="4">
        <f t="shared" si="6"/>
        <v>207</v>
      </c>
      <c r="R353" s="4" t="s">
        <v>2663</v>
      </c>
      <c r="S353" s="4">
        <f t="shared" si="7"/>
        <v>55</v>
      </c>
      <c r="T353" s="4"/>
      <c r="U353" s="4" t="str">
        <f t="shared" si="8"/>
        <v>Vous manipulez votre auditoire pour le persuader au lieu de le convaincre.</v>
      </c>
      <c r="V353" s="4" t="str">
        <f t="shared" si="9"/>
        <v>Vous employez la ruse pour fausser le point de vue de votre auditoire.</v>
      </c>
      <c r="W353" s="4" t="str">
        <f t="shared" si="10"/>
        <v>Vous cherchez à influer secrètement sur votre auditoire en oeuvrant à ce qu'il réagisse d'une manière particulière à un stimulus donné, puis usez de ce processus une fois qu'il est établi.</v>
      </c>
      <c r="X353" s="4" t="s">
        <v>2664</v>
      </c>
      <c r="Y353" s="4">
        <f t="shared" si="11"/>
        <v>12</v>
      </c>
      <c r="Z353" s="6"/>
      <c r="AA353" s="21" t="s">
        <v>2665</v>
      </c>
      <c r="AB353" s="4">
        <f t="shared" si="12"/>
        <v>84</v>
      </c>
      <c r="AC353" s="6"/>
      <c r="AD353" s="4"/>
      <c r="AE353" s="8" t="s">
        <v>2666</v>
      </c>
      <c r="AF353" s="4"/>
      <c r="AG353" s="6"/>
      <c r="AH353" s="6"/>
      <c r="AI353" s="4"/>
      <c r="AJ353" s="6"/>
      <c r="AK353" s="6"/>
      <c r="AL353" s="6"/>
      <c r="AM353" s="4"/>
      <c r="AN353" s="4" t="s">
        <v>68</v>
      </c>
      <c r="AO353" s="6"/>
      <c r="AP353" s="6"/>
      <c r="AQ353" s="6"/>
    </row>
    <row r="354" spans="1:43" ht="293.25" hidden="1">
      <c r="A354" s="4">
        <v>334</v>
      </c>
      <c r="B354" s="4" t="s">
        <v>2667</v>
      </c>
      <c r="C354" s="5" t="str">
        <f t="shared" si="0"/>
        <v>2,311212</v>
      </c>
      <c r="D354" s="4">
        <f t="shared" si="14"/>
        <v>7</v>
      </c>
      <c r="E354" s="5">
        <f t="shared" si="1"/>
        <v>0</v>
      </c>
      <c r="F354" s="5" t="str">
        <f t="shared" si="2"/>
        <v>0</v>
      </c>
      <c r="G354" s="5">
        <f t="shared" si="3"/>
        <v>0</v>
      </c>
      <c r="H354" s="5">
        <f t="shared" si="4"/>
        <v>0</v>
      </c>
      <c r="I354" s="6"/>
      <c r="J354" s="6"/>
      <c r="K354" s="6"/>
      <c r="L354" s="6"/>
      <c r="M354" s="7"/>
      <c r="N354" s="4" t="s">
        <v>2668</v>
      </c>
      <c r="O354" s="4">
        <f t="shared" si="21"/>
        <v>30</v>
      </c>
      <c r="P354" s="7" t="s">
        <v>2669</v>
      </c>
      <c r="Q354" s="4">
        <f t="shared" si="6"/>
        <v>154</v>
      </c>
      <c r="R354" s="4" t="s">
        <v>2670</v>
      </c>
      <c r="S354" s="4">
        <f t="shared" si="7"/>
        <v>39</v>
      </c>
      <c r="T354" s="8" t="s">
        <v>2671</v>
      </c>
      <c r="U354" s="4" t="str">
        <f t="shared" si="8"/>
        <v>Vous manipulez votre auditoire pour le persuader au lieu de le convaincre.</v>
      </c>
      <c r="V354" s="4" t="str">
        <f t="shared" si="9"/>
        <v>Vous employez la ruse pour fausser le point de vue de votre auditoire.</v>
      </c>
      <c r="W354" s="4" t="str">
        <f t="shared" si="10"/>
        <v>Vous cherchez à influer secrètement sur votre auditoire en oeuvrant à ce qu'il réagisse d'une manière particulière à un stimulus donné, puis usez de ce processus une fois qu'il est établi.</v>
      </c>
      <c r="X354" s="24" t="s">
        <v>2672</v>
      </c>
      <c r="Y354" s="4">
        <f t="shared" si="11"/>
        <v>21</v>
      </c>
      <c r="Z354" s="24" t="s">
        <v>2673</v>
      </c>
      <c r="AA354" s="21" t="s">
        <v>2674</v>
      </c>
      <c r="AB354" s="4">
        <f t="shared" si="12"/>
        <v>100</v>
      </c>
      <c r="AC354" s="6"/>
      <c r="AD354" s="6"/>
      <c r="AE354" s="6"/>
      <c r="AF354" s="4"/>
      <c r="AG354" s="6"/>
      <c r="AH354" s="6"/>
      <c r="AI354" s="4"/>
      <c r="AJ354" s="6"/>
      <c r="AK354" s="6"/>
      <c r="AL354" s="6"/>
      <c r="AM354" s="4"/>
      <c r="AN354" s="4" t="s">
        <v>68</v>
      </c>
      <c r="AO354" s="6"/>
      <c r="AP354" s="6"/>
      <c r="AQ354" s="6"/>
    </row>
    <row r="355" spans="1:43" ht="293.25" hidden="1">
      <c r="A355" s="4">
        <v>335</v>
      </c>
      <c r="B355" s="4" t="s">
        <v>2675</v>
      </c>
      <c r="C355" s="5" t="str">
        <f t="shared" si="0"/>
        <v>2,31122</v>
      </c>
      <c r="D355" s="4">
        <f t="shared" si="14"/>
        <v>6</v>
      </c>
      <c r="E355" s="5">
        <f t="shared" si="1"/>
        <v>0</v>
      </c>
      <c r="F355" s="5" t="str">
        <f t="shared" si="2"/>
        <v>0</v>
      </c>
      <c r="G355" s="5">
        <f t="shared" si="3"/>
        <v>0</v>
      </c>
      <c r="H355" s="5">
        <f t="shared" si="4"/>
        <v>0</v>
      </c>
      <c r="I355" s="6"/>
      <c r="J355" s="6"/>
      <c r="K355" s="6"/>
      <c r="L355" s="6"/>
      <c r="M355" s="4"/>
      <c r="N355" s="21" t="s">
        <v>2676</v>
      </c>
      <c r="O355" s="4">
        <f t="shared" si="21"/>
        <v>15</v>
      </c>
      <c r="P355" s="7" t="s">
        <v>2677</v>
      </c>
      <c r="Q355" s="4">
        <f t="shared" si="6"/>
        <v>207</v>
      </c>
      <c r="R355" s="6"/>
      <c r="S355" s="4">
        <f t="shared" si="7"/>
        <v>0</v>
      </c>
      <c r="T355" s="7" t="s">
        <v>2678</v>
      </c>
      <c r="U355" s="4" t="str">
        <f t="shared" si="8"/>
        <v>Vous manipulez votre auditoire pour le persuader au lieu de le convaincre.</v>
      </c>
      <c r="V355" s="4" t="str">
        <f t="shared" si="9"/>
        <v>Vous employez la ruse pour fausser le point de vue de votre auditoire.</v>
      </c>
      <c r="W355" s="4" t="str">
        <f t="shared" si="10"/>
        <v>Vous cherchez à influer secrètement sur votre auditoire en oeuvrant à ce qu'il réagisse d'une manière particulière à un stimulus donné, puis usez de ce processus une fois qu'il est établi.</v>
      </c>
      <c r="X355" s="21" t="s">
        <v>2679</v>
      </c>
      <c r="Y355" s="4">
        <f t="shared" si="11"/>
        <v>12</v>
      </c>
      <c r="Z355" s="6"/>
      <c r="AA355" s="21" t="s">
        <v>2680</v>
      </c>
      <c r="AB355" s="4">
        <f t="shared" si="12"/>
        <v>96</v>
      </c>
      <c r="AC355" s="6"/>
      <c r="AD355" s="6"/>
      <c r="AE355" s="6"/>
      <c r="AF355" s="6"/>
      <c r="AG355" s="6"/>
      <c r="AH355" s="6"/>
      <c r="AI355" s="6"/>
      <c r="AJ355" s="6"/>
      <c r="AK355" s="6"/>
      <c r="AL355" s="6"/>
      <c r="AM355" s="4"/>
      <c r="AN355" s="4" t="s">
        <v>68</v>
      </c>
      <c r="AO355" s="6"/>
      <c r="AP355" s="6"/>
      <c r="AQ355" s="6"/>
    </row>
    <row r="356" spans="1:43" ht="63.75" hidden="1">
      <c r="A356" s="4">
        <v>336</v>
      </c>
      <c r="B356" s="4" t="s">
        <v>2681</v>
      </c>
      <c r="C356" s="5" t="str">
        <f t="shared" si="0"/>
        <v>2,311221</v>
      </c>
      <c r="D356" s="4">
        <f t="shared" si="14"/>
        <v>7</v>
      </c>
      <c r="E356" s="5">
        <f t="shared" si="1"/>
        <v>0</v>
      </c>
      <c r="F356" s="5" t="str">
        <f t="shared" si="2"/>
        <v>0</v>
      </c>
      <c r="G356" s="5">
        <f t="shared" si="3"/>
        <v>0</v>
      </c>
      <c r="H356" s="5">
        <f t="shared" si="4"/>
        <v>0</v>
      </c>
      <c r="I356" s="6"/>
      <c r="J356" s="6"/>
      <c r="K356" s="6"/>
      <c r="L356" s="6"/>
      <c r="M356" s="4"/>
      <c r="N356" s="7" t="s">
        <v>2682</v>
      </c>
      <c r="O356" s="4">
        <f t="shared" si="21"/>
        <v>24</v>
      </c>
      <c r="P356" s="7" t="s">
        <v>2683</v>
      </c>
      <c r="Q356" s="4">
        <f t="shared" si="6"/>
        <v>174</v>
      </c>
      <c r="R356" s="4" t="s">
        <v>2684</v>
      </c>
      <c r="S356" s="4">
        <f t="shared" si="7"/>
        <v>65</v>
      </c>
      <c r="T356" s="4"/>
      <c r="U356" s="4" t="str">
        <f t="shared" si="8"/>
        <v>Vous manipulez votre auditoire pour le persuader au lieu de le convaincre.</v>
      </c>
      <c r="V356" s="4" t="str">
        <f t="shared" si="9"/>
        <v>Vous employez la ruse pour fausser le point de vue de votre auditoire.</v>
      </c>
      <c r="W356" s="4" t="str">
        <f t="shared" si="10"/>
        <v>Vous cherchez à influer secrètement sur votre auditoire en oeuvrant à ce qu'il réagisse d'une manière particulière à un stimulus donné, puis usez de ce processus une fois qu'il est établi.</v>
      </c>
      <c r="X356" s="21" t="s">
        <v>2685</v>
      </c>
      <c r="Y356" s="4">
        <f t="shared" si="11"/>
        <v>12</v>
      </c>
      <c r="Z356" s="6"/>
      <c r="AA356" s="21" t="s">
        <v>2686</v>
      </c>
      <c r="AB356" s="4">
        <f t="shared" si="12"/>
        <v>130</v>
      </c>
      <c r="AC356" s="6"/>
      <c r="AD356" s="4"/>
      <c r="AE356" s="8" t="s">
        <v>2687</v>
      </c>
      <c r="AF356" s="4"/>
      <c r="AG356" s="6"/>
      <c r="AH356" s="6"/>
      <c r="AI356" s="4"/>
      <c r="AJ356" s="6"/>
      <c r="AK356" s="6"/>
      <c r="AL356" s="6"/>
      <c r="AM356" s="4"/>
      <c r="AN356" s="4" t="s">
        <v>68</v>
      </c>
      <c r="AO356" s="6"/>
      <c r="AP356" s="6"/>
      <c r="AQ356" s="6"/>
    </row>
    <row r="357" spans="1:43" ht="293.25" hidden="1">
      <c r="A357" s="4">
        <v>337</v>
      </c>
      <c r="B357" s="4" t="s">
        <v>2688</v>
      </c>
      <c r="C357" s="5" t="str">
        <f t="shared" si="0"/>
        <v>2,311222</v>
      </c>
      <c r="D357" s="4">
        <f t="shared" si="14"/>
        <v>7</v>
      </c>
      <c r="E357" s="5">
        <f t="shared" si="1"/>
        <v>0</v>
      </c>
      <c r="F357" s="5" t="str">
        <f t="shared" si="2"/>
        <v>0</v>
      </c>
      <c r="G357" s="5">
        <f t="shared" si="3"/>
        <v>0</v>
      </c>
      <c r="H357" s="5">
        <f t="shared" si="4"/>
        <v>0</v>
      </c>
      <c r="I357" s="6"/>
      <c r="J357" s="6"/>
      <c r="K357" s="6"/>
      <c r="L357" s="6"/>
      <c r="M357" s="70"/>
      <c r="N357" s="4" t="s">
        <v>2689</v>
      </c>
      <c r="O357" s="4">
        <f t="shared" si="21"/>
        <v>18</v>
      </c>
      <c r="P357" s="7" t="s">
        <v>2690</v>
      </c>
      <c r="Q357" s="4">
        <f t="shared" si="6"/>
        <v>139</v>
      </c>
      <c r="R357" s="4" t="s">
        <v>2691</v>
      </c>
      <c r="S357" s="4">
        <f t="shared" si="7"/>
        <v>256</v>
      </c>
      <c r="T357" s="7" t="s">
        <v>2692</v>
      </c>
      <c r="U357" s="4" t="str">
        <f t="shared" si="8"/>
        <v>Vous manipulez votre auditoire pour le persuader au lieu de le convaincre.</v>
      </c>
      <c r="V357" s="4" t="str">
        <f t="shared" si="9"/>
        <v>Vous employez la ruse pour fausser le point de vue de votre auditoire.</v>
      </c>
      <c r="W357" s="4" t="str">
        <f t="shared" si="10"/>
        <v>Vous cherchez à influer secrètement sur votre auditoire en oeuvrant à ce qu'il réagisse d'une manière particulière à un stimulus donné, puis usez de ce processus une fois qu'il est établi.</v>
      </c>
      <c r="X357" s="4" t="s">
        <v>2693</v>
      </c>
      <c r="Y357" s="4">
        <f t="shared" si="11"/>
        <v>11</v>
      </c>
      <c r="Z357" s="6"/>
      <c r="AA357" s="21" t="s">
        <v>2694</v>
      </c>
      <c r="AB357" s="4">
        <f t="shared" si="12"/>
        <v>93</v>
      </c>
      <c r="AC357" s="6"/>
      <c r="AD357" s="6"/>
      <c r="AE357" s="6"/>
      <c r="AF357" s="4"/>
      <c r="AG357" s="6"/>
      <c r="AH357" s="6"/>
      <c r="AI357" s="4"/>
      <c r="AJ357" s="6"/>
      <c r="AK357" s="6"/>
      <c r="AL357" s="6"/>
      <c r="AM357" s="4"/>
      <c r="AN357" s="4" t="s">
        <v>68</v>
      </c>
      <c r="AO357" s="6"/>
      <c r="AP357" s="6"/>
      <c r="AQ357" s="6"/>
    </row>
    <row r="358" spans="1:43" ht="51" hidden="1">
      <c r="A358" s="4">
        <v>338</v>
      </c>
      <c r="B358" s="4" t="s">
        <v>2695</v>
      </c>
      <c r="C358" s="5" t="str">
        <f t="shared" si="0"/>
        <v>2,3113</v>
      </c>
      <c r="D358" s="4">
        <f t="shared" si="14"/>
        <v>5</v>
      </c>
      <c r="E358" s="5">
        <f t="shared" si="1"/>
        <v>0</v>
      </c>
      <c r="F358" s="5" t="str">
        <f t="shared" si="2"/>
        <v>0</v>
      </c>
      <c r="G358" s="5">
        <f t="shared" si="3"/>
        <v>0</v>
      </c>
      <c r="H358" s="5">
        <f t="shared" si="4"/>
        <v>0</v>
      </c>
      <c r="I358" s="6"/>
      <c r="J358" s="6"/>
      <c r="K358" s="6"/>
      <c r="L358" s="6"/>
      <c r="M358" s="4"/>
      <c r="N358" s="4" t="s">
        <v>2696</v>
      </c>
      <c r="O358" s="4">
        <f t="shared" si="21"/>
        <v>13</v>
      </c>
      <c r="P358" s="7" t="s">
        <v>2697</v>
      </c>
      <c r="Q358" s="4">
        <f t="shared" si="6"/>
        <v>70</v>
      </c>
      <c r="R358" s="4" t="s">
        <v>2698</v>
      </c>
      <c r="S358" s="4">
        <f t="shared" si="7"/>
        <v>29</v>
      </c>
      <c r="T358" s="4"/>
      <c r="U358" s="4" t="str">
        <f t="shared" si="8"/>
        <v>Vous manipulez votre auditoire pour le persuader au lieu de le convaincre.</v>
      </c>
      <c r="V358" s="4" t="str">
        <f t="shared" si="9"/>
        <v>Vous employez la ruse pour fausser le point de vue de votre auditoire.</v>
      </c>
      <c r="W358" s="4" t="str">
        <f t="shared" si="10"/>
        <v>Vous cherchez à influer secrètement sur votre auditoire en oeuvrant à ce qu'il réagisse d'une manière particulière à un stimulus donné, puis usez de ce processus une fois qu'il est établi.</v>
      </c>
      <c r="X358" s="21" t="s">
        <v>2699</v>
      </c>
      <c r="Y358" s="4">
        <f t="shared" si="11"/>
        <v>19</v>
      </c>
      <c r="Z358" s="6"/>
      <c r="AA358" s="21" t="s">
        <v>2700</v>
      </c>
      <c r="AB358" s="4">
        <f t="shared" si="12"/>
        <v>62</v>
      </c>
      <c r="AC358" s="6"/>
      <c r="AD358" s="4"/>
      <c r="AE358" s="8" t="s">
        <v>2701</v>
      </c>
      <c r="AF358" s="4"/>
      <c r="AG358" s="6"/>
      <c r="AH358" s="6"/>
      <c r="AI358" s="4"/>
      <c r="AJ358" s="6"/>
      <c r="AK358" s="6"/>
      <c r="AL358" s="6"/>
      <c r="AM358" s="4"/>
      <c r="AN358" s="4" t="s">
        <v>68</v>
      </c>
      <c r="AO358" s="6"/>
      <c r="AP358" s="6"/>
      <c r="AQ358" s="6"/>
    </row>
    <row r="359" spans="1:43" ht="51" hidden="1">
      <c r="A359" s="4">
        <v>339</v>
      </c>
      <c r="B359" s="4" t="s">
        <v>2702</v>
      </c>
      <c r="C359" s="5" t="str">
        <f t="shared" si="0"/>
        <v>2,3114</v>
      </c>
      <c r="D359" s="4">
        <f t="shared" si="14"/>
        <v>5</v>
      </c>
      <c r="E359" s="5">
        <f t="shared" si="1"/>
        <v>0</v>
      </c>
      <c r="F359" s="5" t="str">
        <f t="shared" si="2"/>
        <v>0</v>
      </c>
      <c r="G359" s="5">
        <f t="shared" si="3"/>
        <v>0</v>
      </c>
      <c r="H359" s="5">
        <f t="shared" si="4"/>
        <v>0</v>
      </c>
      <c r="I359" s="6"/>
      <c r="J359" s="6"/>
      <c r="K359" s="6"/>
      <c r="L359" s="6"/>
      <c r="M359" s="4"/>
      <c r="N359" s="4" t="s">
        <v>2703</v>
      </c>
      <c r="O359" s="4">
        <f t="shared" si="21"/>
        <v>19</v>
      </c>
      <c r="P359" s="7" t="s">
        <v>2704</v>
      </c>
      <c r="Q359" s="4">
        <f t="shared" si="6"/>
        <v>119</v>
      </c>
      <c r="R359" s="4" t="s">
        <v>2705</v>
      </c>
      <c r="S359" s="4">
        <f t="shared" si="7"/>
        <v>47</v>
      </c>
      <c r="T359" s="4"/>
      <c r="U359" s="4" t="str">
        <f t="shared" si="8"/>
        <v>Vous manipulez votre auditoire pour le persuader au lieu de le convaincre.</v>
      </c>
      <c r="V359" s="4" t="str">
        <f t="shared" si="9"/>
        <v>Vous employez la ruse pour fausser le point de vue de votre auditoire.</v>
      </c>
      <c r="W359" s="4" t="str">
        <f t="shared" si="10"/>
        <v>Vous cherchez à influer secrètement sur votre auditoire en oeuvrant à ce qu'il réagisse d'une manière particulière à un stimulus donné, puis usez de ce processus une fois qu'il est établi.</v>
      </c>
      <c r="X359" s="21" t="s">
        <v>2706</v>
      </c>
      <c r="Y359" s="4">
        <f t="shared" si="11"/>
        <v>15</v>
      </c>
      <c r="Z359" s="6"/>
      <c r="AA359" s="21" t="s">
        <v>2707</v>
      </c>
      <c r="AB359" s="4">
        <f t="shared" si="12"/>
        <v>105</v>
      </c>
      <c r="AC359" s="6"/>
      <c r="AD359" s="4"/>
      <c r="AE359" s="8" t="s">
        <v>2708</v>
      </c>
      <c r="AF359" s="4"/>
      <c r="AG359" s="6"/>
      <c r="AH359" s="6"/>
      <c r="AI359" s="4"/>
      <c r="AJ359" s="6"/>
      <c r="AK359" s="6"/>
      <c r="AL359" s="4" t="s">
        <v>2709</v>
      </c>
      <c r="AM359" s="4"/>
      <c r="AN359" s="4" t="s">
        <v>68</v>
      </c>
      <c r="AO359" s="6"/>
      <c r="AP359" s="6"/>
      <c r="AQ359" s="6"/>
    </row>
    <row r="360" spans="1:43" ht="76.5" hidden="1">
      <c r="A360" s="4">
        <v>340</v>
      </c>
      <c r="B360" s="4" t="s">
        <v>2710</v>
      </c>
      <c r="C360" s="5" t="str">
        <f t="shared" si="0"/>
        <v>2,3115</v>
      </c>
      <c r="D360" s="4">
        <f t="shared" si="14"/>
        <v>5</v>
      </c>
      <c r="E360" s="5">
        <f t="shared" si="1"/>
        <v>0</v>
      </c>
      <c r="F360" s="5" t="str">
        <f t="shared" si="2"/>
        <v>0</v>
      </c>
      <c r="G360" s="5">
        <f t="shared" si="3"/>
        <v>0</v>
      </c>
      <c r="H360" s="5">
        <f t="shared" si="4"/>
        <v>0</v>
      </c>
      <c r="I360" s="6"/>
      <c r="J360" s="6"/>
      <c r="K360" s="6"/>
      <c r="L360" s="6"/>
      <c r="M360" s="4"/>
      <c r="N360" s="7" t="s">
        <v>2711</v>
      </c>
      <c r="O360" s="4">
        <f t="shared" si="21"/>
        <v>22</v>
      </c>
      <c r="P360" s="7" t="s">
        <v>2712</v>
      </c>
      <c r="Q360" s="4">
        <f t="shared" si="6"/>
        <v>215</v>
      </c>
      <c r="R360" s="4" t="s">
        <v>2713</v>
      </c>
      <c r="S360" s="4">
        <f t="shared" si="7"/>
        <v>67</v>
      </c>
      <c r="T360" s="4"/>
      <c r="U360" s="4" t="str">
        <f t="shared" si="8"/>
        <v>Vous manipulez votre auditoire pour le persuader au lieu de le convaincre.</v>
      </c>
      <c r="V360" s="4" t="str">
        <f t="shared" si="9"/>
        <v>Vous employez la ruse pour fausser le point de vue de votre auditoire.</v>
      </c>
      <c r="W360" s="4" t="str">
        <f t="shared" si="10"/>
        <v>Vous cherchez à influer secrètement sur votre auditoire en oeuvrant à ce qu'il réagisse d'une manière particulière à un stimulus donné, puis usez de ce processus une fois qu'il est établi.</v>
      </c>
      <c r="X360" s="4" t="s">
        <v>2714</v>
      </c>
      <c r="Y360" s="4">
        <f t="shared" si="11"/>
        <v>14</v>
      </c>
      <c r="Z360" s="6"/>
      <c r="AA360" s="21" t="s">
        <v>2715</v>
      </c>
      <c r="AB360" s="4">
        <f t="shared" si="12"/>
        <v>120</v>
      </c>
      <c r="AC360" s="6"/>
      <c r="AD360" s="4"/>
      <c r="AE360" s="8" t="s">
        <v>2716</v>
      </c>
      <c r="AF360" s="4"/>
      <c r="AG360" s="21" t="s">
        <v>2717</v>
      </c>
      <c r="AH360" s="6"/>
      <c r="AI360" s="4"/>
      <c r="AJ360" s="6"/>
      <c r="AK360" s="6"/>
      <c r="AL360" s="6"/>
      <c r="AM360" s="4"/>
      <c r="AN360" s="4" t="s">
        <v>68</v>
      </c>
      <c r="AO360" s="6"/>
      <c r="AP360" s="6"/>
      <c r="AQ360" s="6"/>
    </row>
    <row r="361" spans="1:43" ht="293.25" hidden="1">
      <c r="A361" s="4">
        <v>341</v>
      </c>
      <c r="B361" s="4" t="s">
        <v>2718</v>
      </c>
      <c r="C361" s="5" t="str">
        <f t="shared" si="0"/>
        <v>2,3116</v>
      </c>
      <c r="D361" s="4">
        <f t="shared" si="14"/>
        <v>5</v>
      </c>
      <c r="E361" s="5">
        <f t="shared" si="1"/>
        <v>0</v>
      </c>
      <c r="F361" s="5" t="str">
        <f t="shared" si="2"/>
        <v>0</v>
      </c>
      <c r="G361" s="5">
        <f t="shared" si="3"/>
        <v>0</v>
      </c>
      <c r="H361" s="5">
        <f t="shared" si="4"/>
        <v>0</v>
      </c>
      <c r="I361" s="6"/>
      <c r="J361" s="6"/>
      <c r="K361" s="6"/>
      <c r="L361" s="6"/>
      <c r="M361" s="4"/>
      <c r="N361" s="7" t="s">
        <v>2719</v>
      </c>
      <c r="O361" s="4">
        <f t="shared" si="21"/>
        <v>14</v>
      </c>
      <c r="P361" s="7" t="s">
        <v>2720</v>
      </c>
      <c r="Q361" s="4">
        <f t="shared" si="6"/>
        <v>138</v>
      </c>
      <c r="R361" s="4" t="s">
        <v>2721</v>
      </c>
      <c r="S361" s="4">
        <f t="shared" si="7"/>
        <v>72</v>
      </c>
      <c r="T361" s="8" t="s">
        <v>2722</v>
      </c>
      <c r="U361" s="4" t="str">
        <f t="shared" si="8"/>
        <v>Vous manipulez votre auditoire pour le persuader au lieu de le convaincre.</v>
      </c>
      <c r="V361" s="4" t="str">
        <f t="shared" si="9"/>
        <v>Vous employez la ruse pour fausser le point de vue de votre auditoire.</v>
      </c>
      <c r="W361" s="4" t="str">
        <f t="shared" si="10"/>
        <v>Vous cherchez à influer secrètement sur votre auditoire en oeuvrant à ce qu'il réagisse d'une manière particulière à un stimulus donné, puis usez de ce processus une fois qu'il est établi.</v>
      </c>
      <c r="X361" s="4" t="s">
        <v>2723</v>
      </c>
      <c r="Y361" s="4">
        <f t="shared" si="11"/>
        <v>11</v>
      </c>
      <c r="Z361" s="6"/>
      <c r="AA361" s="21" t="s">
        <v>2724</v>
      </c>
      <c r="AB361" s="4">
        <f t="shared" si="12"/>
        <v>115</v>
      </c>
      <c r="AC361" s="6"/>
      <c r="AD361" s="4"/>
      <c r="AE361" s="8" t="s">
        <v>2725</v>
      </c>
      <c r="AF361" s="4"/>
      <c r="AG361" s="6"/>
      <c r="AH361" s="6"/>
      <c r="AI361" s="4"/>
      <c r="AJ361" s="6"/>
      <c r="AK361" s="6"/>
      <c r="AL361" s="6"/>
      <c r="AM361" s="4"/>
      <c r="AN361" s="4" t="s">
        <v>68</v>
      </c>
      <c r="AO361" s="6"/>
      <c r="AP361" s="6"/>
      <c r="AQ361" s="6"/>
    </row>
    <row r="362" spans="1:43" ht="293.25" hidden="1">
      <c r="A362" s="4">
        <v>342</v>
      </c>
      <c r="B362" s="4" t="s">
        <v>2726</v>
      </c>
      <c r="C362" s="5" t="str">
        <f t="shared" si="0"/>
        <v>2,3117</v>
      </c>
      <c r="D362" s="4">
        <f t="shared" si="14"/>
        <v>5</v>
      </c>
      <c r="E362" s="5">
        <f t="shared" si="1"/>
        <v>0</v>
      </c>
      <c r="F362" s="5" t="str">
        <f t="shared" si="2"/>
        <v>0</v>
      </c>
      <c r="G362" s="5">
        <f t="shared" si="3"/>
        <v>0</v>
      </c>
      <c r="H362" s="5">
        <f t="shared" si="4"/>
        <v>0</v>
      </c>
      <c r="I362" s="6"/>
      <c r="J362" s="6"/>
      <c r="K362" s="6"/>
      <c r="L362" s="6"/>
      <c r="M362" s="4"/>
      <c r="N362" s="7" t="s">
        <v>2727</v>
      </c>
      <c r="O362" s="4">
        <f t="shared" si="21"/>
        <v>24</v>
      </c>
      <c r="P362" s="7" t="s">
        <v>2728</v>
      </c>
      <c r="Q362" s="4">
        <f t="shared" si="6"/>
        <v>57</v>
      </c>
      <c r="R362" s="4" t="s">
        <v>2729</v>
      </c>
      <c r="S362" s="4">
        <f t="shared" si="7"/>
        <v>92</v>
      </c>
      <c r="T362" s="8" t="s">
        <v>2730</v>
      </c>
      <c r="U362" s="4" t="str">
        <f t="shared" si="8"/>
        <v>Vous manipulez votre auditoire pour le persuader au lieu de le convaincre.</v>
      </c>
      <c r="V362" s="4" t="str">
        <f t="shared" si="9"/>
        <v>Vous employez la ruse pour fausser le point de vue de votre auditoire.</v>
      </c>
      <c r="W362" s="4" t="str">
        <f t="shared" si="10"/>
        <v>Vous cherchez à influer secrètement sur votre auditoire en oeuvrant à ce qu'il réagisse d'une manière particulière à un stimulus donné, puis usez de ce processus une fois qu'il est établi.</v>
      </c>
      <c r="X362" s="24" t="s">
        <v>2731</v>
      </c>
      <c r="Y362" s="4">
        <f t="shared" si="11"/>
        <v>26</v>
      </c>
      <c r="Z362" s="6"/>
      <c r="AA362" s="21" t="s">
        <v>2732</v>
      </c>
      <c r="AB362" s="4">
        <f t="shared" si="12"/>
        <v>56</v>
      </c>
      <c r="AC362" s="6"/>
      <c r="AD362" s="6"/>
      <c r="AE362" s="6"/>
      <c r="AF362" s="4"/>
      <c r="AG362" s="6"/>
      <c r="AH362" s="71" t="s">
        <v>2733</v>
      </c>
      <c r="AI362" s="4"/>
      <c r="AJ362" s="6"/>
      <c r="AK362" s="6"/>
      <c r="AL362" s="6"/>
      <c r="AM362" s="4"/>
      <c r="AN362" s="4" t="s">
        <v>68</v>
      </c>
      <c r="AO362" s="6"/>
      <c r="AP362" s="6"/>
      <c r="AQ362" s="6"/>
    </row>
    <row r="363" spans="1:43" ht="293.25" hidden="1">
      <c r="A363" s="5">
        <v>343</v>
      </c>
      <c r="B363" s="9" t="s">
        <v>2734</v>
      </c>
      <c r="C363" s="9" t="str">
        <f t="shared" si="0"/>
        <v>2,3118</v>
      </c>
      <c r="D363" s="9">
        <f t="shared" si="14"/>
        <v>5</v>
      </c>
      <c r="E363" s="9">
        <f t="shared" si="1"/>
        <v>0</v>
      </c>
      <c r="F363" s="9" t="str">
        <f t="shared" si="2"/>
        <v>0</v>
      </c>
      <c r="G363" s="9">
        <f t="shared" si="3"/>
        <v>0</v>
      </c>
      <c r="H363" s="9">
        <f t="shared" si="4"/>
        <v>0</v>
      </c>
      <c r="I363" s="9"/>
      <c r="J363" s="9">
        <v>2</v>
      </c>
      <c r="K363" s="9">
        <v>6</v>
      </c>
      <c r="L363" s="9"/>
      <c r="M363" s="9"/>
      <c r="N363" s="12" t="s">
        <v>2735</v>
      </c>
      <c r="O363" s="10">
        <f t="shared" si="21"/>
        <v>31</v>
      </c>
      <c r="P363" s="12" t="s">
        <v>2736</v>
      </c>
      <c r="Q363" s="10">
        <f t="shared" si="6"/>
        <v>109</v>
      </c>
      <c r="R363" s="12" t="s">
        <v>2737</v>
      </c>
      <c r="S363" s="10">
        <f t="shared" si="7"/>
        <v>96</v>
      </c>
      <c r="T363" s="20" t="s">
        <v>2738</v>
      </c>
      <c r="U363" s="10" t="str">
        <f t="shared" si="8"/>
        <v>Vous manipulez votre auditoire pour le persuader au lieu de le convaincre.</v>
      </c>
      <c r="V363" s="10" t="str">
        <f t="shared" si="9"/>
        <v>Vous employez la ruse pour fausser le point de vue de votre auditoire.</v>
      </c>
      <c r="W363" s="10" t="str">
        <f t="shared" si="10"/>
        <v>Vous cherchez à influer secrètement sur votre auditoire en oeuvrant à ce qu'il réagisse d'une manière particulière à un stimulus donné, puis usez de ce processus une fois qu'il est établi.</v>
      </c>
      <c r="X363" s="9" t="s">
        <v>2739</v>
      </c>
      <c r="Y363" s="10">
        <f t="shared" si="11"/>
        <v>28</v>
      </c>
      <c r="Z363" s="9"/>
      <c r="AA363" s="9" t="s">
        <v>2740</v>
      </c>
      <c r="AB363" s="10">
        <f t="shared" si="12"/>
        <v>64</v>
      </c>
      <c r="AC363" s="29" t="s">
        <v>2741</v>
      </c>
      <c r="AD363" s="10"/>
      <c r="AE363" s="20" t="s">
        <v>2742</v>
      </c>
      <c r="AF363" s="10">
        <f>INT(LEN(AC363))</f>
        <v>173</v>
      </c>
      <c r="AG363" s="29" t="s">
        <v>2743</v>
      </c>
      <c r="AH363" s="17"/>
      <c r="AI363" s="29"/>
      <c r="AJ363" s="29"/>
      <c r="AK363" s="17"/>
      <c r="AL363" s="6"/>
      <c r="AM363" s="4"/>
      <c r="AN363" s="4" t="s">
        <v>68</v>
      </c>
      <c r="AO363" s="6"/>
      <c r="AP363" s="6"/>
      <c r="AQ363" s="6"/>
    </row>
    <row r="364" spans="1:43" ht="293.25" hidden="1">
      <c r="A364" s="4">
        <v>344</v>
      </c>
      <c r="B364" s="4" t="s">
        <v>2744</v>
      </c>
      <c r="C364" s="5" t="str">
        <f t="shared" si="0"/>
        <v>2,31181</v>
      </c>
      <c r="D364" s="4">
        <f t="shared" si="14"/>
        <v>6</v>
      </c>
      <c r="E364" s="5">
        <f t="shared" si="1"/>
        <v>0</v>
      </c>
      <c r="F364" s="5" t="str">
        <f t="shared" si="2"/>
        <v>0</v>
      </c>
      <c r="G364" s="5">
        <f t="shared" si="3"/>
        <v>0</v>
      </c>
      <c r="H364" s="5">
        <f t="shared" si="4"/>
        <v>0</v>
      </c>
      <c r="I364" s="6"/>
      <c r="J364" s="6"/>
      <c r="K364" s="6"/>
      <c r="L364" s="6"/>
      <c r="M364" s="4"/>
      <c r="N364" s="4" t="s">
        <v>2745</v>
      </c>
      <c r="O364" s="4">
        <f t="shared" si="21"/>
        <v>7</v>
      </c>
      <c r="P364" s="7" t="s">
        <v>2746</v>
      </c>
      <c r="Q364" s="4">
        <f t="shared" si="6"/>
        <v>173</v>
      </c>
      <c r="R364" s="4" t="s">
        <v>2747</v>
      </c>
      <c r="S364" s="4">
        <f t="shared" si="7"/>
        <v>44</v>
      </c>
      <c r="T364" s="8" t="s">
        <v>2748</v>
      </c>
      <c r="U364" s="4" t="str">
        <f t="shared" si="8"/>
        <v>Vous manipulez votre auditoire pour le persuader au lieu de le convaincre.</v>
      </c>
      <c r="V364" s="4" t="str">
        <f t="shared" si="9"/>
        <v>Vous employez la ruse pour fausser le point de vue de votre auditoire.</v>
      </c>
      <c r="W364" s="4" t="str">
        <f t="shared" si="10"/>
        <v>Vous cherchez à influer secrètement sur votre auditoire en oeuvrant à ce qu'il réagisse d'une manière particulière à un stimulus donné, puis usez de ce processus une fois qu'il est établi.</v>
      </c>
      <c r="X364" s="4" t="s">
        <v>2749</v>
      </c>
      <c r="Y364" s="4">
        <f t="shared" si="11"/>
        <v>9</v>
      </c>
      <c r="Z364" s="6"/>
      <c r="AA364" s="21" t="s">
        <v>2750</v>
      </c>
      <c r="AB364" s="4">
        <f t="shared" si="12"/>
        <v>95</v>
      </c>
      <c r="AC364" s="6"/>
      <c r="AD364" s="4"/>
      <c r="AE364" s="8" t="s">
        <v>2751</v>
      </c>
      <c r="AF364" s="4"/>
      <c r="AG364" s="4" t="s">
        <v>2752</v>
      </c>
      <c r="AH364" s="6"/>
      <c r="AI364" s="4"/>
      <c r="AJ364" s="6"/>
      <c r="AK364" s="6"/>
      <c r="AL364" s="6"/>
      <c r="AM364" s="4"/>
      <c r="AN364" s="4" t="s">
        <v>68</v>
      </c>
      <c r="AO364" s="6"/>
      <c r="AP364" s="6"/>
      <c r="AQ364" s="6"/>
    </row>
    <row r="365" spans="1:43" ht="293.25" hidden="1">
      <c r="A365" s="4">
        <v>345</v>
      </c>
      <c r="B365" s="4" t="s">
        <v>2753</v>
      </c>
      <c r="C365" s="5" t="str">
        <f t="shared" si="0"/>
        <v>2,31182</v>
      </c>
      <c r="D365" s="4">
        <f t="shared" si="14"/>
        <v>6</v>
      </c>
      <c r="E365" s="5">
        <f t="shared" si="1"/>
        <v>0</v>
      </c>
      <c r="F365" s="5" t="str">
        <f t="shared" si="2"/>
        <v>0</v>
      </c>
      <c r="G365" s="5">
        <f t="shared" si="3"/>
        <v>0</v>
      </c>
      <c r="H365" s="5">
        <f t="shared" si="4"/>
        <v>0</v>
      </c>
      <c r="I365" s="6"/>
      <c r="J365" s="6"/>
      <c r="K365" s="6"/>
      <c r="L365" s="6"/>
      <c r="M365" s="4"/>
      <c r="N365" s="4" t="s">
        <v>2754</v>
      </c>
      <c r="O365" s="4">
        <f t="shared" si="21"/>
        <v>15</v>
      </c>
      <c r="P365" s="7" t="s">
        <v>2755</v>
      </c>
      <c r="Q365" s="4">
        <f t="shared" si="6"/>
        <v>104</v>
      </c>
      <c r="R365" s="4" t="s">
        <v>2756</v>
      </c>
      <c r="S365" s="4">
        <f t="shared" si="7"/>
        <v>35</v>
      </c>
      <c r="T365" s="8" t="s">
        <v>2757</v>
      </c>
      <c r="U365" s="4" t="str">
        <f t="shared" si="8"/>
        <v>Vous manipulez votre auditoire pour le persuader au lieu de le convaincre.</v>
      </c>
      <c r="V365" s="4" t="str">
        <f t="shared" si="9"/>
        <v>Vous employez la ruse pour fausser le point de vue de votre auditoire.</v>
      </c>
      <c r="W365" s="4" t="str">
        <f t="shared" si="10"/>
        <v>Vous cherchez à influer secrètement sur votre auditoire en oeuvrant à ce qu'il réagisse d'une manière particulière à un stimulus donné, puis usez de ce processus une fois qu'il est établi.</v>
      </c>
      <c r="X365" s="4" t="s">
        <v>2758</v>
      </c>
      <c r="Y365" s="4">
        <f t="shared" si="11"/>
        <v>7</v>
      </c>
      <c r="Z365" s="4" t="s">
        <v>2754</v>
      </c>
      <c r="AA365" s="21" t="s">
        <v>2759</v>
      </c>
      <c r="AB365" s="4">
        <f t="shared" si="12"/>
        <v>113</v>
      </c>
      <c r="AC365" s="6"/>
      <c r="AD365" s="4"/>
      <c r="AE365" s="8" t="s">
        <v>2760</v>
      </c>
      <c r="AF365" s="4"/>
      <c r="AG365" s="6"/>
      <c r="AH365" s="6"/>
      <c r="AI365" s="4"/>
      <c r="AJ365" s="6"/>
      <c r="AK365" s="6"/>
      <c r="AL365" s="6"/>
      <c r="AM365" s="4"/>
      <c r="AN365" s="4" t="s">
        <v>68</v>
      </c>
      <c r="AO365" s="6"/>
      <c r="AP365" s="6"/>
      <c r="AQ365" s="6"/>
    </row>
    <row r="366" spans="1:43" ht="293.25" hidden="1">
      <c r="A366" s="4">
        <v>346</v>
      </c>
      <c r="B366" s="4" t="s">
        <v>2761</v>
      </c>
      <c r="C366" s="5" t="str">
        <f t="shared" si="0"/>
        <v>2,31183</v>
      </c>
      <c r="D366" s="4">
        <f t="shared" si="14"/>
        <v>6</v>
      </c>
      <c r="E366" s="5">
        <f t="shared" si="1"/>
        <v>0</v>
      </c>
      <c r="F366" s="5" t="str">
        <f t="shared" si="2"/>
        <v>0</v>
      </c>
      <c r="G366" s="5">
        <f t="shared" si="3"/>
        <v>0</v>
      </c>
      <c r="H366" s="5">
        <f t="shared" si="4"/>
        <v>0</v>
      </c>
      <c r="I366" s="6"/>
      <c r="J366" s="6"/>
      <c r="K366" s="6"/>
      <c r="L366" s="6"/>
      <c r="M366" s="4"/>
      <c r="N366" s="4" t="s">
        <v>2762</v>
      </c>
      <c r="O366" s="4">
        <f t="shared" si="21"/>
        <v>9</v>
      </c>
      <c r="P366" s="7" t="s">
        <v>2763</v>
      </c>
      <c r="Q366" s="4">
        <f t="shared" si="6"/>
        <v>122</v>
      </c>
      <c r="R366" s="4" t="s">
        <v>2764</v>
      </c>
      <c r="S366" s="4">
        <f t="shared" si="7"/>
        <v>53</v>
      </c>
      <c r="T366" s="8" t="s">
        <v>2765</v>
      </c>
      <c r="U366" s="4" t="str">
        <f t="shared" si="8"/>
        <v>Vous manipulez votre auditoire pour le persuader au lieu de le convaincre.</v>
      </c>
      <c r="V366" s="4" t="str">
        <f t="shared" si="9"/>
        <v>Vous employez la ruse pour fausser le point de vue de votre auditoire.</v>
      </c>
      <c r="W366" s="4" t="str">
        <f t="shared" si="10"/>
        <v>Vous cherchez à influer secrètement sur votre auditoire en oeuvrant à ce qu'il réagisse d'une manière particulière à un stimulus donné, puis usez de ce processus une fois qu'il est établi.</v>
      </c>
      <c r="X366" s="4" t="s">
        <v>2766</v>
      </c>
      <c r="Y366" s="4">
        <f t="shared" si="11"/>
        <v>9</v>
      </c>
      <c r="Z366" s="6"/>
      <c r="AA366" s="21" t="s">
        <v>2767</v>
      </c>
      <c r="AB366" s="4">
        <f t="shared" si="12"/>
        <v>71</v>
      </c>
      <c r="AC366" s="6"/>
      <c r="AD366" s="4"/>
      <c r="AE366" s="8" t="s">
        <v>2768</v>
      </c>
      <c r="AF366" s="4"/>
      <c r="AG366" s="6"/>
      <c r="AH366" s="6"/>
      <c r="AI366" s="4"/>
      <c r="AJ366" s="6"/>
      <c r="AK366" s="6"/>
      <c r="AL366" s="6"/>
      <c r="AM366" s="4"/>
      <c r="AN366" s="4" t="s">
        <v>68</v>
      </c>
      <c r="AO366" s="6"/>
      <c r="AP366" s="6"/>
      <c r="AQ366" s="6"/>
    </row>
    <row r="367" spans="1:43" ht="293.25" hidden="1">
      <c r="A367" s="4">
        <v>347</v>
      </c>
      <c r="B367" s="4" t="s">
        <v>2769</v>
      </c>
      <c r="C367" s="5" t="str">
        <f t="shared" si="0"/>
        <v>2,31184</v>
      </c>
      <c r="D367" s="4">
        <f t="shared" si="14"/>
        <v>6</v>
      </c>
      <c r="E367" s="5">
        <f t="shared" si="1"/>
        <v>0</v>
      </c>
      <c r="F367" s="5" t="str">
        <f t="shared" si="2"/>
        <v>0</v>
      </c>
      <c r="G367" s="5">
        <f t="shared" si="3"/>
        <v>0</v>
      </c>
      <c r="H367" s="5">
        <f t="shared" si="4"/>
        <v>0</v>
      </c>
      <c r="I367" s="6"/>
      <c r="J367" s="6"/>
      <c r="K367" s="6"/>
      <c r="L367" s="6"/>
      <c r="M367" s="4"/>
      <c r="N367" s="7" t="s">
        <v>2770</v>
      </c>
      <c r="O367" s="24">
        <f t="shared" si="21"/>
        <v>23</v>
      </c>
      <c r="P367" s="7" t="s">
        <v>2771</v>
      </c>
      <c r="Q367" s="24">
        <f t="shared" si="6"/>
        <v>151</v>
      </c>
      <c r="R367" s="24" t="s">
        <v>2772</v>
      </c>
      <c r="S367" s="4">
        <f t="shared" si="7"/>
        <v>26</v>
      </c>
      <c r="T367" s="39" t="s">
        <v>2773</v>
      </c>
      <c r="U367" s="4" t="str">
        <f t="shared" si="8"/>
        <v>Vous manipulez votre auditoire pour le persuader au lieu de le convaincre.</v>
      </c>
      <c r="V367" s="4" t="str">
        <f t="shared" si="9"/>
        <v>Vous employez la ruse pour fausser le point de vue de votre auditoire.</v>
      </c>
      <c r="W367" s="4" t="str">
        <f t="shared" si="10"/>
        <v>Vous cherchez à influer secrètement sur votre auditoire en oeuvrant à ce qu'il réagisse d'une manière particulière à un stimulus donné, puis usez de ce processus une fois qu'il est établi.</v>
      </c>
      <c r="X367" s="24" t="s">
        <v>2774</v>
      </c>
      <c r="Y367" s="4">
        <f t="shared" si="11"/>
        <v>12</v>
      </c>
      <c r="Z367" s="38"/>
      <c r="AA367" s="38"/>
      <c r="AB367" s="4">
        <f t="shared" si="12"/>
        <v>0</v>
      </c>
      <c r="AC367" s="38"/>
      <c r="AD367" s="24"/>
      <c r="AE367" s="39" t="s">
        <v>2775</v>
      </c>
      <c r="AF367" s="24"/>
      <c r="AG367" s="24" t="s">
        <v>2776</v>
      </c>
      <c r="AH367" s="6"/>
      <c r="AI367" s="4"/>
      <c r="AJ367" s="6"/>
      <c r="AK367" s="6"/>
      <c r="AL367" s="6"/>
      <c r="AM367" s="4"/>
      <c r="AN367" s="4" t="s">
        <v>68</v>
      </c>
      <c r="AO367" s="6"/>
      <c r="AP367" s="6"/>
      <c r="AQ367" s="6"/>
    </row>
    <row r="368" spans="1:43" ht="76.5" hidden="1">
      <c r="A368" s="4">
        <v>348</v>
      </c>
      <c r="B368" s="4" t="s">
        <v>2777</v>
      </c>
      <c r="C368" s="5" t="str">
        <f t="shared" si="0"/>
        <v>2,31185</v>
      </c>
      <c r="D368" s="4">
        <f t="shared" si="14"/>
        <v>6</v>
      </c>
      <c r="E368" s="5">
        <f t="shared" si="1"/>
        <v>0</v>
      </c>
      <c r="F368" s="5" t="str">
        <f t="shared" si="2"/>
        <v>0</v>
      </c>
      <c r="G368" s="5">
        <f t="shared" si="3"/>
        <v>0</v>
      </c>
      <c r="H368" s="5">
        <f t="shared" si="4"/>
        <v>0</v>
      </c>
      <c r="I368" s="6"/>
      <c r="J368" s="6"/>
      <c r="K368" s="6"/>
      <c r="L368" s="6"/>
      <c r="M368" s="4"/>
      <c r="N368" s="7" t="s">
        <v>2778</v>
      </c>
      <c r="O368" s="4">
        <f t="shared" si="21"/>
        <v>29</v>
      </c>
      <c r="P368" s="7" t="s">
        <v>2779</v>
      </c>
      <c r="Q368" s="4">
        <f t="shared" si="6"/>
        <v>107</v>
      </c>
      <c r="R368" s="4" t="s">
        <v>2780</v>
      </c>
      <c r="S368" s="4">
        <f t="shared" si="7"/>
        <v>26</v>
      </c>
      <c r="T368" s="4"/>
      <c r="U368" s="4" t="str">
        <f t="shared" si="8"/>
        <v>Vous manipulez votre auditoire pour le persuader au lieu de le convaincre.</v>
      </c>
      <c r="V368" s="4" t="str">
        <f t="shared" si="9"/>
        <v>Vous employez la ruse pour fausser le point de vue de votre auditoire.</v>
      </c>
      <c r="W368" s="4" t="str">
        <f t="shared" si="10"/>
        <v>Vous cherchez à influer secrètement sur votre auditoire en oeuvrant à ce qu'il réagisse d'une manière particulière à un stimulus donné, puis usez de ce processus une fois qu'il est établi.</v>
      </c>
      <c r="X368" s="4" t="s">
        <v>2781</v>
      </c>
      <c r="Y368" s="4">
        <f t="shared" si="11"/>
        <v>13</v>
      </c>
      <c r="Z368" s="6"/>
      <c r="AA368" s="21" t="s">
        <v>2782</v>
      </c>
      <c r="AB368" s="4">
        <f t="shared" si="12"/>
        <v>96</v>
      </c>
      <c r="AC368" s="6"/>
      <c r="AD368" s="4"/>
      <c r="AE368" s="8" t="s">
        <v>2783</v>
      </c>
      <c r="AF368" s="4"/>
      <c r="AG368" s="6"/>
      <c r="AH368" s="6"/>
      <c r="AI368" s="4"/>
      <c r="AJ368" s="6"/>
      <c r="AK368" s="6"/>
      <c r="AL368" s="6"/>
      <c r="AM368" s="4"/>
      <c r="AN368" s="4" t="s">
        <v>68</v>
      </c>
      <c r="AO368" s="6"/>
      <c r="AP368" s="6"/>
      <c r="AQ368" s="6"/>
    </row>
    <row r="369" spans="1:43" ht="63.75" hidden="1">
      <c r="A369" s="4">
        <v>349</v>
      </c>
      <c r="B369" s="4" t="s">
        <v>2784</v>
      </c>
      <c r="C369" s="5" t="str">
        <f t="shared" si="0"/>
        <v>2,31186</v>
      </c>
      <c r="D369" s="4">
        <f t="shared" si="14"/>
        <v>6</v>
      </c>
      <c r="E369" s="5">
        <f t="shared" si="1"/>
        <v>0</v>
      </c>
      <c r="F369" s="5" t="str">
        <f t="shared" si="2"/>
        <v>0</v>
      </c>
      <c r="G369" s="5">
        <f t="shared" si="3"/>
        <v>0</v>
      </c>
      <c r="H369" s="5">
        <f t="shared" si="4"/>
        <v>0</v>
      </c>
      <c r="I369" s="6"/>
      <c r="J369" s="6"/>
      <c r="K369" s="6"/>
      <c r="L369" s="6"/>
      <c r="M369" s="4"/>
      <c r="N369" s="7" t="s">
        <v>2785</v>
      </c>
      <c r="O369" s="4">
        <f t="shared" si="21"/>
        <v>11</v>
      </c>
      <c r="P369" s="7" t="s">
        <v>2786</v>
      </c>
      <c r="Q369" s="4">
        <f t="shared" si="6"/>
        <v>127</v>
      </c>
      <c r="R369" s="4" t="s">
        <v>2787</v>
      </c>
      <c r="S369" s="4">
        <f t="shared" si="7"/>
        <v>79</v>
      </c>
      <c r="T369" s="4"/>
      <c r="U369" s="4" t="str">
        <f t="shared" si="8"/>
        <v>Vous manipulez votre auditoire pour le persuader au lieu de le convaincre.</v>
      </c>
      <c r="V369" s="4" t="str">
        <f t="shared" si="9"/>
        <v>Vous employez la ruse pour fausser le point de vue de votre auditoire.</v>
      </c>
      <c r="W369" s="4" t="str">
        <f t="shared" si="10"/>
        <v>Vous cherchez à influer secrètement sur votre auditoire en oeuvrant à ce qu'il réagisse d'une manière particulière à un stimulus donné, puis usez de ce processus une fois qu'il est établi.</v>
      </c>
      <c r="X369" s="4" t="s">
        <v>2788</v>
      </c>
      <c r="Y369" s="4">
        <f t="shared" si="11"/>
        <v>5</v>
      </c>
      <c r="Z369" s="6"/>
      <c r="AA369" s="21" t="s">
        <v>2789</v>
      </c>
      <c r="AB369" s="4">
        <f t="shared" si="12"/>
        <v>76</v>
      </c>
      <c r="AC369" s="6"/>
      <c r="AD369" s="4"/>
      <c r="AE369" s="8" t="s">
        <v>2790</v>
      </c>
      <c r="AF369" s="4"/>
      <c r="AG369" s="6"/>
      <c r="AH369" s="6"/>
      <c r="AI369" s="4"/>
      <c r="AJ369" s="6"/>
      <c r="AK369" s="6"/>
      <c r="AL369" s="6"/>
      <c r="AM369" s="4"/>
      <c r="AN369" s="4" t="s">
        <v>68</v>
      </c>
      <c r="AO369" s="6"/>
      <c r="AP369" s="6"/>
      <c r="AQ369" s="6"/>
    </row>
    <row r="370" spans="1:43" ht="293.25" hidden="1">
      <c r="A370" s="4">
        <v>350</v>
      </c>
      <c r="B370" s="4" t="s">
        <v>2791</v>
      </c>
      <c r="C370" s="5" t="str">
        <f t="shared" si="0"/>
        <v>2,312</v>
      </c>
      <c r="D370" s="4">
        <f t="shared" si="14"/>
        <v>4</v>
      </c>
      <c r="E370" s="5">
        <f t="shared" si="1"/>
        <v>0</v>
      </c>
      <c r="F370" s="5" t="str">
        <f t="shared" si="2"/>
        <v>0</v>
      </c>
      <c r="G370" s="5">
        <f t="shared" si="3"/>
        <v>0</v>
      </c>
      <c r="H370" s="5">
        <f t="shared" si="4"/>
        <v>0</v>
      </c>
      <c r="I370" s="6"/>
      <c r="J370" s="6"/>
      <c r="K370" s="6"/>
      <c r="L370" s="6"/>
      <c r="M370" s="4"/>
      <c r="N370" s="4" t="s">
        <v>2792</v>
      </c>
      <c r="O370" s="4">
        <f t="shared" si="21"/>
        <v>23</v>
      </c>
      <c r="P370" s="7" t="s">
        <v>2793</v>
      </c>
      <c r="Q370" s="4">
        <f t="shared" si="6"/>
        <v>136</v>
      </c>
      <c r="R370" s="4" t="s">
        <v>2794</v>
      </c>
      <c r="S370" s="4">
        <f t="shared" si="7"/>
        <v>65</v>
      </c>
      <c r="T370" s="7" t="s">
        <v>2795</v>
      </c>
      <c r="U370" s="4" t="str">
        <f t="shared" si="8"/>
        <v>Vous manipulez votre auditoire pour le persuader au lieu de le convaincre.</v>
      </c>
      <c r="V370" s="4" t="str">
        <f t="shared" si="9"/>
        <v>Vous employez la ruse pour fausser le point de vue de votre auditoire.</v>
      </c>
      <c r="W370" s="4" t="str">
        <f t="shared" si="10"/>
        <v>Vous cherchez à influer secrètement sur votre auditoire en oeuvrant à ce qu'il réagisse d'une manière particulière à un stimulus donné, puis usez de ce processus une fois qu'il est établi.</v>
      </c>
      <c r="X370" s="21" t="s">
        <v>2796</v>
      </c>
      <c r="Y370" s="4">
        <f t="shared" si="11"/>
        <v>20</v>
      </c>
      <c r="Z370" s="6"/>
      <c r="AA370" s="21" t="s">
        <v>2797</v>
      </c>
      <c r="AB370" s="4">
        <f t="shared" si="12"/>
        <v>93</v>
      </c>
      <c r="AC370" s="6"/>
      <c r="AD370" s="4"/>
      <c r="AE370" s="8" t="s">
        <v>2798</v>
      </c>
      <c r="AF370" s="4"/>
      <c r="AG370" s="6"/>
      <c r="AH370" s="6"/>
      <c r="AI370" s="4"/>
      <c r="AJ370" s="6"/>
      <c r="AK370" s="6"/>
      <c r="AL370" s="6"/>
      <c r="AM370" s="4"/>
      <c r="AN370" s="4" t="s">
        <v>68</v>
      </c>
      <c r="AO370" s="6"/>
      <c r="AP370" s="6"/>
      <c r="AQ370" s="6"/>
    </row>
    <row r="371" spans="1:43" ht="293.25" hidden="1">
      <c r="A371" s="4">
        <v>351</v>
      </c>
      <c r="B371" s="4" t="s">
        <v>2799</v>
      </c>
      <c r="C371" s="5" t="str">
        <f t="shared" si="0"/>
        <v>2,313</v>
      </c>
      <c r="D371" s="4">
        <f t="shared" si="14"/>
        <v>4</v>
      </c>
      <c r="E371" s="5">
        <f t="shared" si="1"/>
        <v>0</v>
      </c>
      <c r="F371" s="5" t="str">
        <f t="shared" si="2"/>
        <v>0</v>
      </c>
      <c r="G371" s="5">
        <f t="shared" si="3"/>
        <v>0</v>
      </c>
      <c r="H371" s="5">
        <f t="shared" si="4"/>
        <v>0</v>
      </c>
      <c r="I371" s="6"/>
      <c r="J371" s="6"/>
      <c r="K371" s="6"/>
      <c r="L371" s="6"/>
      <c r="M371" s="4"/>
      <c r="N371" s="7" t="s">
        <v>2800</v>
      </c>
      <c r="O371" s="4">
        <f t="shared" si="21"/>
        <v>23</v>
      </c>
      <c r="P371" s="7" t="s">
        <v>2801</v>
      </c>
      <c r="Q371" s="4">
        <f t="shared" si="6"/>
        <v>144</v>
      </c>
      <c r="R371" s="4" t="s">
        <v>2802</v>
      </c>
      <c r="S371" s="4">
        <f t="shared" si="7"/>
        <v>52</v>
      </c>
      <c r="T371" s="7" t="s">
        <v>2803</v>
      </c>
      <c r="U371" s="4" t="str">
        <f t="shared" si="8"/>
        <v>Vous manipulez votre auditoire pour le persuader au lieu de le convaincre.</v>
      </c>
      <c r="V371" s="4" t="str">
        <f t="shared" si="9"/>
        <v>Vous employez la ruse pour fausser le point de vue de votre auditoire.</v>
      </c>
      <c r="W371" s="4" t="str">
        <f t="shared" si="10"/>
        <v>Vous cherchez à influer secrètement sur votre auditoire en oeuvrant à ce qu'il réagisse d'une manière particulière à un stimulus donné, puis usez de ce processus une fois qu'il est établi.</v>
      </c>
      <c r="X371" s="21" t="s">
        <v>2804</v>
      </c>
      <c r="Y371" s="4">
        <f t="shared" si="11"/>
        <v>14</v>
      </c>
      <c r="Z371" s="21" t="s">
        <v>2805</v>
      </c>
      <c r="AA371" s="21" t="s">
        <v>2806</v>
      </c>
      <c r="AB371" s="4">
        <f t="shared" si="12"/>
        <v>91</v>
      </c>
      <c r="AC371" s="6"/>
      <c r="AD371" s="6"/>
      <c r="AE371" s="6"/>
      <c r="AF371" s="4"/>
      <c r="AG371" s="6"/>
      <c r="AH371" s="6"/>
      <c r="AI371" s="4"/>
      <c r="AJ371" s="6"/>
      <c r="AK371" s="6"/>
      <c r="AL371" s="6"/>
      <c r="AM371" s="4"/>
      <c r="AN371" s="4" t="s">
        <v>68</v>
      </c>
      <c r="AO371" s="6"/>
      <c r="AP371" s="6"/>
      <c r="AQ371" s="6"/>
    </row>
    <row r="372" spans="1:43" ht="293.25" hidden="1">
      <c r="A372" s="4">
        <v>352</v>
      </c>
      <c r="B372" s="4" t="s">
        <v>2807</v>
      </c>
      <c r="C372" s="5" t="str">
        <f t="shared" si="0"/>
        <v>2,314</v>
      </c>
      <c r="D372" s="4">
        <f t="shared" si="14"/>
        <v>4</v>
      </c>
      <c r="E372" s="5">
        <f t="shared" si="1"/>
        <v>0</v>
      </c>
      <c r="F372" s="5" t="str">
        <f t="shared" si="2"/>
        <v>0</v>
      </c>
      <c r="G372" s="5">
        <f t="shared" si="3"/>
        <v>0</v>
      </c>
      <c r="H372" s="5">
        <f t="shared" si="4"/>
        <v>0</v>
      </c>
      <c r="I372" s="6"/>
      <c r="J372" s="6"/>
      <c r="K372" s="6"/>
      <c r="L372" s="6"/>
      <c r="M372" s="4"/>
      <c r="N372" s="7" t="s">
        <v>2808</v>
      </c>
      <c r="O372" s="4">
        <f t="shared" si="21"/>
        <v>25</v>
      </c>
      <c r="P372" s="7" t="s">
        <v>2809</v>
      </c>
      <c r="Q372" s="4">
        <f t="shared" si="6"/>
        <v>168</v>
      </c>
      <c r="R372" s="4" t="s">
        <v>2810</v>
      </c>
      <c r="S372" s="4">
        <f t="shared" si="7"/>
        <v>59</v>
      </c>
      <c r="T372" s="8" t="s">
        <v>2811</v>
      </c>
      <c r="U372" s="4" t="str">
        <f t="shared" si="8"/>
        <v>Vous manipulez votre auditoire pour le persuader au lieu de le convaincre.</v>
      </c>
      <c r="V372" s="4" t="str">
        <f t="shared" si="9"/>
        <v>Vous employez la ruse pour fausser le point de vue de votre auditoire.</v>
      </c>
      <c r="W372" s="4" t="str">
        <f t="shared" si="10"/>
        <v>Vous cherchez à influer secrètement sur votre auditoire en oeuvrant à ce qu'il réagisse d'une manière particulière à un stimulus donné, puis usez de ce processus une fois qu'il est établi.</v>
      </c>
      <c r="X372" s="21" t="s">
        <v>2812</v>
      </c>
      <c r="Y372" s="4">
        <f t="shared" si="11"/>
        <v>16</v>
      </c>
      <c r="Z372" s="6"/>
      <c r="AA372" s="21" t="s">
        <v>2813</v>
      </c>
      <c r="AB372" s="4">
        <f t="shared" si="12"/>
        <v>96</v>
      </c>
      <c r="AC372" s="6"/>
      <c r="AD372" s="4"/>
      <c r="AE372" s="8" t="s">
        <v>2814</v>
      </c>
      <c r="AF372" s="4"/>
      <c r="AG372" s="6"/>
      <c r="AH372" s="6"/>
      <c r="AI372" s="4"/>
      <c r="AJ372" s="6"/>
      <c r="AK372" s="6"/>
      <c r="AL372" s="6"/>
      <c r="AM372" s="4"/>
      <c r="AN372" s="4" t="s">
        <v>68</v>
      </c>
      <c r="AO372" s="6"/>
      <c r="AP372" s="6"/>
      <c r="AQ372" s="6"/>
    </row>
    <row r="373" spans="1:43" ht="293.25" hidden="1">
      <c r="A373" s="4">
        <v>353</v>
      </c>
      <c r="B373" s="4" t="s">
        <v>2815</v>
      </c>
      <c r="C373" s="5" t="str">
        <f t="shared" si="0"/>
        <v>2,3141</v>
      </c>
      <c r="D373" s="4">
        <f t="shared" si="14"/>
        <v>5</v>
      </c>
      <c r="E373" s="5">
        <f t="shared" si="1"/>
        <v>0</v>
      </c>
      <c r="F373" s="5" t="str">
        <f t="shared" si="2"/>
        <v>0</v>
      </c>
      <c r="G373" s="5">
        <f t="shared" si="3"/>
        <v>0</v>
      </c>
      <c r="H373" s="5">
        <f t="shared" si="4"/>
        <v>0</v>
      </c>
      <c r="I373" s="6"/>
      <c r="J373" s="6"/>
      <c r="K373" s="6"/>
      <c r="L373" s="6"/>
      <c r="M373" s="4"/>
      <c r="N373" s="7" t="s">
        <v>2816</v>
      </c>
      <c r="O373" s="4">
        <f t="shared" si="21"/>
        <v>21</v>
      </c>
      <c r="P373" s="7" t="s">
        <v>2817</v>
      </c>
      <c r="Q373" s="4">
        <f t="shared" si="6"/>
        <v>116</v>
      </c>
      <c r="R373" s="4" t="s">
        <v>2818</v>
      </c>
      <c r="S373" s="4">
        <f t="shared" si="7"/>
        <v>51</v>
      </c>
      <c r="T373" s="8" t="s">
        <v>2819</v>
      </c>
      <c r="U373" s="4" t="str">
        <f t="shared" si="8"/>
        <v>Vous manipulez votre auditoire pour le persuader au lieu de le convaincre.</v>
      </c>
      <c r="V373" s="4" t="str">
        <f t="shared" si="9"/>
        <v>Vous employez la ruse pour fausser le point de vue de votre auditoire.</v>
      </c>
      <c r="W373" s="4" t="str">
        <f t="shared" si="10"/>
        <v>Vous cherchez à influer secrètement sur votre auditoire en oeuvrant à ce qu'il réagisse d'une manière particulière à un stimulus donné, puis usez de ce processus une fois qu'il est établi.</v>
      </c>
      <c r="X373" s="4" t="s">
        <v>2820</v>
      </c>
      <c r="Y373" s="4">
        <f t="shared" si="11"/>
        <v>12</v>
      </c>
      <c r="Z373" s="6"/>
      <c r="AA373" s="21" t="s">
        <v>2821</v>
      </c>
      <c r="AB373" s="4">
        <f t="shared" si="12"/>
        <v>96</v>
      </c>
      <c r="AC373" s="6"/>
      <c r="AD373" s="4"/>
      <c r="AE373" s="8" t="s">
        <v>2822</v>
      </c>
      <c r="AF373" s="4"/>
      <c r="AG373" s="6"/>
      <c r="AH373" s="6"/>
      <c r="AI373" s="4"/>
      <c r="AJ373" s="6"/>
      <c r="AK373" s="6"/>
      <c r="AL373" s="6"/>
      <c r="AM373" s="4"/>
      <c r="AN373" s="4" t="s">
        <v>68</v>
      </c>
      <c r="AO373" s="6"/>
      <c r="AP373" s="6"/>
      <c r="AQ373" s="6"/>
    </row>
    <row r="374" spans="1:43" ht="293.25" hidden="1">
      <c r="A374" s="4">
        <v>354</v>
      </c>
      <c r="B374" s="4" t="s">
        <v>2823</v>
      </c>
      <c r="C374" s="5" t="str">
        <f t="shared" si="0"/>
        <v>2,315</v>
      </c>
      <c r="D374" s="4">
        <f t="shared" si="14"/>
        <v>4</v>
      </c>
      <c r="E374" s="5">
        <f t="shared" si="1"/>
        <v>0</v>
      </c>
      <c r="F374" s="5" t="str">
        <f t="shared" si="2"/>
        <v>0</v>
      </c>
      <c r="G374" s="5">
        <f t="shared" si="3"/>
        <v>0</v>
      </c>
      <c r="H374" s="5">
        <f t="shared" si="4"/>
        <v>0</v>
      </c>
      <c r="I374" s="6"/>
      <c r="J374" s="6"/>
      <c r="K374" s="6"/>
      <c r="L374" s="6"/>
      <c r="M374" s="4"/>
      <c r="N374" s="7" t="s">
        <v>2824</v>
      </c>
      <c r="O374" s="4">
        <f t="shared" si="21"/>
        <v>24</v>
      </c>
      <c r="P374" s="7" t="s">
        <v>2825</v>
      </c>
      <c r="Q374" s="4">
        <f t="shared" si="6"/>
        <v>176</v>
      </c>
      <c r="R374" s="4" t="s">
        <v>2826</v>
      </c>
      <c r="S374" s="4">
        <f t="shared" si="7"/>
        <v>58</v>
      </c>
      <c r="T374" s="8" t="s">
        <v>2827</v>
      </c>
      <c r="U374" s="4" t="str">
        <f t="shared" si="8"/>
        <v>Vous manipulez votre auditoire pour le persuader au lieu de le convaincre.</v>
      </c>
      <c r="V374" s="4" t="str">
        <f t="shared" si="9"/>
        <v>Vous employez la ruse pour fausser le point de vue de votre auditoire.</v>
      </c>
      <c r="W374" s="4" t="str">
        <f t="shared" si="10"/>
        <v>Vous cherchez à influer secrètement sur votre auditoire en oeuvrant à ce qu'il réagisse d'une manière particulière à un stimulus donné, puis usez de ce processus une fois qu'il est établi.</v>
      </c>
      <c r="X374" s="21" t="s">
        <v>2828</v>
      </c>
      <c r="Y374" s="4">
        <f t="shared" si="11"/>
        <v>14</v>
      </c>
      <c r="Z374" s="6"/>
      <c r="AA374" s="21" t="s">
        <v>2829</v>
      </c>
      <c r="AB374" s="4">
        <f t="shared" si="12"/>
        <v>74</v>
      </c>
      <c r="AC374" s="6"/>
      <c r="AD374" s="4"/>
      <c r="AE374" s="8" t="s">
        <v>2830</v>
      </c>
      <c r="AF374" s="4"/>
      <c r="AG374" s="6"/>
      <c r="AH374" s="6"/>
      <c r="AI374" s="4"/>
      <c r="AJ374" s="6"/>
      <c r="AK374" s="6"/>
      <c r="AL374" s="6"/>
      <c r="AM374" s="4"/>
      <c r="AN374" s="4" t="s">
        <v>68</v>
      </c>
      <c r="AO374" s="6"/>
      <c r="AP374" s="6"/>
      <c r="AQ374" s="6"/>
    </row>
    <row r="375" spans="1:43" ht="293.25" hidden="1">
      <c r="A375" s="4">
        <v>355</v>
      </c>
      <c r="B375" s="4" t="s">
        <v>2831</v>
      </c>
      <c r="C375" s="5" t="str">
        <f t="shared" si="0"/>
        <v>2,316</v>
      </c>
      <c r="D375" s="4">
        <f t="shared" si="14"/>
        <v>4</v>
      </c>
      <c r="E375" s="5">
        <f t="shared" si="1"/>
        <v>0</v>
      </c>
      <c r="F375" s="5" t="str">
        <f t="shared" si="2"/>
        <v>0</v>
      </c>
      <c r="G375" s="5">
        <f t="shared" si="3"/>
        <v>0</v>
      </c>
      <c r="H375" s="5">
        <f t="shared" si="4"/>
        <v>0</v>
      </c>
      <c r="I375" s="6"/>
      <c r="J375" s="6"/>
      <c r="K375" s="6"/>
      <c r="L375" s="6"/>
      <c r="M375" s="4"/>
      <c r="N375" s="4" t="s">
        <v>2832</v>
      </c>
      <c r="O375" s="4">
        <f t="shared" si="21"/>
        <v>19</v>
      </c>
      <c r="P375" s="7" t="s">
        <v>2833</v>
      </c>
      <c r="Q375" s="4">
        <f t="shared" si="6"/>
        <v>183</v>
      </c>
      <c r="R375" s="4" t="s">
        <v>2834</v>
      </c>
      <c r="S375" s="4">
        <f t="shared" si="7"/>
        <v>81</v>
      </c>
      <c r="T375" s="8" t="s">
        <v>2835</v>
      </c>
      <c r="U375" s="4" t="str">
        <f t="shared" si="8"/>
        <v>Vous manipulez votre auditoire pour le persuader au lieu de le convaincre.</v>
      </c>
      <c r="V375" s="4" t="str">
        <f t="shared" si="9"/>
        <v>Vous employez la ruse pour fausser le point de vue de votre auditoire.</v>
      </c>
      <c r="W375" s="4" t="str">
        <f t="shared" si="10"/>
        <v>Vous cherchez à influer secrètement sur votre auditoire en oeuvrant à ce qu'il réagisse d'une manière particulière à un stimulus donné, puis usez de ce processus une fois qu'il est établi.</v>
      </c>
      <c r="X375" s="4" t="s">
        <v>2836</v>
      </c>
      <c r="Y375" s="4">
        <f t="shared" si="11"/>
        <v>18</v>
      </c>
      <c r="Z375" s="6"/>
      <c r="AA375" s="21" t="s">
        <v>2837</v>
      </c>
      <c r="AB375" s="4">
        <f t="shared" si="12"/>
        <v>70</v>
      </c>
      <c r="AC375" s="6"/>
      <c r="AD375" s="4"/>
      <c r="AE375" s="8" t="s">
        <v>2838</v>
      </c>
      <c r="AF375" s="4"/>
      <c r="AG375" s="6"/>
      <c r="AH375" s="6"/>
      <c r="AI375" s="4"/>
      <c r="AJ375" s="6"/>
      <c r="AK375" s="6"/>
      <c r="AL375" s="6"/>
      <c r="AM375" s="4"/>
      <c r="AN375" s="4" t="s">
        <v>68</v>
      </c>
      <c r="AO375" s="6"/>
      <c r="AP375" s="6"/>
      <c r="AQ375" s="6"/>
    </row>
    <row r="376" spans="1:43" ht="38.25" hidden="1">
      <c r="A376" s="4">
        <v>356</v>
      </c>
      <c r="B376" s="4" t="s">
        <v>2839</v>
      </c>
      <c r="C376" s="5" t="str">
        <f t="shared" si="0"/>
        <v>2,3161</v>
      </c>
      <c r="D376" s="4">
        <f t="shared" si="14"/>
        <v>5</v>
      </c>
      <c r="E376" s="5">
        <f t="shared" si="1"/>
        <v>0</v>
      </c>
      <c r="F376" s="5" t="str">
        <f t="shared" si="2"/>
        <v>0</v>
      </c>
      <c r="G376" s="5">
        <f t="shared" si="3"/>
        <v>0</v>
      </c>
      <c r="H376" s="5">
        <f t="shared" si="4"/>
        <v>0</v>
      </c>
      <c r="I376" s="6"/>
      <c r="J376" s="6"/>
      <c r="K376" s="6"/>
      <c r="L376" s="6"/>
      <c r="M376" s="4"/>
      <c r="N376" s="7" t="s">
        <v>2840</v>
      </c>
      <c r="O376" s="4">
        <f t="shared" si="21"/>
        <v>21</v>
      </c>
      <c r="P376" s="7" t="s">
        <v>2841</v>
      </c>
      <c r="Q376" s="4">
        <f t="shared" si="6"/>
        <v>80</v>
      </c>
      <c r="R376" s="4" t="s">
        <v>2842</v>
      </c>
      <c r="S376" s="4">
        <f t="shared" si="7"/>
        <v>35</v>
      </c>
      <c r="T376" s="4"/>
      <c r="U376" s="4" t="str">
        <f t="shared" si="8"/>
        <v>Vous manipulez votre auditoire pour le persuader au lieu de le convaincre.</v>
      </c>
      <c r="V376" s="4" t="str">
        <f t="shared" si="9"/>
        <v>Vous employez la ruse pour fausser le point de vue de votre auditoire.</v>
      </c>
      <c r="W376" s="4" t="str">
        <f t="shared" si="10"/>
        <v>Vous cherchez à influer secrètement sur votre auditoire en oeuvrant à ce qu'il réagisse d'une manière particulière à un stimulus donné, puis usez de ce processus une fois qu'il est établi.</v>
      </c>
      <c r="X376" s="21" t="s">
        <v>2843</v>
      </c>
      <c r="Y376" s="4">
        <f t="shared" si="11"/>
        <v>12</v>
      </c>
      <c r="Z376" s="6"/>
      <c r="AA376" s="21" t="s">
        <v>2844</v>
      </c>
      <c r="AB376" s="4">
        <f t="shared" si="12"/>
        <v>65</v>
      </c>
      <c r="AC376" s="6"/>
      <c r="AD376" s="4"/>
      <c r="AE376" s="8" t="s">
        <v>2845</v>
      </c>
      <c r="AF376" s="4"/>
      <c r="AG376" s="21" t="s">
        <v>2846</v>
      </c>
      <c r="AH376" s="6"/>
      <c r="AI376" s="4"/>
      <c r="AJ376" s="6"/>
      <c r="AK376" s="6"/>
      <c r="AL376" s="6"/>
      <c r="AM376" s="4"/>
      <c r="AN376" s="4" t="s">
        <v>68</v>
      </c>
      <c r="AO376" s="6"/>
      <c r="AP376" s="6"/>
      <c r="AQ376" s="6"/>
    </row>
    <row r="377" spans="1:43" ht="63.75" hidden="1">
      <c r="A377" s="4">
        <v>357</v>
      </c>
      <c r="B377" s="4" t="s">
        <v>2847</v>
      </c>
      <c r="C377" s="5" t="str">
        <f t="shared" si="0"/>
        <v>2,317</v>
      </c>
      <c r="D377" s="4">
        <f t="shared" si="14"/>
        <v>4</v>
      </c>
      <c r="E377" s="5">
        <f t="shared" si="1"/>
        <v>0</v>
      </c>
      <c r="F377" s="5" t="str">
        <f t="shared" si="2"/>
        <v>0</v>
      </c>
      <c r="G377" s="5">
        <f t="shared" si="3"/>
        <v>0</v>
      </c>
      <c r="H377" s="5">
        <f t="shared" si="4"/>
        <v>0</v>
      </c>
      <c r="I377" s="6"/>
      <c r="J377" s="6"/>
      <c r="K377" s="6"/>
      <c r="L377" s="6"/>
      <c r="M377" s="4"/>
      <c r="N377" s="7" t="s">
        <v>2848</v>
      </c>
      <c r="O377" s="4">
        <f t="shared" si="21"/>
        <v>23</v>
      </c>
      <c r="P377" s="7" t="s">
        <v>2849</v>
      </c>
      <c r="Q377" s="4">
        <f t="shared" si="6"/>
        <v>191</v>
      </c>
      <c r="R377" s="4" t="s">
        <v>2850</v>
      </c>
      <c r="S377" s="4">
        <f t="shared" si="7"/>
        <v>77</v>
      </c>
      <c r="T377" s="4"/>
      <c r="U377" s="4" t="str">
        <f t="shared" si="8"/>
        <v>Vous manipulez votre auditoire pour le persuader au lieu de le convaincre.</v>
      </c>
      <c r="V377" s="4" t="str">
        <f t="shared" si="9"/>
        <v>Vous employez la ruse pour fausser le point de vue de votre auditoire.</v>
      </c>
      <c r="W377" s="4" t="str">
        <f t="shared" si="10"/>
        <v>Vous cherchez à influer secrètement sur votre auditoire en oeuvrant à ce qu'il réagisse d'une manière particulière à un stimulus donné, puis usez de ce processus une fois qu'il est établi.</v>
      </c>
      <c r="X377" s="21" t="s">
        <v>2851</v>
      </c>
      <c r="Y377" s="4">
        <f t="shared" si="11"/>
        <v>13</v>
      </c>
      <c r="Z377" s="6"/>
      <c r="AA377" s="21" t="s">
        <v>2852</v>
      </c>
      <c r="AB377" s="4">
        <f t="shared" si="12"/>
        <v>79</v>
      </c>
      <c r="AC377" s="6"/>
      <c r="AD377" s="4"/>
      <c r="AE377" s="8" t="s">
        <v>2853</v>
      </c>
      <c r="AF377" s="4"/>
      <c r="AG377" s="6"/>
      <c r="AH377" s="6"/>
      <c r="AI377" s="4"/>
      <c r="AJ377" s="6"/>
      <c r="AK377" s="6"/>
      <c r="AL377" s="6"/>
      <c r="AM377" s="4"/>
      <c r="AN377" s="4" t="s">
        <v>68</v>
      </c>
      <c r="AO377" s="6"/>
      <c r="AP377" s="6"/>
      <c r="AQ377" s="6"/>
    </row>
    <row r="378" spans="1:43" ht="76.5" hidden="1">
      <c r="A378" s="4">
        <v>358</v>
      </c>
      <c r="B378" s="4" t="s">
        <v>2854</v>
      </c>
      <c r="C378" s="5" t="str">
        <f t="shared" si="0"/>
        <v>2,3171</v>
      </c>
      <c r="D378" s="4">
        <f t="shared" si="14"/>
        <v>5</v>
      </c>
      <c r="E378" s="5">
        <f t="shared" si="1"/>
        <v>0</v>
      </c>
      <c r="F378" s="5" t="str">
        <f t="shared" si="2"/>
        <v>0</v>
      </c>
      <c r="G378" s="5">
        <f t="shared" si="3"/>
        <v>0</v>
      </c>
      <c r="H378" s="5">
        <f t="shared" si="4"/>
        <v>0</v>
      </c>
      <c r="I378" s="6"/>
      <c r="J378" s="6"/>
      <c r="K378" s="6"/>
      <c r="L378" s="6"/>
      <c r="M378" s="4"/>
      <c r="N378" s="7" t="s">
        <v>2855</v>
      </c>
      <c r="O378" s="4">
        <f t="shared" si="21"/>
        <v>22</v>
      </c>
      <c r="P378" s="7" t="s">
        <v>2856</v>
      </c>
      <c r="Q378" s="4">
        <f t="shared" si="6"/>
        <v>231</v>
      </c>
      <c r="R378" s="4" t="s">
        <v>2857</v>
      </c>
      <c r="S378" s="4">
        <f t="shared" si="7"/>
        <v>78</v>
      </c>
      <c r="T378" s="4"/>
      <c r="U378" s="4" t="str">
        <f t="shared" si="8"/>
        <v>Vous manipulez votre auditoire pour le persuader au lieu de le convaincre.</v>
      </c>
      <c r="V378" s="4" t="str">
        <f t="shared" si="9"/>
        <v>Vous employez la ruse pour fausser le point de vue de votre auditoire.</v>
      </c>
      <c r="W378" s="4" t="str">
        <f t="shared" si="10"/>
        <v>Vous cherchez à influer secrètement sur votre auditoire en oeuvrant à ce qu'il réagisse d'une manière particulière à un stimulus donné, puis usez de ce processus une fois qu'il est établi.</v>
      </c>
      <c r="X378" s="24" t="s">
        <v>2858</v>
      </c>
      <c r="Y378" s="4">
        <f t="shared" si="11"/>
        <v>13</v>
      </c>
      <c r="Z378" s="6"/>
      <c r="AA378" s="24" t="s">
        <v>2859</v>
      </c>
      <c r="AB378" s="4">
        <f t="shared" si="12"/>
        <v>85</v>
      </c>
      <c r="AC378" s="6"/>
      <c r="AD378" s="4"/>
      <c r="AE378" s="8" t="s">
        <v>2860</v>
      </c>
      <c r="AF378" s="4"/>
      <c r="AG378" s="6"/>
      <c r="AH378" s="6"/>
      <c r="AI378" s="4"/>
      <c r="AJ378" s="6"/>
      <c r="AK378" s="6"/>
      <c r="AL378" s="6"/>
      <c r="AM378" s="4"/>
      <c r="AN378" s="4" t="s">
        <v>68</v>
      </c>
      <c r="AO378" s="6"/>
      <c r="AP378" s="6"/>
      <c r="AQ378" s="6"/>
    </row>
    <row r="379" spans="1:43" ht="293.25" hidden="1">
      <c r="A379" s="4">
        <v>359</v>
      </c>
      <c r="B379" s="4" t="s">
        <v>2861</v>
      </c>
      <c r="C379" s="5" t="str">
        <f t="shared" si="0"/>
        <v>2,318</v>
      </c>
      <c r="D379" s="4">
        <f t="shared" si="14"/>
        <v>4</v>
      </c>
      <c r="E379" s="5">
        <f t="shared" si="1"/>
        <v>0</v>
      </c>
      <c r="F379" s="5" t="str">
        <f t="shared" si="2"/>
        <v>0</v>
      </c>
      <c r="G379" s="5">
        <f t="shared" si="3"/>
        <v>0</v>
      </c>
      <c r="H379" s="5">
        <f t="shared" si="4"/>
        <v>0</v>
      </c>
      <c r="I379" s="6"/>
      <c r="J379" s="6"/>
      <c r="K379" s="6"/>
      <c r="L379" s="6"/>
      <c r="M379" s="4"/>
      <c r="N379" s="21" t="s">
        <v>2862</v>
      </c>
      <c r="O379" s="4">
        <f t="shared" si="21"/>
        <v>11</v>
      </c>
      <c r="P379" s="7" t="s">
        <v>2863</v>
      </c>
      <c r="Q379" s="4">
        <f t="shared" si="6"/>
        <v>156</v>
      </c>
      <c r="R379" s="6"/>
      <c r="S379" s="4">
        <f t="shared" si="7"/>
        <v>0</v>
      </c>
      <c r="T379" s="62" t="s">
        <v>2864</v>
      </c>
      <c r="U379" s="4" t="str">
        <f t="shared" si="8"/>
        <v>Vous manipulez votre auditoire pour le persuader au lieu de le convaincre.</v>
      </c>
      <c r="V379" s="4" t="str">
        <f t="shared" si="9"/>
        <v>Vous employez la ruse pour fausser le point de vue de votre auditoire.</v>
      </c>
      <c r="W379" s="4" t="str">
        <f t="shared" si="10"/>
        <v>Vous cherchez à influer secrètement sur votre auditoire en oeuvrant à ce qu'il réagisse d'une manière particulière à un stimulus donné, puis usez de ce processus une fois qu'il est établi.</v>
      </c>
      <c r="X379" s="21" t="s">
        <v>2865</v>
      </c>
      <c r="Y379" s="4">
        <f t="shared" si="11"/>
        <v>12</v>
      </c>
      <c r="Z379" s="6"/>
      <c r="AA379" s="21" t="s">
        <v>2866</v>
      </c>
      <c r="AB379" s="4">
        <f t="shared" si="12"/>
        <v>102</v>
      </c>
      <c r="AC379" s="6"/>
      <c r="AD379" s="4"/>
      <c r="AE379" s="8" t="s">
        <v>2867</v>
      </c>
      <c r="AF379" s="6"/>
      <c r="AG379" s="21" t="s">
        <v>2868</v>
      </c>
      <c r="AH379" s="6"/>
      <c r="AI379" s="6"/>
      <c r="AJ379" s="6"/>
      <c r="AK379" s="6"/>
      <c r="AL379" s="6"/>
      <c r="AM379" s="4"/>
      <c r="AN379" s="4" t="s">
        <v>68</v>
      </c>
      <c r="AO379" s="6"/>
      <c r="AP379" s="6"/>
      <c r="AQ379" s="6"/>
    </row>
    <row r="380" spans="1:43" ht="293.25" hidden="1">
      <c r="A380" s="4">
        <v>360</v>
      </c>
      <c r="B380" s="4" t="s">
        <v>2869</v>
      </c>
      <c r="C380" s="5" t="str">
        <f t="shared" si="0"/>
        <v>2,319</v>
      </c>
      <c r="D380" s="4">
        <f t="shared" si="14"/>
        <v>4</v>
      </c>
      <c r="E380" s="5">
        <f t="shared" si="1"/>
        <v>0</v>
      </c>
      <c r="F380" s="5" t="str">
        <f t="shared" si="2"/>
        <v>0</v>
      </c>
      <c r="G380" s="5">
        <f t="shared" si="3"/>
        <v>0</v>
      </c>
      <c r="H380" s="5">
        <f t="shared" si="4"/>
        <v>0</v>
      </c>
      <c r="I380" s="6"/>
      <c r="J380" s="6"/>
      <c r="K380" s="6"/>
      <c r="L380" s="6"/>
      <c r="M380" s="4"/>
      <c r="N380" s="7" t="s">
        <v>2870</v>
      </c>
      <c r="O380" s="4">
        <f t="shared" si="21"/>
        <v>22</v>
      </c>
      <c r="P380" s="7" t="s">
        <v>2871</v>
      </c>
      <c r="Q380" s="4">
        <f t="shared" si="6"/>
        <v>122</v>
      </c>
      <c r="R380" s="4" t="s">
        <v>2872</v>
      </c>
      <c r="S380" s="4">
        <f t="shared" si="7"/>
        <v>108</v>
      </c>
      <c r="T380" s="8" t="s">
        <v>2873</v>
      </c>
      <c r="U380" s="4" t="str">
        <f t="shared" si="8"/>
        <v>Vous manipulez votre auditoire pour le persuader au lieu de le convaincre.</v>
      </c>
      <c r="V380" s="4" t="str">
        <f t="shared" si="9"/>
        <v>Vous employez la ruse pour fausser le point de vue de votre auditoire.</v>
      </c>
      <c r="W380" s="4" t="str">
        <f t="shared" si="10"/>
        <v>Vous cherchez à influer secrètement sur votre auditoire en oeuvrant à ce qu'il réagisse d'une manière particulière à un stimulus donné, puis usez de ce processus une fois qu'il est établi.</v>
      </c>
      <c r="X380" s="21" t="s">
        <v>2874</v>
      </c>
      <c r="Y380" s="4">
        <f t="shared" si="11"/>
        <v>13</v>
      </c>
      <c r="Z380" s="6"/>
      <c r="AA380" s="21" t="s">
        <v>2875</v>
      </c>
      <c r="AB380" s="4">
        <f t="shared" si="12"/>
        <v>70</v>
      </c>
      <c r="AC380" s="6"/>
      <c r="AD380" s="4"/>
      <c r="AE380" s="8" t="s">
        <v>2876</v>
      </c>
      <c r="AF380" s="4"/>
      <c r="AG380" s="21" t="s">
        <v>2877</v>
      </c>
      <c r="AH380" s="6"/>
      <c r="AI380" s="4"/>
      <c r="AJ380" s="6"/>
      <c r="AK380" s="6"/>
      <c r="AL380" s="6"/>
      <c r="AM380" s="4"/>
      <c r="AN380" s="4" t="s">
        <v>68</v>
      </c>
      <c r="AO380" s="6"/>
      <c r="AP380" s="6"/>
      <c r="AQ380" s="6"/>
    </row>
    <row r="381" spans="1:43" ht="63.75" hidden="1">
      <c r="A381" s="4">
        <v>369</v>
      </c>
      <c r="B381" s="4" t="s">
        <v>2878</v>
      </c>
      <c r="C381" s="5" t="str">
        <f t="shared" si="0"/>
        <v>2,32</v>
      </c>
      <c r="D381" s="4">
        <f t="shared" si="14"/>
        <v>3</v>
      </c>
      <c r="E381" s="5">
        <f t="shared" si="1"/>
        <v>0</v>
      </c>
      <c r="F381" s="5" t="str">
        <f t="shared" si="2"/>
        <v>0</v>
      </c>
      <c r="G381" s="5">
        <f t="shared" si="3"/>
        <v>0</v>
      </c>
      <c r="H381" s="5">
        <f t="shared" si="4"/>
        <v>0</v>
      </c>
      <c r="I381" s="6"/>
      <c r="J381" s="6"/>
      <c r="K381" s="6"/>
      <c r="L381" s="6"/>
      <c r="M381" s="4"/>
      <c r="N381" s="7" t="s">
        <v>2879</v>
      </c>
      <c r="O381" s="4">
        <f t="shared" si="21"/>
        <v>14</v>
      </c>
      <c r="P381" s="7" t="s">
        <v>2880</v>
      </c>
      <c r="Q381" s="4">
        <f t="shared" si="6"/>
        <v>90</v>
      </c>
      <c r="R381" s="6"/>
      <c r="S381" s="4">
        <f t="shared" si="7"/>
        <v>0</v>
      </c>
      <c r="T381" s="4"/>
      <c r="U381" s="4" t="str">
        <f t="shared" si="8"/>
        <v>Vous manipulez votre auditoire pour le persuader au lieu de le convaincre.</v>
      </c>
      <c r="V381" s="4" t="str">
        <f t="shared" si="9"/>
        <v>Vous employez la ruse pour fausser le point de vue de votre auditoire.</v>
      </c>
      <c r="W381" s="4" t="str">
        <f t="shared" si="10"/>
        <v>Vous cherchez à influer sur votre auditoire en prenant sur lui un ascendant psychologique.</v>
      </c>
      <c r="X381" s="21" t="s">
        <v>2881</v>
      </c>
      <c r="Y381" s="4">
        <f t="shared" si="11"/>
        <v>11</v>
      </c>
      <c r="Z381" s="6"/>
      <c r="AA381" s="21" t="s">
        <v>2882</v>
      </c>
      <c r="AB381" s="4">
        <f t="shared" si="12"/>
        <v>73</v>
      </c>
      <c r="AC381" s="6"/>
      <c r="AD381" s="4"/>
      <c r="AE381" s="8" t="s">
        <v>2883</v>
      </c>
      <c r="AF381" s="6"/>
      <c r="AG381" s="6"/>
      <c r="AH381" s="6"/>
      <c r="AI381" s="6"/>
      <c r="AJ381" s="6"/>
      <c r="AK381" s="6"/>
      <c r="AL381" s="6"/>
      <c r="AM381" s="4"/>
      <c r="AN381" s="4" t="s">
        <v>68</v>
      </c>
      <c r="AO381" s="6"/>
      <c r="AP381" s="6"/>
      <c r="AQ381" s="6"/>
    </row>
    <row r="382" spans="1:43" ht="89.25" hidden="1">
      <c r="A382" s="4">
        <v>370</v>
      </c>
      <c r="B382" s="4" t="s">
        <v>2884</v>
      </c>
      <c r="C382" s="5" t="str">
        <f t="shared" si="0"/>
        <v>2,321</v>
      </c>
      <c r="D382" s="4">
        <f t="shared" si="14"/>
        <v>4</v>
      </c>
      <c r="E382" s="5">
        <f t="shared" si="1"/>
        <v>0</v>
      </c>
      <c r="F382" s="5" t="str">
        <f t="shared" si="2"/>
        <v>0</v>
      </c>
      <c r="G382" s="5">
        <f t="shared" si="3"/>
        <v>0</v>
      </c>
      <c r="H382" s="5">
        <f t="shared" si="4"/>
        <v>0</v>
      </c>
      <c r="I382" s="6"/>
      <c r="J382" s="6"/>
      <c r="K382" s="6"/>
      <c r="L382" s="6"/>
      <c r="M382" s="4"/>
      <c r="N382" s="7" t="s">
        <v>2885</v>
      </c>
      <c r="O382" s="4">
        <f t="shared" si="21"/>
        <v>16</v>
      </c>
      <c r="P382" s="7" t="s">
        <v>2886</v>
      </c>
      <c r="Q382" s="4">
        <f t="shared" si="6"/>
        <v>73</v>
      </c>
      <c r="R382" s="4" t="s">
        <v>2887</v>
      </c>
      <c r="S382" s="4">
        <f t="shared" si="7"/>
        <v>123</v>
      </c>
      <c r="T382" s="4"/>
      <c r="U382" s="4" t="str">
        <f t="shared" si="8"/>
        <v>Vous manipulez votre auditoire pour le persuader au lieu de le convaincre.</v>
      </c>
      <c r="V382" s="4" t="str">
        <f t="shared" si="9"/>
        <v>Vous employez la ruse pour fausser le point de vue de votre auditoire.</v>
      </c>
      <c r="W382" s="4" t="str">
        <f t="shared" si="10"/>
        <v>Vous cherchez à influer sur votre auditoire en prenant sur lui un ascendant psychologique.</v>
      </c>
      <c r="X382" s="21" t="s">
        <v>2888</v>
      </c>
      <c r="Y382" s="4">
        <f t="shared" si="11"/>
        <v>14</v>
      </c>
      <c r="Z382" s="6"/>
      <c r="AA382" s="21" t="s">
        <v>2889</v>
      </c>
      <c r="AB382" s="4">
        <f t="shared" si="12"/>
        <v>52</v>
      </c>
      <c r="AC382" s="6"/>
      <c r="AD382" s="4"/>
      <c r="AE382" s="8" t="s">
        <v>2890</v>
      </c>
      <c r="AF382" s="4"/>
      <c r="AG382" s="6"/>
      <c r="AH382" s="6"/>
      <c r="AI382" s="4"/>
      <c r="AJ382" s="6"/>
      <c r="AK382" s="6"/>
      <c r="AL382" s="6"/>
      <c r="AM382" s="4"/>
      <c r="AN382" s="4" t="s">
        <v>68</v>
      </c>
      <c r="AO382" s="6"/>
      <c r="AP382" s="6"/>
      <c r="AQ382" s="6"/>
    </row>
    <row r="383" spans="1:43" ht="153" hidden="1">
      <c r="A383" s="4">
        <v>371</v>
      </c>
      <c r="B383" s="4" t="s">
        <v>2891</v>
      </c>
      <c r="C383" s="5" t="str">
        <f t="shared" si="0"/>
        <v>2,3211</v>
      </c>
      <c r="D383" s="4">
        <f t="shared" si="14"/>
        <v>5</v>
      </c>
      <c r="E383" s="5">
        <f t="shared" si="1"/>
        <v>0</v>
      </c>
      <c r="F383" s="5" t="str">
        <f t="shared" si="2"/>
        <v>0</v>
      </c>
      <c r="G383" s="5">
        <f t="shared" si="3"/>
        <v>0</v>
      </c>
      <c r="H383" s="5">
        <f t="shared" si="4"/>
        <v>0</v>
      </c>
      <c r="I383" s="6"/>
      <c r="J383" s="6"/>
      <c r="K383" s="6"/>
      <c r="L383" s="6"/>
      <c r="M383" s="4"/>
      <c r="N383" s="7" t="s">
        <v>2892</v>
      </c>
      <c r="O383" s="4">
        <f t="shared" si="21"/>
        <v>20</v>
      </c>
      <c r="P383" s="7" t="s">
        <v>2893</v>
      </c>
      <c r="Q383" s="4">
        <f t="shared" si="6"/>
        <v>129</v>
      </c>
      <c r="R383" s="4" t="s">
        <v>2894</v>
      </c>
      <c r="S383" s="4">
        <f t="shared" si="7"/>
        <v>59</v>
      </c>
      <c r="T383" s="8" t="s">
        <v>2895</v>
      </c>
      <c r="U383" s="4" t="str">
        <f t="shared" si="8"/>
        <v>Vous manipulez votre auditoire pour le persuader au lieu de le convaincre.</v>
      </c>
      <c r="V383" s="4" t="str">
        <f t="shared" si="9"/>
        <v>Vous employez la ruse pour fausser le point de vue de votre auditoire.</v>
      </c>
      <c r="W383" s="4" t="str">
        <f t="shared" si="10"/>
        <v>Vous cherchez à influer sur votre auditoire en prenant sur lui un ascendant psychologique.</v>
      </c>
      <c r="X383" s="21" t="s">
        <v>2896</v>
      </c>
      <c r="Y383" s="4">
        <f t="shared" si="11"/>
        <v>12</v>
      </c>
      <c r="Z383" s="6"/>
      <c r="AA383" s="21" t="s">
        <v>2897</v>
      </c>
      <c r="AB383" s="4">
        <f t="shared" si="12"/>
        <v>70</v>
      </c>
      <c r="AC383" s="6"/>
      <c r="AD383" s="4"/>
      <c r="AE383" s="8" t="s">
        <v>2898</v>
      </c>
      <c r="AF383" s="4"/>
      <c r="AG383" s="6"/>
      <c r="AH383" s="6"/>
      <c r="AI383" s="4"/>
      <c r="AJ383" s="6"/>
      <c r="AK383" s="6"/>
      <c r="AL383" s="6"/>
      <c r="AM383" s="4"/>
      <c r="AN383" s="4" t="s">
        <v>68</v>
      </c>
      <c r="AO383" s="6"/>
      <c r="AP383" s="6"/>
      <c r="AQ383" s="6"/>
    </row>
    <row r="384" spans="1:43" ht="153" hidden="1">
      <c r="A384" s="4">
        <v>372</v>
      </c>
      <c r="B384" s="4" t="s">
        <v>2899</v>
      </c>
      <c r="C384" s="5" t="str">
        <f t="shared" si="0"/>
        <v>2,3212</v>
      </c>
      <c r="D384" s="4">
        <f t="shared" si="14"/>
        <v>5</v>
      </c>
      <c r="E384" s="5">
        <f t="shared" si="1"/>
        <v>0</v>
      </c>
      <c r="F384" s="5" t="str">
        <f t="shared" si="2"/>
        <v>0</v>
      </c>
      <c r="G384" s="5">
        <f t="shared" si="3"/>
        <v>0</v>
      </c>
      <c r="H384" s="5">
        <f t="shared" si="4"/>
        <v>0</v>
      </c>
      <c r="I384" s="6"/>
      <c r="J384" s="6"/>
      <c r="K384" s="6"/>
      <c r="L384" s="6"/>
      <c r="M384" s="4"/>
      <c r="N384" s="4" t="s">
        <v>2900</v>
      </c>
      <c r="O384" s="4">
        <f t="shared" si="21"/>
        <v>5</v>
      </c>
      <c r="P384" s="7" t="s">
        <v>2901</v>
      </c>
      <c r="Q384" s="4">
        <f t="shared" si="6"/>
        <v>76</v>
      </c>
      <c r="R384" s="6"/>
      <c r="S384" s="4">
        <f t="shared" si="7"/>
        <v>0</v>
      </c>
      <c r="T384" s="8" t="s">
        <v>2902</v>
      </c>
      <c r="U384" s="4" t="str">
        <f t="shared" si="8"/>
        <v>Vous manipulez votre auditoire pour le persuader au lieu de le convaincre.</v>
      </c>
      <c r="V384" s="4" t="str">
        <f t="shared" si="9"/>
        <v>Vous employez la ruse pour fausser le point de vue de votre auditoire.</v>
      </c>
      <c r="W384" s="4" t="str">
        <f t="shared" si="10"/>
        <v>Vous cherchez à influer sur votre auditoire en prenant sur lui un ascendant psychologique.</v>
      </c>
      <c r="X384" s="4" t="s">
        <v>2900</v>
      </c>
      <c r="Y384" s="4">
        <f t="shared" si="11"/>
        <v>5</v>
      </c>
      <c r="Z384" s="6"/>
      <c r="AA384" s="21" t="s">
        <v>2903</v>
      </c>
      <c r="AB384" s="4">
        <f t="shared" si="12"/>
        <v>69</v>
      </c>
      <c r="AC384" s="6"/>
      <c r="AD384" s="4"/>
      <c r="AE384" s="8" t="s">
        <v>2904</v>
      </c>
      <c r="AF384" s="6"/>
      <c r="AG384" s="4" t="s">
        <v>2905</v>
      </c>
      <c r="AH384" s="6"/>
      <c r="AI384" s="6"/>
      <c r="AJ384" s="6"/>
      <c r="AK384" s="6"/>
      <c r="AL384" s="6"/>
      <c r="AM384" s="4"/>
      <c r="AN384" s="4" t="s">
        <v>68</v>
      </c>
      <c r="AO384" s="6"/>
      <c r="AP384" s="6"/>
      <c r="AQ384" s="6"/>
    </row>
    <row r="385" spans="1:43" ht="38.25" hidden="1">
      <c r="A385" s="4">
        <v>373</v>
      </c>
      <c r="B385" s="4" t="s">
        <v>2906</v>
      </c>
      <c r="C385" s="5" t="str">
        <f t="shared" si="0"/>
        <v>2,3213</v>
      </c>
      <c r="D385" s="4">
        <f t="shared" si="14"/>
        <v>5</v>
      </c>
      <c r="E385" s="5">
        <f t="shared" si="1"/>
        <v>0</v>
      </c>
      <c r="F385" s="5" t="str">
        <f t="shared" si="2"/>
        <v>0</v>
      </c>
      <c r="G385" s="5">
        <f t="shared" si="3"/>
        <v>0</v>
      </c>
      <c r="H385" s="5">
        <f t="shared" si="4"/>
        <v>0</v>
      </c>
      <c r="I385" s="6"/>
      <c r="J385" s="6"/>
      <c r="K385" s="6"/>
      <c r="L385" s="6"/>
      <c r="M385" s="4"/>
      <c r="N385" s="4" t="s">
        <v>2907</v>
      </c>
      <c r="O385" s="4">
        <f t="shared" si="21"/>
        <v>19</v>
      </c>
      <c r="P385" s="7" t="s">
        <v>2908</v>
      </c>
      <c r="Q385" s="4">
        <f t="shared" si="6"/>
        <v>87</v>
      </c>
      <c r="R385" s="4" t="s">
        <v>2909</v>
      </c>
      <c r="S385" s="4">
        <f t="shared" si="7"/>
        <v>30</v>
      </c>
      <c r="T385" s="4"/>
      <c r="U385" s="4" t="str">
        <f t="shared" si="8"/>
        <v>Vous manipulez votre auditoire pour le persuader au lieu de le convaincre.</v>
      </c>
      <c r="V385" s="4" t="str">
        <f t="shared" si="9"/>
        <v>Vous employez la ruse pour fausser le point de vue de votre auditoire.</v>
      </c>
      <c r="W385" s="4" t="str">
        <f t="shared" si="10"/>
        <v>Vous cherchez à influer sur votre auditoire en prenant sur lui un ascendant psychologique.</v>
      </c>
      <c r="X385" s="21" t="s">
        <v>2910</v>
      </c>
      <c r="Y385" s="4">
        <f t="shared" si="11"/>
        <v>15</v>
      </c>
      <c r="Z385" s="6"/>
      <c r="AA385" s="21" t="s">
        <v>2911</v>
      </c>
      <c r="AB385" s="4">
        <f t="shared" si="12"/>
        <v>44</v>
      </c>
      <c r="AC385" s="6"/>
      <c r="AD385" s="4"/>
      <c r="AE385" s="8" t="s">
        <v>2912</v>
      </c>
      <c r="AF385" s="4"/>
      <c r="AG385" s="6"/>
      <c r="AH385" s="6"/>
      <c r="AI385" s="4"/>
      <c r="AJ385" s="6"/>
      <c r="AK385" s="6"/>
      <c r="AL385" s="6"/>
      <c r="AM385" s="4"/>
      <c r="AN385" s="4" t="s">
        <v>68</v>
      </c>
      <c r="AO385" s="6"/>
      <c r="AP385" s="6"/>
      <c r="AQ385" s="6"/>
    </row>
    <row r="386" spans="1:43" ht="51" hidden="1">
      <c r="A386" s="4">
        <v>374</v>
      </c>
      <c r="B386" s="4" t="s">
        <v>2913</v>
      </c>
      <c r="C386" s="5" t="str">
        <f t="shared" si="0"/>
        <v>2,322</v>
      </c>
      <c r="D386" s="4">
        <f t="shared" si="14"/>
        <v>4</v>
      </c>
      <c r="E386" s="5">
        <f t="shared" si="1"/>
        <v>0</v>
      </c>
      <c r="F386" s="5" t="str">
        <f t="shared" si="2"/>
        <v>0</v>
      </c>
      <c r="G386" s="5">
        <f t="shared" si="3"/>
        <v>0</v>
      </c>
      <c r="H386" s="5">
        <f t="shared" si="4"/>
        <v>0</v>
      </c>
      <c r="I386" s="6"/>
      <c r="J386" s="6"/>
      <c r="K386" s="6"/>
      <c r="L386" s="6"/>
      <c r="M386" s="4"/>
      <c r="N386" s="7" t="s">
        <v>2914</v>
      </c>
      <c r="O386" s="4">
        <f t="shared" si="21"/>
        <v>17</v>
      </c>
      <c r="P386" s="7" t="s">
        <v>2915</v>
      </c>
      <c r="Q386" s="4">
        <f t="shared" si="6"/>
        <v>120</v>
      </c>
      <c r="R386" s="4" t="s">
        <v>2916</v>
      </c>
      <c r="S386" s="4">
        <f t="shared" si="7"/>
        <v>55</v>
      </c>
      <c r="T386" s="4"/>
      <c r="U386" s="4" t="str">
        <f t="shared" si="8"/>
        <v>Vous manipulez votre auditoire pour le persuader au lieu de le convaincre.</v>
      </c>
      <c r="V386" s="4" t="str">
        <f t="shared" si="9"/>
        <v>Vous employez la ruse pour fausser le point de vue de votre auditoire.</v>
      </c>
      <c r="W386" s="4" t="str">
        <f t="shared" si="10"/>
        <v>Vous cherchez à influer sur votre auditoire en prenant sur lui un ascendant psychologique.</v>
      </c>
      <c r="X386" s="4" t="s">
        <v>2917</v>
      </c>
      <c r="Y386" s="4">
        <f t="shared" si="11"/>
        <v>18</v>
      </c>
      <c r="Z386" s="6"/>
      <c r="AA386" s="4" t="s">
        <v>2918</v>
      </c>
      <c r="AB386" s="4">
        <f t="shared" si="12"/>
        <v>109</v>
      </c>
      <c r="AC386" s="6"/>
      <c r="AD386" s="4"/>
      <c r="AE386" s="8" t="s">
        <v>2919</v>
      </c>
      <c r="AF386" s="4"/>
      <c r="AG386" s="6"/>
      <c r="AH386" s="6"/>
      <c r="AI386" s="4"/>
      <c r="AJ386" s="6"/>
      <c r="AK386" s="6"/>
      <c r="AL386" s="6"/>
      <c r="AM386" s="4"/>
      <c r="AN386" s="4" t="s">
        <v>68</v>
      </c>
      <c r="AO386" s="6"/>
      <c r="AP386" s="6"/>
      <c r="AQ386" s="6"/>
    </row>
    <row r="387" spans="1:43" ht="76.5" hidden="1">
      <c r="A387" s="4">
        <v>375</v>
      </c>
      <c r="B387" s="4" t="s">
        <v>2920</v>
      </c>
      <c r="C387" s="5" t="str">
        <f t="shared" si="0"/>
        <v>2,3221</v>
      </c>
      <c r="D387" s="4">
        <f t="shared" si="14"/>
        <v>5</v>
      </c>
      <c r="E387" s="5">
        <f t="shared" si="1"/>
        <v>0</v>
      </c>
      <c r="F387" s="5" t="str">
        <f t="shared" si="2"/>
        <v>0</v>
      </c>
      <c r="G387" s="5">
        <f t="shared" si="3"/>
        <v>0</v>
      </c>
      <c r="H387" s="5">
        <f t="shared" si="4"/>
        <v>0</v>
      </c>
      <c r="I387" s="6"/>
      <c r="J387" s="6"/>
      <c r="K387" s="6"/>
      <c r="L387" s="6"/>
      <c r="M387" s="4"/>
      <c r="N387" s="7" t="s">
        <v>2921</v>
      </c>
      <c r="O387" s="4">
        <f t="shared" si="21"/>
        <v>22</v>
      </c>
      <c r="P387" s="7" t="s">
        <v>2922</v>
      </c>
      <c r="Q387" s="4">
        <f t="shared" si="6"/>
        <v>165</v>
      </c>
      <c r="R387" s="4" t="s">
        <v>2923</v>
      </c>
      <c r="S387" s="4">
        <f t="shared" si="7"/>
        <v>108</v>
      </c>
      <c r="T387" s="4"/>
      <c r="U387" s="4" t="str">
        <f t="shared" si="8"/>
        <v>Vous manipulez votre auditoire pour le persuader au lieu de le convaincre.</v>
      </c>
      <c r="V387" s="4" t="str">
        <f t="shared" si="9"/>
        <v>Vous employez la ruse pour fausser le point de vue de votre auditoire.</v>
      </c>
      <c r="W387" s="4" t="str">
        <f t="shared" si="10"/>
        <v>Vous cherchez à influer sur votre auditoire en prenant sur lui un ascendant psychologique.</v>
      </c>
      <c r="X387" s="21" t="s">
        <v>2924</v>
      </c>
      <c r="Y387" s="4">
        <f t="shared" si="11"/>
        <v>20</v>
      </c>
      <c r="Z387" s="6"/>
      <c r="AA387" s="21" t="s">
        <v>2925</v>
      </c>
      <c r="AB387" s="4">
        <f t="shared" si="12"/>
        <v>117</v>
      </c>
      <c r="AC387" s="6"/>
      <c r="AD387" s="4"/>
      <c r="AE387" s="8" t="s">
        <v>2926</v>
      </c>
      <c r="AF387" s="4"/>
      <c r="AG387" s="4" t="s">
        <v>2927</v>
      </c>
      <c r="AH387" s="6"/>
      <c r="AI387" s="4"/>
      <c r="AJ387" s="6"/>
      <c r="AK387" s="6"/>
      <c r="AL387" s="6"/>
      <c r="AM387" s="4"/>
      <c r="AN387" s="4" t="s">
        <v>68</v>
      </c>
      <c r="AO387" s="6"/>
      <c r="AP387" s="6"/>
      <c r="AQ387" s="6"/>
    </row>
    <row r="388" spans="1:43" ht="51" hidden="1">
      <c r="A388" s="4">
        <v>376</v>
      </c>
      <c r="B388" s="4" t="s">
        <v>2928</v>
      </c>
      <c r="C388" s="5" t="str">
        <f t="shared" si="0"/>
        <v>2,3222</v>
      </c>
      <c r="D388" s="4">
        <f t="shared" si="14"/>
        <v>5</v>
      </c>
      <c r="E388" s="5">
        <f t="shared" si="1"/>
        <v>0</v>
      </c>
      <c r="F388" s="5" t="str">
        <f t="shared" si="2"/>
        <v>0</v>
      </c>
      <c r="G388" s="5">
        <f t="shared" si="3"/>
        <v>0</v>
      </c>
      <c r="H388" s="5">
        <f t="shared" si="4"/>
        <v>0</v>
      </c>
      <c r="I388" s="6"/>
      <c r="J388" s="6"/>
      <c r="K388" s="6"/>
      <c r="L388" s="6"/>
      <c r="M388" s="4"/>
      <c r="N388" s="7" t="s">
        <v>2929</v>
      </c>
      <c r="O388" s="4">
        <f t="shared" si="21"/>
        <v>10</v>
      </c>
      <c r="P388" s="7" t="s">
        <v>2930</v>
      </c>
      <c r="Q388" s="4">
        <f t="shared" si="6"/>
        <v>75</v>
      </c>
      <c r="R388" s="4" t="s">
        <v>2931</v>
      </c>
      <c r="S388" s="4">
        <f t="shared" si="7"/>
        <v>80</v>
      </c>
      <c r="T388" s="4"/>
      <c r="U388" s="4" t="str">
        <f t="shared" si="8"/>
        <v>Vous manipulez votre auditoire pour le persuader au lieu de le convaincre.</v>
      </c>
      <c r="V388" s="4" t="str">
        <f t="shared" si="9"/>
        <v>Vous employez la ruse pour fausser le point de vue de votre auditoire.</v>
      </c>
      <c r="W388" s="4" t="str">
        <f t="shared" si="10"/>
        <v>Vous cherchez à influer sur votre auditoire en prenant sur lui un ascendant psychologique.</v>
      </c>
      <c r="X388" s="21" t="s">
        <v>2932</v>
      </c>
      <c r="Y388" s="4">
        <f t="shared" si="11"/>
        <v>11</v>
      </c>
      <c r="Z388" s="6"/>
      <c r="AA388" s="21" t="s">
        <v>2933</v>
      </c>
      <c r="AB388" s="4">
        <f t="shared" si="12"/>
        <v>62</v>
      </c>
      <c r="AC388" s="6"/>
      <c r="AD388" s="4"/>
      <c r="AE388" s="8" t="s">
        <v>2934</v>
      </c>
      <c r="AF388" s="4"/>
      <c r="AG388" s="4" t="s">
        <v>2935</v>
      </c>
      <c r="AH388" s="6"/>
      <c r="AI388" s="4"/>
      <c r="AJ388" s="6"/>
      <c r="AK388" s="6"/>
      <c r="AL388" s="6"/>
      <c r="AM388" s="4"/>
      <c r="AN388" s="4" t="s">
        <v>68</v>
      </c>
      <c r="AO388" s="6"/>
      <c r="AP388" s="6"/>
      <c r="AQ388" s="6"/>
    </row>
    <row r="389" spans="1:43" ht="76.5" hidden="1">
      <c r="A389" s="4">
        <v>377</v>
      </c>
      <c r="B389" s="4" t="s">
        <v>2936</v>
      </c>
      <c r="C389" s="5" t="str">
        <f t="shared" si="0"/>
        <v>2,32221</v>
      </c>
      <c r="D389" s="4">
        <f t="shared" si="14"/>
        <v>6</v>
      </c>
      <c r="E389" s="5">
        <f t="shared" si="1"/>
        <v>0</v>
      </c>
      <c r="F389" s="5" t="str">
        <f t="shared" si="2"/>
        <v>0</v>
      </c>
      <c r="G389" s="5">
        <f t="shared" si="3"/>
        <v>0</v>
      </c>
      <c r="H389" s="5">
        <f t="shared" si="4"/>
        <v>0</v>
      </c>
      <c r="I389" s="6"/>
      <c r="J389" s="6"/>
      <c r="K389" s="6"/>
      <c r="L389" s="6"/>
      <c r="M389" s="4"/>
      <c r="N389" s="7" t="s">
        <v>2937</v>
      </c>
      <c r="O389" s="4">
        <f t="shared" si="21"/>
        <v>27</v>
      </c>
      <c r="P389" s="7" t="s">
        <v>2938</v>
      </c>
      <c r="Q389" s="4">
        <f t="shared" si="6"/>
        <v>143</v>
      </c>
      <c r="R389" s="4" t="s">
        <v>2939</v>
      </c>
      <c r="S389" s="4">
        <f t="shared" si="7"/>
        <v>146</v>
      </c>
      <c r="T389" s="4"/>
      <c r="U389" s="4" t="str">
        <f t="shared" si="8"/>
        <v>Vous manipulez votre auditoire pour le persuader au lieu de le convaincre.</v>
      </c>
      <c r="V389" s="4" t="str">
        <f t="shared" si="9"/>
        <v>Vous employez la ruse pour fausser le point de vue de votre auditoire.</v>
      </c>
      <c r="W389" s="4" t="str">
        <f t="shared" si="10"/>
        <v>Vous cherchez à influer sur votre auditoire en prenant sur lui un ascendant psychologique.</v>
      </c>
      <c r="X389" s="24" t="s">
        <v>2940</v>
      </c>
      <c r="Y389" s="4">
        <f t="shared" si="11"/>
        <v>14</v>
      </c>
      <c r="Z389" s="6"/>
      <c r="AA389" s="24" t="s">
        <v>2941</v>
      </c>
      <c r="AB389" s="4">
        <f t="shared" si="12"/>
        <v>90</v>
      </c>
      <c r="AC389" s="6"/>
      <c r="AD389" s="4"/>
      <c r="AE389" s="8" t="s">
        <v>2942</v>
      </c>
      <c r="AF389" s="4"/>
      <c r="AG389" s="6"/>
      <c r="AH389" s="6"/>
      <c r="AI389" s="4"/>
      <c r="AJ389" s="6"/>
      <c r="AK389" s="6"/>
      <c r="AL389" s="6"/>
      <c r="AM389" s="4"/>
      <c r="AN389" s="4" t="s">
        <v>68</v>
      </c>
      <c r="AO389" s="6"/>
      <c r="AP389" s="6"/>
      <c r="AQ389" s="6"/>
    </row>
    <row r="390" spans="1:43" ht="51" hidden="1">
      <c r="A390" s="4">
        <v>378</v>
      </c>
      <c r="B390" s="4" t="s">
        <v>2943</v>
      </c>
      <c r="C390" s="5" t="str">
        <f t="shared" si="0"/>
        <v>2,32222</v>
      </c>
      <c r="D390" s="4">
        <f t="shared" si="14"/>
        <v>6</v>
      </c>
      <c r="E390" s="5">
        <f t="shared" si="1"/>
        <v>0</v>
      </c>
      <c r="F390" s="5" t="str">
        <f t="shared" si="2"/>
        <v>0</v>
      </c>
      <c r="G390" s="5">
        <f t="shared" si="3"/>
        <v>0</v>
      </c>
      <c r="H390" s="5">
        <f t="shared" si="4"/>
        <v>0</v>
      </c>
      <c r="I390" s="6"/>
      <c r="J390" s="6"/>
      <c r="K390" s="6"/>
      <c r="L390" s="6"/>
      <c r="M390" s="4"/>
      <c r="N390" s="7" t="s">
        <v>2944</v>
      </c>
      <c r="O390" s="4">
        <f t="shared" si="21"/>
        <v>19</v>
      </c>
      <c r="P390" s="7" t="s">
        <v>2945</v>
      </c>
      <c r="Q390" s="4">
        <f t="shared" si="6"/>
        <v>132</v>
      </c>
      <c r="R390" s="6"/>
      <c r="S390" s="4">
        <f t="shared" si="7"/>
        <v>0</v>
      </c>
      <c r="T390" s="4"/>
      <c r="U390" s="4" t="str">
        <f t="shared" si="8"/>
        <v>Vous manipulez votre auditoire pour le persuader au lieu de le convaincre.</v>
      </c>
      <c r="V390" s="4" t="str">
        <f t="shared" si="9"/>
        <v>Vous employez la ruse pour fausser le point de vue de votre auditoire.</v>
      </c>
      <c r="W390" s="4" t="str">
        <f t="shared" si="10"/>
        <v>Vous cherchez à influer sur votre auditoire en prenant sur lui un ascendant psychologique.</v>
      </c>
      <c r="X390" s="21" t="s">
        <v>2946</v>
      </c>
      <c r="Y390" s="4">
        <f t="shared" si="11"/>
        <v>7</v>
      </c>
      <c r="Z390" s="6"/>
      <c r="AA390" s="21" t="s">
        <v>2947</v>
      </c>
      <c r="AB390" s="4">
        <f t="shared" si="12"/>
        <v>123</v>
      </c>
      <c r="AC390" s="6"/>
      <c r="AD390" s="4"/>
      <c r="AE390" s="8" t="s">
        <v>2948</v>
      </c>
      <c r="AF390" s="6"/>
      <c r="AG390" s="6"/>
      <c r="AH390" s="6"/>
      <c r="AI390" s="6"/>
      <c r="AJ390" s="6"/>
      <c r="AK390" s="6"/>
      <c r="AL390" s="6"/>
      <c r="AM390" s="4"/>
      <c r="AN390" s="4" t="s">
        <v>68</v>
      </c>
      <c r="AO390" s="6"/>
      <c r="AP390" s="6"/>
      <c r="AQ390" s="6"/>
    </row>
    <row r="391" spans="1:43" ht="153" hidden="1">
      <c r="A391" s="4">
        <v>379</v>
      </c>
      <c r="B391" s="4" t="s">
        <v>2949</v>
      </c>
      <c r="C391" s="5" t="str">
        <f t="shared" si="0"/>
        <v>2,32223</v>
      </c>
      <c r="D391" s="4">
        <f t="shared" si="14"/>
        <v>6</v>
      </c>
      <c r="E391" s="5">
        <f t="shared" si="1"/>
        <v>0</v>
      </c>
      <c r="F391" s="5" t="str">
        <f t="shared" si="2"/>
        <v>0</v>
      </c>
      <c r="G391" s="5">
        <f t="shared" si="3"/>
        <v>0</v>
      </c>
      <c r="H391" s="5">
        <f t="shared" si="4"/>
        <v>0</v>
      </c>
      <c r="I391" s="6"/>
      <c r="J391" s="6"/>
      <c r="K391" s="6"/>
      <c r="L391" s="6"/>
      <c r="M391" s="4"/>
      <c r="N391" s="4" t="s">
        <v>2950</v>
      </c>
      <c r="O391" s="4">
        <f t="shared" si="21"/>
        <v>11</v>
      </c>
      <c r="P391" s="7" t="s">
        <v>2951</v>
      </c>
      <c r="Q391" s="4">
        <f t="shared" si="6"/>
        <v>111</v>
      </c>
      <c r="R391" s="6"/>
      <c r="S391" s="4">
        <f t="shared" si="7"/>
        <v>0</v>
      </c>
      <c r="T391" s="8" t="s">
        <v>2952</v>
      </c>
      <c r="U391" s="4" t="str">
        <f t="shared" si="8"/>
        <v>Vous manipulez votre auditoire pour le persuader au lieu de le convaincre.</v>
      </c>
      <c r="V391" s="4" t="str">
        <f t="shared" si="9"/>
        <v>Vous employez la ruse pour fausser le point de vue de votre auditoire.</v>
      </c>
      <c r="W391" s="4" t="str">
        <f t="shared" si="10"/>
        <v>Vous cherchez à influer sur votre auditoire en prenant sur lui un ascendant psychologique.</v>
      </c>
      <c r="X391" s="21" t="s">
        <v>2953</v>
      </c>
      <c r="Y391" s="4">
        <f t="shared" si="11"/>
        <v>10</v>
      </c>
      <c r="Z391" s="4"/>
      <c r="AA391" s="21" t="s">
        <v>2954</v>
      </c>
      <c r="AB391" s="4">
        <f t="shared" si="12"/>
        <v>104</v>
      </c>
      <c r="AC391" s="6"/>
      <c r="AD391" s="4"/>
      <c r="AE391" s="8" t="s">
        <v>2955</v>
      </c>
      <c r="AF391" s="6"/>
      <c r="AG391" s="6"/>
      <c r="AH391" s="6"/>
      <c r="AI391" s="6"/>
      <c r="AJ391" s="6"/>
      <c r="AK391" s="6"/>
      <c r="AL391" s="6"/>
      <c r="AM391" s="4"/>
      <c r="AN391" s="4" t="s">
        <v>68</v>
      </c>
      <c r="AO391" s="6"/>
      <c r="AP391" s="6"/>
      <c r="AQ391" s="6"/>
    </row>
    <row r="392" spans="1:43" ht="153" hidden="1">
      <c r="A392" s="4">
        <v>380</v>
      </c>
      <c r="B392" s="4" t="s">
        <v>2956</v>
      </c>
      <c r="C392" s="5" t="str">
        <f t="shared" si="0"/>
        <v>2,3223</v>
      </c>
      <c r="D392" s="4">
        <f t="shared" si="14"/>
        <v>5</v>
      </c>
      <c r="E392" s="5">
        <f t="shared" si="1"/>
        <v>0</v>
      </c>
      <c r="F392" s="5" t="str">
        <f t="shared" si="2"/>
        <v>0</v>
      </c>
      <c r="G392" s="5">
        <f t="shared" si="3"/>
        <v>0</v>
      </c>
      <c r="H392" s="5">
        <f t="shared" si="4"/>
        <v>0</v>
      </c>
      <c r="I392" s="6"/>
      <c r="J392" s="6"/>
      <c r="K392" s="6"/>
      <c r="L392" s="6"/>
      <c r="M392" s="4"/>
      <c r="N392" s="21" t="s">
        <v>2957</v>
      </c>
      <c r="O392" s="4">
        <f t="shared" si="21"/>
        <v>10</v>
      </c>
      <c r="P392" s="7" t="s">
        <v>2958</v>
      </c>
      <c r="Q392" s="4">
        <f t="shared" si="6"/>
        <v>136</v>
      </c>
      <c r="R392" s="6"/>
      <c r="S392" s="4">
        <f t="shared" si="7"/>
        <v>0</v>
      </c>
      <c r="T392" s="8" t="s">
        <v>2959</v>
      </c>
      <c r="U392" s="4" t="str">
        <f t="shared" si="8"/>
        <v>Vous manipulez votre auditoire pour le persuader au lieu de le convaincre.</v>
      </c>
      <c r="V392" s="4" t="str">
        <f t="shared" si="9"/>
        <v>Vous employez la ruse pour fausser le point de vue de votre auditoire.</v>
      </c>
      <c r="W392" s="4" t="str">
        <f t="shared" si="10"/>
        <v>Vous cherchez à influer sur votre auditoire en prenant sur lui un ascendant psychologique.</v>
      </c>
      <c r="X392" s="21" t="s">
        <v>2960</v>
      </c>
      <c r="Y392" s="4">
        <f t="shared" si="11"/>
        <v>10</v>
      </c>
      <c r="Z392" s="6"/>
      <c r="AA392" s="21" t="s">
        <v>2961</v>
      </c>
      <c r="AB392" s="4">
        <f t="shared" si="12"/>
        <v>77</v>
      </c>
      <c r="AC392" s="6"/>
      <c r="AD392" s="4"/>
      <c r="AE392" s="8" t="s">
        <v>2962</v>
      </c>
      <c r="AF392" s="6"/>
      <c r="AG392" s="24" t="s">
        <v>2963</v>
      </c>
      <c r="AH392" s="6"/>
      <c r="AI392" s="6"/>
      <c r="AJ392" s="6"/>
      <c r="AK392" s="6"/>
      <c r="AL392" s="6"/>
      <c r="AM392" s="4"/>
      <c r="AN392" s="4" t="s">
        <v>68</v>
      </c>
      <c r="AO392" s="6"/>
      <c r="AP392" s="6"/>
      <c r="AQ392" s="6"/>
    </row>
    <row r="393" spans="1:43" ht="178.5" hidden="1">
      <c r="A393" s="4">
        <v>381</v>
      </c>
      <c r="B393" s="4" t="s">
        <v>2964</v>
      </c>
      <c r="C393" s="5" t="str">
        <f t="shared" si="0"/>
        <v>2,32231</v>
      </c>
      <c r="D393" s="4">
        <f t="shared" si="14"/>
        <v>6</v>
      </c>
      <c r="E393" s="5">
        <f t="shared" si="1"/>
        <v>0</v>
      </c>
      <c r="F393" s="5" t="str">
        <f t="shared" si="2"/>
        <v>0</v>
      </c>
      <c r="G393" s="5">
        <f t="shared" si="3"/>
        <v>0</v>
      </c>
      <c r="H393" s="5">
        <f t="shared" si="4"/>
        <v>0</v>
      </c>
      <c r="I393" s="6"/>
      <c r="J393" s="6"/>
      <c r="K393" s="6"/>
      <c r="L393" s="6"/>
      <c r="M393" s="4"/>
      <c r="N393" s="21" t="s">
        <v>2965</v>
      </c>
      <c r="O393" s="4">
        <f t="shared" si="21"/>
        <v>18</v>
      </c>
      <c r="P393" s="7" t="s">
        <v>2966</v>
      </c>
      <c r="Q393" s="4">
        <f t="shared" si="6"/>
        <v>260</v>
      </c>
      <c r="R393" s="4" t="s">
        <v>2967</v>
      </c>
      <c r="S393" s="4">
        <f t="shared" si="7"/>
        <v>93</v>
      </c>
      <c r="T393" s="8" t="s">
        <v>2968</v>
      </c>
      <c r="U393" s="4" t="str">
        <f t="shared" si="8"/>
        <v>Vous manipulez votre auditoire pour le persuader au lieu de le convaincre.</v>
      </c>
      <c r="V393" s="4" t="str">
        <f t="shared" si="9"/>
        <v>Vous employez la ruse pour fausser le point de vue de votre auditoire.</v>
      </c>
      <c r="W393" s="4" t="str">
        <f t="shared" si="10"/>
        <v>Vous cherchez à influer sur votre auditoire en prenant sur lui un ascendant psychologique.</v>
      </c>
      <c r="X393" s="21" t="s">
        <v>2969</v>
      </c>
      <c r="Y393" s="4">
        <f t="shared" si="11"/>
        <v>17</v>
      </c>
      <c r="Z393" s="6"/>
      <c r="AA393" s="21" t="s">
        <v>2970</v>
      </c>
      <c r="AB393" s="4">
        <f t="shared" si="12"/>
        <v>100</v>
      </c>
      <c r="AC393" s="6"/>
      <c r="AD393" s="6"/>
      <c r="AE393" s="6"/>
      <c r="AF393" s="4"/>
      <c r="AG393" s="6"/>
      <c r="AH393" s="6"/>
      <c r="AI393" s="4"/>
      <c r="AJ393" s="6"/>
      <c r="AK393" s="6"/>
      <c r="AL393" s="6"/>
      <c r="AM393" s="4"/>
      <c r="AN393" s="4" t="s">
        <v>68</v>
      </c>
      <c r="AO393" s="6"/>
      <c r="AP393" s="6"/>
      <c r="AQ393" s="6"/>
    </row>
    <row r="394" spans="1:43" ht="216.75" hidden="1">
      <c r="A394" s="4">
        <v>394</v>
      </c>
      <c r="B394" s="4" t="s">
        <v>2971</v>
      </c>
      <c r="C394" s="5" t="str">
        <f t="shared" si="0"/>
        <v>2,322310</v>
      </c>
      <c r="D394" s="4">
        <f t="shared" si="14"/>
        <v>7</v>
      </c>
      <c r="E394" s="5">
        <f t="shared" si="1"/>
        <v>0</v>
      </c>
      <c r="F394" s="5" t="str">
        <f t="shared" si="2"/>
        <v>0</v>
      </c>
      <c r="G394" s="5">
        <f t="shared" si="3"/>
        <v>0</v>
      </c>
      <c r="H394" s="5">
        <f t="shared" si="4"/>
        <v>0</v>
      </c>
      <c r="I394" s="6"/>
      <c r="J394" s="6"/>
      <c r="K394" s="6"/>
      <c r="L394" s="6"/>
      <c r="M394" s="4"/>
      <c r="N394" s="7" t="s">
        <v>2972</v>
      </c>
      <c r="O394" s="4">
        <f t="shared" si="21"/>
        <v>27</v>
      </c>
      <c r="P394" s="7" t="s">
        <v>2973</v>
      </c>
      <c r="Q394" s="4">
        <f t="shared" si="6"/>
        <v>138</v>
      </c>
      <c r="R394" s="4" t="s">
        <v>2974</v>
      </c>
      <c r="S394" s="4">
        <f t="shared" si="7"/>
        <v>71</v>
      </c>
      <c r="T394" s="8" t="s">
        <v>2975</v>
      </c>
      <c r="U394" s="4" t="str">
        <f t="shared" si="8"/>
        <v>Vous manipulez votre auditoire pour le persuader au lieu de le convaincre.</v>
      </c>
      <c r="V394" s="4" t="str">
        <f t="shared" si="9"/>
        <v>Vous employez la ruse pour fausser le point de vue de votre auditoire.</v>
      </c>
      <c r="W394" s="4" t="str">
        <f t="shared" si="10"/>
        <v>Vous cherchez à influer sur votre auditoire en prenant sur lui un ascendant psychologique.</v>
      </c>
      <c r="X394" s="21" t="s">
        <v>2976</v>
      </c>
      <c r="Y394" s="4">
        <f t="shared" si="11"/>
        <v>19</v>
      </c>
      <c r="Z394" s="6"/>
      <c r="AA394" s="21" t="s">
        <v>2977</v>
      </c>
      <c r="AB394" s="4">
        <f t="shared" si="12"/>
        <v>83</v>
      </c>
      <c r="AC394" s="6"/>
      <c r="AD394" s="6"/>
      <c r="AE394" s="6"/>
      <c r="AF394" s="4"/>
      <c r="AG394" s="6"/>
      <c r="AH394" s="6"/>
      <c r="AI394" s="4"/>
      <c r="AJ394" s="6"/>
      <c r="AK394" s="6"/>
      <c r="AL394" s="6"/>
      <c r="AM394" s="4"/>
      <c r="AN394" s="4" t="s">
        <v>68</v>
      </c>
      <c r="AO394" s="6"/>
      <c r="AP394" s="6"/>
      <c r="AQ394" s="6"/>
    </row>
    <row r="395" spans="1:43" ht="191.25" hidden="1">
      <c r="A395" s="4">
        <v>395</v>
      </c>
      <c r="B395" s="4" t="s">
        <v>2978</v>
      </c>
      <c r="C395" s="5" t="str">
        <f t="shared" si="0"/>
        <v>2,322311</v>
      </c>
      <c r="D395" s="4">
        <f t="shared" si="14"/>
        <v>7</v>
      </c>
      <c r="E395" s="5">
        <f t="shared" si="1"/>
        <v>0</v>
      </c>
      <c r="F395" s="5" t="str">
        <f t="shared" si="2"/>
        <v>0</v>
      </c>
      <c r="G395" s="5">
        <f t="shared" si="3"/>
        <v>0</v>
      </c>
      <c r="H395" s="5">
        <f t="shared" si="4"/>
        <v>0</v>
      </c>
      <c r="I395" s="6"/>
      <c r="J395" s="6"/>
      <c r="K395" s="6"/>
      <c r="L395" s="6"/>
      <c r="M395" s="34"/>
      <c r="N395" s="7" t="s">
        <v>2979</v>
      </c>
      <c r="O395" s="4">
        <f t="shared" si="21"/>
        <v>18</v>
      </c>
      <c r="P395" s="7" t="s">
        <v>2980</v>
      </c>
      <c r="Q395" s="4">
        <f t="shared" si="6"/>
        <v>166</v>
      </c>
      <c r="R395" s="4" t="s">
        <v>2981</v>
      </c>
      <c r="S395" s="4">
        <f t="shared" si="7"/>
        <v>111</v>
      </c>
      <c r="T395" s="8" t="s">
        <v>2982</v>
      </c>
      <c r="U395" s="4" t="str">
        <f t="shared" si="8"/>
        <v>Vous manipulez votre auditoire pour le persuader au lieu de le convaincre.</v>
      </c>
      <c r="V395" s="4" t="str">
        <f t="shared" si="9"/>
        <v>Vous employez la ruse pour fausser le point de vue de votre auditoire.</v>
      </c>
      <c r="W395" s="4" t="str">
        <f t="shared" si="10"/>
        <v>Vous cherchez à influer sur votre auditoire en prenant sur lui un ascendant psychologique.</v>
      </c>
      <c r="X395" s="24" t="s">
        <v>2983</v>
      </c>
      <c r="Y395" s="4">
        <f t="shared" si="11"/>
        <v>18</v>
      </c>
      <c r="Z395" s="24" t="s">
        <v>2984</v>
      </c>
      <c r="AA395" s="21" t="s">
        <v>2985</v>
      </c>
      <c r="AB395" s="4">
        <f t="shared" si="12"/>
        <v>109</v>
      </c>
      <c r="AC395" s="6"/>
      <c r="AD395" s="21"/>
      <c r="AE395" s="35" t="s">
        <v>2986</v>
      </c>
      <c r="AF395" s="4"/>
      <c r="AG395" s="6"/>
      <c r="AH395" s="6"/>
      <c r="AI395" s="4"/>
      <c r="AJ395" s="6"/>
      <c r="AK395" s="6"/>
      <c r="AL395" s="6"/>
      <c r="AM395" s="4"/>
      <c r="AN395" s="4" t="s">
        <v>68</v>
      </c>
      <c r="AO395" s="6"/>
      <c r="AP395" s="6"/>
      <c r="AQ395" s="6"/>
    </row>
    <row r="396" spans="1:43" ht="204" hidden="1">
      <c r="A396" s="4">
        <v>396</v>
      </c>
      <c r="B396" s="4" t="s">
        <v>2987</v>
      </c>
      <c r="C396" s="5" t="str">
        <f t="shared" si="0"/>
        <v>2,322312</v>
      </c>
      <c r="D396" s="4">
        <f t="shared" si="14"/>
        <v>7</v>
      </c>
      <c r="E396" s="5">
        <f t="shared" si="1"/>
        <v>0</v>
      </c>
      <c r="F396" s="5" t="str">
        <f t="shared" si="2"/>
        <v>0</v>
      </c>
      <c r="G396" s="5">
        <f t="shared" si="3"/>
        <v>0</v>
      </c>
      <c r="H396" s="5">
        <f t="shared" si="4"/>
        <v>0</v>
      </c>
      <c r="I396" s="6"/>
      <c r="J396" s="6"/>
      <c r="K396" s="6"/>
      <c r="L396" s="6"/>
      <c r="M396" s="4"/>
      <c r="N396" s="7" t="s">
        <v>2988</v>
      </c>
      <c r="O396" s="4">
        <f t="shared" si="21"/>
        <v>20</v>
      </c>
      <c r="P396" s="7" t="s">
        <v>2989</v>
      </c>
      <c r="Q396" s="4">
        <f t="shared" si="6"/>
        <v>268</v>
      </c>
      <c r="R396" s="4" t="s">
        <v>2990</v>
      </c>
      <c r="S396" s="4">
        <f t="shared" si="7"/>
        <v>124</v>
      </c>
      <c r="T396" s="8" t="s">
        <v>2991</v>
      </c>
      <c r="U396" s="4" t="str">
        <f t="shared" si="8"/>
        <v>Vous manipulez votre auditoire pour le persuader au lieu de le convaincre.</v>
      </c>
      <c r="V396" s="4" t="str">
        <f t="shared" si="9"/>
        <v>Vous employez la ruse pour fausser le point de vue de votre auditoire.</v>
      </c>
      <c r="W396" s="4" t="str">
        <f t="shared" si="10"/>
        <v>Vous cherchez à influer sur votre auditoire en prenant sur lui un ascendant psychologique.</v>
      </c>
      <c r="X396" s="24" t="s">
        <v>2992</v>
      </c>
      <c r="Y396" s="4">
        <f t="shared" si="11"/>
        <v>14</v>
      </c>
      <c r="Z396" s="6"/>
      <c r="AA396" s="21" t="s">
        <v>2993</v>
      </c>
      <c r="AB396" s="4">
        <f t="shared" si="12"/>
        <v>101</v>
      </c>
      <c r="AC396" s="6"/>
      <c r="AD396" s="4"/>
      <c r="AE396" s="8" t="s">
        <v>2994</v>
      </c>
      <c r="AF396" s="4"/>
      <c r="AG396" s="24" t="s">
        <v>2995</v>
      </c>
      <c r="AH396" s="6"/>
      <c r="AI396" s="4"/>
      <c r="AJ396" s="6"/>
      <c r="AK396" s="6"/>
      <c r="AL396" s="6"/>
      <c r="AM396" s="4"/>
      <c r="AN396" s="4" t="s">
        <v>68</v>
      </c>
      <c r="AO396" s="6"/>
      <c r="AP396" s="6"/>
      <c r="AQ396" s="6"/>
    </row>
    <row r="397" spans="1:43" ht="153" hidden="1">
      <c r="A397" s="4">
        <v>382</v>
      </c>
      <c r="B397" s="4" t="s">
        <v>2996</v>
      </c>
      <c r="C397" s="5" t="str">
        <f t="shared" si="0"/>
        <v>2,32232</v>
      </c>
      <c r="D397" s="4">
        <f t="shared" si="14"/>
        <v>6</v>
      </c>
      <c r="E397" s="5">
        <f t="shared" si="1"/>
        <v>0</v>
      </c>
      <c r="F397" s="5" t="str">
        <f t="shared" si="2"/>
        <v>0</v>
      </c>
      <c r="G397" s="5">
        <f t="shared" si="3"/>
        <v>0</v>
      </c>
      <c r="H397" s="5">
        <f t="shared" si="4"/>
        <v>0</v>
      </c>
      <c r="I397" s="6"/>
      <c r="J397" s="6"/>
      <c r="K397" s="6"/>
      <c r="L397" s="6"/>
      <c r="M397" s="4"/>
      <c r="N397" s="7" t="s">
        <v>2997</v>
      </c>
      <c r="O397" s="4">
        <f t="shared" si="21"/>
        <v>18</v>
      </c>
      <c r="P397" s="7" t="s">
        <v>2998</v>
      </c>
      <c r="Q397" s="4">
        <f t="shared" si="6"/>
        <v>137</v>
      </c>
      <c r="R397" s="4" t="s">
        <v>2999</v>
      </c>
      <c r="S397" s="4">
        <f t="shared" si="7"/>
        <v>53</v>
      </c>
      <c r="T397" s="8" t="s">
        <v>3000</v>
      </c>
      <c r="U397" s="4" t="str">
        <f t="shared" si="8"/>
        <v>Vous manipulez votre auditoire pour le persuader au lieu de le convaincre.</v>
      </c>
      <c r="V397" s="4" t="str">
        <f t="shared" si="9"/>
        <v>Vous employez la ruse pour fausser le point de vue de votre auditoire.</v>
      </c>
      <c r="W397" s="4" t="str">
        <f t="shared" si="10"/>
        <v>Vous cherchez à influer sur votre auditoire en prenant sur lui un ascendant psychologique.</v>
      </c>
      <c r="X397" s="21" t="s">
        <v>3001</v>
      </c>
      <c r="Y397" s="4">
        <f t="shared" si="11"/>
        <v>16</v>
      </c>
      <c r="Z397" s="6"/>
      <c r="AA397" s="21" t="s">
        <v>3002</v>
      </c>
      <c r="AB397" s="4">
        <f t="shared" si="12"/>
        <v>116</v>
      </c>
      <c r="AC397" s="6"/>
      <c r="AD397" s="21"/>
      <c r="AE397" s="35" t="s">
        <v>3003</v>
      </c>
      <c r="AF397" s="4"/>
      <c r="AG397" s="6"/>
      <c r="AH397" s="6"/>
      <c r="AI397" s="4"/>
      <c r="AJ397" s="6"/>
      <c r="AK397" s="6"/>
      <c r="AL397" s="6"/>
      <c r="AM397" s="4"/>
      <c r="AN397" s="4" t="s">
        <v>68</v>
      </c>
      <c r="AO397" s="6"/>
      <c r="AP397" s="6"/>
      <c r="AQ397" s="6"/>
    </row>
    <row r="398" spans="1:43" ht="153" hidden="1">
      <c r="A398" s="4">
        <v>383</v>
      </c>
      <c r="B398" s="4" t="s">
        <v>3004</v>
      </c>
      <c r="C398" s="5" t="str">
        <f t="shared" si="0"/>
        <v>2,322321</v>
      </c>
      <c r="D398" s="4">
        <f t="shared" si="14"/>
        <v>7</v>
      </c>
      <c r="E398" s="5">
        <f t="shared" si="1"/>
        <v>0</v>
      </c>
      <c r="F398" s="5" t="str">
        <f t="shared" si="2"/>
        <v>0</v>
      </c>
      <c r="G398" s="5">
        <f t="shared" si="3"/>
        <v>0</v>
      </c>
      <c r="H398" s="5">
        <f t="shared" si="4"/>
        <v>0</v>
      </c>
      <c r="I398" s="6"/>
      <c r="J398" s="6"/>
      <c r="K398" s="6"/>
      <c r="L398" s="6"/>
      <c r="M398" s="4"/>
      <c r="N398" s="7" t="s">
        <v>3005</v>
      </c>
      <c r="O398" s="4">
        <f t="shared" si="21"/>
        <v>28</v>
      </c>
      <c r="P398" s="7" t="s">
        <v>3006</v>
      </c>
      <c r="Q398" s="4">
        <f t="shared" si="6"/>
        <v>281</v>
      </c>
      <c r="R398" s="4" t="s">
        <v>3007</v>
      </c>
      <c r="S398" s="4">
        <f t="shared" si="7"/>
        <v>67</v>
      </c>
      <c r="T398" s="8" t="s">
        <v>3008</v>
      </c>
      <c r="U398" s="4" t="str">
        <f t="shared" si="8"/>
        <v>Vous manipulez votre auditoire pour le persuader au lieu de le convaincre.</v>
      </c>
      <c r="V398" s="4" t="str">
        <f t="shared" si="9"/>
        <v>Vous employez la ruse pour fausser le point de vue de votre auditoire.</v>
      </c>
      <c r="W398" s="4" t="str">
        <f t="shared" si="10"/>
        <v>Vous cherchez à influer sur votre auditoire en prenant sur lui un ascendant psychologique.</v>
      </c>
      <c r="X398" s="24" t="s">
        <v>3009</v>
      </c>
      <c r="Y398" s="4">
        <f t="shared" si="11"/>
        <v>25</v>
      </c>
      <c r="Z398" s="6"/>
      <c r="AA398" s="24" t="s">
        <v>3010</v>
      </c>
      <c r="AB398" s="4">
        <f t="shared" si="12"/>
        <v>95</v>
      </c>
      <c r="AC398" s="6"/>
      <c r="AD398" s="6"/>
      <c r="AE398" s="6"/>
      <c r="AF398" s="4"/>
      <c r="AG398" s="24" t="s">
        <v>3011</v>
      </c>
      <c r="AH398" s="6"/>
      <c r="AI398" s="4"/>
      <c r="AJ398" s="6"/>
      <c r="AK398" s="6"/>
      <c r="AL398" s="6"/>
      <c r="AM398" s="4"/>
      <c r="AN398" s="4" t="s">
        <v>68</v>
      </c>
      <c r="AO398" s="6"/>
      <c r="AP398" s="6"/>
      <c r="AQ398" s="6"/>
    </row>
    <row r="399" spans="1:43" ht="76.5" hidden="1">
      <c r="A399" s="4">
        <v>384</v>
      </c>
      <c r="B399" s="4" t="s">
        <v>3012</v>
      </c>
      <c r="C399" s="5" t="str">
        <f t="shared" si="0"/>
        <v>2,322322</v>
      </c>
      <c r="D399" s="4">
        <f t="shared" si="14"/>
        <v>7</v>
      </c>
      <c r="E399" s="5">
        <f t="shared" si="1"/>
        <v>0</v>
      </c>
      <c r="F399" s="5" t="str">
        <f t="shared" si="2"/>
        <v>0</v>
      </c>
      <c r="G399" s="5">
        <f t="shared" si="3"/>
        <v>0</v>
      </c>
      <c r="H399" s="5">
        <f t="shared" si="4"/>
        <v>0</v>
      </c>
      <c r="I399" s="6"/>
      <c r="J399" s="6"/>
      <c r="K399" s="6"/>
      <c r="L399" s="6"/>
      <c r="M399" s="4"/>
      <c r="N399" s="7" t="s">
        <v>3013</v>
      </c>
      <c r="O399" s="4">
        <f t="shared" si="21"/>
        <v>20</v>
      </c>
      <c r="P399" s="7" t="s">
        <v>3014</v>
      </c>
      <c r="Q399" s="4">
        <f t="shared" si="6"/>
        <v>199</v>
      </c>
      <c r="R399" s="4" t="s">
        <v>3015</v>
      </c>
      <c r="S399" s="4">
        <f t="shared" si="7"/>
        <v>79</v>
      </c>
      <c r="T399" s="4"/>
      <c r="U399" s="4" t="str">
        <f t="shared" si="8"/>
        <v>Vous manipulez votre auditoire pour le persuader au lieu de le convaincre.</v>
      </c>
      <c r="V399" s="4" t="str">
        <f t="shared" si="9"/>
        <v>Vous employez la ruse pour fausser le point de vue de votre auditoire.</v>
      </c>
      <c r="W399" s="4" t="str">
        <f t="shared" si="10"/>
        <v>Vous cherchez à influer sur votre auditoire en prenant sur lui un ascendant psychologique.</v>
      </c>
      <c r="X399" s="21" t="s">
        <v>3016</v>
      </c>
      <c r="Y399" s="4">
        <f t="shared" si="11"/>
        <v>9</v>
      </c>
      <c r="Z399" s="6"/>
      <c r="AA399" s="21" t="s">
        <v>3017</v>
      </c>
      <c r="AB399" s="4">
        <f t="shared" si="12"/>
        <v>118</v>
      </c>
      <c r="AC399" s="6"/>
      <c r="AD399" s="4"/>
      <c r="AE399" s="8" t="s">
        <v>3018</v>
      </c>
      <c r="AF399" s="4"/>
      <c r="AG399" s="6"/>
      <c r="AH399" s="6"/>
      <c r="AI399" s="4"/>
      <c r="AJ399" s="6"/>
      <c r="AK399" s="4" t="s">
        <v>3019</v>
      </c>
      <c r="AL399" s="4" t="s">
        <v>3020</v>
      </c>
      <c r="AM399" s="4"/>
      <c r="AN399" s="4" t="s">
        <v>68</v>
      </c>
      <c r="AO399" s="6"/>
      <c r="AP399" s="6"/>
      <c r="AQ399" s="6"/>
    </row>
    <row r="400" spans="1:43" ht="76.5" hidden="1">
      <c r="A400" s="4">
        <v>385</v>
      </c>
      <c r="B400" s="4" t="s">
        <v>3021</v>
      </c>
      <c r="C400" s="5" t="str">
        <f t="shared" si="0"/>
        <v>2,322323</v>
      </c>
      <c r="D400" s="4">
        <f t="shared" si="14"/>
        <v>7</v>
      </c>
      <c r="E400" s="5">
        <f t="shared" si="1"/>
        <v>0</v>
      </c>
      <c r="F400" s="5" t="str">
        <f t="shared" si="2"/>
        <v>0</v>
      </c>
      <c r="G400" s="5">
        <f t="shared" si="3"/>
        <v>0</v>
      </c>
      <c r="H400" s="5">
        <f t="shared" si="4"/>
        <v>0</v>
      </c>
      <c r="I400" s="6"/>
      <c r="J400" s="6"/>
      <c r="K400" s="6"/>
      <c r="L400" s="6"/>
      <c r="M400" s="4"/>
      <c r="N400" s="7" t="s">
        <v>3022</v>
      </c>
      <c r="O400" s="4">
        <f t="shared" si="21"/>
        <v>18</v>
      </c>
      <c r="P400" s="7" t="s">
        <v>3023</v>
      </c>
      <c r="Q400" s="4">
        <f t="shared" si="6"/>
        <v>234</v>
      </c>
      <c r="R400" s="4" t="s">
        <v>3024</v>
      </c>
      <c r="S400" s="4">
        <f t="shared" si="7"/>
        <v>101</v>
      </c>
      <c r="T400" s="4"/>
      <c r="U400" s="4" t="str">
        <f t="shared" si="8"/>
        <v>Vous manipulez votre auditoire pour le persuader au lieu de le convaincre.</v>
      </c>
      <c r="V400" s="4" t="str">
        <f t="shared" si="9"/>
        <v>Vous employez la ruse pour fausser le point de vue de votre auditoire.</v>
      </c>
      <c r="W400" s="4" t="str">
        <f t="shared" si="10"/>
        <v>Vous cherchez à influer sur votre auditoire en prenant sur lui un ascendant psychologique.</v>
      </c>
      <c r="X400" s="4" t="s">
        <v>3025</v>
      </c>
      <c r="Y400" s="4">
        <f t="shared" si="11"/>
        <v>13</v>
      </c>
      <c r="Z400" s="6"/>
      <c r="AA400" s="21" t="s">
        <v>3026</v>
      </c>
      <c r="AB400" s="4">
        <f t="shared" si="12"/>
        <v>93</v>
      </c>
      <c r="AC400" s="6"/>
      <c r="AD400" s="4"/>
      <c r="AE400" s="8" t="s">
        <v>3027</v>
      </c>
      <c r="AF400" s="4"/>
      <c r="AG400" s="6"/>
      <c r="AH400" s="6"/>
      <c r="AI400" s="4"/>
      <c r="AJ400" s="6"/>
      <c r="AK400" s="6"/>
      <c r="AL400" s="6"/>
      <c r="AM400" s="4"/>
      <c r="AN400" s="4" t="s">
        <v>68</v>
      </c>
      <c r="AO400" s="6"/>
      <c r="AP400" s="6"/>
      <c r="AQ400" s="6"/>
    </row>
    <row r="401" spans="1:43" ht="153" hidden="1">
      <c r="A401" s="4">
        <v>386</v>
      </c>
      <c r="B401" s="4" t="s">
        <v>3028</v>
      </c>
      <c r="C401" s="5" t="str">
        <f t="shared" si="0"/>
        <v>2,32233</v>
      </c>
      <c r="D401" s="4">
        <f t="shared" si="14"/>
        <v>6</v>
      </c>
      <c r="E401" s="5">
        <f t="shared" si="1"/>
        <v>0</v>
      </c>
      <c r="F401" s="5" t="str">
        <f t="shared" si="2"/>
        <v>0</v>
      </c>
      <c r="G401" s="5">
        <f t="shared" si="3"/>
        <v>0</v>
      </c>
      <c r="H401" s="5">
        <f t="shared" si="4"/>
        <v>0</v>
      </c>
      <c r="I401" s="6"/>
      <c r="J401" s="6"/>
      <c r="K401" s="6"/>
      <c r="L401" s="6"/>
      <c r="M401" s="4"/>
      <c r="N401" s="4" t="s">
        <v>3029</v>
      </c>
      <c r="O401" s="4">
        <f t="shared" si="21"/>
        <v>12</v>
      </c>
      <c r="P401" s="7" t="s">
        <v>3030</v>
      </c>
      <c r="Q401" s="4">
        <f t="shared" si="6"/>
        <v>133</v>
      </c>
      <c r="R401" s="4" t="s">
        <v>3031</v>
      </c>
      <c r="S401" s="4">
        <f t="shared" si="7"/>
        <v>108</v>
      </c>
      <c r="T401" s="8" t="s">
        <v>3032</v>
      </c>
      <c r="U401" s="4" t="str">
        <f t="shared" si="8"/>
        <v>Vous manipulez votre auditoire pour le persuader au lieu de le convaincre.</v>
      </c>
      <c r="V401" s="4" t="str">
        <f t="shared" si="9"/>
        <v>Vous employez la ruse pour fausser le point de vue de votre auditoire.</v>
      </c>
      <c r="W401" s="4" t="str">
        <f t="shared" si="10"/>
        <v>Vous cherchez à influer sur votre auditoire en prenant sur lui un ascendant psychologique.</v>
      </c>
      <c r="X401" s="21" t="s">
        <v>3033</v>
      </c>
      <c r="Y401" s="4">
        <f t="shared" si="11"/>
        <v>16</v>
      </c>
      <c r="Z401" s="6"/>
      <c r="AA401" s="21" t="s">
        <v>3034</v>
      </c>
      <c r="AB401" s="4">
        <f t="shared" si="12"/>
        <v>134</v>
      </c>
      <c r="AC401" s="6"/>
      <c r="AD401" s="4"/>
      <c r="AE401" s="8" t="s">
        <v>3035</v>
      </c>
      <c r="AF401" s="4"/>
      <c r="AG401" s="6"/>
      <c r="AH401" s="6"/>
      <c r="AI401" s="4"/>
      <c r="AJ401" s="6"/>
      <c r="AK401" s="6"/>
      <c r="AL401" s="6"/>
      <c r="AM401" s="4"/>
      <c r="AN401" s="4" t="s">
        <v>68</v>
      </c>
      <c r="AO401" s="6"/>
      <c r="AP401" s="6"/>
      <c r="AQ401" s="6"/>
    </row>
    <row r="402" spans="1:43" ht="178.5" hidden="1">
      <c r="A402" s="4">
        <v>387</v>
      </c>
      <c r="B402" s="4" t="s">
        <v>3036</v>
      </c>
      <c r="C402" s="5" t="str">
        <f t="shared" si="0"/>
        <v>2,32234</v>
      </c>
      <c r="D402" s="4">
        <f t="shared" si="14"/>
        <v>6</v>
      </c>
      <c r="E402" s="5">
        <f t="shared" si="1"/>
        <v>0</v>
      </c>
      <c r="F402" s="5" t="str">
        <f t="shared" si="2"/>
        <v>0</v>
      </c>
      <c r="G402" s="5">
        <f t="shared" si="3"/>
        <v>0</v>
      </c>
      <c r="H402" s="5">
        <f t="shared" si="4"/>
        <v>0</v>
      </c>
      <c r="I402" s="6"/>
      <c r="J402" s="6"/>
      <c r="K402" s="6"/>
      <c r="L402" s="6"/>
      <c r="M402" s="4"/>
      <c r="N402" s="7" t="s">
        <v>3037</v>
      </c>
      <c r="O402" s="4">
        <f t="shared" si="21"/>
        <v>19</v>
      </c>
      <c r="P402" s="7" t="s">
        <v>3038</v>
      </c>
      <c r="Q402" s="4">
        <f t="shared" si="6"/>
        <v>119</v>
      </c>
      <c r="R402" s="4" t="s">
        <v>3039</v>
      </c>
      <c r="S402" s="4">
        <f t="shared" si="7"/>
        <v>111</v>
      </c>
      <c r="T402" s="8" t="s">
        <v>3040</v>
      </c>
      <c r="U402" s="4" t="str">
        <f t="shared" si="8"/>
        <v>Vous manipulez votre auditoire pour le persuader au lieu de le convaincre.</v>
      </c>
      <c r="V402" s="4" t="str">
        <f t="shared" si="9"/>
        <v>Vous employez la ruse pour fausser le point de vue de votre auditoire.</v>
      </c>
      <c r="W402" s="4" t="str">
        <f t="shared" si="10"/>
        <v>Vous cherchez à influer sur votre auditoire en prenant sur lui un ascendant psychologique.</v>
      </c>
      <c r="X402" s="21" t="s">
        <v>3041</v>
      </c>
      <c r="Y402" s="4">
        <f t="shared" si="11"/>
        <v>17</v>
      </c>
      <c r="Z402" s="6"/>
      <c r="AA402" s="21" t="s">
        <v>3042</v>
      </c>
      <c r="AB402" s="4">
        <f t="shared" si="12"/>
        <v>44</v>
      </c>
      <c r="AC402" s="6"/>
      <c r="AD402" s="6"/>
      <c r="AE402" s="6"/>
      <c r="AF402" s="4"/>
      <c r="AG402" s="6"/>
      <c r="AH402" s="6"/>
      <c r="AI402" s="4"/>
      <c r="AJ402" s="6"/>
      <c r="AK402" s="6"/>
      <c r="AL402" s="6"/>
      <c r="AM402" s="4"/>
      <c r="AN402" s="4" t="s">
        <v>68</v>
      </c>
      <c r="AO402" s="6"/>
      <c r="AP402" s="6"/>
      <c r="AQ402" s="6"/>
    </row>
    <row r="403" spans="1:43" ht="178.5" hidden="1">
      <c r="A403" s="4">
        <v>388</v>
      </c>
      <c r="B403" s="4" t="s">
        <v>3043</v>
      </c>
      <c r="C403" s="5" t="str">
        <f t="shared" si="0"/>
        <v>2,32235</v>
      </c>
      <c r="D403" s="4">
        <f t="shared" si="14"/>
        <v>6</v>
      </c>
      <c r="E403" s="5">
        <f t="shared" si="1"/>
        <v>0</v>
      </c>
      <c r="F403" s="5" t="str">
        <f t="shared" si="2"/>
        <v>0</v>
      </c>
      <c r="G403" s="5">
        <f t="shared" si="3"/>
        <v>0</v>
      </c>
      <c r="H403" s="5">
        <f t="shared" si="4"/>
        <v>0</v>
      </c>
      <c r="I403" s="6"/>
      <c r="J403" s="6"/>
      <c r="K403" s="6"/>
      <c r="L403" s="6"/>
      <c r="M403" s="4"/>
      <c r="N403" s="7" t="s">
        <v>3044</v>
      </c>
      <c r="O403" s="4">
        <f t="shared" si="21"/>
        <v>10</v>
      </c>
      <c r="P403" s="7" t="s">
        <v>3045</v>
      </c>
      <c r="Q403" s="4">
        <f t="shared" si="6"/>
        <v>128</v>
      </c>
      <c r="R403" s="4" t="s">
        <v>3046</v>
      </c>
      <c r="S403" s="4">
        <f t="shared" si="7"/>
        <v>77</v>
      </c>
      <c r="T403" s="8" t="s">
        <v>3047</v>
      </c>
      <c r="U403" s="4" t="str">
        <f t="shared" si="8"/>
        <v>Vous manipulez votre auditoire pour le persuader au lieu de le convaincre.</v>
      </c>
      <c r="V403" s="4" t="str">
        <f t="shared" si="9"/>
        <v>Vous employez la ruse pour fausser le point de vue de votre auditoire.</v>
      </c>
      <c r="W403" s="4" t="str">
        <f t="shared" si="10"/>
        <v>Vous cherchez à influer sur votre auditoire en prenant sur lui un ascendant psychologique.</v>
      </c>
      <c r="X403" s="21" t="s">
        <v>3048</v>
      </c>
      <c r="Y403" s="4">
        <f t="shared" si="11"/>
        <v>9</v>
      </c>
      <c r="Z403" s="40"/>
      <c r="AA403" s="21" t="s">
        <v>3049</v>
      </c>
      <c r="AB403" s="4">
        <f t="shared" si="12"/>
        <v>66</v>
      </c>
      <c r="AC403" s="6"/>
      <c r="AD403" s="6"/>
      <c r="AE403" s="6"/>
      <c r="AF403" s="4"/>
      <c r="AG403" s="4" t="s">
        <v>3050</v>
      </c>
      <c r="AH403" s="6"/>
      <c r="AI403" s="4"/>
      <c r="AJ403" s="6"/>
      <c r="AK403" s="6"/>
      <c r="AL403" s="6"/>
      <c r="AM403" s="4"/>
      <c r="AN403" s="4" t="s">
        <v>68</v>
      </c>
      <c r="AO403" s="6"/>
      <c r="AP403" s="6"/>
      <c r="AQ403" s="6"/>
    </row>
    <row r="404" spans="1:43" ht="153" hidden="1">
      <c r="A404" s="4">
        <v>389</v>
      </c>
      <c r="B404" s="4" t="s">
        <v>3051</v>
      </c>
      <c r="C404" s="5" t="str">
        <f t="shared" si="0"/>
        <v>2,32236</v>
      </c>
      <c r="D404" s="4">
        <f t="shared" si="14"/>
        <v>6</v>
      </c>
      <c r="E404" s="5">
        <f t="shared" si="1"/>
        <v>0</v>
      </c>
      <c r="F404" s="5" t="str">
        <f t="shared" si="2"/>
        <v>0</v>
      </c>
      <c r="G404" s="5">
        <f t="shared" si="3"/>
        <v>0</v>
      </c>
      <c r="H404" s="5">
        <f t="shared" si="4"/>
        <v>0</v>
      </c>
      <c r="I404" s="6"/>
      <c r="J404" s="6"/>
      <c r="K404" s="6"/>
      <c r="L404" s="6"/>
      <c r="M404" s="4"/>
      <c r="N404" s="4" t="s">
        <v>3052</v>
      </c>
      <c r="O404" s="4">
        <f t="shared" si="21"/>
        <v>7</v>
      </c>
      <c r="P404" s="7" t="s">
        <v>3053</v>
      </c>
      <c r="Q404" s="4">
        <f t="shared" si="6"/>
        <v>109</v>
      </c>
      <c r="R404" s="4" t="s">
        <v>3054</v>
      </c>
      <c r="S404" s="4">
        <f t="shared" si="7"/>
        <v>74</v>
      </c>
      <c r="T404" s="8" t="s">
        <v>3055</v>
      </c>
      <c r="U404" s="4" t="str">
        <f t="shared" si="8"/>
        <v>Vous manipulez votre auditoire pour le persuader au lieu de le convaincre.</v>
      </c>
      <c r="V404" s="4" t="str">
        <f t="shared" si="9"/>
        <v>Vous employez la ruse pour fausser le point de vue de votre auditoire.</v>
      </c>
      <c r="W404" s="4" t="str">
        <f t="shared" si="10"/>
        <v>Vous cherchez à influer sur votre auditoire en prenant sur lui un ascendant psychologique.</v>
      </c>
      <c r="X404" s="21" t="s">
        <v>3056</v>
      </c>
      <c r="Y404" s="4">
        <f t="shared" si="11"/>
        <v>8</v>
      </c>
      <c r="Z404" s="6"/>
      <c r="AA404" s="21" t="s">
        <v>3057</v>
      </c>
      <c r="AB404" s="4">
        <f t="shared" si="12"/>
        <v>40</v>
      </c>
      <c r="AC404" s="6"/>
      <c r="AD404" s="6"/>
      <c r="AE404" s="6"/>
      <c r="AF404" s="4"/>
      <c r="AG404" s="4" t="s">
        <v>3058</v>
      </c>
      <c r="AH404" s="6"/>
      <c r="AI404" s="4"/>
      <c r="AJ404" s="6"/>
      <c r="AK404" s="6"/>
      <c r="AL404" s="6"/>
      <c r="AM404" s="4"/>
      <c r="AN404" s="4" t="s">
        <v>68</v>
      </c>
      <c r="AO404" s="6"/>
      <c r="AP404" s="6"/>
      <c r="AQ404" s="6"/>
    </row>
    <row r="405" spans="1:43" ht="153" hidden="1">
      <c r="A405" s="4">
        <v>390</v>
      </c>
      <c r="B405" s="4" t="s">
        <v>3059</v>
      </c>
      <c r="C405" s="5" t="str">
        <f t="shared" si="0"/>
        <v>2,32237</v>
      </c>
      <c r="D405" s="4">
        <f t="shared" si="14"/>
        <v>6</v>
      </c>
      <c r="E405" s="5">
        <f t="shared" si="1"/>
        <v>0</v>
      </c>
      <c r="F405" s="5" t="str">
        <f t="shared" si="2"/>
        <v>0</v>
      </c>
      <c r="G405" s="5">
        <f t="shared" si="3"/>
        <v>0</v>
      </c>
      <c r="H405" s="5">
        <f t="shared" si="4"/>
        <v>0</v>
      </c>
      <c r="I405" s="6"/>
      <c r="J405" s="6"/>
      <c r="K405" s="6"/>
      <c r="L405" s="6"/>
      <c r="M405" s="4"/>
      <c r="N405" s="4" t="s">
        <v>3060</v>
      </c>
      <c r="O405" s="4">
        <f t="shared" si="21"/>
        <v>8</v>
      </c>
      <c r="P405" s="7" t="s">
        <v>3061</v>
      </c>
      <c r="Q405" s="4">
        <f t="shared" si="6"/>
        <v>247</v>
      </c>
      <c r="R405" s="4" t="s">
        <v>3062</v>
      </c>
      <c r="S405" s="4">
        <f t="shared" si="7"/>
        <v>74</v>
      </c>
      <c r="T405" s="8" t="s">
        <v>3063</v>
      </c>
      <c r="U405" s="4" t="str">
        <f t="shared" si="8"/>
        <v>Vous manipulez votre auditoire pour le persuader au lieu de le convaincre.</v>
      </c>
      <c r="V405" s="4" t="str">
        <f t="shared" si="9"/>
        <v>Vous employez la ruse pour fausser le point de vue de votre auditoire.</v>
      </c>
      <c r="W405" s="4" t="str">
        <f t="shared" si="10"/>
        <v>Vous cherchez à influer sur votre auditoire en prenant sur lui un ascendant psychologique.</v>
      </c>
      <c r="X405" s="24" t="s">
        <v>3064</v>
      </c>
      <c r="Y405" s="4">
        <f t="shared" si="11"/>
        <v>8</v>
      </c>
      <c r="Z405" s="6"/>
      <c r="AA405" s="21" t="s">
        <v>3065</v>
      </c>
      <c r="AB405" s="4">
        <f t="shared" si="12"/>
        <v>134</v>
      </c>
      <c r="AC405" s="6"/>
      <c r="AD405" s="38"/>
      <c r="AE405" s="38"/>
      <c r="AF405" s="4"/>
      <c r="AG405" s="6"/>
      <c r="AH405" s="6"/>
      <c r="AI405" s="4"/>
      <c r="AJ405" s="6"/>
      <c r="AK405" s="6"/>
      <c r="AL405" s="6"/>
      <c r="AM405" s="4"/>
      <c r="AN405" s="4" t="s">
        <v>68</v>
      </c>
      <c r="AO405" s="6"/>
      <c r="AP405" s="6"/>
      <c r="AQ405" s="6"/>
    </row>
    <row r="406" spans="1:43" ht="153" hidden="1">
      <c r="A406" s="4">
        <v>391</v>
      </c>
      <c r="B406" s="4" t="s">
        <v>3066</v>
      </c>
      <c r="C406" s="5" t="str">
        <f t="shared" si="0"/>
        <v>2,322371</v>
      </c>
      <c r="D406" s="4">
        <f t="shared" si="14"/>
        <v>7</v>
      </c>
      <c r="E406" s="5">
        <f t="shared" si="1"/>
        <v>0</v>
      </c>
      <c r="F406" s="5" t="str">
        <f t="shared" si="2"/>
        <v>0</v>
      </c>
      <c r="G406" s="5">
        <f t="shared" si="3"/>
        <v>0</v>
      </c>
      <c r="H406" s="5">
        <f t="shared" si="4"/>
        <v>0</v>
      </c>
      <c r="I406" s="6"/>
      <c r="J406" s="6"/>
      <c r="K406" s="6"/>
      <c r="L406" s="6"/>
      <c r="M406" s="4"/>
      <c r="N406" s="4" t="s">
        <v>2584</v>
      </c>
      <c r="O406" s="4">
        <f t="shared" si="21"/>
        <v>6</v>
      </c>
      <c r="P406" s="7" t="s">
        <v>3067</v>
      </c>
      <c r="Q406" s="4">
        <f t="shared" si="6"/>
        <v>312</v>
      </c>
      <c r="R406" s="4" t="s">
        <v>3068</v>
      </c>
      <c r="S406" s="4">
        <f t="shared" si="7"/>
        <v>107</v>
      </c>
      <c r="T406" s="8" t="s">
        <v>3069</v>
      </c>
      <c r="U406" s="4" t="str">
        <f t="shared" si="8"/>
        <v>Vous manipulez votre auditoire pour le persuader au lieu de le convaincre.</v>
      </c>
      <c r="V406" s="4" t="str">
        <f t="shared" si="9"/>
        <v>Vous employez la ruse pour fausser le point de vue de votre auditoire.</v>
      </c>
      <c r="W406" s="4" t="str">
        <f t="shared" si="10"/>
        <v>Vous cherchez à influer sur votre auditoire en prenant sur lui un ascendant psychologique.</v>
      </c>
      <c r="X406" s="24" t="s">
        <v>3070</v>
      </c>
      <c r="Y406" s="4">
        <f t="shared" si="11"/>
        <v>4</v>
      </c>
      <c r="Z406" s="6"/>
      <c r="AA406" s="21" t="s">
        <v>3071</v>
      </c>
      <c r="AB406" s="4">
        <f t="shared" si="12"/>
        <v>93</v>
      </c>
      <c r="AC406" s="6"/>
      <c r="AD406" s="6"/>
      <c r="AE406" s="6"/>
      <c r="AF406" s="4"/>
      <c r="AG406" s="4" t="s">
        <v>3072</v>
      </c>
      <c r="AH406" s="6"/>
      <c r="AI406" s="4"/>
      <c r="AJ406" s="6"/>
      <c r="AK406" s="6"/>
      <c r="AL406" s="6"/>
      <c r="AM406" s="4"/>
      <c r="AN406" s="4" t="s">
        <v>68</v>
      </c>
      <c r="AO406" s="6"/>
      <c r="AP406" s="6"/>
      <c r="AQ406" s="6"/>
    </row>
    <row r="407" spans="1:43" ht="204" hidden="1">
      <c r="A407" s="4">
        <v>392</v>
      </c>
      <c r="B407" s="4" t="s">
        <v>3073</v>
      </c>
      <c r="C407" s="5" t="str">
        <f t="shared" si="0"/>
        <v>2,32238</v>
      </c>
      <c r="D407" s="4">
        <f t="shared" si="14"/>
        <v>6</v>
      </c>
      <c r="E407" s="5">
        <f t="shared" si="1"/>
        <v>0</v>
      </c>
      <c r="F407" s="5" t="str">
        <f t="shared" si="2"/>
        <v>0</v>
      </c>
      <c r="G407" s="5">
        <f t="shared" si="3"/>
        <v>0</v>
      </c>
      <c r="H407" s="5">
        <f t="shared" si="4"/>
        <v>0</v>
      </c>
      <c r="I407" s="6"/>
      <c r="J407" s="6"/>
      <c r="K407" s="6"/>
      <c r="L407" s="6"/>
      <c r="M407" s="4"/>
      <c r="N407" s="7" t="s">
        <v>3074</v>
      </c>
      <c r="O407" s="4">
        <f t="shared" si="21"/>
        <v>24</v>
      </c>
      <c r="P407" s="7" t="s">
        <v>3075</v>
      </c>
      <c r="Q407" s="4">
        <f t="shared" si="6"/>
        <v>101</v>
      </c>
      <c r="R407" s="4" t="s">
        <v>3076</v>
      </c>
      <c r="S407" s="4">
        <f t="shared" si="7"/>
        <v>44</v>
      </c>
      <c r="T407" s="8" t="s">
        <v>3077</v>
      </c>
      <c r="U407" s="4" t="str">
        <f t="shared" si="8"/>
        <v>Vous manipulez votre auditoire pour le persuader au lieu de le convaincre.</v>
      </c>
      <c r="V407" s="4" t="str">
        <f t="shared" si="9"/>
        <v>Vous employez la ruse pour fausser le point de vue de votre auditoire.</v>
      </c>
      <c r="W407" s="4" t="str">
        <f t="shared" si="10"/>
        <v>Vous cherchez à influer sur votre auditoire en prenant sur lui un ascendant psychologique.</v>
      </c>
      <c r="X407" s="4" t="s">
        <v>3078</v>
      </c>
      <c r="Y407" s="4">
        <f t="shared" si="11"/>
        <v>15</v>
      </c>
      <c r="Z407" s="6"/>
      <c r="AA407" s="21" t="s">
        <v>3079</v>
      </c>
      <c r="AB407" s="4">
        <f t="shared" si="12"/>
        <v>68</v>
      </c>
      <c r="AC407" s="6"/>
      <c r="AD407" s="6"/>
      <c r="AE407" s="6"/>
      <c r="AF407" s="4"/>
      <c r="AG407" s="6"/>
      <c r="AH407" s="6"/>
      <c r="AI407" s="4"/>
      <c r="AJ407" s="6"/>
      <c r="AK407" s="6"/>
      <c r="AL407" s="6"/>
      <c r="AM407" s="4"/>
      <c r="AN407" s="4" t="s">
        <v>68</v>
      </c>
      <c r="AO407" s="6"/>
      <c r="AP407" s="6"/>
      <c r="AQ407" s="6"/>
    </row>
    <row r="408" spans="1:43" ht="216.75" hidden="1">
      <c r="A408" s="4">
        <v>393</v>
      </c>
      <c r="B408" s="4" t="s">
        <v>3080</v>
      </c>
      <c r="C408" s="5" t="str">
        <f t="shared" si="0"/>
        <v>2,32239</v>
      </c>
      <c r="D408" s="4">
        <f t="shared" si="14"/>
        <v>6</v>
      </c>
      <c r="E408" s="5">
        <f t="shared" si="1"/>
        <v>0</v>
      </c>
      <c r="F408" s="5" t="str">
        <f t="shared" si="2"/>
        <v>0</v>
      </c>
      <c r="G408" s="5">
        <f t="shared" si="3"/>
        <v>0</v>
      </c>
      <c r="H408" s="5">
        <f t="shared" si="4"/>
        <v>0</v>
      </c>
      <c r="I408" s="6"/>
      <c r="J408" s="6"/>
      <c r="K408" s="6"/>
      <c r="L408" s="6"/>
      <c r="M408" s="4"/>
      <c r="N408" s="7" t="s">
        <v>3081</v>
      </c>
      <c r="O408" s="4">
        <f t="shared" si="21"/>
        <v>18</v>
      </c>
      <c r="P408" s="7" t="s">
        <v>3082</v>
      </c>
      <c r="Q408" s="4">
        <f t="shared" si="6"/>
        <v>101</v>
      </c>
      <c r="R408" s="4" t="s">
        <v>3083</v>
      </c>
      <c r="S408" s="4">
        <f t="shared" si="7"/>
        <v>62</v>
      </c>
      <c r="T408" s="8" t="s">
        <v>3084</v>
      </c>
      <c r="U408" s="4" t="str">
        <f t="shared" si="8"/>
        <v>Vous manipulez votre auditoire pour le persuader au lieu de le convaincre.</v>
      </c>
      <c r="V408" s="4" t="str">
        <f t="shared" si="9"/>
        <v>Vous employez la ruse pour fausser le point de vue de votre auditoire.</v>
      </c>
      <c r="W408" s="4" t="str">
        <f t="shared" si="10"/>
        <v>Vous cherchez à influer sur votre auditoire en prenant sur lui un ascendant psychologique.</v>
      </c>
      <c r="X408" s="21" t="s">
        <v>3085</v>
      </c>
      <c r="Y408" s="4">
        <f t="shared" si="11"/>
        <v>15</v>
      </c>
      <c r="Z408" s="6"/>
      <c r="AA408" s="21" t="s">
        <v>3086</v>
      </c>
      <c r="AB408" s="4">
        <f t="shared" si="12"/>
        <v>81</v>
      </c>
      <c r="AC408" s="6"/>
      <c r="AD408" s="6"/>
      <c r="AE408" s="6"/>
      <c r="AF408" s="4"/>
      <c r="AG408" s="6"/>
      <c r="AH408" s="6"/>
      <c r="AI408" s="4"/>
      <c r="AJ408" s="6"/>
      <c r="AK408" s="6"/>
      <c r="AL408" s="6"/>
      <c r="AM408" s="4"/>
      <c r="AN408" s="4" t="s">
        <v>68</v>
      </c>
      <c r="AO408" s="6"/>
      <c r="AP408" s="6"/>
      <c r="AQ408" s="6"/>
    </row>
    <row r="409" spans="1:43" ht="76.5" hidden="1">
      <c r="A409" s="4">
        <v>397</v>
      </c>
      <c r="B409" s="4" t="s">
        <v>3087</v>
      </c>
      <c r="C409" s="5" t="str">
        <f t="shared" si="0"/>
        <v>2,3224</v>
      </c>
      <c r="D409" s="4">
        <f t="shared" si="14"/>
        <v>5</v>
      </c>
      <c r="E409" s="5">
        <f t="shared" si="1"/>
        <v>0</v>
      </c>
      <c r="F409" s="5" t="str">
        <f t="shared" si="2"/>
        <v>0</v>
      </c>
      <c r="G409" s="5">
        <f t="shared" si="3"/>
        <v>0</v>
      </c>
      <c r="H409" s="5">
        <f t="shared" si="4"/>
        <v>0</v>
      </c>
      <c r="I409" s="6"/>
      <c r="J409" s="6"/>
      <c r="K409" s="6"/>
      <c r="L409" s="6"/>
      <c r="M409" s="4"/>
      <c r="N409" s="7" t="s">
        <v>3088</v>
      </c>
      <c r="O409" s="4">
        <f t="shared" si="21"/>
        <v>23</v>
      </c>
      <c r="P409" s="7" t="s">
        <v>3089</v>
      </c>
      <c r="Q409" s="4">
        <f t="shared" si="6"/>
        <v>164</v>
      </c>
      <c r="R409" s="4" t="s">
        <v>3090</v>
      </c>
      <c r="S409" s="4">
        <f t="shared" si="7"/>
        <v>76</v>
      </c>
      <c r="T409" s="4"/>
      <c r="U409" s="4" t="str">
        <f t="shared" si="8"/>
        <v>Vous manipulez votre auditoire pour le persuader au lieu de le convaincre.</v>
      </c>
      <c r="V409" s="4" t="str">
        <f t="shared" si="9"/>
        <v>Vous employez la ruse pour fausser le point de vue de votre auditoire.</v>
      </c>
      <c r="W409" s="4" t="str">
        <f t="shared" si="10"/>
        <v>Vous cherchez à influer sur votre auditoire en prenant sur lui un ascendant psychologique.</v>
      </c>
      <c r="X409" s="21" t="s">
        <v>3091</v>
      </c>
      <c r="Y409" s="4">
        <f t="shared" si="11"/>
        <v>13</v>
      </c>
      <c r="Z409" s="6"/>
      <c r="AA409" s="21" t="s">
        <v>3092</v>
      </c>
      <c r="AB409" s="4">
        <f t="shared" si="12"/>
        <v>124</v>
      </c>
      <c r="AC409" s="6"/>
      <c r="AD409" s="4"/>
      <c r="AE409" s="8" t="s">
        <v>3093</v>
      </c>
      <c r="AF409" s="4"/>
      <c r="AG409" s="72"/>
      <c r="AH409" s="6"/>
      <c r="AI409" s="4"/>
      <c r="AJ409" s="6"/>
      <c r="AK409" s="6"/>
      <c r="AL409" s="6"/>
      <c r="AM409" s="4"/>
      <c r="AN409" s="4" t="s">
        <v>68</v>
      </c>
      <c r="AO409" s="6"/>
      <c r="AP409" s="6"/>
      <c r="AQ409" s="6"/>
    </row>
    <row r="410" spans="1:43" ht="153" hidden="1">
      <c r="A410" s="4">
        <v>398</v>
      </c>
      <c r="B410" s="4" t="s">
        <v>3094</v>
      </c>
      <c r="C410" s="5" t="str">
        <f t="shared" si="0"/>
        <v>2,323</v>
      </c>
      <c r="D410" s="4">
        <f t="shared" si="14"/>
        <v>4</v>
      </c>
      <c r="E410" s="5">
        <f t="shared" si="1"/>
        <v>0</v>
      </c>
      <c r="F410" s="5" t="str">
        <f t="shared" si="2"/>
        <v>0</v>
      </c>
      <c r="G410" s="5">
        <f t="shared" si="3"/>
        <v>0</v>
      </c>
      <c r="H410" s="5">
        <f t="shared" si="4"/>
        <v>0</v>
      </c>
      <c r="I410" s="6"/>
      <c r="J410" s="6"/>
      <c r="K410" s="6"/>
      <c r="L410" s="6"/>
      <c r="M410" s="4"/>
      <c r="N410" s="7" t="s">
        <v>3095</v>
      </c>
      <c r="O410" s="4">
        <f t="shared" si="21"/>
        <v>17</v>
      </c>
      <c r="P410" s="7" t="s">
        <v>3096</v>
      </c>
      <c r="Q410" s="4">
        <f t="shared" si="6"/>
        <v>165</v>
      </c>
      <c r="R410" s="4" t="s">
        <v>3097</v>
      </c>
      <c r="S410" s="4">
        <f t="shared" si="7"/>
        <v>69</v>
      </c>
      <c r="T410" s="35" t="s">
        <v>3098</v>
      </c>
      <c r="U410" s="4" t="str">
        <f t="shared" si="8"/>
        <v>Vous manipulez votre auditoire pour le persuader au lieu de le convaincre.</v>
      </c>
      <c r="V410" s="4" t="str">
        <f t="shared" si="9"/>
        <v>Vous employez la ruse pour fausser le point de vue de votre auditoire.</v>
      </c>
      <c r="W410" s="4" t="str">
        <f t="shared" si="10"/>
        <v>Vous cherchez à influer sur votre auditoire en prenant sur lui un ascendant psychologique.</v>
      </c>
      <c r="X410" s="4" t="s">
        <v>3099</v>
      </c>
      <c r="Y410" s="4">
        <f t="shared" si="11"/>
        <v>10</v>
      </c>
      <c r="Z410" s="6"/>
      <c r="AA410" s="21" t="s">
        <v>3100</v>
      </c>
      <c r="AB410" s="4">
        <f t="shared" si="12"/>
        <v>135</v>
      </c>
      <c r="AC410" s="6"/>
      <c r="AD410" s="4"/>
      <c r="AE410" s="8" t="s">
        <v>3101</v>
      </c>
      <c r="AF410" s="4"/>
      <c r="AG410" s="6"/>
      <c r="AH410" s="6"/>
      <c r="AI410" s="4"/>
      <c r="AJ410" s="6"/>
      <c r="AK410" s="6"/>
      <c r="AL410" s="6"/>
      <c r="AM410" s="4"/>
      <c r="AN410" s="4" t="s">
        <v>68</v>
      </c>
      <c r="AO410" s="6"/>
      <c r="AP410" s="6"/>
      <c r="AQ410" s="6"/>
    </row>
    <row r="411" spans="1:43" ht="51" hidden="1">
      <c r="A411" s="4">
        <v>399</v>
      </c>
      <c r="B411" s="4" t="s">
        <v>3102</v>
      </c>
      <c r="C411" s="5" t="str">
        <f t="shared" si="0"/>
        <v>2,3231</v>
      </c>
      <c r="D411" s="4">
        <f t="shared" si="14"/>
        <v>5</v>
      </c>
      <c r="E411" s="5">
        <f t="shared" si="1"/>
        <v>0</v>
      </c>
      <c r="F411" s="5" t="str">
        <f t="shared" si="2"/>
        <v>0</v>
      </c>
      <c r="G411" s="5">
        <f t="shared" si="3"/>
        <v>0</v>
      </c>
      <c r="H411" s="5">
        <f t="shared" si="4"/>
        <v>0</v>
      </c>
      <c r="I411" s="6"/>
      <c r="J411" s="6"/>
      <c r="K411" s="6"/>
      <c r="L411" s="6"/>
      <c r="M411" s="4"/>
      <c r="N411" s="4" t="s">
        <v>3103</v>
      </c>
      <c r="O411" s="4">
        <f t="shared" si="21"/>
        <v>17</v>
      </c>
      <c r="P411" s="7" t="s">
        <v>3104</v>
      </c>
      <c r="Q411" s="4">
        <f t="shared" si="6"/>
        <v>148</v>
      </c>
      <c r="R411" s="4" t="s">
        <v>3105</v>
      </c>
      <c r="S411" s="4">
        <f t="shared" si="7"/>
        <v>90</v>
      </c>
      <c r="T411" s="4"/>
      <c r="U411" s="4" t="str">
        <f t="shared" si="8"/>
        <v>Vous manipulez votre auditoire pour le persuader au lieu de le convaincre.</v>
      </c>
      <c r="V411" s="4" t="str">
        <f t="shared" si="9"/>
        <v>Vous employez la ruse pour fausser le point de vue de votre auditoire.</v>
      </c>
      <c r="W411" s="4" t="str">
        <f t="shared" si="10"/>
        <v>Vous cherchez à influer sur votre auditoire en prenant sur lui un ascendant psychologique.</v>
      </c>
      <c r="X411" s="21" t="s">
        <v>3106</v>
      </c>
      <c r="Y411" s="4">
        <f t="shared" si="11"/>
        <v>19</v>
      </c>
      <c r="Z411" s="6"/>
      <c r="AA411" s="21" t="s">
        <v>3107</v>
      </c>
      <c r="AB411" s="4">
        <f t="shared" si="12"/>
        <v>89</v>
      </c>
      <c r="AC411" s="6"/>
      <c r="AD411" s="4"/>
      <c r="AE411" s="8" t="s">
        <v>3108</v>
      </c>
      <c r="AF411" s="4"/>
      <c r="AG411" s="6"/>
      <c r="AH411" s="6"/>
      <c r="AI411" s="4"/>
      <c r="AJ411" s="6"/>
      <c r="AK411" s="6"/>
      <c r="AL411" s="6"/>
      <c r="AM411" s="4"/>
      <c r="AN411" s="4" t="s">
        <v>68</v>
      </c>
      <c r="AO411" s="6"/>
      <c r="AP411" s="6"/>
      <c r="AQ411" s="6"/>
    </row>
    <row r="412" spans="1:43" ht="153" hidden="1">
      <c r="A412" s="4">
        <v>400</v>
      </c>
      <c r="B412" s="4" t="s">
        <v>3109</v>
      </c>
      <c r="C412" s="5" t="str">
        <f t="shared" si="0"/>
        <v>2,3232</v>
      </c>
      <c r="D412" s="4">
        <f t="shared" si="14"/>
        <v>5</v>
      </c>
      <c r="E412" s="5">
        <f t="shared" si="1"/>
        <v>0</v>
      </c>
      <c r="F412" s="5" t="str">
        <f t="shared" si="2"/>
        <v>0</v>
      </c>
      <c r="G412" s="5">
        <f t="shared" si="3"/>
        <v>0</v>
      </c>
      <c r="H412" s="5">
        <f t="shared" si="4"/>
        <v>0</v>
      </c>
      <c r="I412" s="6"/>
      <c r="J412" s="6"/>
      <c r="K412" s="6"/>
      <c r="L412" s="6"/>
      <c r="M412" s="7"/>
      <c r="N412" s="7" t="s">
        <v>3110</v>
      </c>
      <c r="O412" s="4">
        <f t="shared" si="21"/>
        <v>28</v>
      </c>
      <c r="P412" s="7" t="s">
        <v>3111</v>
      </c>
      <c r="Q412" s="4">
        <f t="shared" si="6"/>
        <v>144</v>
      </c>
      <c r="R412" s="4" t="s">
        <v>3112</v>
      </c>
      <c r="S412" s="4">
        <f t="shared" si="7"/>
        <v>72</v>
      </c>
      <c r="T412" s="8" t="s">
        <v>3113</v>
      </c>
      <c r="U412" s="4" t="str">
        <f t="shared" si="8"/>
        <v>Vous manipulez votre auditoire pour le persuader au lieu de le convaincre.</v>
      </c>
      <c r="V412" s="4" t="str">
        <f t="shared" si="9"/>
        <v>Vous employez la ruse pour fausser le point de vue de votre auditoire.</v>
      </c>
      <c r="W412" s="4" t="str">
        <f t="shared" si="10"/>
        <v>Vous cherchez à influer sur votre auditoire en prenant sur lui un ascendant psychologique.</v>
      </c>
      <c r="X412" s="4" t="s">
        <v>3114</v>
      </c>
      <c r="Y412" s="4">
        <f t="shared" si="11"/>
        <v>28</v>
      </c>
      <c r="Z412" s="6"/>
      <c r="AA412" s="4" t="s">
        <v>3115</v>
      </c>
      <c r="AB412" s="4">
        <f t="shared" si="12"/>
        <v>110</v>
      </c>
      <c r="AC412" s="6"/>
      <c r="AD412" s="4"/>
      <c r="AE412" s="8" t="s">
        <v>3116</v>
      </c>
      <c r="AF412" s="4"/>
      <c r="AG412" s="6"/>
      <c r="AH412" s="6"/>
      <c r="AI412" s="4"/>
      <c r="AJ412" s="6"/>
      <c r="AK412" s="6"/>
      <c r="AL412" s="6"/>
      <c r="AM412" s="4"/>
      <c r="AN412" s="4" t="s">
        <v>68</v>
      </c>
      <c r="AO412" s="6"/>
      <c r="AP412" s="6"/>
      <c r="AQ412" s="6"/>
    </row>
    <row r="413" spans="1:43" ht="51" hidden="1">
      <c r="A413" s="4">
        <v>401</v>
      </c>
      <c r="B413" s="4" t="s">
        <v>3117</v>
      </c>
      <c r="C413" s="5" t="str">
        <f t="shared" si="0"/>
        <v>2,3233</v>
      </c>
      <c r="D413" s="4">
        <f t="shared" si="14"/>
        <v>5</v>
      </c>
      <c r="E413" s="5">
        <f t="shared" si="1"/>
        <v>0</v>
      </c>
      <c r="F413" s="5" t="str">
        <f t="shared" si="2"/>
        <v>0</v>
      </c>
      <c r="G413" s="5">
        <f t="shared" si="3"/>
        <v>0</v>
      </c>
      <c r="H413" s="5">
        <f t="shared" si="4"/>
        <v>0</v>
      </c>
      <c r="I413" s="6"/>
      <c r="J413" s="6"/>
      <c r="K413" s="6"/>
      <c r="L413" s="6"/>
      <c r="M413" s="4"/>
      <c r="N413" s="4" t="s">
        <v>3118</v>
      </c>
      <c r="O413" s="4">
        <f t="shared" si="21"/>
        <v>13</v>
      </c>
      <c r="P413" s="7" t="s">
        <v>3119</v>
      </c>
      <c r="Q413" s="4">
        <f t="shared" si="6"/>
        <v>110</v>
      </c>
      <c r="R413" s="4" t="s">
        <v>3120</v>
      </c>
      <c r="S413" s="4">
        <f t="shared" si="7"/>
        <v>85</v>
      </c>
      <c r="T413" s="4"/>
      <c r="U413" s="4" t="str">
        <f t="shared" si="8"/>
        <v>Vous manipulez votre auditoire pour le persuader au lieu de le convaincre.</v>
      </c>
      <c r="V413" s="4" t="str">
        <f t="shared" si="9"/>
        <v>Vous employez la ruse pour fausser le point de vue de votre auditoire.</v>
      </c>
      <c r="W413" s="4" t="str">
        <f t="shared" si="10"/>
        <v>Vous cherchez à influer sur votre auditoire en prenant sur lui un ascendant psychologique.</v>
      </c>
      <c r="X413" s="21" t="s">
        <v>3118</v>
      </c>
      <c r="Y413" s="4">
        <f t="shared" si="11"/>
        <v>13</v>
      </c>
      <c r="Z413" s="6"/>
      <c r="AA413" s="21" t="s">
        <v>3121</v>
      </c>
      <c r="AB413" s="4">
        <f t="shared" si="12"/>
        <v>83</v>
      </c>
      <c r="AC413" s="6"/>
      <c r="AD413" s="4"/>
      <c r="AE413" s="8" t="s">
        <v>3122</v>
      </c>
      <c r="AF413" s="4"/>
      <c r="AG413" s="6"/>
      <c r="AH413" s="6"/>
      <c r="AI413" s="4"/>
      <c r="AJ413" s="6"/>
      <c r="AK413" s="6"/>
      <c r="AL413" s="6"/>
      <c r="AM413" s="4"/>
      <c r="AN413" s="4" t="s">
        <v>68</v>
      </c>
      <c r="AO413" s="6"/>
      <c r="AP413" s="6"/>
      <c r="AQ413" s="6"/>
    </row>
    <row r="414" spans="1:43" ht="51" hidden="1">
      <c r="A414" s="4">
        <v>402</v>
      </c>
      <c r="B414" s="4" t="s">
        <v>3123</v>
      </c>
      <c r="C414" s="5" t="str">
        <f t="shared" si="0"/>
        <v>2,3234</v>
      </c>
      <c r="D414" s="4">
        <f t="shared" si="14"/>
        <v>5</v>
      </c>
      <c r="E414" s="5">
        <f t="shared" si="1"/>
        <v>0</v>
      </c>
      <c r="F414" s="5" t="str">
        <f t="shared" si="2"/>
        <v>0</v>
      </c>
      <c r="G414" s="5">
        <f t="shared" si="3"/>
        <v>0</v>
      </c>
      <c r="H414" s="5">
        <f t="shared" si="4"/>
        <v>0</v>
      </c>
      <c r="I414" s="6"/>
      <c r="J414" s="6"/>
      <c r="K414" s="6"/>
      <c r="L414" s="6"/>
      <c r="M414" s="4"/>
      <c r="N414" s="4" t="s">
        <v>3124</v>
      </c>
      <c r="O414" s="4">
        <f t="shared" si="21"/>
        <v>14</v>
      </c>
      <c r="P414" s="7" t="s">
        <v>3125</v>
      </c>
      <c r="Q414" s="4">
        <f t="shared" si="6"/>
        <v>108</v>
      </c>
      <c r="R414" s="4" t="s">
        <v>3126</v>
      </c>
      <c r="S414" s="4">
        <f t="shared" si="7"/>
        <v>76</v>
      </c>
      <c r="T414" s="4"/>
      <c r="U414" s="4" t="str">
        <f t="shared" si="8"/>
        <v>Vous manipulez votre auditoire pour le persuader au lieu de le convaincre.</v>
      </c>
      <c r="V414" s="4" t="str">
        <f t="shared" si="9"/>
        <v>Vous employez la ruse pour fausser le point de vue de votre auditoire.</v>
      </c>
      <c r="W414" s="4" t="str">
        <f t="shared" si="10"/>
        <v>Vous cherchez à influer sur votre auditoire en prenant sur lui un ascendant psychologique.</v>
      </c>
      <c r="X414" s="21" t="s">
        <v>3127</v>
      </c>
      <c r="Y414" s="4">
        <f t="shared" si="11"/>
        <v>14</v>
      </c>
      <c r="Z414" s="6"/>
      <c r="AA414" s="21" t="s">
        <v>3128</v>
      </c>
      <c r="AB414" s="4">
        <f t="shared" si="12"/>
        <v>75</v>
      </c>
      <c r="AC414" s="6"/>
      <c r="AD414" s="4"/>
      <c r="AE414" s="8" t="s">
        <v>3129</v>
      </c>
      <c r="AF414" s="4"/>
      <c r="AG414" s="6"/>
      <c r="AH414" s="6"/>
      <c r="AI414" s="4"/>
      <c r="AJ414" s="6"/>
      <c r="AK414" s="6"/>
      <c r="AL414" s="6"/>
      <c r="AM414" s="4"/>
      <c r="AN414" s="4" t="s">
        <v>68</v>
      </c>
      <c r="AO414" s="6"/>
      <c r="AP414" s="6"/>
      <c r="AQ414" s="6"/>
    </row>
    <row r="415" spans="1:43" ht="229.5">
      <c r="A415" s="5">
        <v>403</v>
      </c>
      <c r="B415" s="9" t="s">
        <v>3130</v>
      </c>
      <c r="C415" s="9" t="str">
        <f t="shared" si="0"/>
        <v>2,33</v>
      </c>
      <c r="D415" s="9">
        <f t="shared" si="14"/>
        <v>3</v>
      </c>
      <c r="E415" s="9">
        <f t="shared" si="1"/>
        <v>0</v>
      </c>
      <c r="F415" s="9" t="str">
        <f t="shared" si="2"/>
        <v>0</v>
      </c>
      <c r="G415" s="9">
        <f t="shared" si="3"/>
        <v>0</v>
      </c>
      <c r="H415" s="9">
        <f t="shared" si="4"/>
        <v>0</v>
      </c>
      <c r="I415" s="9"/>
      <c r="J415" s="9">
        <v>1</v>
      </c>
      <c r="K415" s="9">
        <v>3</v>
      </c>
      <c r="L415" s="9">
        <v>1</v>
      </c>
      <c r="M415" s="9"/>
      <c r="N415" s="9" t="s">
        <v>3131</v>
      </c>
      <c r="O415" s="10">
        <f t="shared" si="21"/>
        <v>21</v>
      </c>
      <c r="P415" s="12" t="s">
        <v>3132</v>
      </c>
      <c r="Q415" s="10">
        <f t="shared" si="6"/>
        <v>151</v>
      </c>
      <c r="R415" s="11" t="s">
        <v>3133</v>
      </c>
      <c r="S415" s="10">
        <f t="shared" si="7"/>
        <v>104</v>
      </c>
      <c r="T415" s="20" t="s">
        <v>3134</v>
      </c>
      <c r="U415" s="10" t="str">
        <f t="shared" si="8"/>
        <v>Vous manipulez votre auditoire pour le persuader au lieu de le convaincre.</v>
      </c>
      <c r="V415" s="10" t="str">
        <f t="shared" si="9"/>
        <v>Vous employez la ruse pour fausser le point de vue de votre auditoire.</v>
      </c>
      <c r="W415" s="10" t="str">
        <f t="shared" si="10"/>
        <v>Vous cherchez à agir sur la volonté de votre auditoire en utilisant autre chose que des mots, à l'instar du langage corporel ou des inflexions vocales.</v>
      </c>
      <c r="X415" s="9" t="s">
        <v>3135</v>
      </c>
      <c r="Y415" s="10">
        <f t="shared" si="11"/>
        <v>19</v>
      </c>
      <c r="Z415" s="9"/>
      <c r="AA415" s="9" t="s">
        <v>3136</v>
      </c>
      <c r="AB415" s="10">
        <f t="shared" si="12"/>
        <v>99</v>
      </c>
      <c r="AC415" s="9" t="s">
        <v>3137</v>
      </c>
      <c r="AD415" s="10"/>
      <c r="AE415" s="20" t="s">
        <v>3138</v>
      </c>
      <c r="AF415" s="10">
        <f>INT(LEN(AC415))</f>
        <v>86</v>
      </c>
      <c r="AG415" s="44"/>
      <c r="AH415" s="17"/>
      <c r="AI415" s="9"/>
      <c r="AJ415" s="9"/>
      <c r="AK415" s="18" t="s">
        <v>3139</v>
      </c>
      <c r="AL415" s="6"/>
      <c r="AM415" s="4"/>
      <c r="AN415" s="4" t="s">
        <v>68</v>
      </c>
      <c r="AO415" s="4" t="s">
        <v>3140</v>
      </c>
      <c r="AP415" s="6"/>
      <c r="AQ415" s="6"/>
    </row>
    <row r="416" spans="1:43" ht="51" hidden="1">
      <c r="A416" s="4">
        <v>404</v>
      </c>
      <c r="B416" s="4" t="s">
        <v>3141</v>
      </c>
      <c r="C416" s="5" t="str">
        <f t="shared" si="0"/>
        <v>2,331</v>
      </c>
      <c r="D416" s="4">
        <f t="shared" si="14"/>
        <v>4</v>
      </c>
      <c r="E416" s="5">
        <f t="shared" si="1"/>
        <v>0</v>
      </c>
      <c r="F416" s="5" t="str">
        <f t="shared" si="2"/>
        <v>0</v>
      </c>
      <c r="G416" s="5">
        <f t="shared" si="3"/>
        <v>0</v>
      </c>
      <c r="H416" s="5">
        <f t="shared" si="4"/>
        <v>0</v>
      </c>
      <c r="I416" s="6"/>
      <c r="J416" s="6"/>
      <c r="K416" s="6"/>
      <c r="L416" s="6"/>
      <c r="M416" s="4"/>
      <c r="N416" s="4" t="s">
        <v>3142</v>
      </c>
      <c r="O416" s="4">
        <f t="shared" si="21"/>
        <v>11</v>
      </c>
      <c r="P416" s="7" t="s">
        <v>3143</v>
      </c>
      <c r="Q416" s="4">
        <f t="shared" si="6"/>
        <v>106</v>
      </c>
      <c r="R416" s="4" t="s">
        <v>3144</v>
      </c>
      <c r="S416" s="4">
        <f t="shared" si="7"/>
        <v>68</v>
      </c>
      <c r="T416" s="4"/>
      <c r="U416" s="4" t="str">
        <f t="shared" si="8"/>
        <v>Vous manipulez votre auditoire pour le persuader au lieu de le convaincre.</v>
      </c>
      <c r="V416" s="4" t="str">
        <f t="shared" si="9"/>
        <v>Vous employez la ruse pour fausser le point de vue de votre auditoire.</v>
      </c>
      <c r="W416" s="4" t="str">
        <f t="shared" si="10"/>
        <v>Vous cherchez à agir sur la volonté de votre auditoire en utilisant autre chose que des mots, à l'instar du langage corporel ou des inflexions vocales.</v>
      </c>
      <c r="X416" s="21" t="s">
        <v>3145</v>
      </c>
      <c r="Y416" s="4">
        <f t="shared" si="11"/>
        <v>12</v>
      </c>
      <c r="Z416" s="6"/>
      <c r="AA416" s="21" t="s">
        <v>3146</v>
      </c>
      <c r="AB416" s="4">
        <f t="shared" si="12"/>
        <v>122</v>
      </c>
      <c r="AC416" s="6"/>
      <c r="AD416" s="21"/>
      <c r="AE416" s="35" t="s">
        <v>3147</v>
      </c>
      <c r="AF416" s="4"/>
      <c r="AG416" s="6"/>
      <c r="AH416" s="6"/>
      <c r="AI416" s="4"/>
      <c r="AJ416" s="6"/>
      <c r="AK416" s="6"/>
      <c r="AL416" s="6"/>
      <c r="AM416" s="4"/>
      <c r="AN416" s="4" t="s">
        <v>68</v>
      </c>
      <c r="AO416" s="6"/>
      <c r="AP416" s="6"/>
      <c r="AQ416" s="6"/>
    </row>
    <row r="417" spans="1:43" ht="51" hidden="1">
      <c r="A417" s="4">
        <v>405</v>
      </c>
      <c r="B417" s="4" t="s">
        <v>3148</v>
      </c>
      <c r="C417" s="5" t="str">
        <f t="shared" si="0"/>
        <v>2,3311</v>
      </c>
      <c r="D417" s="4">
        <f t="shared" si="14"/>
        <v>5</v>
      </c>
      <c r="E417" s="5">
        <f t="shared" si="1"/>
        <v>0</v>
      </c>
      <c r="F417" s="5" t="str">
        <f t="shared" si="2"/>
        <v>0</v>
      </c>
      <c r="G417" s="5">
        <f t="shared" si="3"/>
        <v>0</v>
      </c>
      <c r="H417" s="5">
        <f t="shared" si="4"/>
        <v>0</v>
      </c>
      <c r="I417" s="6"/>
      <c r="J417" s="6"/>
      <c r="K417" s="6"/>
      <c r="L417" s="6"/>
      <c r="M417" s="4"/>
      <c r="N417" s="7" t="s">
        <v>3149</v>
      </c>
      <c r="O417" s="4">
        <f t="shared" si="21"/>
        <v>11</v>
      </c>
      <c r="P417" s="7" t="s">
        <v>3150</v>
      </c>
      <c r="Q417" s="4">
        <f t="shared" si="6"/>
        <v>99</v>
      </c>
      <c r="R417" s="4" t="s">
        <v>3151</v>
      </c>
      <c r="S417" s="4">
        <f t="shared" si="7"/>
        <v>75</v>
      </c>
      <c r="T417" s="4"/>
      <c r="U417" s="4" t="str">
        <f t="shared" si="8"/>
        <v>Vous manipulez votre auditoire pour le persuader au lieu de le convaincre.</v>
      </c>
      <c r="V417" s="4" t="str">
        <f t="shared" si="9"/>
        <v>Vous employez la ruse pour fausser le point de vue de votre auditoire.</v>
      </c>
      <c r="W417" s="4" t="str">
        <f t="shared" si="10"/>
        <v>Vous cherchez à agir sur la volonté de votre auditoire en utilisant autre chose que des mots, à l'instar du langage corporel ou des inflexions vocales.</v>
      </c>
      <c r="X417" s="21" t="s">
        <v>3152</v>
      </c>
      <c r="Y417" s="4">
        <f t="shared" si="11"/>
        <v>9</v>
      </c>
      <c r="Z417" s="6"/>
      <c r="AA417" s="21" t="s">
        <v>3153</v>
      </c>
      <c r="AB417" s="4">
        <f t="shared" si="12"/>
        <v>36</v>
      </c>
      <c r="AC417" s="6"/>
      <c r="AD417" s="4"/>
      <c r="AE417" s="8" t="s">
        <v>3154</v>
      </c>
      <c r="AF417" s="4"/>
      <c r="AG417" s="6"/>
      <c r="AH417" s="6"/>
      <c r="AI417" s="4"/>
      <c r="AJ417" s="6"/>
      <c r="AK417" s="6"/>
      <c r="AL417" s="6"/>
      <c r="AM417" s="4"/>
      <c r="AN417" s="4" t="s">
        <v>68</v>
      </c>
      <c r="AO417" s="6"/>
      <c r="AP417" s="6"/>
      <c r="AQ417" s="6"/>
    </row>
    <row r="418" spans="1:43" ht="76.5" hidden="1">
      <c r="A418" s="4">
        <v>406</v>
      </c>
      <c r="B418" s="4" t="s">
        <v>3155</v>
      </c>
      <c r="C418" s="5" t="str">
        <f t="shared" si="0"/>
        <v>2,3312</v>
      </c>
      <c r="D418" s="4">
        <f t="shared" si="14"/>
        <v>5</v>
      </c>
      <c r="E418" s="5">
        <f t="shared" si="1"/>
        <v>0</v>
      </c>
      <c r="F418" s="5" t="str">
        <f t="shared" si="2"/>
        <v>0</v>
      </c>
      <c r="G418" s="5">
        <f t="shared" si="3"/>
        <v>0</v>
      </c>
      <c r="H418" s="5">
        <f t="shared" si="4"/>
        <v>0</v>
      </c>
      <c r="I418" s="6"/>
      <c r="J418" s="6"/>
      <c r="K418" s="6"/>
      <c r="L418" s="6"/>
      <c r="M418" s="4"/>
      <c r="N418" s="4" t="s">
        <v>3156</v>
      </c>
      <c r="O418" s="4">
        <f t="shared" si="21"/>
        <v>22</v>
      </c>
      <c r="P418" s="7" t="s">
        <v>3157</v>
      </c>
      <c r="Q418" s="4">
        <f t="shared" si="6"/>
        <v>135</v>
      </c>
      <c r="R418" s="4" t="s">
        <v>3158</v>
      </c>
      <c r="S418" s="4">
        <f t="shared" si="7"/>
        <v>54</v>
      </c>
      <c r="T418" s="4"/>
      <c r="U418" s="4" t="str">
        <f t="shared" si="8"/>
        <v>Vous manipulez votre auditoire pour le persuader au lieu de le convaincre.</v>
      </c>
      <c r="V418" s="4" t="str">
        <f t="shared" si="9"/>
        <v>Vous employez la ruse pour fausser le point de vue de votre auditoire.</v>
      </c>
      <c r="W418" s="4" t="str">
        <f t="shared" si="10"/>
        <v>Vous cherchez à agir sur la volonté de votre auditoire en utilisant autre chose que des mots, à l'instar du langage corporel ou des inflexions vocales.</v>
      </c>
      <c r="X418" s="4" t="s">
        <v>3159</v>
      </c>
      <c r="Y418" s="4">
        <f t="shared" si="11"/>
        <v>23</v>
      </c>
      <c r="Z418" s="6"/>
      <c r="AA418" s="4" t="s">
        <v>3160</v>
      </c>
      <c r="AB418" s="4">
        <f t="shared" si="12"/>
        <v>39</v>
      </c>
      <c r="AC418" s="6"/>
      <c r="AD418" s="4"/>
      <c r="AE418" s="8" t="s">
        <v>3161</v>
      </c>
      <c r="AF418" s="4"/>
      <c r="AG418" s="6"/>
      <c r="AH418" s="6"/>
      <c r="AI418" s="4"/>
      <c r="AJ418" s="6"/>
      <c r="AK418" s="6"/>
      <c r="AL418" s="6"/>
      <c r="AM418" s="4"/>
      <c r="AN418" s="4" t="s">
        <v>68</v>
      </c>
      <c r="AO418" s="6"/>
      <c r="AP418" s="6"/>
      <c r="AQ418" s="6"/>
    </row>
    <row r="419" spans="1:43" ht="51" hidden="1">
      <c r="A419" s="4">
        <v>407</v>
      </c>
      <c r="B419" s="4" t="s">
        <v>3162</v>
      </c>
      <c r="C419" s="5" t="str">
        <f t="shared" si="0"/>
        <v>2,33121</v>
      </c>
      <c r="D419" s="4">
        <f t="shared" si="14"/>
        <v>6</v>
      </c>
      <c r="E419" s="5">
        <f t="shared" si="1"/>
        <v>0</v>
      </c>
      <c r="F419" s="5" t="str">
        <f t="shared" si="2"/>
        <v>0</v>
      </c>
      <c r="G419" s="5">
        <f t="shared" si="3"/>
        <v>0</v>
      </c>
      <c r="H419" s="5">
        <f t="shared" si="4"/>
        <v>0</v>
      </c>
      <c r="I419" s="6"/>
      <c r="J419" s="6"/>
      <c r="K419" s="6"/>
      <c r="L419" s="6"/>
      <c r="M419" s="4"/>
      <c r="N419" s="7" t="s">
        <v>3163</v>
      </c>
      <c r="O419" s="4">
        <f t="shared" si="21"/>
        <v>12</v>
      </c>
      <c r="P419" s="7" t="s">
        <v>3164</v>
      </c>
      <c r="Q419" s="4">
        <f t="shared" si="6"/>
        <v>133</v>
      </c>
      <c r="R419" s="4" t="s">
        <v>3165</v>
      </c>
      <c r="S419" s="4">
        <f t="shared" si="7"/>
        <v>50</v>
      </c>
      <c r="T419" s="4"/>
      <c r="U419" s="4" t="str">
        <f t="shared" si="8"/>
        <v>Vous manipulez votre auditoire pour le persuader au lieu de le convaincre.</v>
      </c>
      <c r="V419" s="4" t="str">
        <f t="shared" si="9"/>
        <v>Vous employez la ruse pour fausser le point de vue de votre auditoire.</v>
      </c>
      <c r="W419" s="4" t="str">
        <f t="shared" si="10"/>
        <v>Vous cherchez à agir sur la volonté de votre auditoire en utilisant autre chose que des mots, à l'instar du langage corporel ou des inflexions vocales.</v>
      </c>
      <c r="X419" s="4" t="s">
        <v>3166</v>
      </c>
      <c r="Y419" s="4">
        <f t="shared" si="11"/>
        <v>12</v>
      </c>
      <c r="Z419" s="6"/>
      <c r="AA419" s="4" t="s">
        <v>3167</v>
      </c>
      <c r="AB419" s="4">
        <f t="shared" si="12"/>
        <v>85</v>
      </c>
      <c r="AC419" s="6"/>
      <c r="AD419" s="4"/>
      <c r="AE419" s="8" t="s">
        <v>3168</v>
      </c>
      <c r="AF419" s="4"/>
      <c r="AG419" s="6"/>
      <c r="AH419" s="6"/>
      <c r="AI419" s="4"/>
      <c r="AJ419" s="6"/>
      <c r="AK419" s="6"/>
      <c r="AL419" s="6"/>
      <c r="AM419" s="4"/>
      <c r="AN419" s="4" t="s">
        <v>68</v>
      </c>
      <c r="AO419" s="6"/>
      <c r="AP419" s="6"/>
      <c r="AQ419" s="6"/>
    </row>
    <row r="420" spans="1:43" ht="51" hidden="1">
      <c r="A420" s="4">
        <v>408</v>
      </c>
      <c r="B420" s="4" t="s">
        <v>3169</v>
      </c>
      <c r="C420" s="5" t="str">
        <f t="shared" si="0"/>
        <v>2,33122</v>
      </c>
      <c r="D420" s="4">
        <f t="shared" si="14"/>
        <v>6</v>
      </c>
      <c r="E420" s="5">
        <f t="shared" si="1"/>
        <v>0</v>
      </c>
      <c r="F420" s="5" t="str">
        <f t="shared" si="2"/>
        <v>0</v>
      </c>
      <c r="G420" s="5">
        <f t="shared" si="3"/>
        <v>0</v>
      </c>
      <c r="H420" s="5">
        <f t="shared" si="4"/>
        <v>0</v>
      </c>
      <c r="I420" s="6"/>
      <c r="J420" s="6"/>
      <c r="K420" s="6"/>
      <c r="L420" s="6"/>
      <c r="M420" s="4"/>
      <c r="N420" s="7" t="s">
        <v>3170</v>
      </c>
      <c r="O420" s="4">
        <f t="shared" si="21"/>
        <v>6</v>
      </c>
      <c r="P420" s="7" t="s">
        <v>3171</v>
      </c>
      <c r="Q420" s="4">
        <f t="shared" si="6"/>
        <v>137</v>
      </c>
      <c r="R420" s="4" t="s">
        <v>3172</v>
      </c>
      <c r="S420" s="4">
        <f t="shared" si="7"/>
        <v>20</v>
      </c>
      <c r="T420" s="4"/>
      <c r="U420" s="4" t="str">
        <f t="shared" si="8"/>
        <v>Vous manipulez votre auditoire pour le persuader au lieu de le convaincre.</v>
      </c>
      <c r="V420" s="4" t="str">
        <f t="shared" si="9"/>
        <v>Vous employez la ruse pour fausser le point de vue de votre auditoire.</v>
      </c>
      <c r="W420" s="4" t="str">
        <f t="shared" si="10"/>
        <v>Vous cherchez à agir sur la volonté de votre auditoire en utilisant autre chose que des mots, à l'instar du langage corporel ou des inflexions vocales.</v>
      </c>
      <c r="X420" s="21" t="s">
        <v>3173</v>
      </c>
      <c r="Y420" s="4">
        <f t="shared" si="11"/>
        <v>5</v>
      </c>
      <c r="Z420" s="6"/>
      <c r="AA420" s="21" t="s">
        <v>3174</v>
      </c>
      <c r="AB420" s="4">
        <f t="shared" si="12"/>
        <v>41</v>
      </c>
      <c r="AC420" s="6"/>
      <c r="AD420" s="4"/>
      <c r="AE420" s="8" t="s">
        <v>3175</v>
      </c>
      <c r="AF420" s="4"/>
      <c r="AG420" s="6"/>
      <c r="AH420" s="6"/>
      <c r="AI420" s="4"/>
      <c r="AJ420" s="6"/>
      <c r="AK420" s="6"/>
      <c r="AL420" s="6"/>
      <c r="AM420" s="4"/>
      <c r="AN420" s="4" t="s">
        <v>68</v>
      </c>
      <c r="AO420" s="6"/>
      <c r="AP420" s="6"/>
      <c r="AQ420" s="6"/>
    </row>
    <row r="421" spans="1:43" ht="51" hidden="1">
      <c r="A421" s="4">
        <v>409</v>
      </c>
      <c r="B421" s="4" t="s">
        <v>3176</v>
      </c>
      <c r="C421" s="5" t="str">
        <f t="shared" si="0"/>
        <v>2,33123</v>
      </c>
      <c r="D421" s="4">
        <f t="shared" si="14"/>
        <v>6</v>
      </c>
      <c r="E421" s="5">
        <f t="shared" si="1"/>
        <v>0</v>
      </c>
      <c r="F421" s="5" t="str">
        <f t="shared" si="2"/>
        <v>0</v>
      </c>
      <c r="G421" s="5">
        <f t="shared" si="3"/>
        <v>0</v>
      </c>
      <c r="H421" s="5">
        <f t="shared" si="4"/>
        <v>0</v>
      </c>
      <c r="I421" s="6"/>
      <c r="J421" s="6"/>
      <c r="K421" s="6"/>
      <c r="L421" s="6"/>
      <c r="M421" s="4"/>
      <c r="N421" s="30" t="s">
        <v>3177</v>
      </c>
      <c r="O421" s="4">
        <f t="shared" si="21"/>
        <v>14</v>
      </c>
      <c r="P421" s="7" t="s">
        <v>3178</v>
      </c>
      <c r="Q421" s="4">
        <f t="shared" si="6"/>
        <v>118</v>
      </c>
      <c r="R421" s="4" t="s">
        <v>3179</v>
      </c>
      <c r="S421" s="4">
        <f t="shared" si="7"/>
        <v>30</v>
      </c>
      <c r="T421" s="4"/>
      <c r="U421" s="4" t="str">
        <f t="shared" si="8"/>
        <v>Vous manipulez votre auditoire pour le persuader au lieu de le convaincre.</v>
      </c>
      <c r="V421" s="4" t="str">
        <f t="shared" si="9"/>
        <v>Vous employez la ruse pour fausser le point de vue de votre auditoire.</v>
      </c>
      <c r="W421" s="4" t="str">
        <f t="shared" si="10"/>
        <v>Vous cherchez à agir sur la volonté de votre auditoire en utilisant autre chose que des mots, à l'instar du langage corporel ou des inflexions vocales.</v>
      </c>
      <c r="X421" s="21" t="s">
        <v>3180</v>
      </c>
      <c r="Y421" s="4">
        <f t="shared" si="11"/>
        <v>4</v>
      </c>
      <c r="Z421" s="6"/>
      <c r="AA421" s="21" t="s">
        <v>3181</v>
      </c>
      <c r="AB421" s="4">
        <f t="shared" si="12"/>
        <v>57</v>
      </c>
      <c r="AC421" s="6"/>
      <c r="AD421" s="4"/>
      <c r="AE421" s="8" t="s">
        <v>3182</v>
      </c>
      <c r="AF421" s="4"/>
      <c r="AG421" s="6"/>
      <c r="AH421" s="6"/>
      <c r="AI421" s="4"/>
      <c r="AJ421" s="6"/>
      <c r="AK421" s="6"/>
      <c r="AL421" s="6"/>
      <c r="AM421" s="4"/>
      <c r="AN421" s="4" t="s">
        <v>68</v>
      </c>
      <c r="AO421" s="6"/>
      <c r="AP421" s="6"/>
      <c r="AQ421" s="6"/>
    </row>
    <row r="422" spans="1:43" ht="51" hidden="1">
      <c r="A422" s="4">
        <v>410</v>
      </c>
      <c r="B422" s="4" t="s">
        <v>3183</v>
      </c>
      <c r="C422" s="5" t="str">
        <f t="shared" si="0"/>
        <v>2,332</v>
      </c>
      <c r="D422" s="4">
        <f t="shared" si="14"/>
        <v>4</v>
      </c>
      <c r="E422" s="5">
        <f t="shared" si="1"/>
        <v>0</v>
      </c>
      <c r="F422" s="5" t="str">
        <f t="shared" si="2"/>
        <v>0</v>
      </c>
      <c r="G422" s="5">
        <f t="shared" si="3"/>
        <v>0</v>
      </c>
      <c r="H422" s="5">
        <f t="shared" si="4"/>
        <v>0</v>
      </c>
      <c r="I422" s="6"/>
      <c r="J422" s="6"/>
      <c r="K422" s="6"/>
      <c r="L422" s="6"/>
      <c r="M422" s="4"/>
      <c r="N422" s="7" t="s">
        <v>3184</v>
      </c>
      <c r="O422" s="4">
        <f t="shared" si="21"/>
        <v>22</v>
      </c>
      <c r="P422" s="7" t="s">
        <v>3185</v>
      </c>
      <c r="Q422" s="4">
        <f t="shared" si="6"/>
        <v>131</v>
      </c>
      <c r="R422" s="4" t="s">
        <v>3186</v>
      </c>
      <c r="S422" s="4">
        <f t="shared" si="7"/>
        <v>32</v>
      </c>
      <c r="T422" s="4"/>
      <c r="U422" s="4" t="str">
        <f t="shared" si="8"/>
        <v>Vous manipulez votre auditoire pour le persuader au lieu de le convaincre.</v>
      </c>
      <c r="V422" s="4" t="str">
        <f t="shared" si="9"/>
        <v>Vous employez la ruse pour fausser le point de vue de votre auditoire.</v>
      </c>
      <c r="W422" s="4" t="str">
        <f t="shared" si="10"/>
        <v>Vous cherchez à agir sur la volonté de votre auditoire en utilisant autre chose que des mots, à l'instar du langage corporel ou des inflexions vocales.</v>
      </c>
      <c r="X422" s="21" t="s">
        <v>3187</v>
      </c>
      <c r="Y422" s="4">
        <f t="shared" si="11"/>
        <v>10</v>
      </c>
      <c r="Z422" s="6"/>
      <c r="AA422" s="21" t="s">
        <v>3188</v>
      </c>
      <c r="AB422" s="4">
        <f t="shared" si="12"/>
        <v>75</v>
      </c>
      <c r="AC422" s="6"/>
      <c r="AD422" s="4"/>
      <c r="AE422" s="8" t="s">
        <v>3189</v>
      </c>
      <c r="AF422" s="4"/>
      <c r="AG422" s="6"/>
      <c r="AH422" s="6"/>
      <c r="AI422" s="4"/>
      <c r="AJ422" s="6"/>
      <c r="AK422" s="6"/>
      <c r="AL422" s="6"/>
      <c r="AM422" s="4"/>
      <c r="AN422" s="4" t="s">
        <v>68</v>
      </c>
      <c r="AO422" s="6"/>
      <c r="AP422" s="6"/>
      <c r="AQ422" s="6"/>
    </row>
    <row r="423" spans="1:43" ht="51" hidden="1">
      <c r="A423" s="4">
        <v>411</v>
      </c>
      <c r="B423" s="4" t="s">
        <v>3190</v>
      </c>
      <c r="C423" s="5" t="str">
        <f t="shared" si="0"/>
        <v>2,333</v>
      </c>
      <c r="D423" s="4">
        <f t="shared" si="14"/>
        <v>4</v>
      </c>
      <c r="E423" s="5">
        <f t="shared" si="1"/>
        <v>0</v>
      </c>
      <c r="F423" s="5" t="str">
        <f t="shared" si="2"/>
        <v>0</v>
      </c>
      <c r="G423" s="5">
        <f t="shared" si="3"/>
        <v>0</v>
      </c>
      <c r="H423" s="5">
        <f t="shared" si="4"/>
        <v>0</v>
      </c>
      <c r="I423" s="6"/>
      <c r="J423" s="6"/>
      <c r="K423" s="6"/>
      <c r="L423" s="6"/>
      <c r="M423" s="4"/>
      <c r="N423" s="7" t="s">
        <v>3191</v>
      </c>
      <c r="O423" s="4">
        <f t="shared" si="21"/>
        <v>20</v>
      </c>
      <c r="P423" s="7" t="s">
        <v>3192</v>
      </c>
      <c r="Q423" s="4">
        <f t="shared" si="6"/>
        <v>144</v>
      </c>
      <c r="R423" s="4" t="s">
        <v>3193</v>
      </c>
      <c r="S423" s="4">
        <f t="shared" si="7"/>
        <v>43</v>
      </c>
      <c r="T423" s="4"/>
      <c r="U423" s="4" t="str">
        <f t="shared" si="8"/>
        <v>Vous manipulez votre auditoire pour le persuader au lieu de le convaincre.</v>
      </c>
      <c r="V423" s="4" t="str">
        <f t="shared" si="9"/>
        <v>Vous employez la ruse pour fausser le point de vue de votre auditoire.</v>
      </c>
      <c r="W423" s="4" t="str">
        <f t="shared" si="10"/>
        <v>Vous cherchez à agir sur la volonté de votre auditoire en utilisant autre chose que des mots, à l'instar du langage corporel ou des inflexions vocales.</v>
      </c>
      <c r="X423" s="21" t="s">
        <v>3194</v>
      </c>
      <c r="Y423" s="4">
        <f t="shared" si="11"/>
        <v>9</v>
      </c>
      <c r="Z423" s="6"/>
      <c r="AA423" s="21" t="s">
        <v>3195</v>
      </c>
      <c r="AB423" s="4">
        <f t="shared" si="12"/>
        <v>45</v>
      </c>
      <c r="AC423" s="6"/>
      <c r="AD423" s="4"/>
      <c r="AE423" s="8" t="s">
        <v>3196</v>
      </c>
      <c r="AF423" s="4"/>
      <c r="AG423" s="6"/>
      <c r="AH423" s="6"/>
      <c r="AI423" s="4"/>
      <c r="AJ423" s="6"/>
      <c r="AK423" s="6"/>
      <c r="AL423" s="6"/>
      <c r="AM423" s="4"/>
      <c r="AN423" s="4" t="s">
        <v>68</v>
      </c>
      <c r="AO423" s="6"/>
      <c r="AP423" s="6"/>
      <c r="AQ423" s="6"/>
    </row>
    <row r="424" spans="1:43" ht="229.5" hidden="1">
      <c r="A424" s="4">
        <v>412</v>
      </c>
      <c r="B424" s="4" t="s">
        <v>3197</v>
      </c>
      <c r="C424" s="5" t="str">
        <f t="shared" si="0"/>
        <v>2,3331</v>
      </c>
      <c r="D424" s="4">
        <f t="shared" si="14"/>
        <v>5</v>
      </c>
      <c r="E424" s="5">
        <f t="shared" si="1"/>
        <v>0</v>
      </c>
      <c r="F424" s="5" t="str">
        <f t="shared" si="2"/>
        <v>0</v>
      </c>
      <c r="G424" s="5">
        <f t="shared" si="3"/>
        <v>0</v>
      </c>
      <c r="H424" s="5">
        <f t="shared" si="4"/>
        <v>0</v>
      </c>
      <c r="I424" s="6"/>
      <c r="J424" s="6"/>
      <c r="K424" s="6"/>
      <c r="L424" s="6"/>
      <c r="M424" s="4"/>
      <c r="N424" s="4" t="s">
        <v>3198</v>
      </c>
      <c r="O424" s="4">
        <f t="shared" si="21"/>
        <v>14</v>
      </c>
      <c r="P424" s="7" t="s">
        <v>3199</v>
      </c>
      <c r="Q424" s="4">
        <f t="shared" si="6"/>
        <v>92</v>
      </c>
      <c r="R424" s="4" t="s">
        <v>3200</v>
      </c>
      <c r="S424" s="4">
        <f t="shared" si="7"/>
        <v>51</v>
      </c>
      <c r="T424" s="8" t="s">
        <v>3201</v>
      </c>
      <c r="U424" s="4" t="str">
        <f t="shared" si="8"/>
        <v>Vous manipulez votre auditoire pour le persuader au lieu de le convaincre.</v>
      </c>
      <c r="V424" s="4" t="str">
        <f t="shared" si="9"/>
        <v>Vous employez la ruse pour fausser le point de vue de votre auditoire.</v>
      </c>
      <c r="W424" s="4" t="str">
        <f t="shared" si="10"/>
        <v>Vous cherchez à agir sur la volonté de votre auditoire en utilisant autre chose que des mots, à l'instar du langage corporel ou des inflexions vocales.</v>
      </c>
      <c r="X424" s="21" t="s">
        <v>3202</v>
      </c>
      <c r="Y424" s="4">
        <f t="shared" si="11"/>
        <v>11</v>
      </c>
      <c r="Z424" s="6"/>
      <c r="AA424" s="21" t="s">
        <v>3203</v>
      </c>
      <c r="AB424" s="4">
        <f t="shared" si="12"/>
        <v>76</v>
      </c>
      <c r="AC424" s="6"/>
      <c r="AD424" s="4"/>
      <c r="AE424" s="8" t="s">
        <v>3204</v>
      </c>
      <c r="AF424" s="4"/>
      <c r="AG424" s="6"/>
      <c r="AH424" s="6"/>
      <c r="AI424" s="4"/>
      <c r="AJ424" s="6"/>
      <c r="AK424" s="6"/>
      <c r="AL424" s="6"/>
      <c r="AM424" s="4"/>
      <c r="AN424" s="4" t="s">
        <v>68</v>
      </c>
      <c r="AO424" s="6"/>
      <c r="AP424" s="6"/>
      <c r="AQ424" s="6"/>
    </row>
    <row r="425" spans="1:43" ht="229.5" hidden="1">
      <c r="A425" s="4">
        <v>413</v>
      </c>
      <c r="B425" s="4" t="s">
        <v>3205</v>
      </c>
      <c r="C425" s="5" t="str">
        <f t="shared" si="0"/>
        <v>2,334</v>
      </c>
      <c r="D425" s="4">
        <f t="shared" si="14"/>
        <v>4</v>
      </c>
      <c r="E425" s="5">
        <f t="shared" si="1"/>
        <v>0</v>
      </c>
      <c r="F425" s="5" t="str">
        <f t="shared" si="2"/>
        <v>0</v>
      </c>
      <c r="G425" s="5">
        <f t="shared" si="3"/>
        <v>0</v>
      </c>
      <c r="H425" s="5">
        <f t="shared" si="4"/>
        <v>0</v>
      </c>
      <c r="I425" s="6"/>
      <c r="J425" s="6"/>
      <c r="K425" s="6"/>
      <c r="L425" s="6"/>
      <c r="M425" s="4"/>
      <c r="N425" s="4" t="s">
        <v>3206</v>
      </c>
      <c r="O425" s="4">
        <f t="shared" si="21"/>
        <v>18</v>
      </c>
      <c r="P425" s="7" t="s">
        <v>3207</v>
      </c>
      <c r="Q425" s="4">
        <f t="shared" si="6"/>
        <v>160</v>
      </c>
      <c r="R425" s="4" t="s">
        <v>3208</v>
      </c>
      <c r="S425" s="4">
        <f t="shared" si="7"/>
        <v>15</v>
      </c>
      <c r="T425" s="8" t="s">
        <v>3209</v>
      </c>
      <c r="U425" s="4" t="str">
        <f t="shared" si="8"/>
        <v>Vous manipulez votre auditoire pour le persuader au lieu de le convaincre.</v>
      </c>
      <c r="V425" s="4" t="str">
        <f t="shared" si="9"/>
        <v>Vous employez la ruse pour fausser le point de vue de votre auditoire.</v>
      </c>
      <c r="W425" s="4" t="str">
        <f t="shared" si="10"/>
        <v>Vous cherchez à agir sur la volonté de votre auditoire en utilisant autre chose que des mots, à l'instar du langage corporel ou des inflexions vocales.</v>
      </c>
      <c r="X425" s="4" t="s">
        <v>3210</v>
      </c>
      <c r="Y425" s="4">
        <f t="shared" si="11"/>
        <v>17</v>
      </c>
      <c r="Z425" s="6"/>
      <c r="AA425" s="21" t="s">
        <v>3211</v>
      </c>
      <c r="AB425" s="4">
        <f t="shared" si="12"/>
        <v>59</v>
      </c>
      <c r="AC425" s="6"/>
      <c r="AD425" s="4"/>
      <c r="AE425" s="8" t="s">
        <v>3212</v>
      </c>
      <c r="AF425" s="4"/>
      <c r="AG425" s="6"/>
      <c r="AH425" s="6"/>
      <c r="AI425" s="4"/>
      <c r="AJ425" s="6"/>
      <c r="AK425" s="6"/>
      <c r="AL425" s="6"/>
      <c r="AM425" s="4"/>
      <c r="AN425" s="4" t="s">
        <v>68</v>
      </c>
      <c r="AO425" s="6"/>
      <c r="AP425" s="6"/>
      <c r="AQ425" s="6"/>
    </row>
    <row r="426" spans="1:43" ht="229.5" hidden="1">
      <c r="A426" s="4">
        <v>414</v>
      </c>
      <c r="B426" s="4" t="s">
        <v>3213</v>
      </c>
      <c r="C426" s="5" t="str">
        <f t="shared" si="0"/>
        <v>2,3341</v>
      </c>
      <c r="D426" s="4">
        <f t="shared" si="14"/>
        <v>5</v>
      </c>
      <c r="E426" s="5">
        <f t="shared" si="1"/>
        <v>0</v>
      </c>
      <c r="F426" s="5" t="str">
        <f t="shared" si="2"/>
        <v>0</v>
      </c>
      <c r="G426" s="5">
        <f t="shared" si="3"/>
        <v>0</v>
      </c>
      <c r="H426" s="5">
        <f t="shared" si="4"/>
        <v>0</v>
      </c>
      <c r="I426" s="6"/>
      <c r="J426" s="6"/>
      <c r="K426" s="6"/>
      <c r="L426" s="6"/>
      <c r="M426" s="4"/>
      <c r="N426" s="7" t="s">
        <v>3214</v>
      </c>
      <c r="O426" s="4">
        <f t="shared" si="21"/>
        <v>27</v>
      </c>
      <c r="P426" s="7" t="s">
        <v>3215</v>
      </c>
      <c r="Q426" s="4">
        <f t="shared" si="6"/>
        <v>203</v>
      </c>
      <c r="R426" s="4" t="s">
        <v>3216</v>
      </c>
      <c r="S426" s="4">
        <f t="shared" si="7"/>
        <v>49</v>
      </c>
      <c r="T426" s="8" t="s">
        <v>3217</v>
      </c>
      <c r="U426" s="4" t="str">
        <f t="shared" si="8"/>
        <v>Vous manipulez votre auditoire pour le persuader au lieu de le convaincre.</v>
      </c>
      <c r="V426" s="4" t="str">
        <f t="shared" si="9"/>
        <v>Vous employez la ruse pour fausser le point de vue de votre auditoire.</v>
      </c>
      <c r="W426" s="4" t="str">
        <f t="shared" si="10"/>
        <v>Vous cherchez à agir sur la volonté de votre auditoire en utilisant autre chose que des mots, à l'instar du langage corporel ou des inflexions vocales.</v>
      </c>
      <c r="X426" s="4" t="s">
        <v>3218</v>
      </c>
      <c r="Y426" s="4">
        <f t="shared" si="11"/>
        <v>15</v>
      </c>
      <c r="Z426" s="6"/>
      <c r="AA426" s="21" t="s">
        <v>3219</v>
      </c>
      <c r="AB426" s="4">
        <f t="shared" si="12"/>
        <v>103</v>
      </c>
      <c r="AC426" s="6"/>
      <c r="AD426" s="4"/>
      <c r="AE426" s="8" t="s">
        <v>3220</v>
      </c>
      <c r="AF426" s="4"/>
      <c r="AG426" s="6"/>
      <c r="AH426" s="6"/>
      <c r="AI426" s="4"/>
      <c r="AJ426" s="6"/>
      <c r="AK426" s="6"/>
      <c r="AL426" s="6"/>
      <c r="AM426" s="4"/>
      <c r="AN426" s="4" t="s">
        <v>68</v>
      </c>
      <c r="AO426" s="6"/>
      <c r="AP426" s="6"/>
      <c r="AQ426" s="6"/>
    </row>
    <row r="427" spans="1:43" ht="229.5" hidden="1">
      <c r="A427" s="4">
        <v>415</v>
      </c>
      <c r="B427" s="4" t="s">
        <v>3221</v>
      </c>
      <c r="C427" s="5" t="str">
        <f t="shared" si="0"/>
        <v>2,335</v>
      </c>
      <c r="D427" s="4">
        <f t="shared" si="14"/>
        <v>4</v>
      </c>
      <c r="E427" s="5">
        <f t="shared" si="1"/>
        <v>0</v>
      </c>
      <c r="F427" s="5" t="str">
        <f t="shared" si="2"/>
        <v>0</v>
      </c>
      <c r="G427" s="5">
        <f t="shared" si="3"/>
        <v>0</v>
      </c>
      <c r="H427" s="5">
        <f t="shared" si="4"/>
        <v>0</v>
      </c>
      <c r="I427" s="6"/>
      <c r="J427" s="6"/>
      <c r="K427" s="6"/>
      <c r="L427" s="6"/>
      <c r="M427" s="4"/>
      <c r="N427" s="4" t="s">
        <v>3222</v>
      </c>
      <c r="O427" s="4">
        <f t="shared" si="21"/>
        <v>9</v>
      </c>
      <c r="P427" s="7" t="s">
        <v>3223</v>
      </c>
      <c r="Q427" s="4">
        <f t="shared" si="6"/>
        <v>103</v>
      </c>
      <c r="R427" s="4" t="s">
        <v>3224</v>
      </c>
      <c r="S427" s="4">
        <f t="shared" si="7"/>
        <v>32</v>
      </c>
      <c r="T427" s="8" t="s">
        <v>3225</v>
      </c>
      <c r="U427" s="4" t="str">
        <f t="shared" si="8"/>
        <v>Vous manipulez votre auditoire pour le persuader au lieu de le convaincre.</v>
      </c>
      <c r="V427" s="4" t="str">
        <f t="shared" si="9"/>
        <v>Vous employez la ruse pour fausser le point de vue de votre auditoire.</v>
      </c>
      <c r="W427" s="4" t="str">
        <f t="shared" si="10"/>
        <v>Vous cherchez à agir sur la volonté de votre auditoire en utilisant autre chose que des mots, à l'instar du langage corporel ou des inflexions vocales.</v>
      </c>
      <c r="X427" s="4" t="s">
        <v>3226</v>
      </c>
      <c r="Y427" s="4">
        <f t="shared" si="11"/>
        <v>7</v>
      </c>
      <c r="Z427" s="6"/>
      <c r="AA427" s="24" t="s">
        <v>3227</v>
      </c>
      <c r="AB427" s="4">
        <f t="shared" si="12"/>
        <v>42</v>
      </c>
      <c r="AC427" s="6"/>
      <c r="AD427" s="4"/>
      <c r="AE427" s="8" t="s">
        <v>3228</v>
      </c>
      <c r="AF427" s="4"/>
      <c r="AG427" s="6"/>
      <c r="AH427" s="6"/>
      <c r="AI427" s="4"/>
      <c r="AJ427" s="6"/>
      <c r="AK427" s="6"/>
      <c r="AL427" s="6"/>
      <c r="AM427" s="4"/>
      <c r="AN427" s="4" t="s">
        <v>68</v>
      </c>
      <c r="AO427" s="6"/>
      <c r="AP427" s="6"/>
      <c r="AQ427" s="6"/>
    </row>
    <row r="428" spans="1:43" ht="229.5" hidden="1">
      <c r="A428" s="4">
        <v>416</v>
      </c>
      <c r="B428" s="4" t="s">
        <v>3229</v>
      </c>
      <c r="C428" s="5" t="str">
        <f t="shared" si="0"/>
        <v>2,3351</v>
      </c>
      <c r="D428" s="4">
        <f t="shared" si="14"/>
        <v>5</v>
      </c>
      <c r="E428" s="5">
        <f t="shared" si="1"/>
        <v>0</v>
      </c>
      <c r="F428" s="5" t="str">
        <f t="shared" si="2"/>
        <v>0</v>
      </c>
      <c r="G428" s="5">
        <f t="shared" si="3"/>
        <v>0</v>
      </c>
      <c r="H428" s="5">
        <f t="shared" si="4"/>
        <v>0</v>
      </c>
      <c r="I428" s="6"/>
      <c r="J428" s="6"/>
      <c r="K428" s="6"/>
      <c r="L428" s="6"/>
      <c r="M428" s="4"/>
      <c r="N428" s="24" t="s">
        <v>3230</v>
      </c>
      <c r="O428" s="4">
        <f t="shared" si="21"/>
        <v>6</v>
      </c>
      <c r="P428" s="38"/>
      <c r="Q428" s="4">
        <f t="shared" si="6"/>
        <v>0</v>
      </c>
      <c r="R428" s="6"/>
      <c r="S428" s="4">
        <f t="shared" si="7"/>
        <v>0</v>
      </c>
      <c r="T428" s="6"/>
      <c r="U428" s="4" t="str">
        <f t="shared" si="8"/>
        <v>Vous manipulez votre auditoire pour le persuader au lieu de le convaincre.</v>
      </c>
      <c r="V428" s="4" t="str">
        <f t="shared" si="9"/>
        <v>Vous employez la ruse pour fausser le point de vue de votre auditoire.</v>
      </c>
      <c r="W428" s="4" t="str">
        <f t="shared" si="10"/>
        <v>Vous cherchez à agir sur la volonté de votre auditoire en utilisant autre chose que des mots, à l'instar du langage corporel ou des inflexions vocales.</v>
      </c>
      <c r="X428" s="6"/>
      <c r="Y428" s="4">
        <f t="shared" si="11"/>
        <v>0</v>
      </c>
      <c r="Z428" s="6"/>
      <c r="AA428" s="6"/>
      <c r="AB428" s="4">
        <f t="shared" si="12"/>
        <v>0</v>
      </c>
      <c r="AC428" s="6"/>
      <c r="AD428" s="6"/>
      <c r="AE428" s="6"/>
      <c r="AF428" s="6"/>
      <c r="AG428" s="24" t="s">
        <v>3231</v>
      </c>
      <c r="AH428" s="6"/>
      <c r="AI428" s="6"/>
      <c r="AJ428" s="6"/>
      <c r="AK428" s="6"/>
      <c r="AL428" s="6"/>
      <c r="AM428" s="4"/>
      <c r="AN428" s="4" t="s">
        <v>68</v>
      </c>
      <c r="AO428" s="6"/>
      <c r="AP428" s="6"/>
      <c r="AQ428" s="6"/>
    </row>
    <row r="429" spans="1:43" ht="229.5" hidden="1">
      <c r="A429" s="4">
        <v>417</v>
      </c>
      <c r="B429" s="4" t="s">
        <v>3232</v>
      </c>
      <c r="C429" s="5" t="str">
        <f t="shared" si="0"/>
        <v>2,33511</v>
      </c>
      <c r="D429" s="4">
        <f t="shared" si="14"/>
        <v>6</v>
      </c>
      <c r="E429" s="5">
        <f t="shared" si="1"/>
        <v>0</v>
      </c>
      <c r="F429" s="5" t="str">
        <f t="shared" si="2"/>
        <v>0</v>
      </c>
      <c r="G429" s="5">
        <f t="shared" si="3"/>
        <v>0</v>
      </c>
      <c r="H429" s="5">
        <f t="shared" si="4"/>
        <v>0</v>
      </c>
      <c r="I429" s="6"/>
      <c r="J429" s="6"/>
      <c r="K429" s="6"/>
      <c r="L429" s="6"/>
      <c r="M429" s="4"/>
      <c r="N429" s="24" t="s">
        <v>3233</v>
      </c>
      <c r="O429" s="4">
        <f t="shared" si="21"/>
        <v>10</v>
      </c>
      <c r="P429" s="24" t="s">
        <v>3234</v>
      </c>
      <c r="Q429" s="4">
        <f t="shared" si="6"/>
        <v>152</v>
      </c>
      <c r="R429" s="4" t="s">
        <v>3235</v>
      </c>
      <c r="S429" s="4">
        <f t="shared" si="7"/>
        <v>56</v>
      </c>
      <c r="T429" s="8" t="s">
        <v>3236</v>
      </c>
      <c r="U429" s="4" t="str">
        <f t="shared" si="8"/>
        <v>Vous manipulez votre auditoire pour le persuader au lieu de le convaincre.</v>
      </c>
      <c r="V429" s="4" t="str">
        <f t="shared" si="9"/>
        <v>Vous employez la ruse pour fausser le point de vue de votre auditoire.</v>
      </c>
      <c r="W429" s="4" t="str">
        <f t="shared" si="10"/>
        <v>Vous cherchez à agir sur la volonté de votre auditoire en utilisant autre chose que des mots, à l'instar du langage corporel ou des inflexions vocales.</v>
      </c>
      <c r="X429" s="6"/>
      <c r="Y429" s="4">
        <f t="shared" si="11"/>
        <v>0</v>
      </c>
      <c r="Z429" s="6"/>
      <c r="AA429" s="6"/>
      <c r="AB429" s="4">
        <f t="shared" si="12"/>
        <v>0</v>
      </c>
      <c r="AC429" s="6"/>
      <c r="AD429" s="6"/>
      <c r="AE429" s="6"/>
      <c r="AF429" s="4"/>
      <c r="AG429" s="6"/>
      <c r="AH429" s="6"/>
      <c r="AI429" s="4"/>
      <c r="AJ429" s="6"/>
      <c r="AK429" s="6"/>
      <c r="AL429" s="6"/>
      <c r="AM429" s="4"/>
      <c r="AN429" s="4" t="s">
        <v>68</v>
      </c>
      <c r="AO429" s="6"/>
      <c r="AP429" s="6"/>
      <c r="AQ429" s="6"/>
    </row>
    <row r="430" spans="1:43" ht="229.5" hidden="1">
      <c r="A430" s="4">
        <v>418</v>
      </c>
      <c r="B430" s="4" t="s">
        <v>3237</v>
      </c>
      <c r="C430" s="5" t="str">
        <f t="shared" si="0"/>
        <v>2,335111</v>
      </c>
      <c r="D430" s="4">
        <f t="shared" si="14"/>
        <v>7</v>
      </c>
      <c r="E430" s="5">
        <f t="shared" si="1"/>
        <v>0</v>
      </c>
      <c r="F430" s="5" t="str">
        <f t="shared" si="2"/>
        <v>0</v>
      </c>
      <c r="G430" s="5">
        <f t="shared" si="3"/>
        <v>0</v>
      </c>
      <c r="H430" s="5">
        <f t="shared" si="4"/>
        <v>0</v>
      </c>
      <c r="I430" s="6"/>
      <c r="J430" s="6"/>
      <c r="K430" s="6"/>
      <c r="L430" s="6"/>
      <c r="M430" s="4"/>
      <c r="N430" s="24" t="s">
        <v>3238</v>
      </c>
      <c r="O430" s="4">
        <f t="shared" si="21"/>
        <v>18</v>
      </c>
      <c r="P430" s="38"/>
      <c r="Q430" s="4">
        <f t="shared" si="6"/>
        <v>0</v>
      </c>
      <c r="R430" s="6"/>
      <c r="S430" s="4">
        <f t="shared" si="7"/>
        <v>0</v>
      </c>
      <c r="T430" s="8" t="s">
        <v>3239</v>
      </c>
      <c r="U430" s="4" t="str">
        <f t="shared" si="8"/>
        <v>Vous manipulez votre auditoire pour le persuader au lieu de le convaincre.</v>
      </c>
      <c r="V430" s="4" t="str">
        <f t="shared" si="9"/>
        <v>Vous employez la ruse pour fausser le point de vue de votre auditoire.</v>
      </c>
      <c r="W430" s="4" t="str">
        <f t="shared" si="10"/>
        <v>Vous cherchez à agir sur la volonté de votre auditoire en utilisant autre chose que des mots, à l'instar du langage corporel ou des inflexions vocales.</v>
      </c>
      <c r="X430" s="6"/>
      <c r="Y430" s="4">
        <f t="shared" si="11"/>
        <v>0</v>
      </c>
      <c r="Z430" s="6"/>
      <c r="AA430" s="6"/>
      <c r="AB430" s="4">
        <f t="shared" si="12"/>
        <v>0</v>
      </c>
      <c r="AC430" s="6"/>
      <c r="AD430" s="6"/>
      <c r="AE430" s="6"/>
      <c r="AF430" s="6"/>
      <c r="AG430" s="6"/>
      <c r="AH430" s="6"/>
      <c r="AI430" s="6"/>
      <c r="AJ430" s="6"/>
      <c r="AK430" s="6"/>
      <c r="AL430" s="6"/>
      <c r="AM430" s="4"/>
      <c r="AN430" s="4" t="s">
        <v>68</v>
      </c>
      <c r="AO430" s="6"/>
      <c r="AP430" s="6"/>
      <c r="AQ430" s="6"/>
    </row>
    <row r="431" spans="1:43" ht="229.5" hidden="1">
      <c r="A431" s="4">
        <v>419</v>
      </c>
      <c r="B431" s="4" t="s">
        <v>3240</v>
      </c>
      <c r="C431" s="5" t="str">
        <f t="shared" si="0"/>
        <v>2,335112</v>
      </c>
      <c r="D431" s="4">
        <f t="shared" si="14"/>
        <v>7</v>
      </c>
      <c r="E431" s="5">
        <f t="shared" si="1"/>
        <v>0</v>
      </c>
      <c r="F431" s="5" t="str">
        <f t="shared" si="2"/>
        <v>0</v>
      </c>
      <c r="G431" s="5">
        <f t="shared" si="3"/>
        <v>0</v>
      </c>
      <c r="H431" s="5">
        <f t="shared" si="4"/>
        <v>0</v>
      </c>
      <c r="I431" s="6"/>
      <c r="J431" s="6"/>
      <c r="K431" s="6"/>
      <c r="L431" s="6"/>
      <c r="M431" s="4"/>
      <c r="N431" s="24" t="s">
        <v>3241</v>
      </c>
      <c r="O431" s="4">
        <f t="shared" si="21"/>
        <v>5</v>
      </c>
      <c r="P431" s="24" t="s">
        <v>3242</v>
      </c>
      <c r="Q431" s="4">
        <f t="shared" si="6"/>
        <v>57</v>
      </c>
      <c r="R431" s="6"/>
      <c r="S431" s="4">
        <f t="shared" si="7"/>
        <v>0</v>
      </c>
      <c r="T431" s="8" t="s">
        <v>3243</v>
      </c>
      <c r="U431" s="4" t="str">
        <f t="shared" si="8"/>
        <v>Vous manipulez votre auditoire pour le persuader au lieu de le convaincre.</v>
      </c>
      <c r="V431" s="4" t="str">
        <f t="shared" si="9"/>
        <v>Vous employez la ruse pour fausser le point de vue de votre auditoire.</v>
      </c>
      <c r="W431" s="4" t="str">
        <f t="shared" si="10"/>
        <v>Vous cherchez à agir sur la volonté de votre auditoire en utilisant autre chose que des mots, à l'instar du langage corporel ou des inflexions vocales.</v>
      </c>
      <c r="X431" s="6"/>
      <c r="Y431" s="4">
        <f t="shared" si="11"/>
        <v>0</v>
      </c>
      <c r="Z431" s="6"/>
      <c r="AA431" s="6"/>
      <c r="AB431" s="4">
        <f t="shared" si="12"/>
        <v>0</v>
      </c>
      <c r="AC431" s="6"/>
      <c r="AD431" s="6"/>
      <c r="AE431" s="6"/>
      <c r="AF431" s="6"/>
      <c r="AG431" s="6"/>
      <c r="AH431" s="6"/>
      <c r="AI431" s="6"/>
      <c r="AJ431" s="6"/>
      <c r="AK431" s="6"/>
      <c r="AL431" s="6"/>
      <c r="AM431" s="4"/>
      <c r="AN431" s="4" t="s">
        <v>68</v>
      </c>
      <c r="AO431" s="6"/>
      <c r="AP431" s="6"/>
      <c r="AQ431" s="6"/>
    </row>
    <row r="432" spans="1:43" ht="229.5" hidden="1">
      <c r="A432" s="4">
        <v>420</v>
      </c>
      <c r="B432" s="4" t="s">
        <v>3244</v>
      </c>
      <c r="C432" s="5" t="str">
        <f t="shared" si="0"/>
        <v>2,335113</v>
      </c>
      <c r="D432" s="4">
        <f t="shared" si="14"/>
        <v>7</v>
      </c>
      <c r="E432" s="5">
        <f t="shared" si="1"/>
        <v>0</v>
      </c>
      <c r="F432" s="5" t="str">
        <f t="shared" si="2"/>
        <v>0</v>
      </c>
      <c r="G432" s="5">
        <f t="shared" si="3"/>
        <v>0</v>
      </c>
      <c r="H432" s="5">
        <f t="shared" si="4"/>
        <v>0</v>
      </c>
      <c r="I432" s="6"/>
      <c r="J432" s="6"/>
      <c r="K432" s="6"/>
      <c r="L432" s="6"/>
      <c r="M432" s="4"/>
      <c r="N432" s="24" t="s">
        <v>3245</v>
      </c>
      <c r="O432" s="4">
        <f t="shared" si="21"/>
        <v>18</v>
      </c>
      <c r="P432" s="38"/>
      <c r="Q432" s="4">
        <f t="shared" si="6"/>
        <v>0</v>
      </c>
      <c r="R432" s="6"/>
      <c r="S432" s="4">
        <f t="shared" si="7"/>
        <v>0</v>
      </c>
      <c r="T432" s="8" t="s">
        <v>3246</v>
      </c>
      <c r="U432" s="4" t="str">
        <f t="shared" si="8"/>
        <v>Vous manipulez votre auditoire pour le persuader au lieu de le convaincre.</v>
      </c>
      <c r="V432" s="4" t="str">
        <f t="shared" si="9"/>
        <v>Vous employez la ruse pour fausser le point de vue de votre auditoire.</v>
      </c>
      <c r="W432" s="4" t="str">
        <f t="shared" si="10"/>
        <v>Vous cherchez à agir sur la volonté de votre auditoire en utilisant autre chose que des mots, à l'instar du langage corporel ou des inflexions vocales.</v>
      </c>
      <c r="X432" s="6"/>
      <c r="Y432" s="4">
        <f t="shared" si="11"/>
        <v>0</v>
      </c>
      <c r="Z432" s="6"/>
      <c r="AA432" s="6"/>
      <c r="AB432" s="4">
        <f t="shared" si="12"/>
        <v>0</v>
      </c>
      <c r="AC432" s="6"/>
      <c r="AD432" s="6"/>
      <c r="AE432" s="6"/>
      <c r="AF432" s="6"/>
      <c r="AG432" s="6"/>
      <c r="AH432" s="6"/>
      <c r="AI432" s="6"/>
      <c r="AJ432" s="6"/>
      <c r="AK432" s="6"/>
      <c r="AL432" s="6"/>
      <c r="AM432" s="4"/>
      <c r="AN432" s="4" t="s">
        <v>68</v>
      </c>
      <c r="AO432" s="6"/>
      <c r="AP432" s="6"/>
      <c r="AQ432" s="6"/>
    </row>
    <row r="433" spans="1:43" ht="229.5" hidden="1">
      <c r="A433" s="4">
        <v>421</v>
      </c>
      <c r="B433" s="4" t="s">
        <v>3247</v>
      </c>
      <c r="C433" s="5" t="str">
        <f t="shared" si="0"/>
        <v>2,33512</v>
      </c>
      <c r="D433" s="4">
        <f t="shared" si="14"/>
        <v>6</v>
      </c>
      <c r="E433" s="5">
        <f t="shared" si="1"/>
        <v>0</v>
      </c>
      <c r="F433" s="5" t="str">
        <f t="shared" si="2"/>
        <v>0</v>
      </c>
      <c r="G433" s="5">
        <f t="shared" si="3"/>
        <v>0</v>
      </c>
      <c r="H433" s="5">
        <f t="shared" si="4"/>
        <v>0</v>
      </c>
      <c r="I433" s="6"/>
      <c r="J433" s="6"/>
      <c r="K433" s="6"/>
      <c r="L433" s="6"/>
      <c r="M433" s="4"/>
      <c r="N433" s="24" t="s">
        <v>3248</v>
      </c>
      <c r="O433" s="4">
        <f t="shared" si="21"/>
        <v>6</v>
      </c>
      <c r="P433" s="38"/>
      <c r="Q433" s="4">
        <f t="shared" si="6"/>
        <v>0</v>
      </c>
      <c r="R433" s="6"/>
      <c r="S433" s="4">
        <f t="shared" si="7"/>
        <v>0</v>
      </c>
      <c r="T433" s="8" t="s">
        <v>3249</v>
      </c>
      <c r="U433" s="4" t="str">
        <f t="shared" si="8"/>
        <v>Vous manipulez votre auditoire pour le persuader au lieu de le convaincre.</v>
      </c>
      <c r="V433" s="4" t="str">
        <f t="shared" si="9"/>
        <v>Vous employez la ruse pour fausser le point de vue de votre auditoire.</v>
      </c>
      <c r="W433" s="4" t="str">
        <f t="shared" si="10"/>
        <v>Vous cherchez à agir sur la volonté de votre auditoire en utilisant autre chose que des mots, à l'instar du langage corporel ou des inflexions vocales.</v>
      </c>
      <c r="X433" s="6"/>
      <c r="Y433" s="4">
        <f t="shared" si="11"/>
        <v>0</v>
      </c>
      <c r="Z433" s="6"/>
      <c r="AA433" s="6"/>
      <c r="AB433" s="4">
        <f t="shared" si="12"/>
        <v>0</v>
      </c>
      <c r="AC433" s="6"/>
      <c r="AD433" s="6"/>
      <c r="AE433" s="6"/>
      <c r="AF433" s="6"/>
      <c r="AG433" s="6"/>
      <c r="AH433" s="6"/>
      <c r="AI433" s="6"/>
      <c r="AJ433" s="6"/>
      <c r="AK433" s="6"/>
      <c r="AL433" s="6"/>
      <c r="AM433" s="4"/>
      <c r="AN433" s="4" t="s">
        <v>68</v>
      </c>
      <c r="AO433" s="6"/>
      <c r="AP433" s="6"/>
      <c r="AQ433" s="6"/>
    </row>
    <row r="434" spans="1:43" ht="229.5" hidden="1">
      <c r="A434" s="4">
        <v>422</v>
      </c>
      <c r="B434" s="4" t="s">
        <v>3250</v>
      </c>
      <c r="C434" s="5" t="str">
        <f t="shared" si="0"/>
        <v>2,33513</v>
      </c>
      <c r="D434" s="4">
        <f t="shared" si="14"/>
        <v>6</v>
      </c>
      <c r="E434" s="5">
        <f t="shared" si="1"/>
        <v>0</v>
      </c>
      <c r="F434" s="5" t="str">
        <f t="shared" si="2"/>
        <v>0</v>
      </c>
      <c r="G434" s="5">
        <f t="shared" si="3"/>
        <v>0</v>
      </c>
      <c r="H434" s="5">
        <f t="shared" si="4"/>
        <v>0</v>
      </c>
      <c r="I434" s="6"/>
      <c r="J434" s="6"/>
      <c r="K434" s="6"/>
      <c r="L434" s="6"/>
      <c r="M434" s="4"/>
      <c r="N434" s="24" t="s">
        <v>3251</v>
      </c>
      <c r="O434" s="4">
        <f t="shared" si="21"/>
        <v>14</v>
      </c>
      <c r="P434" s="38"/>
      <c r="Q434" s="4">
        <f t="shared" si="6"/>
        <v>0</v>
      </c>
      <c r="R434" s="6"/>
      <c r="S434" s="4">
        <f t="shared" si="7"/>
        <v>0</v>
      </c>
      <c r="T434" s="8" t="s">
        <v>3252</v>
      </c>
      <c r="U434" s="4" t="str">
        <f t="shared" si="8"/>
        <v>Vous manipulez votre auditoire pour le persuader au lieu de le convaincre.</v>
      </c>
      <c r="V434" s="4" t="str">
        <f t="shared" si="9"/>
        <v>Vous employez la ruse pour fausser le point de vue de votre auditoire.</v>
      </c>
      <c r="W434" s="4" t="str">
        <f t="shared" si="10"/>
        <v>Vous cherchez à agir sur la volonté de votre auditoire en utilisant autre chose que des mots, à l'instar du langage corporel ou des inflexions vocales.</v>
      </c>
      <c r="X434" s="6"/>
      <c r="Y434" s="4">
        <f t="shared" si="11"/>
        <v>0</v>
      </c>
      <c r="Z434" s="6"/>
      <c r="AA434" s="6"/>
      <c r="AB434" s="4">
        <f t="shared" si="12"/>
        <v>0</v>
      </c>
      <c r="AC434" s="6"/>
      <c r="AD434" s="6"/>
      <c r="AE434" s="6"/>
      <c r="AF434" s="6"/>
      <c r="AG434" s="6"/>
      <c r="AH434" s="6"/>
      <c r="AI434" s="6"/>
      <c r="AJ434" s="6"/>
      <c r="AK434" s="6"/>
      <c r="AL434" s="6"/>
      <c r="AM434" s="4"/>
      <c r="AN434" s="4" t="s">
        <v>68</v>
      </c>
      <c r="AO434" s="6"/>
      <c r="AP434" s="6"/>
      <c r="AQ434" s="6"/>
    </row>
    <row r="435" spans="1:43" ht="229.5" hidden="1">
      <c r="A435" s="4">
        <v>423</v>
      </c>
      <c r="B435" s="4" t="s">
        <v>3253</v>
      </c>
      <c r="C435" s="5" t="str">
        <f t="shared" si="0"/>
        <v>2,33514</v>
      </c>
      <c r="D435" s="4">
        <f t="shared" si="14"/>
        <v>6</v>
      </c>
      <c r="E435" s="5">
        <f t="shared" si="1"/>
        <v>0</v>
      </c>
      <c r="F435" s="5" t="str">
        <f t="shared" si="2"/>
        <v>0</v>
      </c>
      <c r="G435" s="5">
        <f t="shared" si="3"/>
        <v>0</v>
      </c>
      <c r="H435" s="5">
        <f t="shared" si="4"/>
        <v>0</v>
      </c>
      <c r="I435" s="6"/>
      <c r="J435" s="6"/>
      <c r="K435" s="6"/>
      <c r="L435" s="6"/>
      <c r="M435" s="4"/>
      <c r="N435" s="24" t="s">
        <v>3254</v>
      </c>
      <c r="O435" s="4">
        <f t="shared" si="21"/>
        <v>8</v>
      </c>
      <c r="P435" s="38"/>
      <c r="Q435" s="4">
        <f t="shared" si="6"/>
        <v>0</v>
      </c>
      <c r="R435" s="6"/>
      <c r="S435" s="4">
        <f t="shared" si="7"/>
        <v>0</v>
      </c>
      <c r="T435" s="8" t="s">
        <v>3255</v>
      </c>
      <c r="U435" s="4" t="str">
        <f t="shared" si="8"/>
        <v>Vous manipulez votre auditoire pour le persuader au lieu de le convaincre.</v>
      </c>
      <c r="V435" s="4" t="str">
        <f t="shared" si="9"/>
        <v>Vous employez la ruse pour fausser le point de vue de votre auditoire.</v>
      </c>
      <c r="W435" s="4" t="str">
        <f t="shared" si="10"/>
        <v>Vous cherchez à agir sur la volonté de votre auditoire en utilisant autre chose que des mots, à l'instar du langage corporel ou des inflexions vocales.</v>
      </c>
      <c r="X435" s="6"/>
      <c r="Y435" s="4">
        <f t="shared" si="11"/>
        <v>0</v>
      </c>
      <c r="Z435" s="6"/>
      <c r="AA435" s="6"/>
      <c r="AB435" s="4">
        <f t="shared" si="12"/>
        <v>0</v>
      </c>
      <c r="AC435" s="6"/>
      <c r="AD435" s="6"/>
      <c r="AE435" s="6"/>
      <c r="AF435" s="6"/>
      <c r="AG435" s="6"/>
      <c r="AH435" s="6"/>
      <c r="AI435" s="6"/>
      <c r="AJ435" s="6"/>
      <c r="AK435" s="6"/>
      <c r="AL435" s="6"/>
      <c r="AM435" s="4"/>
      <c r="AN435" s="4" t="s">
        <v>68</v>
      </c>
      <c r="AO435" s="6"/>
      <c r="AP435" s="6"/>
      <c r="AQ435" s="6"/>
    </row>
    <row r="436" spans="1:43" ht="229.5" hidden="1">
      <c r="A436" s="4">
        <v>424</v>
      </c>
      <c r="B436" s="4" t="s">
        <v>3256</v>
      </c>
      <c r="C436" s="5" t="str">
        <f t="shared" si="0"/>
        <v>2,33515</v>
      </c>
      <c r="D436" s="4">
        <f t="shared" si="14"/>
        <v>6</v>
      </c>
      <c r="E436" s="5">
        <f t="shared" si="1"/>
        <v>0</v>
      </c>
      <c r="F436" s="5" t="str">
        <f t="shared" si="2"/>
        <v>0</v>
      </c>
      <c r="G436" s="5">
        <f t="shared" si="3"/>
        <v>0</v>
      </c>
      <c r="H436" s="5">
        <f t="shared" si="4"/>
        <v>0</v>
      </c>
      <c r="I436" s="6"/>
      <c r="J436" s="6"/>
      <c r="K436" s="6"/>
      <c r="L436" s="6"/>
      <c r="M436" s="4"/>
      <c r="N436" s="24" t="s">
        <v>3257</v>
      </c>
      <c r="O436" s="4">
        <f t="shared" si="21"/>
        <v>9</v>
      </c>
      <c r="P436" s="38"/>
      <c r="Q436" s="4">
        <f t="shared" si="6"/>
        <v>0</v>
      </c>
      <c r="R436" s="6"/>
      <c r="S436" s="4">
        <f t="shared" si="7"/>
        <v>0</v>
      </c>
      <c r="T436" s="8" t="s">
        <v>3258</v>
      </c>
      <c r="U436" s="4" t="str">
        <f t="shared" si="8"/>
        <v>Vous manipulez votre auditoire pour le persuader au lieu de le convaincre.</v>
      </c>
      <c r="V436" s="4" t="str">
        <f t="shared" si="9"/>
        <v>Vous employez la ruse pour fausser le point de vue de votre auditoire.</v>
      </c>
      <c r="W436" s="4" t="str">
        <f t="shared" si="10"/>
        <v>Vous cherchez à agir sur la volonté de votre auditoire en utilisant autre chose que des mots, à l'instar du langage corporel ou des inflexions vocales.</v>
      </c>
      <c r="X436" s="6"/>
      <c r="Y436" s="4">
        <f t="shared" si="11"/>
        <v>0</v>
      </c>
      <c r="Z436" s="6"/>
      <c r="AA436" s="6"/>
      <c r="AB436" s="4">
        <f t="shared" si="12"/>
        <v>0</v>
      </c>
      <c r="AC436" s="6"/>
      <c r="AD436" s="6"/>
      <c r="AE436" s="6"/>
      <c r="AF436" s="6"/>
      <c r="AG436" s="6"/>
      <c r="AH436" s="6"/>
      <c r="AI436" s="6"/>
      <c r="AJ436" s="6"/>
      <c r="AK436" s="6"/>
      <c r="AL436" s="6"/>
      <c r="AM436" s="4"/>
      <c r="AN436" s="4" t="s">
        <v>68</v>
      </c>
      <c r="AO436" s="6"/>
      <c r="AP436" s="6"/>
      <c r="AQ436" s="6"/>
    </row>
    <row r="437" spans="1:43" ht="229.5" hidden="1">
      <c r="A437" s="4">
        <v>425</v>
      </c>
      <c r="B437" s="4" t="s">
        <v>3259</v>
      </c>
      <c r="C437" s="5" t="str">
        <f t="shared" si="0"/>
        <v>2,33516</v>
      </c>
      <c r="D437" s="4">
        <f t="shared" si="14"/>
        <v>6</v>
      </c>
      <c r="E437" s="5">
        <f t="shared" si="1"/>
        <v>0</v>
      </c>
      <c r="F437" s="5" t="str">
        <f t="shared" si="2"/>
        <v>0</v>
      </c>
      <c r="G437" s="5">
        <f t="shared" si="3"/>
        <v>0</v>
      </c>
      <c r="H437" s="5">
        <f t="shared" si="4"/>
        <v>0</v>
      </c>
      <c r="I437" s="6"/>
      <c r="J437" s="6"/>
      <c r="K437" s="6"/>
      <c r="L437" s="6"/>
      <c r="M437" s="4"/>
      <c r="N437" s="24" t="s">
        <v>3260</v>
      </c>
      <c r="O437" s="4">
        <f t="shared" si="21"/>
        <v>5</v>
      </c>
      <c r="P437" s="38"/>
      <c r="Q437" s="4">
        <f t="shared" si="6"/>
        <v>0</v>
      </c>
      <c r="R437" s="6"/>
      <c r="S437" s="4">
        <f t="shared" si="7"/>
        <v>0</v>
      </c>
      <c r="T437" s="8" t="s">
        <v>3261</v>
      </c>
      <c r="U437" s="4" t="str">
        <f t="shared" si="8"/>
        <v>Vous manipulez votre auditoire pour le persuader au lieu de le convaincre.</v>
      </c>
      <c r="V437" s="4" t="str">
        <f t="shared" si="9"/>
        <v>Vous employez la ruse pour fausser le point de vue de votre auditoire.</v>
      </c>
      <c r="W437" s="4" t="str">
        <f t="shared" si="10"/>
        <v>Vous cherchez à agir sur la volonté de votre auditoire en utilisant autre chose que des mots, à l'instar du langage corporel ou des inflexions vocales.</v>
      </c>
      <c r="X437" s="6"/>
      <c r="Y437" s="4">
        <f t="shared" si="11"/>
        <v>0</v>
      </c>
      <c r="Z437" s="6"/>
      <c r="AA437" s="6"/>
      <c r="AB437" s="4">
        <f t="shared" si="12"/>
        <v>0</v>
      </c>
      <c r="AC437" s="6"/>
      <c r="AD437" s="6"/>
      <c r="AE437" s="6"/>
      <c r="AF437" s="6"/>
      <c r="AG437" s="6"/>
      <c r="AH437" s="6"/>
      <c r="AI437" s="6"/>
      <c r="AJ437" s="6"/>
      <c r="AK437" s="6"/>
      <c r="AL437" s="6"/>
      <c r="AM437" s="4"/>
      <c r="AN437" s="4" t="s">
        <v>68</v>
      </c>
      <c r="AO437" s="6"/>
      <c r="AP437" s="6"/>
      <c r="AQ437" s="6"/>
    </row>
    <row r="438" spans="1:43" ht="229.5" hidden="1">
      <c r="A438" s="4">
        <v>426</v>
      </c>
      <c r="B438" s="4" t="s">
        <v>3262</v>
      </c>
      <c r="C438" s="5" t="str">
        <f t="shared" si="0"/>
        <v>2,33517</v>
      </c>
      <c r="D438" s="4">
        <f t="shared" si="14"/>
        <v>6</v>
      </c>
      <c r="E438" s="5">
        <f t="shared" si="1"/>
        <v>0</v>
      </c>
      <c r="F438" s="5" t="str">
        <f t="shared" si="2"/>
        <v>0</v>
      </c>
      <c r="G438" s="5">
        <f t="shared" si="3"/>
        <v>0</v>
      </c>
      <c r="H438" s="5">
        <f t="shared" si="4"/>
        <v>0</v>
      </c>
      <c r="I438" s="6"/>
      <c r="J438" s="6"/>
      <c r="K438" s="6"/>
      <c r="L438" s="6"/>
      <c r="M438" s="4"/>
      <c r="N438" s="24" t="s">
        <v>3263</v>
      </c>
      <c r="O438" s="4">
        <f t="shared" si="21"/>
        <v>28</v>
      </c>
      <c r="P438" s="38"/>
      <c r="Q438" s="4">
        <f t="shared" si="6"/>
        <v>0</v>
      </c>
      <c r="R438" s="6"/>
      <c r="S438" s="4">
        <f t="shared" si="7"/>
        <v>0</v>
      </c>
      <c r="T438" s="8" t="s">
        <v>3264</v>
      </c>
      <c r="U438" s="4" t="str">
        <f t="shared" si="8"/>
        <v>Vous manipulez votre auditoire pour le persuader au lieu de le convaincre.</v>
      </c>
      <c r="V438" s="4" t="str">
        <f t="shared" si="9"/>
        <v>Vous employez la ruse pour fausser le point de vue de votre auditoire.</v>
      </c>
      <c r="W438" s="4" t="str">
        <f t="shared" si="10"/>
        <v>Vous cherchez à agir sur la volonté de votre auditoire en utilisant autre chose que des mots, à l'instar du langage corporel ou des inflexions vocales.</v>
      </c>
      <c r="X438" s="6"/>
      <c r="Y438" s="4">
        <f t="shared" si="11"/>
        <v>0</v>
      </c>
      <c r="Z438" s="6"/>
      <c r="AA438" s="6"/>
      <c r="AB438" s="4">
        <f t="shared" si="12"/>
        <v>0</v>
      </c>
      <c r="AC438" s="6"/>
      <c r="AD438" s="6"/>
      <c r="AE438" s="6"/>
      <c r="AF438" s="6"/>
      <c r="AG438" s="6"/>
      <c r="AH438" s="6"/>
      <c r="AI438" s="6"/>
      <c r="AJ438" s="6"/>
      <c r="AK438" s="6"/>
      <c r="AL438" s="6"/>
      <c r="AM438" s="4"/>
      <c r="AN438" s="4" t="s">
        <v>68</v>
      </c>
      <c r="AO438" s="6"/>
      <c r="AP438" s="6"/>
      <c r="AQ438" s="6"/>
    </row>
    <row r="439" spans="1:43" ht="229.5" hidden="1">
      <c r="A439" s="4">
        <v>427</v>
      </c>
      <c r="B439" s="4" t="s">
        <v>3265</v>
      </c>
      <c r="C439" s="5" t="str">
        <f t="shared" si="0"/>
        <v>2,3352</v>
      </c>
      <c r="D439" s="4">
        <f t="shared" si="14"/>
        <v>5</v>
      </c>
      <c r="E439" s="5">
        <f t="shared" si="1"/>
        <v>0</v>
      </c>
      <c r="F439" s="5" t="str">
        <f t="shared" si="2"/>
        <v>0</v>
      </c>
      <c r="G439" s="5">
        <f t="shared" si="3"/>
        <v>0</v>
      </c>
      <c r="H439" s="5">
        <f t="shared" si="4"/>
        <v>0</v>
      </c>
      <c r="I439" s="6"/>
      <c r="J439" s="6"/>
      <c r="K439" s="6"/>
      <c r="L439" s="6"/>
      <c r="M439" s="4"/>
      <c r="N439" s="24" t="s">
        <v>3266</v>
      </c>
      <c r="O439" s="4">
        <f t="shared" si="21"/>
        <v>6</v>
      </c>
      <c r="P439" s="38"/>
      <c r="Q439" s="4">
        <f t="shared" si="6"/>
        <v>0</v>
      </c>
      <c r="R439" s="6"/>
      <c r="S439" s="4">
        <f t="shared" si="7"/>
        <v>0</v>
      </c>
      <c r="T439" s="6"/>
      <c r="U439" s="4" t="str">
        <f t="shared" si="8"/>
        <v>Vous manipulez votre auditoire pour le persuader au lieu de le convaincre.</v>
      </c>
      <c r="V439" s="4" t="str">
        <f t="shared" si="9"/>
        <v>Vous employez la ruse pour fausser le point de vue de votre auditoire.</v>
      </c>
      <c r="W439" s="4" t="str">
        <f t="shared" si="10"/>
        <v>Vous cherchez à agir sur la volonté de votre auditoire en utilisant autre chose que des mots, à l'instar du langage corporel ou des inflexions vocales.</v>
      </c>
      <c r="X439" s="6"/>
      <c r="Y439" s="4">
        <f t="shared" si="11"/>
        <v>0</v>
      </c>
      <c r="Z439" s="6"/>
      <c r="AA439" s="6"/>
      <c r="AB439" s="4">
        <f t="shared" si="12"/>
        <v>0</v>
      </c>
      <c r="AC439" s="6"/>
      <c r="AD439" s="6"/>
      <c r="AE439" s="6"/>
      <c r="AF439" s="6"/>
      <c r="AG439" s="6"/>
      <c r="AH439" s="6"/>
      <c r="AI439" s="6"/>
      <c r="AJ439" s="6"/>
      <c r="AK439" s="6"/>
      <c r="AL439" s="6"/>
      <c r="AM439" s="4"/>
      <c r="AN439" s="4" t="s">
        <v>68</v>
      </c>
      <c r="AO439" s="6"/>
      <c r="AP439" s="6"/>
      <c r="AQ439" s="6"/>
    </row>
    <row r="440" spans="1:43" ht="229.5" hidden="1">
      <c r="A440" s="4">
        <v>428</v>
      </c>
      <c r="B440" s="4" t="s">
        <v>3267</v>
      </c>
      <c r="C440" s="5" t="str">
        <f t="shared" si="0"/>
        <v>2,33521</v>
      </c>
      <c r="D440" s="4">
        <f t="shared" si="14"/>
        <v>6</v>
      </c>
      <c r="E440" s="5">
        <f t="shared" si="1"/>
        <v>0</v>
      </c>
      <c r="F440" s="5" t="str">
        <f t="shared" si="2"/>
        <v>0</v>
      </c>
      <c r="G440" s="5">
        <f t="shared" si="3"/>
        <v>0</v>
      </c>
      <c r="H440" s="5">
        <f t="shared" si="4"/>
        <v>0</v>
      </c>
      <c r="I440" s="6"/>
      <c r="J440" s="6"/>
      <c r="K440" s="6"/>
      <c r="L440" s="6"/>
      <c r="M440" s="4"/>
      <c r="N440" s="24" t="s">
        <v>3268</v>
      </c>
      <c r="O440" s="4">
        <f t="shared" si="21"/>
        <v>9</v>
      </c>
      <c r="P440" s="38"/>
      <c r="Q440" s="4">
        <f t="shared" si="6"/>
        <v>0</v>
      </c>
      <c r="R440" s="6"/>
      <c r="S440" s="4">
        <f t="shared" si="7"/>
        <v>0</v>
      </c>
      <c r="T440" s="8" t="s">
        <v>3269</v>
      </c>
      <c r="U440" s="4" t="str">
        <f t="shared" si="8"/>
        <v>Vous manipulez votre auditoire pour le persuader au lieu de le convaincre.</v>
      </c>
      <c r="V440" s="4" t="str">
        <f t="shared" si="9"/>
        <v>Vous employez la ruse pour fausser le point de vue de votre auditoire.</v>
      </c>
      <c r="W440" s="4" t="str">
        <f t="shared" si="10"/>
        <v>Vous cherchez à agir sur la volonté de votre auditoire en utilisant autre chose que des mots, à l'instar du langage corporel ou des inflexions vocales.</v>
      </c>
      <c r="X440" s="6"/>
      <c r="Y440" s="4">
        <f t="shared" si="11"/>
        <v>0</v>
      </c>
      <c r="Z440" s="6"/>
      <c r="AA440" s="6"/>
      <c r="AB440" s="4">
        <f t="shared" si="12"/>
        <v>0</v>
      </c>
      <c r="AC440" s="6"/>
      <c r="AD440" s="6"/>
      <c r="AE440" s="6"/>
      <c r="AF440" s="6"/>
      <c r="AG440" s="6"/>
      <c r="AH440" s="6"/>
      <c r="AI440" s="6"/>
      <c r="AJ440" s="6"/>
      <c r="AK440" s="6"/>
      <c r="AL440" s="6"/>
      <c r="AM440" s="4"/>
      <c r="AN440" s="4" t="s">
        <v>68</v>
      </c>
      <c r="AO440" s="6"/>
      <c r="AP440" s="6"/>
      <c r="AQ440" s="6"/>
    </row>
    <row r="441" spans="1:43" ht="229.5" hidden="1">
      <c r="A441" s="4">
        <v>429</v>
      </c>
      <c r="B441" s="4" t="s">
        <v>3270</v>
      </c>
      <c r="C441" s="5" t="str">
        <f t="shared" si="0"/>
        <v>2,33522</v>
      </c>
      <c r="D441" s="4">
        <f t="shared" si="14"/>
        <v>6</v>
      </c>
      <c r="E441" s="5">
        <f t="shared" si="1"/>
        <v>0</v>
      </c>
      <c r="F441" s="5" t="str">
        <f t="shared" si="2"/>
        <v>0</v>
      </c>
      <c r="G441" s="5">
        <f t="shared" si="3"/>
        <v>0</v>
      </c>
      <c r="H441" s="5">
        <f t="shared" si="4"/>
        <v>0</v>
      </c>
      <c r="I441" s="6"/>
      <c r="J441" s="6"/>
      <c r="K441" s="6"/>
      <c r="L441" s="6"/>
      <c r="M441" s="4"/>
      <c r="N441" s="24" t="s">
        <v>3271</v>
      </c>
      <c r="O441" s="4">
        <f t="shared" si="21"/>
        <v>12</v>
      </c>
      <c r="P441" s="38"/>
      <c r="Q441" s="4">
        <f t="shared" si="6"/>
        <v>0</v>
      </c>
      <c r="R441" s="6"/>
      <c r="S441" s="4">
        <f t="shared" si="7"/>
        <v>0</v>
      </c>
      <c r="T441" s="8" t="s">
        <v>3272</v>
      </c>
      <c r="U441" s="4" t="str">
        <f t="shared" si="8"/>
        <v>Vous manipulez votre auditoire pour le persuader au lieu de le convaincre.</v>
      </c>
      <c r="V441" s="4" t="str">
        <f t="shared" si="9"/>
        <v>Vous employez la ruse pour fausser le point de vue de votre auditoire.</v>
      </c>
      <c r="W441" s="4" t="str">
        <f t="shared" si="10"/>
        <v>Vous cherchez à agir sur la volonté de votre auditoire en utilisant autre chose que des mots, à l'instar du langage corporel ou des inflexions vocales.</v>
      </c>
      <c r="X441" s="6"/>
      <c r="Y441" s="4">
        <f t="shared" si="11"/>
        <v>0</v>
      </c>
      <c r="Z441" s="6"/>
      <c r="AA441" s="6"/>
      <c r="AB441" s="4">
        <f t="shared" si="12"/>
        <v>0</v>
      </c>
      <c r="AC441" s="6"/>
      <c r="AD441" s="6"/>
      <c r="AE441" s="6"/>
      <c r="AF441" s="6"/>
      <c r="AG441" s="6"/>
      <c r="AH441" s="6"/>
      <c r="AI441" s="6"/>
      <c r="AJ441" s="6"/>
      <c r="AK441" s="6"/>
      <c r="AL441" s="6"/>
      <c r="AM441" s="4"/>
      <c r="AN441" s="4" t="s">
        <v>68</v>
      </c>
      <c r="AO441" s="6"/>
      <c r="AP441" s="6"/>
      <c r="AQ441" s="6"/>
    </row>
    <row r="442" spans="1:43" ht="229.5" hidden="1">
      <c r="A442" s="4">
        <v>430</v>
      </c>
      <c r="B442" s="4" t="s">
        <v>3273</v>
      </c>
      <c r="C442" s="5" t="str">
        <f t="shared" si="0"/>
        <v>2,33523</v>
      </c>
      <c r="D442" s="4">
        <f t="shared" si="14"/>
        <v>6</v>
      </c>
      <c r="E442" s="5">
        <f t="shared" si="1"/>
        <v>0</v>
      </c>
      <c r="F442" s="5" t="str">
        <f t="shared" si="2"/>
        <v>0</v>
      </c>
      <c r="G442" s="5">
        <f t="shared" si="3"/>
        <v>0</v>
      </c>
      <c r="H442" s="5">
        <f t="shared" si="4"/>
        <v>0</v>
      </c>
      <c r="I442" s="6"/>
      <c r="J442" s="6"/>
      <c r="K442" s="6"/>
      <c r="L442" s="6"/>
      <c r="M442" s="4"/>
      <c r="N442" s="24" t="s">
        <v>3274</v>
      </c>
      <c r="O442" s="4">
        <f t="shared" si="21"/>
        <v>11</v>
      </c>
      <c r="P442" s="38"/>
      <c r="Q442" s="4">
        <f t="shared" si="6"/>
        <v>0</v>
      </c>
      <c r="R442" s="6"/>
      <c r="S442" s="4">
        <f t="shared" si="7"/>
        <v>0</v>
      </c>
      <c r="T442" s="8" t="s">
        <v>3275</v>
      </c>
      <c r="U442" s="4" t="str">
        <f t="shared" si="8"/>
        <v>Vous manipulez votre auditoire pour le persuader au lieu de le convaincre.</v>
      </c>
      <c r="V442" s="4" t="str">
        <f t="shared" si="9"/>
        <v>Vous employez la ruse pour fausser le point de vue de votre auditoire.</v>
      </c>
      <c r="W442" s="4" t="str">
        <f t="shared" si="10"/>
        <v>Vous cherchez à agir sur la volonté de votre auditoire en utilisant autre chose que des mots, à l'instar du langage corporel ou des inflexions vocales.</v>
      </c>
      <c r="X442" s="6"/>
      <c r="Y442" s="4">
        <f t="shared" si="11"/>
        <v>0</v>
      </c>
      <c r="Z442" s="6"/>
      <c r="AA442" s="6"/>
      <c r="AB442" s="4">
        <f t="shared" si="12"/>
        <v>0</v>
      </c>
      <c r="AC442" s="6"/>
      <c r="AD442" s="6"/>
      <c r="AE442" s="6"/>
      <c r="AF442" s="6"/>
      <c r="AG442" s="6"/>
      <c r="AH442" s="6"/>
      <c r="AI442" s="6"/>
      <c r="AJ442" s="6"/>
      <c r="AK442" s="6"/>
      <c r="AL442" s="6"/>
      <c r="AM442" s="4"/>
      <c r="AN442" s="4" t="s">
        <v>68</v>
      </c>
      <c r="AO442" s="6"/>
      <c r="AP442" s="6"/>
      <c r="AQ442" s="6"/>
    </row>
    <row r="443" spans="1:43" ht="229.5" hidden="1">
      <c r="A443" s="4">
        <v>431</v>
      </c>
      <c r="B443" s="4" t="s">
        <v>3276</v>
      </c>
      <c r="C443" s="5" t="str">
        <f t="shared" si="0"/>
        <v>2,33524</v>
      </c>
      <c r="D443" s="4">
        <f t="shared" si="14"/>
        <v>6</v>
      </c>
      <c r="E443" s="5">
        <f t="shared" si="1"/>
        <v>0</v>
      </c>
      <c r="F443" s="5" t="str">
        <f t="shared" si="2"/>
        <v>0</v>
      </c>
      <c r="G443" s="5">
        <f t="shared" si="3"/>
        <v>0</v>
      </c>
      <c r="H443" s="5">
        <f t="shared" si="4"/>
        <v>0</v>
      </c>
      <c r="I443" s="6"/>
      <c r="J443" s="6"/>
      <c r="K443" s="6"/>
      <c r="L443" s="6"/>
      <c r="M443" s="4"/>
      <c r="N443" s="24" t="s">
        <v>3277</v>
      </c>
      <c r="O443" s="4">
        <f t="shared" si="21"/>
        <v>11</v>
      </c>
      <c r="P443" s="38"/>
      <c r="Q443" s="4">
        <f t="shared" si="6"/>
        <v>0</v>
      </c>
      <c r="R443" s="6"/>
      <c r="S443" s="4">
        <f t="shared" si="7"/>
        <v>0</v>
      </c>
      <c r="T443" s="8" t="s">
        <v>3278</v>
      </c>
      <c r="U443" s="4" t="str">
        <f t="shared" si="8"/>
        <v>Vous manipulez votre auditoire pour le persuader au lieu de le convaincre.</v>
      </c>
      <c r="V443" s="4" t="str">
        <f t="shared" si="9"/>
        <v>Vous employez la ruse pour fausser le point de vue de votre auditoire.</v>
      </c>
      <c r="W443" s="4" t="str">
        <f t="shared" si="10"/>
        <v>Vous cherchez à agir sur la volonté de votre auditoire en utilisant autre chose que des mots, à l'instar du langage corporel ou des inflexions vocales.</v>
      </c>
      <c r="X443" s="6"/>
      <c r="Y443" s="4">
        <f t="shared" si="11"/>
        <v>0</v>
      </c>
      <c r="Z443" s="6"/>
      <c r="AA443" s="6"/>
      <c r="AB443" s="4">
        <f t="shared" si="12"/>
        <v>0</v>
      </c>
      <c r="AC443" s="6"/>
      <c r="AD443" s="6"/>
      <c r="AE443" s="6"/>
      <c r="AF443" s="6"/>
      <c r="AG443" s="6"/>
      <c r="AH443" s="6"/>
      <c r="AI443" s="6"/>
      <c r="AJ443" s="6"/>
      <c r="AK443" s="6"/>
      <c r="AL443" s="6"/>
      <c r="AM443" s="4"/>
      <c r="AN443" s="4" t="s">
        <v>68</v>
      </c>
      <c r="AO443" s="6"/>
      <c r="AP443" s="6"/>
      <c r="AQ443" s="6"/>
    </row>
    <row r="444" spans="1:43" ht="229.5" hidden="1">
      <c r="A444" s="4">
        <v>432</v>
      </c>
      <c r="B444" s="4" t="s">
        <v>3279</v>
      </c>
      <c r="C444" s="5" t="str">
        <f t="shared" si="0"/>
        <v>2,33525</v>
      </c>
      <c r="D444" s="4">
        <f t="shared" si="14"/>
        <v>6</v>
      </c>
      <c r="E444" s="5">
        <f t="shared" si="1"/>
        <v>0</v>
      </c>
      <c r="F444" s="5" t="str">
        <f t="shared" si="2"/>
        <v>0</v>
      </c>
      <c r="G444" s="5">
        <f t="shared" si="3"/>
        <v>0</v>
      </c>
      <c r="H444" s="5">
        <f t="shared" si="4"/>
        <v>0</v>
      </c>
      <c r="I444" s="6"/>
      <c r="J444" s="6"/>
      <c r="K444" s="6"/>
      <c r="L444" s="6"/>
      <c r="M444" s="4"/>
      <c r="N444" s="24" t="s">
        <v>3280</v>
      </c>
      <c r="O444" s="4">
        <f t="shared" si="21"/>
        <v>6</v>
      </c>
      <c r="P444" s="38"/>
      <c r="Q444" s="4">
        <f t="shared" si="6"/>
        <v>0</v>
      </c>
      <c r="R444" s="6"/>
      <c r="S444" s="4">
        <f t="shared" si="7"/>
        <v>0</v>
      </c>
      <c r="T444" s="8" t="s">
        <v>3281</v>
      </c>
      <c r="U444" s="4" t="str">
        <f t="shared" si="8"/>
        <v>Vous manipulez votre auditoire pour le persuader au lieu de le convaincre.</v>
      </c>
      <c r="V444" s="4" t="str">
        <f t="shared" si="9"/>
        <v>Vous employez la ruse pour fausser le point de vue de votre auditoire.</v>
      </c>
      <c r="W444" s="4" t="str">
        <f t="shared" si="10"/>
        <v>Vous cherchez à agir sur la volonté de votre auditoire en utilisant autre chose que des mots, à l'instar du langage corporel ou des inflexions vocales.</v>
      </c>
      <c r="X444" s="6"/>
      <c r="Y444" s="4">
        <f t="shared" si="11"/>
        <v>0</v>
      </c>
      <c r="Z444" s="6"/>
      <c r="AA444" s="6"/>
      <c r="AB444" s="4">
        <f t="shared" si="12"/>
        <v>0</v>
      </c>
      <c r="AC444" s="6"/>
      <c r="AD444" s="6"/>
      <c r="AE444" s="6"/>
      <c r="AF444" s="6"/>
      <c r="AG444" s="6"/>
      <c r="AH444" s="6"/>
      <c r="AI444" s="6"/>
      <c r="AJ444" s="6"/>
      <c r="AK444" s="6"/>
      <c r="AL444" s="6"/>
      <c r="AM444" s="4"/>
      <c r="AN444" s="4" t="s">
        <v>68</v>
      </c>
      <c r="AO444" s="6"/>
      <c r="AP444" s="6"/>
      <c r="AQ444" s="6"/>
    </row>
    <row r="445" spans="1:43" ht="229.5" hidden="1">
      <c r="A445" s="4">
        <v>433</v>
      </c>
      <c r="B445" s="4" t="s">
        <v>3282</v>
      </c>
      <c r="C445" s="5" t="str">
        <f t="shared" si="0"/>
        <v>2,33526</v>
      </c>
      <c r="D445" s="4">
        <f t="shared" si="14"/>
        <v>6</v>
      </c>
      <c r="E445" s="5">
        <f t="shared" si="1"/>
        <v>0</v>
      </c>
      <c r="F445" s="5" t="str">
        <f t="shared" si="2"/>
        <v>0</v>
      </c>
      <c r="G445" s="5">
        <f t="shared" si="3"/>
        <v>0</v>
      </c>
      <c r="H445" s="5">
        <f t="shared" si="4"/>
        <v>0</v>
      </c>
      <c r="I445" s="6"/>
      <c r="J445" s="6"/>
      <c r="K445" s="6"/>
      <c r="L445" s="6"/>
      <c r="M445" s="4"/>
      <c r="N445" s="24" t="s">
        <v>3283</v>
      </c>
      <c r="O445" s="4">
        <f t="shared" si="21"/>
        <v>9</v>
      </c>
      <c r="P445" s="38"/>
      <c r="Q445" s="4">
        <f t="shared" si="6"/>
        <v>0</v>
      </c>
      <c r="R445" s="6"/>
      <c r="S445" s="4">
        <f t="shared" si="7"/>
        <v>0</v>
      </c>
      <c r="T445" s="8" t="s">
        <v>3284</v>
      </c>
      <c r="U445" s="4" t="str">
        <f t="shared" si="8"/>
        <v>Vous manipulez votre auditoire pour le persuader au lieu de le convaincre.</v>
      </c>
      <c r="V445" s="4" t="str">
        <f t="shared" si="9"/>
        <v>Vous employez la ruse pour fausser le point de vue de votre auditoire.</v>
      </c>
      <c r="W445" s="4" t="str">
        <f t="shared" si="10"/>
        <v>Vous cherchez à agir sur la volonté de votre auditoire en utilisant autre chose que des mots, à l'instar du langage corporel ou des inflexions vocales.</v>
      </c>
      <c r="X445" s="6"/>
      <c r="Y445" s="4">
        <f t="shared" si="11"/>
        <v>0</v>
      </c>
      <c r="Z445" s="6"/>
      <c r="AA445" s="6"/>
      <c r="AB445" s="4">
        <f t="shared" si="12"/>
        <v>0</v>
      </c>
      <c r="AC445" s="6"/>
      <c r="AD445" s="6"/>
      <c r="AE445" s="6"/>
      <c r="AF445" s="6"/>
      <c r="AG445" s="6"/>
      <c r="AH445" s="6"/>
      <c r="AI445" s="6"/>
      <c r="AJ445" s="6"/>
      <c r="AK445" s="6"/>
      <c r="AL445" s="6"/>
      <c r="AM445" s="4"/>
      <c r="AN445" s="4" t="s">
        <v>68</v>
      </c>
      <c r="AO445" s="6"/>
      <c r="AP445" s="6"/>
      <c r="AQ445" s="6"/>
    </row>
    <row r="446" spans="1:43" ht="229.5" hidden="1">
      <c r="A446" s="4">
        <v>434</v>
      </c>
      <c r="B446" s="4" t="s">
        <v>3285</v>
      </c>
      <c r="C446" s="5" t="str">
        <f t="shared" si="0"/>
        <v>2,33527</v>
      </c>
      <c r="D446" s="4">
        <f t="shared" si="14"/>
        <v>6</v>
      </c>
      <c r="E446" s="5">
        <f t="shared" si="1"/>
        <v>0</v>
      </c>
      <c r="F446" s="5" t="str">
        <f t="shared" si="2"/>
        <v>0</v>
      </c>
      <c r="G446" s="5">
        <f t="shared" si="3"/>
        <v>0</v>
      </c>
      <c r="H446" s="5">
        <f t="shared" si="4"/>
        <v>0</v>
      </c>
      <c r="I446" s="6"/>
      <c r="J446" s="6"/>
      <c r="K446" s="6"/>
      <c r="L446" s="6"/>
      <c r="M446" s="4"/>
      <c r="N446" s="24" t="s">
        <v>3286</v>
      </c>
      <c r="O446" s="4">
        <f t="shared" si="21"/>
        <v>19</v>
      </c>
      <c r="P446" s="38"/>
      <c r="Q446" s="4">
        <f t="shared" si="6"/>
        <v>0</v>
      </c>
      <c r="R446" s="6"/>
      <c r="S446" s="4">
        <f t="shared" si="7"/>
        <v>0</v>
      </c>
      <c r="T446" s="8" t="s">
        <v>3287</v>
      </c>
      <c r="U446" s="4" t="str">
        <f t="shared" si="8"/>
        <v>Vous manipulez votre auditoire pour le persuader au lieu de le convaincre.</v>
      </c>
      <c r="V446" s="4" t="str">
        <f t="shared" si="9"/>
        <v>Vous employez la ruse pour fausser le point de vue de votre auditoire.</v>
      </c>
      <c r="W446" s="4" t="str">
        <f t="shared" si="10"/>
        <v>Vous cherchez à agir sur la volonté de votre auditoire en utilisant autre chose que des mots, à l'instar du langage corporel ou des inflexions vocales.</v>
      </c>
      <c r="X446" s="6"/>
      <c r="Y446" s="4">
        <f t="shared" si="11"/>
        <v>0</v>
      </c>
      <c r="Z446" s="6"/>
      <c r="AA446" s="6"/>
      <c r="AB446" s="4">
        <f t="shared" si="12"/>
        <v>0</v>
      </c>
      <c r="AC446" s="6"/>
      <c r="AD446" s="6"/>
      <c r="AE446" s="6"/>
      <c r="AF446" s="6"/>
      <c r="AG446" s="6"/>
      <c r="AH446" s="6"/>
      <c r="AI446" s="6"/>
      <c r="AJ446" s="6"/>
      <c r="AK446" s="6"/>
      <c r="AL446" s="6"/>
      <c r="AM446" s="4"/>
      <c r="AN446" s="4" t="s">
        <v>68</v>
      </c>
      <c r="AO446" s="6"/>
      <c r="AP446" s="6"/>
      <c r="AQ446" s="6"/>
    </row>
    <row r="447" spans="1:43" ht="229.5" hidden="1">
      <c r="A447" s="4">
        <v>435</v>
      </c>
      <c r="B447" s="4" t="s">
        <v>3288</v>
      </c>
      <c r="C447" s="5" t="str">
        <f t="shared" si="0"/>
        <v>2,3353</v>
      </c>
      <c r="D447" s="4">
        <f t="shared" si="14"/>
        <v>5</v>
      </c>
      <c r="E447" s="5">
        <f t="shared" si="1"/>
        <v>0</v>
      </c>
      <c r="F447" s="5" t="str">
        <f t="shared" si="2"/>
        <v>0</v>
      </c>
      <c r="G447" s="5">
        <f t="shared" si="3"/>
        <v>0</v>
      </c>
      <c r="H447" s="5">
        <f t="shared" si="4"/>
        <v>0</v>
      </c>
      <c r="I447" s="6"/>
      <c r="J447" s="6"/>
      <c r="K447" s="6"/>
      <c r="L447" s="6"/>
      <c r="M447" s="4"/>
      <c r="N447" s="24" t="s">
        <v>3289</v>
      </c>
      <c r="O447" s="4">
        <f t="shared" si="21"/>
        <v>10</v>
      </c>
      <c r="P447" s="38"/>
      <c r="Q447" s="4">
        <f t="shared" si="6"/>
        <v>0</v>
      </c>
      <c r="R447" s="6"/>
      <c r="S447" s="4">
        <f t="shared" si="7"/>
        <v>0</v>
      </c>
      <c r="T447" s="6"/>
      <c r="U447" s="4" t="str">
        <f t="shared" si="8"/>
        <v>Vous manipulez votre auditoire pour le persuader au lieu de le convaincre.</v>
      </c>
      <c r="V447" s="4" t="str">
        <f t="shared" si="9"/>
        <v>Vous employez la ruse pour fausser le point de vue de votre auditoire.</v>
      </c>
      <c r="W447" s="4" t="str">
        <f t="shared" si="10"/>
        <v>Vous cherchez à agir sur la volonté de votre auditoire en utilisant autre chose que des mots, à l'instar du langage corporel ou des inflexions vocales.</v>
      </c>
      <c r="X447" s="6"/>
      <c r="Y447" s="4">
        <f t="shared" si="11"/>
        <v>0</v>
      </c>
      <c r="Z447" s="6"/>
      <c r="AA447" s="6"/>
      <c r="AB447" s="4">
        <f t="shared" si="12"/>
        <v>0</v>
      </c>
      <c r="AC447" s="6"/>
      <c r="AD447" s="6"/>
      <c r="AE447" s="6"/>
      <c r="AF447" s="6"/>
      <c r="AG447" s="6"/>
      <c r="AH447" s="6"/>
      <c r="AI447" s="6"/>
      <c r="AJ447" s="6"/>
      <c r="AK447" s="6"/>
      <c r="AL447" s="6"/>
      <c r="AM447" s="4"/>
      <c r="AN447" s="4" t="s">
        <v>68</v>
      </c>
      <c r="AO447" s="6"/>
      <c r="AP447" s="6"/>
      <c r="AQ447" s="6"/>
    </row>
    <row r="448" spans="1:43" ht="229.5" hidden="1">
      <c r="A448" s="4">
        <v>436</v>
      </c>
      <c r="B448" s="4" t="s">
        <v>3290</v>
      </c>
      <c r="C448" s="5" t="str">
        <f t="shared" si="0"/>
        <v>2,33531</v>
      </c>
      <c r="D448" s="4">
        <f t="shared" si="14"/>
        <v>6</v>
      </c>
      <c r="E448" s="5">
        <f t="shared" si="1"/>
        <v>0</v>
      </c>
      <c r="F448" s="5" t="str">
        <f t="shared" si="2"/>
        <v>0</v>
      </c>
      <c r="G448" s="5">
        <f t="shared" si="3"/>
        <v>0</v>
      </c>
      <c r="H448" s="5">
        <f t="shared" si="4"/>
        <v>0</v>
      </c>
      <c r="I448" s="6"/>
      <c r="J448" s="6"/>
      <c r="K448" s="6"/>
      <c r="L448" s="6"/>
      <c r="M448" s="4"/>
      <c r="N448" s="24" t="s">
        <v>3291</v>
      </c>
      <c r="O448" s="4">
        <f t="shared" si="21"/>
        <v>15</v>
      </c>
      <c r="P448" s="38"/>
      <c r="Q448" s="4">
        <f t="shared" si="6"/>
        <v>0</v>
      </c>
      <c r="R448" s="6"/>
      <c r="S448" s="4">
        <f t="shared" si="7"/>
        <v>0</v>
      </c>
      <c r="T448" s="8" t="s">
        <v>3292</v>
      </c>
      <c r="U448" s="4" t="str">
        <f t="shared" si="8"/>
        <v>Vous manipulez votre auditoire pour le persuader au lieu de le convaincre.</v>
      </c>
      <c r="V448" s="4" t="str">
        <f t="shared" si="9"/>
        <v>Vous employez la ruse pour fausser le point de vue de votre auditoire.</v>
      </c>
      <c r="W448" s="4" t="str">
        <f t="shared" si="10"/>
        <v>Vous cherchez à agir sur la volonté de votre auditoire en utilisant autre chose que des mots, à l'instar du langage corporel ou des inflexions vocales.</v>
      </c>
      <c r="X448" s="6"/>
      <c r="Y448" s="4">
        <f t="shared" si="11"/>
        <v>0</v>
      </c>
      <c r="Z448" s="6"/>
      <c r="AA448" s="6"/>
      <c r="AB448" s="4">
        <f t="shared" si="12"/>
        <v>0</v>
      </c>
      <c r="AC448" s="6"/>
      <c r="AD448" s="6"/>
      <c r="AE448" s="6"/>
      <c r="AF448" s="6"/>
      <c r="AG448" s="6"/>
      <c r="AH448" s="6"/>
      <c r="AI448" s="6"/>
      <c r="AJ448" s="6"/>
      <c r="AK448" s="6"/>
      <c r="AL448" s="6"/>
      <c r="AM448" s="4"/>
      <c r="AN448" s="4" t="s">
        <v>68</v>
      </c>
      <c r="AO448" s="6"/>
      <c r="AP448" s="6"/>
      <c r="AQ448" s="6"/>
    </row>
    <row r="449" spans="1:43" ht="229.5" hidden="1">
      <c r="A449" s="4">
        <v>437</v>
      </c>
      <c r="B449" s="4" t="s">
        <v>3293</v>
      </c>
      <c r="C449" s="5" t="str">
        <f t="shared" si="0"/>
        <v>2,33532</v>
      </c>
      <c r="D449" s="4">
        <f t="shared" si="14"/>
        <v>6</v>
      </c>
      <c r="E449" s="5">
        <f t="shared" si="1"/>
        <v>0</v>
      </c>
      <c r="F449" s="5" t="str">
        <f t="shared" si="2"/>
        <v>0</v>
      </c>
      <c r="G449" s="5">
        <f t="shared" si="3"/>
        <v>0</v>
      </c>
      <c r="H449" s="5">
        <f t="shared" si="4"/>
        <v>0</v>
      </c>
      <c r="I449" s="6"/>
      <c r="J449" s="6"/>
      <c r="K449" s="6"/>
      <c r="L449" s="6"/>
      <c r="M449" s="4"/>
      <c r="N449" s="24" t="s">
        <v>3294</v>
      </c>
      <c r="O449" s="4">
        <f t="shared" si="21"/>
        <v>7</v>
      </c>
      <c r="P449" s="38"/>
      <c r="Q449" s="4">
        <f t="shared" si="6"/>
        <v>0</v>
      </c>
      <c r="R449" s="6"/>
      <c r="S449" s="4">
        <f t="shared" si="7"/>
        <v>0</v>
      </c>
      <c r="T449" s="8" t="s">
        <v>3295</v>
      </c>
      <c r="U449" s="4" t="str">
        <f t="shared" si="8"/>
        <v>Vous manipulez votre auditoire pour le persuader au lieu de le convaincre.</v>
      </c>
      <c r="V449" s="4" t="str">
        <f t="shared" si="9"/>
        <v>Vous employez la ruse pour fausser le point de vue de votre auditoire.</v>
      </c>
      <c r="W449" s="4" t="str">
        <f t="shared" si="10"/>
        <v>Vous cherchez à agir sur la volonté de votre auditoire en utilisant autre chose que des mots, à l'instar du langage corporel ou des inflexions vocales.</v>
      </c>
      <c r="X449" s="6"/>
      <c r="Y449" s="4">
        <f t="shared" si="11"/>
        <v>0</v>
      </c>
      <c r="Z449" s="6"/>
      <c r="AA449" s="6"/>
      <c r="AB449" s="4">
        <f t="shared" si="12"/>
        <v>0</v>
      </c>
      <c r="AC449" s="6"/>
      <c r="AD449" s="6"/>
      <c r="AE449" s="6"/>
      <c r="AF449" s="6"/>
      <c r="AG449" s="6"/>
      <c r="AH449" s="6"/>
      <c r="AI449" s="6"/>
      <c r="AJ449" s="6"/>
      <c r="AK449" s="6"/>
      <c r="AL449" s="6"/>
      <c r="AM449" s="4"/>
      <c r="AN449" s="4" t="s">
        <v>68</v>
      </c>
      <c r="AO449" s="6"/>
      <c r="AP449" s="6"/>
      <c r="AQ449" s="6"/>
    </row>
    <row r="450" spans="1:43" ht="229.5" hidden="1">
      <c r="A450" s="4">
        <v>438</v>
      </c>
      <c r="B450" s="4" t="s">
        <v>3296</v>
      </c>
      <c r="C450" s="5" t="str">
        <f t="shared" si="0"/>
        <v>2,33533</v>
      </c>
      <c r="D450" s="4">
        <f t="shared" si="14"/>
        <v>6</v>
      </c>
      <c r="E450" s="5">
        <f t="shared" si="1"/>
        <v>0</v>
      </c>
      <c r="F450" s="5" t="str">
        <f t="shared" si="2"/>
        <v>0</v>
      </c>
      <c r="G450" s="5">
        <f t="shared" si="3"/>
        <v>0</v>
      </c>
      <c r="H450" s="5">
        <f t="shared" si="4"/>
        <v>0</v>
      </c>
      <c r="I450" s="6"/>
      <c r="J450" s="6"/>
      <c r="K450" s="6"/>
      <c r="L450" s="6"/>
      <c r="M450" s="4"/>
      <c r="N450" s="24" t="s">
        <v>3297</v>
      </c>
      <c r="O450" s="4">
        <f t="shared" si="21"/>
        <v>15</v>
      </c>
      <c r="P450" s="38"/>
      <c r="Q450" s="4">
        <f t="shared" si="6"/>
        <v>0</v>
      </c>
      <c r="R450" s="6"/>
      <c r="S450" s="4">
        <f t="shared" si="7"/>
        <v>0</v>
      </c>
      <c r="T450" s="8" t="s">
        <v>3298</v>
      </c>
      <c r="U450" s="4" t="str">
        <f t="shared" si="8"/>
        <v>Vous manipulez votre auditoire pour le persuader au lieu de le convaincre.</v>
      </c>
      <c r="V450" s="4" t="str">
        <f t="shared" si="9"/>
        <v>Vous employez la ruse pour fausser le point de vue de votre auditoire.</v>
      </c>
      <c r="W450" s="4" t="str">
        <f t="shared" si="10"/>
        <v>Vous cherchez à agir sur la volonté de votre auditoire en utilisant autre chose que des mots, à l'instar du langage corporel ou des inflexions vocales.</v>
      </c>
      <c r="X450" s="6"/>
      <c r="Y450" s="4">
        <f t="shared" si="11"/>
        <v>0</v>
      </c>
      <c r="Z450" s="6"/>
      <c r="AA450" s="6"/>
      <c r="AB450" s="4">
        <f t="shared" si="12"/>
        <v>0</v>
      </c>
      <c r="AC450" s="6"/>
      <c r="AD450" s="6"/>
      <c r="AE450" s="6"/>
      <c r="AF450" s="6"/>
      <c r="AG450" s="6"/>
      <c r="AH450" s="6"/>
      <c r="AI450" s="6"/>
      <c r="AJ450" s="6"/>
      <c r="AK450" s="6"/>
      <c r="AL450" s="6"/>
      <c r="AM450" s="4"/>
      <c r="AN450" s="4" t="s">
        <v>68</v>
      </c>
      <c r="AO450" s="6"/>
      <c r="AP450" s="6"/>
      <c r="AQ450" s="6"/>
    </row>
    <row r="451" spans="1:43" ht="229.5" hidden="1">
      <c r="A451" s="4">
        <v>439</v>
      </c>
      <c r="B451" s="4" t="s">
        <v>3299</v>
      </c>
      <c r="C451" s="5" t="str">
        <f t="shared" si="0"/>
        <v>2,33534</v>
      </c>
      <c r="D451" s="4">
        <f t="shared" si="14"/>
        <v>6</v>
      </c>
      <c r="E451" s="5">
        <f t="shared" si="1"/>
        <v>0</v>
      </c>
      <c r="F451" s="5" t="str">
        <f t="shared" si="2"/>
        <v>0</v>
      </c>
      <c r="G451" s="5">
        <f t="shared" si="3"/>
        <v>0</v>
      </c>
      <c r="H451" s="5">
        <f t="shared" si="4"/>
        <v>0</v>
      </c>
      <c r="I451" s="6"/>
      <c r="J451" s="6"/>
      <c r="K451" s="6"/>
      <c r="L451" s="6"/>
      <c r="M451" s="4"/>
      <c r="N451" s="24" t="s">
        <v>3300</v>
      </c>
      <c r="O451" s="4">
        <f t="shared" si="21"/>
        <v>12</v>
      </c>
      <c r="P451" s="38"/>
      <c r="Q451" s="4">
        <f t="shared" si="6"/>
        <v>0</v>
      </c>
      <c r="R451" s="6"/>
      <c r="S451" s="4">
        <f t="shared" si="7"/>
        <v>0</v>
      </c>
      <c r="T451" s="8" t="s">
        <v>3301</v>
      </c>
      <c r="U451" s="4" t="str">
        <f t="shared" si="8"/>
        <v>Vous manipulez votre auditoire pour le persuader au lieu de le convaincre.</v>
      </c>
      <c r="V451" s="4" t="str">
        <f t="shared" si="9"/>
        <v>Vous employez la ruse pour fausser le point de vue de votre auditoire.</v>
      </c>
      <c r="W451" s="4" t="str">
        <f t="shared" si="10"/>
        <v>Vous cherchez à agir sur la volonté de votre auditoire en utilisant autre chose que des mots, à l'instar du langage corporel ou des inflexions vocales.</v>
      </c>
      <c r="X451" s="6"/>
      <c r="Y451" s="4">
        <f t="shared" si="11"/>
        <v>0</v>
      </c>
      <c r="Z451" s="6"/>
      <c r="AA451" s="6"/>
      <c r="AB451" s="4">
        <f t="shared" si="12"/>
        <v>0</v>
      </c>
      <c r="AC451" s="6"/>
      <c r="AD451" s="6"/>
      <c r="AE451" s="6"/>
      <c r="AF451" s="6"/>
      <c r="AG451" s="6"/>
      <c r="AH451" s="6"/>
      <c r="AI451" s="6"/>
      <c r="AJ451" s="6"/>
      <c r="AK451" s="6"/>
      <c r="AL451" s="6"/>
      <c r="AM451" s="4"/>
      <c r="AN451" s="4" t="s">
        <v>68</v>
      </c>
      <c r="AO451" s="6"/>
      <c r="AP451" s="6"/>
      <c r="AQ451" s="6"/>
    </row>
    <row r="452" spans="1:43" ht="229.5" hidden="1">
      <c r="A452" s="4">
        <v>440</v>
      </c>
      <c r="B452" s="4" t="s">
        <v>3302</v>
      </c>
      <c r="C452" s="5" t="str">
        <f t="shared" si="0"/>
        <v>2,33535</v>
      </c>
      <c r="D452" s="4">
        <f t="shared" si="14"/>
        <v>6</v>
      </c>
      <c r="E452" s="5">
        <f t="shared" si="1"/>
        <v>0</v>
      </c>
      <c r="F452" s="5" t="str">
        <f t="shared" si="2"/>
        <v>0</v>
      </c>
      <c r="G452" s="5">
        <f t="shared" si="3"/>
        <v>0</v>
      </c>
      <c r="H452" s="5">
        <f t="shared" si="4"/>
        <v>0</v>
      </c>
      <c r="I452" s="6"/>
      <c r="J452" s="6"/>
      <c r="K452" s="6"/>
      <c r="L452" s="6"/>
      <c r="M452" s="4"/>
      <c r="N452" s="24" t="s">
        <v>3303</v>
      </c>
      <c r="O452" s="4">
        <f t="shared" si="21"/>
        <v>11</v>
      </c>
      <c r="P452" s="38"/>
      <c r="Q452" s="4">
        <f t="shared" si="6"/>
        <v>0</v>
      </c>
      <c r="R452" s="6"/>
      <c r="S452" s="4">
        <f t="shared" si="7"/>
        <v>0</v>
      </c>
      <c r="T452" s="8" t="s">
        <v>3304</v>
      </c>
      <c r="U452" s="4" t="str">
        <f t="shared" si="8"/>
        <v>Vous manipulez votre auditoire pour le persuader au lieu de le convaincre.</v>
      </c>
      <c r="V452" s="4" t="str">
        <f t="shared" si="9"/>
        <v>Vous employez la ruse pour fausser le point de vue de votre auditoire.</v>
      </c>
      <c r="W452" s="4" t="str">
        <f t="shared" si="10"/>
        <v>Vous cherchez à agir sur la volonté de votre auditoire en utilisant autre chose que des mots, à l'instar du langage corporel ou des inflexions vocales.</v>
      </c>
      <c r="X452" s="6"/>
      <c r="Y452" s="4">
        <f t="shared" si="11"/>
        <v>0</v>
      </c>
      <c r="Z452" s="6"/>
      <c r="AA452" s="6"/>
      <c r="AB452" s="4">
        <f t="shared" si="12"/>
        <v>0</v>
      </c>
      <c r="AC452" s="6"/>
      <c r="AD452" s="6"/>
      <c r="AE452" s="6"/>
      <c r="AF452" s="6"/>
      <c r="AG452" s="6"/>
      <c r="AH452" s="6"/>
      <c r="AI452" s="6"/>
      <c r="AJ452" s="6"/>
      <c r="AK452" s="6"/>
      <c r="AL452" s="6"/>
      <c r="AM452" s="4"/>
      <c r="AN452" s="4" t="s">
        <v>68</v>
      </c>
      <c r="AO452" s="6"/>
      <c r="AP452" s="6"/>
      <c r="AQ452" s="6"/>
    </row>
    <row r="453" spans="1:43" ht="229.5" hidden="1">
      <c r="A453" s="4">
        <v>441</v>
      </c>
      <c r="B453" s="4" t="s">
        <v>3305</v>
      </c>
      <c r="C453" s="5" t="str">
        <f t="shared" si="0"/>
        <v>2,33536</v>
      </c>
      <c r="D453" s="4">
        <f t="shared" si="14"/>
        <v>6</v>
      </c>
      <c r="E453" s="5">
        <f t="shared" si="1"/>
        <v>0</v>
      </c>
      <c r="F453" s="5" t="str">
        <f t="shared" si="2"/>
        <v>0</v>
      </c>
      <c r="G453" s="5">
        <f t="shared" si="3"/>
        <v>0</v>
      </c>
      <c r="H453" s="5">
        <f t="shared" si="4"/>
        <v>0</v>
      </c>
      <c r="I453" s="6"/>
      <c r="J453" s="6"/>
      <c r="K453" s="6"/>
      <c r="L453" s="6"/>
      <c r="M453" s="4"/>
      <c r="N453" s="24" t="s">
        <v>3306</v>
      </c>
      <c r="O453" s="4">
        <f t="shared" si="21"/>
        <v>13</v>
      </c>
      <c r="P453" s="38"/>
      <c r="Q453" s="4">
        <f t="shared" si="6"/>
        <v>0</v>
      </c>
      <c r="R453" s="6"/>
      <c r="S453" s="4">
        <f t="shared" si="7"/>
        <v>0</v>
      </c>
      <c r="T453" s="8" t="s">
        <v>3307</v>
      </c>
      <c r="U453" s="4" t="str">
        <f t="shared" si="8"/>
        <v>Vous manipulez votre auditoire pour le persuader au lieu de le convaincre.</v>
      </c>
      <c r="V453" s="4" t="str">
        <f t="shared" si="9"/>
        <v>Vous employez la ruse pour fausser le point de vue de votre auditoire.</v>
      </c>
      <c r="W453" s="4" t="str">
        <f t="shared" si="10"/>
        <v>Vous cherchez à agir sur la volonté de votre auditoire en utilisant autre chose que des mots, à l'instar du langage corporel ou des inflexions vocales.</v>
      </c>
      <c r="X453" s="6"/>
      <c r="Y453" s="4">
        <f t="shared" si="11"/>
        <v>0</v>
      </c>
      <c r="Z453" s="6"/>
      <c r="AA453" s="6"/>
      <c r="AB453" s="4">
        <f t="shared" si="12"/>
        <v>0</v>
      </c>
      <c r="AC453" s="6"/>
      <c r="AD453" s="6"/>
      <c r="AE453" s="6"/>
      <c r="AF453" s="6"/>
      <c r="AG453" s="6"/>
      <c r="AH453" s="6"/>
      <c r="AI453" s="6"/>
      <c r="AJ453" s="6"/>
      <c r="AK453" s="6"/>
      <c r="AL453" s="6"/>
      <c r="AM453" s="4"/>
      <c r="AN453" s="4" t="s">
        <v>68</v>
      </c>
      <c r="AO453" s="6"/>
      <c r="AP453" s="6"/>
      <c r="AQ453" s="6"/>
    </row>
    <row r="454" spans="1:43" ht="229.5" hidden="1">
      <c r="A454" s="4">
        <v>442</v>
      </c>
      <c r="B454" s="4" t="s">
        <v>3308</v>
      </c>
      <c r="C454" s="5" t="str">
        <f t="shared" si="0"/>
        <v>2,33537</v>
      </c>
      <c r="D454" s="4">
        <f t="shared" si="14"/>
        <v>6</v>
      </c>
      <c r="E454" s="5">
        <f t="shared" si="1"/>
        <v>0</v>
      </c>
      <c r="F454" s="5" t="str">
        <f t="shared" si="2"/>
        <v>0</v>
      </c>
      <c r="G454" s="5">
        <f t="shared" si="3"/>
        <v>0</v>
      </c>
      <c r="H454" s="5">
        <f t="shared" si="4"/>
        <v>0</v>
      </c>
      <c r="I454" s="6"/>
      <c r="J454" s="6"/>
      <c r="K454" s="6"/>
      <c r="L454" s="6"/>
      <c r="M454" s="4"/>
      <c r="N454" s="24" t="s">
        <v>3309</v>
      </c>
      <c r="O454" s="4">
        <f t="shared" si="21"/>
        <v>7</v>
      </c>
      <c r="P454" s="38"/>
      <c r="Q454" s="4">
        <f t="shared" si="6"/>
        <v>0</v>
      </c>
      <c r="R454" s="6"/>
      <c r="S454" s="4">
        <f t="shared" si="7"/>
        <v>0</v>
      </c>
      <c r="T454" s="4" t="s">
        <v>3310</v>
      </c>
      <c r="U454" s="4" t="str">
        <f t="shared" si="8"/>
        <v>Vous manipulez votre auditoire pour le persuader au lieu de le convaincre.</v>
      </c>
      <c r="V454" s="4" t="str">
        <f t="shared" si="9"/>
        <v>Vous employez la ruse pour fausser le point de vue de votre auditoire.</v>
      </c>
      <c r="W454" s="4" t="str">
        <f t="shared" si="10"/>
        <v>Vous cherchez à agir sur la volonté de votre auditoire en utilisant autre chose que des mots, à l'instar du langage corporel ou des inflexions vocales.</v>
      </c>
      <c r="X454" s="6"/>
      <c r="Y454" s="4">
        <f t="shared" si="11"/>
        <v>0</v>
      </c>
      <c r="Z454" s="6"/>
      <c r="AA454" s="6"/>
      <c r="AB454" s="4">
        <f t="shared" si="12"/>
        <v>0</v>
      </c>
      <c r="AC454" s="6"/>
      <c r="AD454" s="6"/>
      <c r="AE454" s="6"/>
      <c r="AF454" s="6"/>
      <c r="AG454" s="6"/>
      <c r="AH454" s="6"/>
      <c r="AI454" s="6"/>
      <c r="AJ454" s="6"/>
      <c r="AK454" s="6"/>
      <c r="AL454" s="6"/>
      <c r="AM454" s="4"/>
      <c r="AN454" s="4" t="s">
        <v>68</v>
      </c>
      <c r="AO454" s="6"/>
      <c r="AP454" s="6"/>
      <c r="AQ454" s="6"/>
    </row>
    <row r="455" spans="1:43" ht="229.5" hidden="1">
      <c r="A455" s="4">
        <v>443</v>
      </c>
      <c r="B455" s="4" t="s">
        <v>3311</v>
      </c>
      <c r="C455" s="5" t="str">
        <f t="shared" si="0"/>
        <v>2,33538</v>
      </c>
      <c r="D455" s="4">
        <f t="shared" si="14"/>
        <v>6</v>
      </c>
      <c r="E455" s="5">
        <f t="shared" si="1"/>
        <v>0</v>
      </c>
      <c r="F455" s="5" t="str">
        <f t="shared" si="2"/>
        <v>0</v>
      </c>
      <c r="G455" s="5">
        <f t="shared" si="3"/>
        <v>0</v>
      </c>
      <c r="H455" s="5">
        <f t="shared" si="4"/>
        <v>0</v>
      </c>
      <c r="I455" s="6"/>
      <c r="J455" s="6"/>
      <c r="K455" s="6"/>
      <c r="L455" s="6"/>
      <c r="M455" s="4"/>
      <c r="N455" s="24" t="s">
        <v>3312</v>
      </c>
      <c r="O455" s="4">
        <f t="shared" si="21"/>
        <v>3</v>
      </c>
      <c r="P455" s="38"/>
      <c r="Q455" s="4">
        <f t="shared" si="6"/>
        <v>0</v>
      </c>
      <c r="R455" s="6"/>
      <c r="S455" s="4">
        <f t="shared" si="7"/>
        <v>0</v>
      </c>
      <c r="T455" s="8" t="s">
        <v>3313</v>
      </c>
      <c r="U455" s="4" t="str">
        <f t="shared" si="8"/>
        <v>Vous manipulez votre auditoire pour le persuader au lieu de le convaincre.</v>
      </c>
      <c r="V455" s="4" t="str">
        <f t="shared" si="9"/>
        <v>Vous employez la ruse pour fausser le point de vue de votre auditoire.</v>
      </c>
      <c r="W455" s="4" t="str">
        <f t="shared" si="10"/>
        <v>Vous cherchez à agir sur la volonté de votre auditoire en utilisant autre chose que des mots, à l'instar du langage corporel ou des inflexions vocales.</v>
      </c>
      <c r="X455" s="6"/>
      <c r="Y455" s="4">
        <f t="shared" si="11"/>
        <v>0</v>
      </c>
      <c r="Z455" s="6"/>
      <c r="AA455" s="6"/>
      <c r="AB455" s="4">
        <f t="shared" si="12"/>
        <v>0</v>
      </c>
      <c r="AC455" s="6"/>
      <c r="AD455" s="6"/>
      <c r="AE455" s="6"/>
      <c r="AF455" s="6"/>
      <c r="AG455" s="6"/>
      <c r="AH455" s="6"/>
      <c r="AI455" s="6"/>
      <c r="AJ455" s="6"/>
      <c r="AK455" s="6"/>
      <c r="AL455" s="6"/>
      <c r="AM455" s="4"/>
      <c r="AN455" s="4" t="s">
        <v>68</v>
      </c>
      <c r="AO455" s="6"/>
      <c r="AP455" s="6"/>
      <c r="AQ455" s="6"/>
    </row>
    <row r="456" spans="1:43" ht="229.5" hidden="1">
      <c r="A456" s="4">
        <v>444</v>
      </c>
      <c r="B456" s="4" t="s">
        <v>3314</v>
      </c>
      <c r="C456" s="5" t="str">
        <f t="shared" si="0"/>
        <v>2,33539</v>
      </c>
      <c r="D456" s="4">
        <f t="shared" si="14"/>
        <v>6</v>
      </c>
      <c r="E456" s="5">
        <f t="shared" si="1"/>
        <v>0</v>
      </c>
      <c r="F456" s="5" t="str">
        <f t="shared" si="2"/>
        <v>0</v>
      </c>
      <c r="G456" s="5">
        <f t="shared" si="3"/>
        <v>0</v>
      </c>
      <c r="H456" s="5">
        <f t="shared" si="4"/>
        <v>0</v>
      </c>
      <c r="I456" s="6"/>
      <c r="J456" s="6"/>
      <c r="K456" s="6"/>
      <c r="L456" s="6"/>
      <c r="M456" s="4"/>
      <c r="N456" s="24" t="s">
        <v>3315</v>
      </c>
      <c r="O456" s="4">
        <f t="shared" si="21"/>
        <v>13</v>
      </c>
      <c r="P456" s="38"/>
      <c r="Q456" s="4">
        <f t="shared" si="6"/>
        <v>0</v>
      </c>
      <c r="R456" s="6"/>
      <c r="S456" s="4">
        <f t="shared" si="7"/>
        <v>0</v>
      </c>
      <c r="T456" s="8" t="s">
        <v>3316</v>
      </c>
      <c r="U456" s="4" t="str">
        <f t="shared" si="8"/>
        <v>Vous manipulez votre auditoire pour le persuader au lieu de le convaincre.</v>
      </c>
      <c r="V456" s="4" t="str">
        <f t="shared" si="9"/>
        <v>Vous employez la ruse pour fausser le point de vue de votre auditoire.</v>
      </c>
      <c r="W456" s="4" t="str">
        <f t="shared" si="10"/>
        <v>Vous cherchez à agir sur la volonté de votre auditoire en utilisant autre chose que des mots, à l'instar du langage corporel ou des inflexions vocales.</v>
      </c>
      <c r="X456" s="6"/>
      <c r="Y456" s="4">
        <f t="shared" si="11"/>
        <v>0</v>
      </c>
      <c r="Z456" s="6"/>
      <c r="AA456" s="6"/>
      <c r="AB456" s="4">
        <f t="shared" si="12"/>
        <v>0</v>
      </c>
      <c r="AC456" s="6"/>
      <c r="AD456" s="6"/>
      <c r="AE456" s="6"/>
      <c r="AF456" s="6"/>
      <c r="AG456" s="6"/>
      <c r="AH456" s="6"/>
      <c r="AI456" s="6"/>
      <c r="AJ456" s="6"/>
      <c r="AK456" s="6"/>
      <c r="AL456" s="6"/>
      <c r="AM456" s="4"/>
      <c r="AN456" s="4" t="s">
        <v>68</v>
      </c>
      <c r="AO456" s="6"/>
      <c r="AP456" s="6"/>
      <c r="AQ456" s="6"/>
    </row>
    <row r="457" spans="1:43" ht="229.5" hidden="1">
      <c r="A457" s="4">
        <v>445</v>
      </c>
      <c r="B457" s="4" t="s">
        <v>3317</v>
      </c>
      <c r="C457" s="5" t="str">
        <f t="shared" si="0"/>
        <v>2,3354</v>
      </c>
      <c r="D457" s="4">
        <f t="shared" si="14"/>
        <v>5</v>
      </c>
      <c r="E457" s="5">
        <f t="shared" si="1"/>
        <v>0</v>
      </c>
      <c r="F457" s="5" t="str">
        <f t="shared" si="2"/>
        <v>0</v>
      </c>
      <c r="G457" s="5">
        <f t="shared" si="3"/>
        <v>0</v>
      </c>
      <c r="H457" s="5">
        <f t="shared" si="4"/>
        <v>0</v>
      </c>
      <c r="I457" s="6"/>
      <c r="J457" s="6"/>
      <c r="K457" s="6"/>
      <c r="L457" s="6"/>
      <c r="M457" s="4"/>
      <c r="N457" s="24" t="s">
        <v>3318</v>
      </c>
      <c r="O457" s="4">
        <f t="shared" si="21"/>
        <v>11</v>
      </c>
      <c r="P457" s="38"/>
      <c r="Q457" s="4">
        <f t="shared" si="6"/>
        <v>0</v>
      </c>
      <c r="R457" s="6"/>
      <c r="S457" s="4">
        <f t="shared" si="7"/>
        <v>0</v>
      </c>
      <c r="T457" s="6"/>
      <c r="U457" s="4" t="str">
        <f t="shared" si="8"/>
        <v>Vous manipulez votre auditoire pour le persuader au lieu de le convaincre.</v>
      </c>
      <c r="V457" s="4" t="str">
        <f t="shared" si="9"/>
        <v>Vous employez la ruse pour fausser le point de vue de votre auditoire.</v>
      </c>
      <c r="W457" s="4" t="str">
        <f t="shared" si="10"/>
        <v>Vous cherchez à agir sur la volonté de votre auditoire en utilisant autre chose que des mots, à l'instar du langage corporel ou des inflexions vocales.</v>
      </c>
      <c r="X457" s="6"/>
      <c r="Y457" s="4">
        <f t="shared" si="11"/>
        <v>0</v>
      </c>
      <c r="Z457" s="6"/>
      <c r="AA457" s="6"/>
      <c r="AB457" s="4">
        <f t="shared" si="12"/>
        <v>0</v>
      </c>
      <c r="AC457" s="6"/>
      <c r="AD457" s="6"/>
      <c r="AE457" s="6"/>
      <c r="AF457" s="6"/>
      <c r="AG457" s="6"/>
      <c r="AH457" s="6"/>
      <c r="AI457" s="6"/>
      <c r="AJ457" s="6"/>
      <c r="AK457" s="6"/>
      <c r="AL457" s="6"/>
      <c r="AM457" s="4"/>
      <c r="AN457" s="4" t="s">
        <v>68</v>
      </c>
      <c r="AO457" s="6"/>
      <c r="AP457" s="6"/>
      <c r="AQ457" s="6"/>
    </row>
    <row r="458" spans="1:43" ht="229.5" hidden="1">
      <c r="A458" s="4">
        <v>446</v>
      </c>
      <c r="B458" s="4" t="s">
        <v>3319</v>
      </c>
      <c r="C458" s="5" t="str">
        <f t="shared" si="0"/>
        <v>2,33541</v>
      </c>
      <c r="D458" s="4">
        <f t="shared" si="14"/>
        <v>6</v>
      </c>
      <c r="E458" s="5">
        <f t="shared" si="1"/>
        <v>0</v>
      </c>
      <c r="F458" s="5" t="str">
        <f t="shared" si="2"/>
        <v>0</v>
      </c>
      <c r="G458" s="5">
        <f t="shared" si="3"/>
        <v>0</v>
      </c>
      <c r="H458" s="5">
        <f t="shared" si="4"/>
        <v>0</v>
      </c>
      <c r="I458" s="6"/>
      <c r="J458" s="6"/>
      <c r="K458" s="6"/>
      <c r="L458" s="6"/>
      <c r="M458" s="4"/>
      <c r="N458" s="24" t="s">
        <v>3320</v>
      </c>
      <c r="O458" s="4">
        <f t="shared" si="21"/>
        <v>14</v>
      </c>
      <c r="P458" s="38"/>
      <c r="Q458" s="4">
        <f t="shared" si="6"/>
        <v>0</v>
      </c>
      <c r="R458" s="6"/>
      <c r="S458" s="4">
        <f t="shared" si="7"/>
        <v>0</v>
      </c>
      <c r="T458" s="8" t="s">
        <v>3321</v>
      </c>
      <c r="U458" s="4" t="str">
        <f t="shared" si="8"/>
        <v>Vous manipulez votre auditoire pour le persuader au lieu de le convaincre.</v>
      </c>
      <c r="V458" s="4" t="str">
        <f t="shared" si="9"/>
        <v>Vous employez la ruse pour fausser le point de vue de votre auditoire.</v>
      </c>
      <c r="W458" s="4" t="str">
        <f t="shared" si="10"/>
        <v>Vous cherchez à agir sur la volonté de votre auditoire en utilisant autre chose que des mots, à l'instar du langage corporel ou des inflexions vocales.</v>
      </c>
      <c r="X458" s="6"/>
      <c r="Y458" s="4">
        <f t="shared" si="11"/>
        <v>0</v>
      </c>
      <c r="Z458" s="6"/>
      <c r="AA458" s="6"/>
      <c r="AB458" s="4">
        <f t="shared" si="12"/>
        <v>0</v>
      </c>
      <c r="AC458" s="6"/>
      <c r="AD458" s="6"/>
      <c r="AE458" s="6"/>
      <c r="AF458" s="6"/>
      <c r="AG458" s="6"/>
      <c r="AH458" s="6"/>
      <c r="AI458" s="6"/>
      <c r="AJ458" s="6"/>
      <c r="AK458" s="6"/>
      <c r="AL458" s="6"/>
      <c r="AM458" s="4"/>
      <c r="AN458" s="4" t="s">
        <v>68</v>
      </c>
      <c r="AO458" s="6"/>
      <c r="AP458" s="6"/>
      <c r="AQ458" s="6"/>
    </row>
    <row r="459" spans="1:43" ht="229.5" hidden="1">
      <c r="A459" s="4">
        <v>447</v>
      </c>
      <c r="B459" s="4" t="s">
        <v>3322</v>
      </c>
      <c r="C459" s="5" t="str">
        <f t="shared" si="0"/>
        <v>2,33542</v>
      </c>
      <c r="D459" s="4">
        <f t="shared" si="14"/>
        <v>6</v>
      </c>
      <c r="E459" s="5">
        <f t="shared" si="1"/>
        <v>0</v>
      </c>
      <c r="F459" s="5" t="str">
        <f t="shared" si="2"/>
        <v>0</v>
      </c>
      <c r="G459" s="5">
        <f t="shared" si="3"/>
        <v>0</v>
      </c>
      <c r="H459" s="5">
        <f t="shared" si="4"/>
        <v>0</v>
      </c>
      <c r="I459" s="6"/>
      <c r="J459" s="6"/>
      <c r="K459" s="6"/>
      <c r="L459" s="6"/>
      <c r="M459" s="4"/>
      <c r="N459" s="24" t="s">
        <v>3323</v>
      </c>
      <c r="O459" s="4">
        <f t="shared" si="21"/>
        <v>13</v>
      </c>
      <c r="P459" s="38"/>
      <c r="Q459" s="4">
        <f t="shared" si="6"/>
        <v>0</v>
      </c>
      <c r="R459" s="6"/>
      <c r="S459" s="4">
        <f t="shared" si="7"/>
        <v>0</v>
      </c>
      <c r="T459" s="8" t="s">
        <v>3324</v>
      </c>
      <c r="U459" s="4" t="str">
        <f t="shared" si="8"/>
        <v>Vous manipulez votre auditoire pour le persuader au lieu de le convaincre.</v>
      </c>
      <c r="V459" s="4" t="str">
        <f t="shared" si="9"/>
        <v>Vous employez la ruse pour fausser le point de vue de votre auditoire.</v>
      </c>
      <c r="W459" s="4" t="str">
        <f t="shared" si="10"/>
        <v>Vous cherchez à agir sur la volonté de votre auditoire en utilisant autre chose que des mots, à l'instar du langage corporel ou des inflexions vocales.</v>
      </c>
      <c r="X459" s="6"/>
      <c r="Y459" s="4">
        <f t="shared" si="11"/>
        <v>0</v>
      </c>
      <c r="Z459" s="6"/>
      <c r="AA459" s="6"/>
      <c r="AB459" s="4">
        <f t="shared" si="12"/>
        <v>0</v>
      </c>
      <c r="AC459" s="6"/>
      <c r="AD459" s="6"/>
      <c r="AE459" s="6"/>
      <c r="AF459" s="6"/>
      <c r="AG459" s="6"/>
      <c r="AH459" s="6"/>
      <c r="AI459" s="6"/>
      <c r="AJ459" s="6"/>
      <c r="AK459" s="6"/>
      <c r="AL459" s="6"/>
      <c r="AM459" s="4"/>
      <c r="AN459" s="4" t="s">
        <v>68</v>
      </c>
      <c r="AO459" s="6"/>
      <c r="AP459" s="6"/>
      <c r="AQ459" s="6"/>
    </row>
    <row r="460" spans="1:43" ht="229.5" hidden="1">
      <c r="A460" s="4">
        <v>448</v>
      </c>
      <c r="B460" s="4" t="s">
        <v>3325</v>
      </c>
      <c r="C460" s="5" t="str">
        <f t="shared" si="0"/>
        <v>2,33543</v>
      </c>
      <c r="D460" s="4">
        <f t="shared" si="14"/>
        <v>6</v>
      </c>
      <c r="E460" s="5">
        <f t="shared" si="1"/>
        <v>0</v>
      </c>
      <c r="F460" s="5" t="str">
        <f t="shared" si="2"/>
        <v>0</v>
      </c>
      <c r="G460" s="5">
        <f t="shared" si="3"/>
        <v>0</v>
      </c>
      <c r="H460" s="5">
        <f t="shared" si="4"/>
        <v>0</v>
      </c>
      <c r="I460" s="6"/>
      <c r="J460" s="6"/>
      <c r="K460" s="6"/>
      <c r="L460" s="6"/>
      <c r="M460" s="4"/>
      <c r="N460" s="24" t="s">
        <v>3326</v>
      </c>
      <c r="O460" s="4">
        <f t="shared" si="21"/>
        <v>20</v>
      </c>
      <c r="P460" s="38"/>
      <c r="Q460" s="4">
        <f t="shared" si="6"/>
        <v>0</v>
      </c>
      <c r="R460" s="6"/>
      <c r="S460" s="4">
        <f t="shared" si="7"/>
        <v>0</v>
      </c>
      <c r="T460" s="8" t="s">
        <v>3327</v>
      </c>
      <c r="U460" s="4" t="str">
        <f t="shared" si="8"/>
        <v>Vous manipulez votre auditoire pour le persuader au lieu de le convaincre.</v>
      </c>
      <c r="V460" s="4" t="str">
        <f t="shared" si="9"/>
        <v>Vous employez la ruse pour fausser le point de vue de votre auditoire.</v>
      </c>
      <c r="W460" s="4" t="str">
        <f t="shared" si="10"/>
        <v>Vous cherchez à agir sur la volonté de votre auditoire en utilisant autre chose que des mots, à l'instar du langage corporel ou des inflexions vocales.</v>
      </c>
      <c r="X460" s="6"/>
      <c r="Y460" s="4">
        <f t="shared" si="11"/>
        <v>0</v>
      </c>
      <c r="Z460" s="6"/>
      <c r="AA460" s="6"/>
      <c r="AB460" s="4">
        <f t="shared" si="12"/>
        <v>0</v>
      </c>
      <c r="AC460" s="6"/>
      <c r="AD460" s="6"/>
      <c r="AE460" s="6"/>
      <c r="AF460" s="6"/>
      <c r="AG460" s="6"/>
      <c r="AH460" s="6"/>
      <c r="AI460" s="6"/>
      <c r="AJ460" s="6"/>
      <c r="AK460" s="6"/>
      <c r="AL460" s="6"/>
      <c r="AM460" s="4"/>
      <c r="AN460" s="4" t="s">
        <v>68</v>
      </c>
      <c r="AO460" s="6"/>
      <c r="AP460" s="6"/>
      <c r="AQ460" s="6"/>
    </row>
    <row r="461" spans="1:43" ht="229.5" hidden="1">
      <c r="A461" s="4">
        <v>449</v>
      </c>
      <c r="B461" s="4" t="s">
        <v>3328</v>
      </c>
      <c r="C461" s="5" t="str">
        <f t="shared" si="0"/>
        <v>2,33544</v>
      </c>
      <c r="D461" s="4">
        <f t="shared" si="14"/>
        <v>6</v>
      </c>
      <c r="E461" s="5">
        <f t="shared" si="1"/>
        <v>0</v>
      </c>
      <c r="F461" s="5" t="str">
        <f t="shared" si="2"/>
        <v>0</v>
      </c>
      <c r="G461" s="5">
        <f t="shared" si="3"/>
        <v>0</v>
      </c>
      <c r="H461" s="5">
        <f t="shared" si="4"/>
        <v>0</v>
      </c>
      <c r="I461" s="6"/>
      <c r="J461" s="6"/>
      <c r="K461" s="6"/>
      <c r="L461" s="6"/>
      <c r="M461" s="4"/>
      <c r="N461" s="24" t="s">
        <v>3329</v>
      </c>
      <c r="O461" s="4">
        <f t="shared" si="21"/>
        <v>20</v>
      </c>
      <c r="P461" s="38"/>
      <c r="Q461" s="4">
        <f t="shared" si="6"/>
        <v>0</v>
      </c>
      <c r="R461" s="6"/>
      <c r="S461" s="4">
        <f t="shared" si="7"/>
        <v>0</v>
      </c>
      <c r="T461" s="8" t="s">
        <v>3330</v>
      </c>
      <c r="U461" s="4" t="str">
        <f t="shared" si="8"/>
        <v>Vous manipulez votre auditoire pour le persuader au lieu de le convaincre.</v>
      </c>
      <c r="V461" s="4" t="str">
        <f t="shared" si="9"/>
        <v>Vous employez la ruse pour fausser le point de vue de votre auditoire.</v>
      </c>
      <c r="W461" s="4" t="str">
        <f t="shared" si="10"/>
        <v>Vous cherchez à agir sur la volonté de votre auditoire en utilisant autre chose que des mots, à l'instar du langage corporel ou des inflexions vocales.</v>
      </c>
      <c r="X461" s="6"/>
      <c r="Y461" s="4">
        <f t="shared" si="11"/>
        <v>0</v>
      </c>
      <c r="Z461" s="6"/>
      <c r="AA461" s="6"/>
      <c r="AB461" s="4">
        <f t="shared" si="12"/>
        <v>0</v>
      </c>
      <c r="AC461" s="6"/>
      <c r="AD461" s="6"/>
      <c r="AE461" s="6"/>
      <c r="AF461" s="6"/>
      <c r="AG461" s="6"/>
      <c r="AH461" s="6"/>
      <c r="AI461" s="6"/>
      <c r="AJ461" s="6"/>
      <c r="AK461" s="6"/>
      <c r="AL461" s="6"/>
      <c r="AM461" s="4"/>
      <c r="AN461" s="4" t="s">
        <v>68</v>
      </c>
      <c r="AO461" s="6"/>
      <c r="AP461" s="6"/>
      <c r="AQ461" s="6"/>
    </row>
    <row r="462" spans="1:43" ht="229.5" hidden="1">
      <c r="A462" s="4">
        <v>450</v>
      </c>
      <c r="B462" s="4" t="s">
        <v>3331</v>
      </c>
      <c r="C462" s="5" t="str">
        <f t="shared" si="0"/>
        <v>2,33545</v>
      </c>
      <c r="D462" s="4">
        <f t="shared" si="14"/>
        <v>6</v>
      </c>
      <c r="E462" s="5">
        <f t="shared" si="1"/>
        <v>0</v>
      </c>
      <c r="F462" s="5" t="str">
        <f t="shared" si="2"/>
        <v>0</v>
      </c>
      <c r="G462" s="5">
        <f t="shared" si="3"/>
        <v>0</v>
      </c>
      <c r="H462" s="5">
        <f t="shared" si="4"/>
        <v>0</v>
      </c>
      <c r="I462" s="6"/>
      <c r="J462" s="6"/>
      <c r="K462" s="6"/>
      <c r="L462" s="6"/>
      <c r="M462" s="4"/>
      <c r="N462" s="24" t="s">
        <v>3332</v>
      </c>
      <c r="O462" s="4">
        <f t="shared" si="21"/>
        <v>14</v>
      </c>
      <c r="P462" s="38"/>
      <c r="Q462" s="4">
        <f t="shared" si="6"/>
        <v>0</v>
      </c>
      <c r="R462" s="6"/>
      <c r="S462" s="4">
        <f t="shared" si="7"/>
        <v>0</v>
      </c>
      <c r="T462" s="8" t="s">
        <v>3333</v>
      </c>
      <c r="U462" s="4" t="str">
        <f t="shared" si="8"/>
        <v>Vous manipulez votre auditoire pour le persuader au lieu de le convaincre.</v>
      </c>
      <c r="V462" s="4" t="str">
        <f t="shared" si="9"/>
        <v>Vous employez la ruse pour fausser le point de vue de votre auditoire.</v>
      </c>
      <c r="W462" s="4" t="str">
        <f t="shared" si="10"/>
        <v>Vous cherchez à agir sur la volonté de votre auditoire en utilisant autre chose que des mots, à l'instar du langage corporel ou des inflexions vocales.</v>
      </c>
      <c r="X462" s="6"/>
      <c r="Y462" s="4">
        <f t="shared" si="11"/>
        <v>0</v>
      </c>
      <c r="Z462" s="6"/>
      <c r="AA462" s="6"/>
      <c r="AB462" s="4">
        <f t="shared" si="12"/>
        <v>0</v>
      </c>
      <c r="AC462" s="6"/>
      <c r="AD462" s="6"/>
      <c r="AE462" s="6"/>
      <c r="AF462" s="6"/>
      <c r="AG462" s="6"/>
      <c r="AH462" s="6"/>
      <c r="AI462" s="6"/>
      <c r="AJ462" s="6"/>
      <c r="AK462" s="6"/>
      <c r="AL462" s="6"/>
      <c r="AM462" s="4"/>
      <c r="AN462" s="4" t="s">
        <v>68</v>
      </c>
      <c r="AO462" s="6"/>
      <c r="AP462" s="6"/>
      <c r="AQ462" s="6"/>
    </row>
    <row r="463" spans="1:43" ht="229.5" hidden="1">
      <c r="A463" s="4">
        <v>451</v>
      </c>
      <c r="B463" s="4" t="s">
        <v>3334</v>
      </c>
      <c r="C463" s="5" t="str">
        <f t="shared" si="0"/>
        <v>2,33546</v>
      </c>
      <c r="D463" s="4">
        <f t="shared" si="14"/>
        <v>6</v>
      </c>
      <c r="E463" s="5">
        <f t="shared" si="1"/>
        <v>0</v>
      </c>
      <c r="F463" s="5" t="str">
        <f t="shared" si="2"/>
        <v>0</v>
      </c>
      <c r="G463" s="5">
        <f t="shared" si="3"/>
        <v>0</v>
      </c>
      <c r="H463" s="5">
        <f t="shared" si="4"/>
        <v>0</v>
      </c>
      <c r="I463" s="6"/>
      <c r="J463" s="6"/>
      <c r="K463" s="6"/>
      <c r="L463" s="6"/>
      <c r="M463" s="4"/>
      <c r="N463" s="24" t="s">
        <v>3335</v>
      </c>
      <c r="O463" s="4">
        <f t="shared" si="21"/>
        <v>10</v>
      </c>
      <c r="P463" s="38"/>
      <c r="Q463" s="4">
        <f t="shared" si="6"/>
        <v>0</v>
      </c>
      <c r="R463" s="6"/>
      <c r="S463" s="4">
        <f t="shared" si="7"/>
        <v>0</v>
      </c>
      <c r="T463" s="8" t="s">
        <v>3336</v>
      </c>
      <c r="U463" s="4" t="str">
        <f t="shared" si="8"/>
        <v>Vous manipulez votre auditoire pour le persuader au lieu de le convaincre.</v>
      </c>
      <c r="V463" s="4" t="str">
        <f t="shared" si="9"/>
        <v>Vous employez la ruse pour fausser le point de vue de votre auditoire.</v>
      </c>
      <c r="W463" s="4" t="str">
        <f t="shared" si="10"/>
        <v>Vous cherchez à agir sur la volonté de votre auditoire en utilisant autre chose que des mots, à l'instar du langage corporel ou des inflexions vocales.</v>
      </c>
      <c r="X463" s="6"/>
      <c r="Y463" s="4">
        <f t="shared" si="11"/>
        <v>0</v>
      </c>
      <c r="Z463" s="6"/>
      <c r="AA463" s="6"/>
      <c r="AB463" s="4">
        <f t="shared" si="12"/>
        <v>0</v>
      </c>
      <c r="AC463" s="6"/>
      <c r="AD463" s="6"/>
      <c r="AE463" s="6"/>
      <c r="AF463" s="6"/>
      <c r="AG463" s="6"/>
      <c r="AH463" s="6"/>
      <c r="AI463" s="6"/>
      <c r="AJ463" s="6"/>
      <c r="AK463" s="6"/>
      <c r="AL463" s="6"/>
      <c r="AM463" s="4"/>
      <c r="AN463" s="4" t="s">
        <v>68</v>
      </c>
      <c r="AO463" s="6"/>
      <c r="AP463" s="6"/>
      <c r="AQ463" s="6"/>
    </row>
    <row r="464" spans="1:43" ht="229.5" hidden="1">
      <c r="A464" s="4">
        <v>452</v>
      </c>
      <c r="B464" s="4" t="s">
        <v>3337</v>
      </c>
      <c r="C464" s="5" t="str">
        <f t="shared" si="0"/>
        <v>2,33547</v>
      </c>
      <c r="D464" s="4">
        <f t="shared" si="14"/>
        <v>6</v>
      </c>
      <c r="E464" s="5">
        <f t="shared" si="1"/>
        <v>0</v>
      </c>
      <c r="F464" s="5" t="str">
        <f t="shared" si="2"/>
        <v>0</v>
      </c>
      <c r="G464" s="5">
        <f t="shared" si="3"/>
        <v>0</v>
      </c>
      <c r="H464" s="5">
        <f t="shared" si="4"/>
        <v>0</v>
      </c>
      <c r="I464" s="6"/>
      <c r="J464" s="6"/>
      <c r="K464" s="6"/>
      <c r="L464" s="6"/>
      <c r="M464" s="4"/>
      <c r="N464" s="24" t="s">
        <v>3338</v>
      </c>
      <c r="O464" s="4">
        <f t="shared" si="21"/>
        <v>14</v>
      </c>
      <c r="P464" s="38"/>
      <c r="Q464" s="4">
        <f t="shared" si="6"/>
        <v>0</v>
      </c>
      <c r="R464" s="6"/>
      <c r="S464" s="4">
        <f t="shared" si="7"/>
        <v>0</v>
      </c>
      <c r="T464" s="8" t="s">
        <v>3339</v>
      </c>
      <c r="U464" s="4" t="str">
        <f t="shared" si="8"/>
        <v>Vous manipulez votre auditoire pour le persuader au lieu de le convaincre.</v>
      </c>
      <c r="V464" s="4" t="str">
        <f t="shared" si="9"/>
        <v>Vous employez la ruse pour fausser le point de vue de votre auditoire.</v>
      </c>
      <c r="W464" s="4" t="str">
        <f t="shared" si="10"/>
        <v>Vous cherchez à agir sur la volonté de votre auditoire en utilisant autre chose que des mots, à l'instar du langage corporel ou des inflexions vocales.</v>
      </c>
      <c r="X464" s="6"/>
      <c r="Y464" s="4">
        <f t="shared" si="11"/>
        <v>0</v>
      </c>
      <c r="Z464" s="6"/>
      <c r="AA464" s="6"/>
      <c r="AB464" s="4">
        <f t="shared" si="12"/>
        <v>0</v>
      </c>
      <c r="AC464" s="6"/>
      <c r="AD464" s="6"/>
      <c r="AE464" s="6"/>
      <c r="AF464" s="6"/>
      <c r="AG464" s="6"/>
      <c r="AH464" s="6"/>
      <c r="AI464" s="6"/>
      <c r="AJ464" s="6"/>
      <c r="AK464" s="6"/>
      <c r="AL464" s="6"/>
      <c r="AM464" s="4"/>
      <c r="AN464" s="4" t="s">
        <v>68</v>
      </c>
      <c r="AO464" s="6"/>
      <c r="AP464" s="6"/>
      <c r="AQ464" s="6"/>
    </row>
    <row r="465" spans="1:43" ht="229.5" hidden="1">
      <c r="A465" s="4">
        <v>453</v>
      </c>
      <c r="B465" s="4" t="s">
        <v>3340</v>
      </c>
      <c r="C465" s="5" t="str">
        <f t="shared" si="0"/>
        <v>2,33548</v>
      </c>
      <c r="D465" s="4">
        <f t="shared" si="14"/>
        <v>6</v>
      </c>
      <c r="E465" s="5">
        <f t="shared" si="1"/>
        <v>0</v>
      </c>
      <c r="F465" s="5" t="str">
        <f t="shared" si="2"/>
        <v>0</v>
      </c>
      <c r="G465" s="5">
        <f t="shared" si="3"/>
        <v>0</v>
      </c>
      <c r="H465" s="5">
        <f t="shared" si="4"/>
        <v>0</v>
      </c>
      <c r="I465" s="6"/>
      <c r="J465" s="6"/>
      <c r="K465" s="6"/>
      <c r="L465" s="6"/>
      <c r="M465" s="4"/>
      <c r="N465" s="24" t="s">
        <v>3341</v>
      </c>
      <c r="O465" s="4">
        <f t="shared" si="21"/>
        <v>17</v>
      </c>
      <c r="P465" s="38"/>
      <c r="Q465" s="4">
        <f t="shared" si="6"/>
        <v>0</v>
      </c>
      <c r="R465" s="6"/>
      <c r="S465" s="4">
        <f t="shared" si="7"/>
        <v>0</v>
      </c>
      <c r="T465" s="8" t="s">
        <v>3342</v>
      </c>
      <c r="U465" s="4" t="str">
        <f t="shared" si="8"/>
        <v>Vous manipulez votre auditoire pour le persuader au lieu de le convaincre.</v>
      </c>
      <c r="V465" s="4" t="str">
        <f t="shared" si="9"/>
        <v>Vous employez la ruse pour fausser le point de vue de votre auditoire.</v>
      </c>
      <c r="W465" s="4" t="str">
        <f t="shared" si="10"/>
        <v>Vous cherchez à agir sur la volonté de votre auditoire en utilisant autre chose que des mots, à l'instar du langage corporel ou des inflexions vocales.</v>
      </c>
      <c r="X465" s="6"/>
      <c r="Y465" s="4">
        <f t="shared" si="11"/>
        <v>0</v>
      </c>
      <c r="Z465" s="6"/>
      <c r="AA465" s="6"/>
      <c r="AB465" s="4">
        <f t="shared" si="12"/>
        <v>0</v>
      </c>
      <c r="AC465" s="6"/>
      <c r="AD465" s="6"/>
      <c r="AE465" s="6"/>
      <c r="AF465" s="6"/>
      <c r="AG465" s="6"/>
      <c r="AH465" s="6"/>
      <c r="AI465" s="6"/>
      <c r="AJ465" s="6"/>
      <c r="AK465" s="6"/>
      <c r="AL465" s="6"/>
      <c r="AM465" s="4"/>
      <c r="AN465" s="4" t="s">
        <v>68</v>
      </c>
      <c r="AO465" s="6"/>
      <c r="AP465" s="6"/>
      <c r="AQ465" s="6"/>
    </row>
    <row r="466" spans="1:43" ht="229.5" hidden="1">
      <c r="A466" s="4">
        <v>454</v>
      </c>
      <c r="B466" s="4" t="s">
        <v>3343</v>
      </c>
      <c r="C466" s="5" t="str">
        <f t="shared" si="0"/>
        <v>2,3355</v>
      </c>
      <c r="D466" s="4">
        <f t="shared" si="14"/>
        <v>5</v>
      </c>
      <c r="E466" s="5">
        <f t="shared" si="1"/>
        <v>0</v>
      </c>
      <c r="F466" s="5" t="str">
        <f t="shared" si="2"/>
        <v>0</v>
      </c>
      <c r="G466" s="5">
        <f t="shared" si="3"/>
        <v>0</v>
      </c>
      <c r="H466" s="5">
        <f t="shared" si="4"/>
        <v>0</v>
      </c>
      <c r="I466" s="6"/>
      <c r="J466" s="6"/>
      <c r="K466" s="6"/>
      <c r="L466" s="6"/>
      <c r="M466" s="4"/>
      <c r="N466" s="24" t="s">
        <v>3344</v>
      </c>
      <c r="O466" s="4">
        <f t="shared" si="21"/>
        <v>11</v>
      </c>
      <c r="P466" s="38"/>
      <c r="Q466" s="4">
        <f t="shared" si="6"/>
        <v>0</v>
      </c>
      <c r="R466" s="6"/>
      <c r="S466" s="4">
        <f t="shared" si="7"/>
        <v>0</v>
      </c>
      <c r="T466" s="6"/>
      <c r="U466" s="4" t="str">
        <f t="shared" si="8"/>
        <v>Vous manipulez votre auditoire pour le persuader au lieu de le convaincre.</v>
      </c>
      <c r="V466" s="4" t="str">
        <f t="shared" si="9"/>
        <v>Vous employez la ruse pour fausser le point de vue de votre auditoire.</v>
      </c>
      <c r="W466" s="4" t="str">
        <f t="shared" si="10"/>
        <v>Vous cherchez à agir sur la volonté de votre auditoire en utilisant autre chose que des mots, à l'instar du langage corporel ou des inflexions vocales.</v>
      </c>
      <c r="X466" s="6"/>
      <c r="Y466" s="4">
        <f t="shared" si="11"/>
        <v>0</v>
      </c>
      <c r="Z466" s="6"/>
      <c r="AA466" s="6"/>
      <c r="AB466" s="4">
        <f t="shared" si="12"/>
        <v>0</v>
      </c>
      <c r="AC466" s="6"/>
      <c r="AD466" s="6"/>
      <c r="AE466" s="6"/>
      <c r="AF466" s="6"/>
      <c r="AG466" s="6"/>
      <c r="AH466" s="6"/>
      <c r="AI466" s="6"/>
      <c r="AJ466" s="6"/>
      <c r="AK466" s="6"/>
      <c r="AL466" s="6"/>
      <c r="AM466" s="4"/>
      <c r="AN466" s="4" t="s">
        <v>68</v>
      </c>
      <c r="AO466" s="6"/>
      <c r="AP466" s="6"/>
      <c r="AQ466" s="6"/>
    </row>
    <row r="467" spans="1:43" ht="229.5" hidden="1">
      <c r="A467" s="4">
        <v>455</v>
      </c>
      <c r="B467" s="4" t="s">
        <v>3345</v>
      </c>
      <c r="C467" s="5" t="str">
        <f t="shared" si="0"/>
        <v>2,33551</v>
      </c>
      <c r="D467" s="4">
        <f t="shared" si="14"/>
        <v>6</v>
      </c>
      <c r="E467" s="5">
        <f t="shared" si="1"/>
        <v>0</v>
      </c>
      <c r="F467" s="5" t="str">
        <f t="shared" si="2"/>
        <v>0</v>
      </c>
      <c r="G467" s="5">
        <f t="shared" si="3"/>
        <v>0</v>
      </c>
      <c r="H467" s="5">
        <f t="shared" si="4"/>
        <v>0</v>
      </c>
      <c r="I467" s="6"/>
      <c r="J467" s="6"/>
      <c r="K467" s="6"/>
      <c r="L467" s="6"/>
      <c r="M467" s="4"/>
      <c r="N467" s="24" t="s">
        <v>3346</v>
      </c>
      <c r="O467" s="4">
        <f t="shared" si="21"/>
        <v>15</v>
      </c>
      <c r="P467" s="38"/>
      <c r="Q467" s="4">
        <f t="shared" si="6"/>
        <v>0</v>
      </c>
      <c r="R467" s="6"/>
      <c r="S467" s="4">
        <f t="shared" si="7"/>
        <v>0</v>
      </c>
      <c r="T467" s="8" t="s">
        <v>3347</v>
      </c>
      <c r="U467" s="4" t="str">
        <f t="shared" si="8"/>
        <v>Vous manipulez votre auditoire pour le persuader au lieu de le convaincre.</v>
      </c>
      <c r="V467" s="4" t="str">
        <f t="shared" si="9"/>
        <v>Vous employez la ruse pour fausser le point de vue de votre auditoire.</v>
      </c>
      <c r="W467" s="4" t="str">
        <f t="shared" si="10"/>
        <v>Vous cherchez à agir sur la volonté de votre auditoire en utilisant autre chose que des mots, à l'instar du langage corporel ou des inflexions vocales.</v>
      </c>
      <c r="X467" s="6"/>
      <c r="Y467" s="4">
        <f t="shared" si="11"/>
        <v>0</v>
      </c>
      <c r="Z467" s="6"/>
      <c r="AA467" s="6"/>
      <c r="AB467" s="4">
        <f t="shared" si="12"/>
        <v>0</v>
      </c>
      <c r="AC467" s="6"/>
      <c r="AD467" s="6"/>
      <c r="AE467" s="6"/>
      <c r="AF467" s="6"/>
      <c r="AG467" s="6"/>
      <c r="AH467" s="6"/>
      <c r="AI467" s="6"/>
      <c r="AJ467" s="6"/>
      <c r="AK467" s="6"/>
      <c r="AL467" s="6"/>
      <c r="AM467" s="4"/>
      <c r="AN467" s="4" t="s">
        <v>68</v>
      </c>
      <c r="AO467" s="6"/>
      <c r="AP467" s="6"/>
      <c r="AQ467" s="6"/>
    </row>
    <row r="468" spans="1:43" ht="229.5" hidden="1">
      <c r="A468" s="4">
        <v>456</v>
      </c>
      <c r="B468" s="4" t="s">
        <v>3348</v>
      </c>
      <c r="C468" s="5" t="str">
        <f t="shared" si="0"/>
        <v>2,335511</v>
      </c>
      <c r="D468" s="4">
        <f t="shared" si="14"/>
        <v>7</v>
      </c>
      <c r="E468" s="5">
        <f t="shared" si="1"/>
        <v>0</v>
      </c>
      <c r="F468" s="5" t="str">
        <f t="shared" si="2"/>
        <v>0</v>
      </c>
      <c r="G468" s="5">
        <f t="shared" si="3"/>
        <v>0</v>
      </c>
      <c r="H468" s="5">
        <f t="shared" si="4"/>
        <v>0</v>
      </c>
      <c r="I468" s="6"/>
      <c r="J468" s="6"/>
      <c r="K468" s="6"/>
      <c r="L468" s="6"/>
      <c r="M468" s="4"/>
      <c r="N468" s="24" t="s">
        <v>3349</v>
      </c>
      <c r="O468" s="4">
        <f t="shared" si="21"/>
        <v>8</v>
      </c>
      <c r="P468" s="38"/>
      <c r="Q468" s="4">
        <f t="shared" si="6"/>
        <v>0</v>
      </c>
      <c r="R468" s="6"/>
      <c r="S468" s="4">
        <f t="shared" si="7"/>
        <v>0</v>
      </c>
      <c r="T468" s="8" t="s">
        <v>3350</v>
      </c>
      <c r="U468" s="4" t="str">
        <f t="shared" si="8"/>
        <v>Vous manipulez votre auditoire pour le persuader au lieu de le convaincre.</v>
      </c>
      <c r="V468" s="4" t="str">
        <f t="shared" si="9"/>
        <v>Vous employez la ruse pour fausser le point de vue de votre auditoire.</v>
      </c>
      <c r="W468" s="4" t="str">
        <f t="shared" si="10"/>
        <v>Vous cherchez à agir sur la volonté de votre auditoire en utilisant autre chose que des mots, à l'instar du langage corporel ou des inflexions vocales.</v>
      </c>
      <c r="X468" s="6"/>
      <c r="Y468" s="4">
        <f t="shared" si="11"/>
        <v>0</v>
      </c>
      <c r="Z468" s="6"/>
      <c r="AA468" s="6"/>
      <c r="AB468" s="4">
        <f t="shared" si="12"/>
        <v>0</v>
      </c>
      <c r="AC468" s="6"/>
      <c r="AD468" s="6"/>
      <c r="AE468" s="6"/>
      <c r="AF468" s="6"/>
      <c r="AG468" s="6"/>
      <c r="AH468" s="6"/>
      <c r="AI468" s="6"/>
      <c r="AJ468" s="6"/>
      <c r="AK468" s="6"/>
      <c r="AL468" s="6"/>
      <c r="AM468" s="4"/>
      <c r="AN468" s="4" t="s">
        <v>68</v>
      </c>
      <c r="AO468" s="6"/>
      <c r="AP468" s="6"/>
      <c r="AQ468" s="6"/>
    </row>
    <row r="469" spans="1:43" ht="229.5" hidden="1">
      <c r="A469" s="4">
        <v>457</v>
      </c>
      <c r="B469" s="4" t="s">
        <v>3351</v>
      </c>
      <c r="C469" s="5" t="str">
        <f t="shared" si="0"/>
        <v>2,33552</v>
      </c>
      <c r="D469" s="4">
        <f t="shared" si="14"/>
        <v>6</v>
      </c>
      <c r="E469" s="5">
        <f t="shared" si="1"/>
        <v>0</v>
      </c>
      <c r="F469" s="5" t="str">
        <f t="shared" si="2"/>
        <v>0</v>
      </c>
      <c r="G469" s="5">
        <f t="shared" si="3"/>
        <v>0</v>
      </c>
      <c r="H469" s="5">
        <f t="shared" si="4"/>
        <v>0</v>
      </c>
      <c r="I469" s="6"/>
      <c r="J469" s="6"/>
      <c r="K469" s="6"/>
      <c r="L469" s="6"/>
      <c r="M469" s="4"/>
      <c r="N469" s="24" t="s">
        <v>3352</v>
      </c>
      <c r="O469" s="4">
        <f t="shared" si="21"/>
        <v>9</v>
      </c>
      <c r="P469" s="38"/>
      <c r="Q469" s="4">
        <f t="shared" si="6"/>
        <v>0</v>
      </c>
      <c r="R469" s="6"/>
      <c r="S469" s="4">
        <f t="shared" si="7"/>
        <v>0</v>
      </c>
      <c r="T469" s="8" t="s">
        <v>3353</v>
      </c>
      <c r="U469" s="4" t="str">
        <f t="shared" si="8"/>
        <v>Vous manipulez votre auditoire pour le persuader au lieu de le convaincre.</v>
      </c>
      <c r="V469" s="4" t="str">
        <f t="shared" si="9"/>
        <v>Vous employez la ruse pour fausser le point de vue de votre auditoire.</v>
      </c>
      <c r="W469" s="4" t="str">
        <f t="shared" si="10"/>
        <v>Vous cherchez à agir sur la volonté de votre auditoire en utilisant autre chose que des mots, à l'instar du langage corporel ou des inflexions vocales.</v>
      </c>
      <c r="X469" s="6"/>
      <c r="Y469" s="4">
        <f t="shared" si="11"/>
        <v>0</v>
      </c>
      <c r="Z469" s="6"/>
      <c r="AA469" s="6"/>
      <c r="AB469" s="4">
        <f t="shared" si="12"/>
        <v>0</v>
      </c>
      <c r="AC469" s="6"/>
      <c r="AD469" s="6"/>
      <c r="AE469" s="6"/>
      <c r="AF469" s="6"/>
      <c r="AG469" s="6"/>
      <c r="AH469" s="6"/>
      <c r="AI469" s="6"/>
      <c r="AJ469" s="6"/>
      <c r="AK469" s="6"/>
      <c r="AL469" s="6"/>
      <c r="AM469" s="4"/>
      <c r="AN469" s="4" t="s">
        <v>68</v>
      </c>
      <c r="AO469" s="6"/>
      <c r="AP469" s="6"/>
      <c r="AQ469" s="6"/>
    </row>
    <row r="470" spans="1:43" ht="229.5" hidden="1">
      <c r="A470" s="4">
        <v>458</v>
      </c>
      <c r="B470" s="4" t="s">
        <v>3354</v>
      </c>
      <c r="C470" s="5" t="str">
        <f t="shared" si="0"/>
        <v>2,33553</v>
      </c>
      <c r="D470" s="4">
        <f t="shared" si="14"/>
        <v>6</v>
      </c>
      <c r="E470" s="5">
        <f t="shared" si="1"/>
        <v>0</v>
      </c>
      <c r="F470" s="5" t="str">
        <f t="shared" si="2"/>
        <v>0</v>
      </c>
      <c r="G470" s="5">
        <f t="shared" si="3"/>
        <v>0</v>
      </c>
      <c r="H470" s="5">
        <f t="shared" si="4"/>
        <v>0</v>
      </c>
      <c r="I470" s="6"/>
      <c r="J470" s="6"/>
      <c r="K470" s="6"/>
      <c r="L470" s="6"/>
      <c r="M470" s="4"/>
      <c r="N470" s="24" t="s">
        <v>3355</v>
      </c>
      <c r="O470" s="4">
        <f t="shared" si="21"/>
        <v>10</v>
      </c>
      <c r="P470" s="38"/>
      <c r="Q470" s="4">
        <f t="shared" si="6"/>
        <v>0</v>
      </c>
      <c r="R470" s="6"/>
      <c r="S470" s="4">
        <f t="shared" si="7"/>
        <v>0</v>
      </c>
      <c r="T470" s="8" t="s">
        <v>3356</v>
      </c>
      <c r="U470" s="4" t="str">
        <f t="shared" si="8"/>
        <v>Vous manipulez votre auditoire pour le persuader au lieu de le convaincre.</v>
      </c>
      <c r="V470" s="4" t="str">
        <f t="shared" si="9"/>
        <v>Vous employez la ruse pour fausser le point de vue de votre auditoire.</v>
      </c>
      <c r="W470" s="4" t="str">
        <f t="shared" si="10"/>
        <v>Vous cherchez à agir sur la volonté de votre auditoire en utilisant autre chose que des mots, à l'instar du langage corporel ou des inflexions vocales.</v>
      </c>
      <c r="X470" s="6"/>
      <c r="Y470" s="4">
        <f t="shared" si="11"/>
        <v>0</v>
      </c>
      <c r="Z470" s="6"/>
      <c r="AA470" s="6"/>
      <c r="AB470" s="4">
        <f t="shared" si="12"/>
        <v>0</v>
      </c>
      <c r="AC470" s="6"/>
      <c r="AD470" s="6"/>
      <c r="AE470" s="6"/>
      <c r="AF470" s="6"/>
      <c r="AG470" s="6"/>
      <c r="AH470" s="6"/>
      <c r="AI470" s="6"/>
      <c r="AJ470" s="6"/>
      <c r="AK470" s="6"/>
      <c r="AL470" s="6"/>
      <c r="AM470" s="4"/>
      <c r="AN470" s="4" t="s">
        <v>68</v>
      </c>
      <c r="AO470" s="6"/>
      <c r="AP470" s="6"/>
      <c r="AQ470" s="6"/>
    </row>
    <row r="471" spans="1:43" ht="229.5" hidden="1">
      <c r="A471" s="4">
        <v>459</v>
      </c>
      <c r="B471" s="4" t="s">
        <v>3357</v>
      </c>
      <c r="C471" s="5" t="str">
        <f t="shared" si="0"/>
        <v>2,33554</v>
      </c>
      <c r="D471" s="4">
        <f t="shared" si="14"/>
        <v>6</v>
      </c>
      <c r="E471" s="5">
        <f t="shared" si="1"/>
        <v>0</v>
      </c>
      <c r="F471" s="5" t="str">
        <f t="shared" si="2"/>
        <v>0</v>
      </c>
      <c r="G471" s="5">
        <f t="shared" si="3"/>
        <v>0</v>
      </c>
      <c r="H471" s="5">
        <f t="shared" si="4"/>
        <v>0</v>
      </c>
      <c r="I471" s="6"/>
      <c r="J471" s="6"/>
      <c r="K471" s="6"/>
      <c r="L471" s="6"/>
      <c r="M471" s="4"/>
      <c r="N471" s="24" t="s">
        <v>3358</v>
      </c>
      <c r="O471" s="4">
        <f t="shared" si="21"/>
        <v>16</v>
      </c>
      <c r="P471" s="38"/>
      <c r="Q471" s="4">
        <f t="shared" si="6"/>
        <v>0</v>
      </c>
      <c r="R471" s="6"/>
      <c r="S471" s="4">
        <f t="shared" si="7"/>
        <v>0</v>
      </c>
      <c r="T471" s="8" t="s">
        <v>3359</v>
      </c>
      <c r="U471" s="4" t="str">
        <f t="shared" si="8"/>
        <v>Vous manipulez votre auditoire pour le persuader au lieu de le convaincre.</v>
      </c>
      <c r="V471" s="4" t="str">
        <f t="shared" si="9"/>
        <v>Vous employez la ruse pour fausser le point de vue de votre auditoire.</v>
      </c>
      <c r="W471" s="4" t="str">
        <f t="shared" si="10"/>
        <v>Vous cherchez à agir sur la volonté de votre auditoire en utilisant autre chose que des mots, à l'instar du langage corporel ou des inflexions vocales.</v>
      </c>
      <c r="X471" s="6"/>
      <c r="Y471" s="4">
        <f t="shared" si="11"/>
        <v>0</v>
      </c>
      <c r="Z471" s="6"/>
      <c r="AA471" s="6"/>
      <c r="AB471" s="4">
        <f t="shared" si="12"/>
        <v>0</v>
      </c>
      <c r="AC471" s="6"/>
      <c r="AD471" s="6"/>
      <c r="AE471" s="6"/>
      <c r="AF471" s="6"/>
      <c r="AG471" s="6"/>
      <c r="AH471" s="6"/>
      <c r="AI471" s="6"/>
      <c r="AJ471" s="6"/>
      <c r="AK471" s="6"/>
      <c r="AL471" s="6"/>
      <c r="AM471" s="4"/>
      <c r="AN471" s="4" t="s">
        <v>68</v>
      </c>
      <c r="AO471" s="6"/>
      <c r="AP471" s="6"/>
      <c r="AQ471" s="6"/>
    </row>
    <row r="472" spans="1:43" ht="229.5" hidden="1">
      <c r="A472" s="4">
        <v>460</v>
      </c>
      <c r="B472" s="4" t="s">
        <v>3360</v>
      </c>
      <c r="C472" s="5" t="str">
        <f t="shared" si="0"/>
        <v>2,33555</v>
      </c>
      <c r="D472" s="4">
        <f t="shared" si="14"/>
        <v>6</v>
      </c>
      <c r="E472" s="5">
        <f t="shared" si="1"/>
        <v>0</v>
      </c>
      <c r="F472" s="5" t="str">
        <f t="shared" si="2"/>
        <v>0</v>
      </c>
      <c r="G472" s="5">
        <f t="shared" si="3"/>
        <v>0</v>
      </c>
      <c r="H472" s="5">
        <f t="shared" si="4"/>
        <v>0</v>
      </c>
      <c r="I472" s="6"/>
      <c r="J472" s="6"/>
      <c r="K472" s="6"/>
      <c r="L472" s="6"/>
      <c r="M472" s="4"/>
      <c r="N472" s="24" t="s">
        <v>3361</v>
      </c>
      <c r="O472" s="4">
        <f t="shared" si="21"/>
        <v>7</v>
      </c>
      <c r="P472" s="38"/>
      <c r="Q472" s="4">
        <f t="shared" si="6"/>
        <v>0</v>
      </c>
      <c r="R472" s="6"/>
      <c r="S472" s="4">
        <f t="shared" si="7"/>
        <v>0</v>
      </c>
      <c r="T472" s="8" t="s">
        <v>3362</v>
      </c>
      <c r="U472" s="4" t="str">
        <f t="shared" si="8"/>
        <v>Vous manipulez votre auditoire pour le persuader au lieu de le convaincre.</v>
      </c>
      <c r="V472" s="4" t="str">
        <f t="shared" si="9"/>
        <v>Vous employez la ruse pour fausser le point de vue de votre auditoire.</v>
      </c>
      <c r="W472" s="4" t="str">
        <f t="shared" si="10"/>
        <v>Vous cherchez à agir sur la volonté de votre auditoire en utilisant autre chose que des mots, à l'instar du langage corporel ou des inflexions vocales.</v>
      </c>
      <c r="X472" s="6"/>
      <c r="Y472" s="4">
        <f t="shared" si="11"/>
        <v>0</v>
      </c>
      <c r="Z472" s="6"/>
      <c r="AA472" s="6"/>
      <c r="AB472" s="4">
        <f t="shared" si="12"/>
        <v>0</v>
      </c>
      <c r="AC472" s="6"/>
      <c r="AD472" s="6"/>
      <c r="AE472" s="6"/>
      <c r="AF472" s="6"/>
      <c r="AG472" s="6"/>
      <c r="AH472" s="6"/>
      <c r="AI472" s="6"/>
      <c r="AJ472" s="6"/>
      <c r="AK472" s="6"/>
      <c r="AL472" s="6"/>
      <c r="AM472" s="4"/>
      <c r="AN472" s="4" t="s">
        <v>68</v>
      </c>
      <c r="AO472" s="6"/>
      <c r="AP472" s="6"/>
      <c r="AQ472" s="6"/>
    </row>
    <row r="473" spans="1:43" ht="229.5" hidden="1">
      <c r="A473" s="4">
        <v>461</v>
      </c>
      <c r="B473" s="4" t="s">
        <v>3363</v>
      </c>
      <c r="C473" s="5" t="str">
        <f t="shared" si="0"/>
        <v>2,33556</v>
      </c>
      <c r="D473" s="4">
        <f t="shared" si="14"/>
        <v>6</v>
      </c>
      <c r="E473" s="5">
        <f t="shared" si="1"/>
        <v>0</v>
      </c>
      <c r="F473" s="5" t="str">
        <f t="shared" si="2"/>
        <v>0</v>
      </c>
      <c r="G473" s="5">
        <f t="shared" si="3"/>
        <v>0</v>
      </c>
      <c r="H473" s="5">
        <f t="shared" si="4"/>
        <v>0</v>
      </c>
      <c r="I473" s="6"/>
      <c r="J473" s="6"/>
      <c r="K473" s="6"/>
      <c r="L473" s="6"/>
      <c r="M473" s="4"/>
      <c r="N473" s="24" t="s">
        <v>3364</v>
      </c>
      <c r="O473" s="4">
        <f t="shared" si="21"/>
        <v>20</v>
      </c>
      <c r="P473" s="38"/>
      <c r="Q473" s="4">
        <f t="shared" si="6"/>
        <v>0</v>
      </c>
      <c r="R473" s="6"/>
      <c r="S473" s="4">
        <f t="shared" si="7"/>
        <v>0</v>
      </c>
      <c r="T473" s="8" t="s">
        <v>3365</v>
      </c>
      <c r="U473" s="4" t="str">
        <f t="shared" si="8"/>
        <v>Vous manipulez votre auditoire pour le persuader au lieu de le convaincre.</v>
      </c>
      <c r="V473" s="4" t="str">
        <f t="shared" si="9"/>
        <v>Vous employez la ruse pour fausser le point de vue de votre auditoire.</v>
      </c>
      <c r="W473" s="4" t="str">
        <f t="shared" si="10"/>
        <v>Vous cherchez à agir sur la volonté de votre auditoire en utilisant autre chose que des mots, à l'instar du langage corporel ou des inflexions vocales.</v>
      </c>
      <c r="X473" s="6"/>
      <c r="Y473" s="4">
        <f t="shared" si="11"/>
        <v>0</v>
      </c>
      <c r="Z473" s="6"/>
      <c r="AA473" s="6"/>
      <c r="AB473" s="4">
        <f t="shared" si="12"/>
        <v>0</v>
      </c>
      <c r="AC473" s="6"/>
      <c r="AD473" s="6"/>
      <c r="AE473" s="6"/>
      <c r="AF473" s="6"/>
      <c r="AG473" s="6"/>
      <c r="AH473" s="6"/>
      <c r="AI473" s="6"/>
      <c r="AJ473" s="6"/>
      <c r="AK473" s="6"/>
      <c r="AL473" s="6"/>
      <c r="AM473" s="4"/>
      <c r="AN473" s="4" t="s">
        <v>68</v>
      </c>
      <c r="AO473" s="6"/>
      <c r="AP473" s="6"/>
      <c r="AQ473" s="6"/>
    </row>
    <row r="474" spans="1:43" ht="229.5" hidden="1">
      <c r="A474" s="4">
        <v>462</v>
      </c>
      <c r="B474" s="4" t="s">
        <v>3366</v>
      </c>
      <c r="C474" s="5" t="str">
        <f t="shared" si="0"/>
        <v>2,33557</v>
      </c>
      <c r="D474" s="4">
        <f t="shared" si="14"/>
        <v>6</v>
      </c>
      <c r="E474" s="5">
        <f t="shared" si="1"/>
        <v>0</v>
      </c>
      <c r="F474" s="5" t="str">
        <f t="shared" si="2"/>
        <v>0</v>
      </c>
      <c r="G474" s="5">
        <f t="shared" si="3"/>
        <v>0</v>
      </c>
      <c r="H474" s="5">
        <f t="shared" si="4"/>
        <v>0</v>
      </c>
      <c r="I474" s="6"/>
      <c r="J474" s="6"/>
      <c r="K474" s="6"/>
      <c r="L474" s="6"/>
      <c r="M474" s="4"/>
      <c r="N474" s="24" t="s">
        <v>3367</v>
      </c>
      <c r="O474" s="4">
        <f t="shared" si="21"/>
        <v>34</v>
      </c>
      <c r="P474" s="38"/>
      <c r="Q474" s="4">
        <f t="shared" si="6"/>
        <v>0</v>
      </c>
      <c r="R474" s="6"/>
      <c r="S474" s="4">
        <f t="shared" si="7"/>
        <v>0</v>
      </c>
      <c r="T474" s="8" t="s">
        <v>3368</v>
      </c>
      <c r="U474" s="4" t="str">
        <f t="shared" si="8"/>
        <v>Vous manipulez votre auditoire pour le persuader au lieu de le convaincre.</v>
      </c>
      <c r="V474" s="4" t="str">
        <f t="shared" si="9"/>
        <v>Vous employez la ruse pour fausser le point de vue de votre auditoire.</v>
      </c>
      <c r="W474" s="4" t="str">
        <f t="shared" si="10"/>
        <v>Vous cherchez à agir sur la volonté de votre auditoire en utilisant autre chose que des mots, à l'instar du langage corporel ou des inflexions vocales.</v>
      </c>
      <c r="X474" s="6"/>
      <c r="Y474" s="4">
        <f t="shared" si="11"/>
        <v>0</v>
      </c>
      <c r="Z474" s="6"/>
      <c r="AA474" s="6"/>
      <c r="AB474" s="4">
        <f t="shared" si="12"/>
        <v>0</v>
      </c>
      <c r="AC474" s="6"/>
      <c r="AD474" s="6"/>
      <c r="AE474" s="6"/>
      <c r="AF474" s="6"/>
      <c r="AG474" s="6"/>
      <c r="AH474" s="6"/>
      <c r="AI474" s="6"/>
      <c r="AJ474" s="6"/>
      <c r="AK474" s="6"/>
      <c r="AL474" s="6"/>
      <c r="AM474" s="4"/>
      <c r="AN474" s="4" t="s">
        <v>68</v>
      </c>
      <c r="AO474" s="6"/>
      <c r="AP474" s="6"/>
      <c r="AQ474" s="6"/>
    </row>
    <row r="475" spans="1:43" ht="229.5" hidden="1">
      <c r="A475" s="4">
        <v>463</v>
      </c>
      <c r="B475" s="4" t="s">
        <v>3369</v>
      </c>
      <c r="C475" s="5" t="str">
        <f t="shared" si="0"/>
        <v>2,3356</v>
      </c>
      <c r="D475" s="4">
        <f t="shared" si="14"/>
        <v>5</v>
      </c>
      <c r="E475" s="5">
        <f t="shared" si="1"/>
        <v>0</v>
      </c>
      <c r="F475" s="5" t="str">
        <f t="shared" si="2"/>
        <v>0</v>
      </c>
      <c r="G475" s="5">
        <f t="shared" si="3"/>
        <v>0</v>
      </c>
      <c r="H475" s="5">
        <f t="shared" si="4"/>
        <v>0</v>
      </c>
      <c r="I475" s="6"/>
      <c r="J475" s="6"/>
      <c r="K475" s="6"/>
      <c r="L475" s="6"/>
      <c r="M475" s="4"/>
      <c r="N475" s="24" t="s">
        <v>3370</v>
      </c>
      <c r="O475" s="4">
        <f t="shared" si="21"/>
        <v>7</v>
      </c>
      <c r="P475" s="38"/>
      <c r="Q475" s="4">
        <f t="shared" si="6"/>
        <v>0</v>
      </c>
      <c r="R475" s="6"/>
      <c r="S475" s="4">
        <f t="shared" si="7"/>
        <v>0</v>
      </c>
      <c r="T475" s="6"/>
      <c r="U475" s="4" t="str">
        <f t="shared" si="8"/>
        <v>Vous manipulez votre auditoire pour le persuader au lieu de le convaincre.</v>
      </c>
      <c r="V475" s="4" t="str">
        <f t="shared" si="9"/>
        <v>Vous employez la ruse pour fausser le point de vue de votre auditoire.</v>
      </c>
      <c r="W475" s="4" t="str">
        <f t="shared" si="10"/>
        <v>Vous cherchez à agir sur la volonté de votre auditoire en utilisant autre chose que des mots, à l'instar du langage corporel ou des inflexions vocales.</v>
      </c>
      <c r="X475" s="6"/>
      <c r="Y475" s="4">
        <f t="shared" si="11"/>
        <v>0</v>
      </c>
      <c r="Z475" s="6"/>
      <c r="AA475" s="6"/>
      <c r="AB475" s="4">
        <f t="shared" si="12"/>
        <v>0</v>
      </c>
      <c r="AC475" s="6"/>
      <c r="AD475" s="6"/>
      <c r="AE475" s="6"/>
      <c r="AF475" s="6"/>
      <c r="AG475" s="6"/>
      <c r="AH475" s="6"/>
      <c r="AI475" s="6"/>
      <c r="AJ475" s="6"/>
      <c r="AK475" s="6"/>
      <c r="AL475" s="6"/>
      <c r="AM475" s="4"/>
      <c r="AN475" s="4" t="s">
        <v>68</v>
      </c>
      <c r="AO475" s="6"/>
      <c r="AP475" s="6"/>
      <c r="AQ475" s="6"/>
    </row>
    <row r="476" spans="1:43" ht="229.5" hidden="1">
      <c r="A476" s="4">
        <v>464</v>
      </c>
      <c r="B476" s="4" t="s">
        <v>3371</v>
      </c>
      <c r="C476" s="5" t="str">
        <f t="shared" si="0"/>
        <v>2,33561</v>
      </c>
      <c r="D476" s="4">
        <f t="shared" si="14"/>
        <v>6</v>
      </c>
      <c r="E476" s="5">
        <f t="shared" si="1"/>
        <v>0</v>
      </c>
      <c r="F476" s="5" t="str">
        <f t="shared" si="2"/>
        <v>0</v>
      </c>
      <c r="G476" s="5">
        <f t="shared" si="3"/>
        <v>0</v>
      </c>
      <c r="H476" s="5">
        <f t="shared" si="4"/>
        <v>0</v>
      </c>
      <c r="I476" s="6"/>
      <c r="J476" s="6"/>
      <c r="K476" s="6"/>
      <c r="L476" s="6"/>
      <c r="M476" s="4"/>
      <c r="N476" s="24" t="s">
        <v>3372</v>
      </c>
      <c r="O476" s="4">
        <f t="shared" si="21"/>
        <v>14</v>
      </c>
      <c r="P476" s="38"/>
      <c r="Q476" s="4">
        <f t="shared" si="6"/>
        <v>0</v>
      </c>
      <c r="R476" s="6"/>
      <c r="S476" s="4">
        <f t="shared" si="7"/>
        <v>0</v>
      </c>
      <c r="T476" s="8" t="s">
        <v>3373</v>
      </c>
      <c r="U476" s="4" t="str">
        <f t="shared" si="8"/>
        <v>Vous manipulez votre auditoire pour le persuader au lieu de le convaincre.</v>
      </c>
      <c r="V476" s="4" t="str">
        <f t="shared" si="9"/>
        <v>Vous employez la ruse pour fausser le point de vue de votre auditoire.</v>
      </c>
      <c r="W476" s="4" t="str">
        <f t="shared" si="10"/>
        <v>Vous cherchez à agir sur la volonté de votre auditoire en utilisant autre chose que des mots, à l'instar du langage corporel ou des inflexions vocales.</v>
      </c>
      <c r="X476" s="6"/>
      <c r="Y476" s="4">
        <f t="shared" si="11"/>
        <v>0</v>
      </c>
      <c r="Z476" s="6"/>
      <c r="AA476" s="6"/>
      <c r="AB476" s="4">
        <f t="shared" si="12"/>
        <v>0</v>
      </c>
      <c r="AC476" s="6"/>
      <c r="AD476" s="6"/>
      <c r="AE476" s="6"/>
      <c r="AF476" s="6"/>
      <c r="AG476" s="6"/>
      <c r="AH476" s="6"/>
      <c r="AI476" s="6"/>
      <c r="AJ476" s="6"/>
      <c r="AK476" s="6"/>
      <c r="AL476" s="6"/>
      <c r="AM476" s="4"/>
      <c r="AN476" s="4" t="s">
        <v>68</v>
      </c>
      <c r="AO476" s="6"/>
      <c r="AP476" s="6"/>
      <c r="AQ476" s="6"/>
    </row>
    <row r="477" spans="1:43" ht="229.5" hidden="1">
      <c r="A477" s="4">
        <v>465</v>
      </c>
      <c r="B477" s="4" t="s">
        <v>3374</v>
      </c>
      <c r="C477" s="5" t="str">
        <f t="shared" si="0"/>
        <v>2,33562</v>
      </c>
      <c r="D477" s="4">
        <f t="shared" si="14"/>
        <v>6</v>
      </c>
      <c r="E477" s="5">
        <f t="shared" si="1"/>
        <v>0</v>
      </c>
      <c r="F477" s="5" t="str">
        <f t="shared" si="2"/>
        <v>0</v>
      </c>
      <c r="G477" s="5">
        <f t="shared" si="3"/>
        <v>0</v>
      </c>
      <c r="H477" s="5">
        <f t="shared" si="4"/>
        <v>0</v>
      </c>
      <c r="I477" s="6"/>
      <c r="J477" s="6"/>
      <c r="K477" s="6"/>
      <c r="L477" s="6"/>
      <c r="M477" s="4"/>
      <c r="N477" s="24" t="s">
        <v>3375</v>
      </c>
      <c r="O477" s="4">
        <f t="shared" si="21"/>
        <v>15</v>
      </c>
      <c r="P477" s="38"/>
      <c r="Q477" s="4">
        <f t="shared" si="6"/>
        <v>0</v>
      </c>
      <c r="R477" s="6"/>
      <c r="S477" s="4">
        <f t="shared" si="7"/>
        <v>0</v>
      </c>
      <c r="T477" s="8" t="s">
        <v>3376</v>
      </c>
      <c r="U477" s="4" t="str">
        <f t="shared" si="8"/>
        <v>Vous manipulez votre auditoire pour le persuader au lieu de le convaincre.</v>
      </c>
      <c r="V477" s="4" t="str">
        <f t="shared" si="9"/>
        <v>Vous employez la ruse pour fausser le point de vue de votre auditoire.</v>
      </c>
      <c r="W477" s="4" t="str">
        <f t="shared" si="10"/>
        <v>Vous cherchez à agir sur la volonté de votre auditoire en utilisant autre chose que des mots, à l'instar du langage corporel ou des inflexions vocales.</v>
      </c>
      <c r="X477" s="6"/>
      <c r="Y477" s="4">
        <f t="shared" si="11"/>
        <v>0</v>
      </c>
      <c r="Z477" s="6"/>
      <c r="AA477" s="6"/>
      <c r="AB477" s="4">
        <f t="shared" si="12"/>
        <v>0</v>
      </c>
      <c r="AC477" s="6"/>
      <c r="AD477" s="6"/>
      <c r="AE477" s="6"/>
      <c r="AF477" s="6"/>
      <c r="AG477" s="6"/>
      <c r="AH477" s="6"/>
      <c r="AI477" s="6"/>
      <c r="AJ477" s="6"/>
      <c r="AK477" s="6"/>
      <c r="AL477" s="6"/>
      <c r="AM477" s="4"/>
      <c r="AN477" s="4" t="s">
        <v>68</v>
      </c>
      <c r="AO477" s="6"/>
      <c r="AP477" s="6"/>
      <c r="AQ477" s="6"/>
    </row>
    <row r="478" spans="1:43" ht="229.5" hidden="1">
      <c r="A478" s="4">
        <v>466</v>
      </c>
      <c r="B478" s="4" t="s">
        <v>3377</v>
      </c>
      <c r="C478" s="5" t="str">
        <f t="shared" si="0"/>
        <v>2,33563</v>
      </c>
      <c r="D478" s="4">
        <f t="shared" si="14"/>
        <v>6</v>
      </c>
      <c r="E478" s="5">
        <f t="shared" si="1"/>
        <v>0</v>
      </c>
      <c r="F478" s="5" t="str">
        <f t="shared" si="2"/>
        <v>0</v>
      </c>
      <c r="G478" s="5">
        <f t="shared" si="3"/>
        <v>0</v>
      </c>
      <c r="H478" s="5">
        <f t="shared" si="4"/>
        <v>0</v>
      </c>
      <c r="I478" s="6"/>
      <c r="J478" s="6"/>
      <c r="K478" s="6"/>
      <c r="L478" s="6"/>
      <c r="M478" s="4"/>
      <c r="N478" s="24" t="s">
        <v>3378</v>
      </c>
      <c r="O478" s="4">
        <f t="shared" si="21"/>
        <v>11</v>
      </c>
      <c r="P478" s="38"/>
      <c r="Q478" s="4">
        <f t="shared" si="6"/>
        <v>0</v>
      </c>
      <c r="R478" s="6"/>
      <c r="S478" s="4">
        <f t="shared" si="7"/>
        <v>0</v>
      </c>
      <c r="T478" s="8" t="s">
        <v>3379</v>
      </c>
      <c r="U478" s="4" t="str">
        <f t="shared" si="8"/>
        <v>Vous manipulez votre auditoire pour le persuader au lieu de le convaincre.</v>
      </c>
      <c r="V478" s="4" t="str">
        <f t="shared" si="9"/>
        <v>Vous employez la ruse pour fausser le point de vue de votre auditoire.</v>
      </c>
      <c r="W478" s="4" t="str">
        <f t="shared" si="10"/>
        <v>Vous cherchez à agir sur la volonté de votre auditoire en utilisant autre chose que des mots, à l'instar du langage corporel ou des inflexions vocales.</v>
      </c>
      <c r="X478" s="6"/>
      <c r="Y478" s="4">
        <f t="shared" si="11"/>
        <v>0</v>
      </c>
      <c r="Z478" s="6"/>
      <c r="AA478" s="6"/>
      <c r="AB478" s="4">
        <f t="shared" si="12"/>
        <v>0</v>
      </c>
      <c r="AC478" s="6"/>
      <c r="AD478" s="6"/>
      <c r="AE478" s="6"/>
      <c r="AF478" s="6"/>
      <c r="AG478" s="6"/>
      <c r="AH478" s="6"/>
      <c r="AI478" s="6"/>
      <c r="AJ478" s="6"/>
      <c r="AK478" s="6"/>
      <c r="AL478" s="6"/>
      <c r="AM478" s="4"/>
      <c r="AN478" s="4" t="s">
        <v>68</v>
      </c>
      <c r="AO478" s="6"/>
      <c r="AP478" s="6"/>
      <c r="AQ478" s="6"/>
    </row>
    <row r="479" spans="1:43" ht="229.5" hidden="1">
      <c r="A479" s="4">
        <v>467</v>
      </c>
      <c r="B479" s="4" t="s">
        <v>3380</v>
      </c>
      <c r="C479" s="5" t="str">
        <f t="shared" si="0"/>
        <v>2,33564</v>
      </c>
      <c r="D479" s="4">
        <f t="shared" si="14"/>
        <v>6</v>
      </c>
      <c r="E479" s="5">
        <f t="shared" si="1"/>
        <v>0</v>
      </c>
      <c r="F479" s="5" t="str">
        <f t="shared" si="2"/>
        <v>0</v>
      </c>
      <c r="G479" s="5">
        <f t="shared" si="3"/>
        <v>0</v>
      </c>
      <c r="H479" s="5">
        <f t="shared" si="4"/>
        <v>0</v>
      </c>
      <c r="I479" s="6"/>
      <c r="J479" s="6"/>
      <c r="K479" s="6"/>
      <c r="L479" s="6"/>
      <c r="M479" s="4"/>
      <c r="N479" s="24" t="s">
        <v>3381</v>
      </c>
      <c r="O479" s="4">
        <f t="shared" si="21"/>
        <v>16</v>
      </c>
      <c r="P479" s="38"/>
      <c r="Q479" s="4">
        <f t="shared" si="6"/>
        <v>0</v>
      </c>
      <c r="R479" s="6"/>
      <c r="S479" s="4">
        <f t="shared" si="7"/>
        <v>0</v>
      </c>
      <c r="T479" s="8" t="s">
        <v>3382</v>
      </c>
      <c r="U479" s="4" t="str">
        <f t="shared" si="8"/>
        <v>Vous manipulez votre auditoire pour le persuader au lieu de le convaincre.</v>
      </c>
      <c r="V479" s="4" t="str">
        <f t="shared" si="9"/>
        <v>Vous employez la ruse pour fausser le point de vue de votre auditoire.</v>
      </c>
      <c r="W479" s="4" t="str">
        <f t="shared" si="10"/>
        <v>Vous cherchez à agir sur la volonté de votre auditoire en utilisant autre chose que des mots, à l'instar du langage corporel ou des inflexions vocales.</v>
      </c>
      <c r="X479" s="6"/>
      <c r="Y479" s="4">
        <f t="shared" si="11"/>
        <v>0</v>
      </c>
      <c r="Z479" s="6"/>
      <c r="AA479" s="6"/>
      <c r="AB479" s="4">
        <f t="shared" si="12"/>
        <v>0</v>
      </c>
      <c r="AC479" s="6"/>
      <c r="AD479" s="6"/>
      <c r="AE479" s="6"/>
      <c r="AF479" s="6"/>
      <c r="AG479" s="6"/>
      <c r="AH479" s="6"/>
      <c r="AI479" s="6"/>
      <c r="AJ479" s="6"/>
      <c r="AK479" s="6"/>
      <c r="AL479" s="6"/>
      <c r="AM479" s="4"/>
      <c r="AN479" s="4" t="s">
        <v>68</v>
      </c>
      <c r="AO479" s="6"/>
      <c r="AP479" s="6"/>
      <c r="AQ479" s="6"/>
    </row>
    <row r="480" spans="1:43" ht="229.5" hidden="1">
      <c r="A480" s="4">
        <v>468</v>
      </c>
      <c r="B480" s="4" t="s">
        <v>3383</v>
      </c>
      <c r="C480" s="5" t="str">
        <f t="shared" si="0"/>
        <v>2,33565</v>
      </c>
      <c r="D480" s="4">
        <f t="shared" si="14"/>
        <v>6</v>
      </c>
      <c r="E480" s="5">
        <f t="shared" si="1"/>
        <v>0</v>
      </c>
      <c r="F480" s="5" t="str">
        <f t="shared" si="2"/>
        <v>0</v>
      </c>
      <c r="G480" s="5">
        <f t="shared" si="3"/>
        <v>0</v>
      </c>
      <c r="H480" s="5">
        <f t="shared" si="4"/>
        <v>0</v>
      </c>
      <c r="I480" s="6"/>
      <c r="J480" s="6"/>
      <c r="K480" s="6"/>
      <c r="L480" s="6"/>
      <c r="M480" s="4"/>
      <c r="N480" s="24" t="s">
        <v>3384</v>
      </c>
      <c r="O480" s="4">
        <f t="shared" si="21"/>
        <v>18</v>
      </c>
      <c r="P480" s="38"/>
      <c r="Q480" s="4">
        <f t="shared" si="6"/>
        <v>0</v>
      </c>
      <c r="R480" s="6"/>
      <c r="S480" s="4">
        <f t="shared" si="7"/>
        <v>0</v>
      </c>
      <c r="T480" s="8" t="s">
        <v>3385</v>
      </c>
      <c r="U480" s="4" t="str">
        <f t="shared" si="8"/>
        <v>Vous manipulez votre auditoire pour le persuader au lieu de le convaincre.</v>
      </c>
      <c r="V480" s="4" t="str">
        <f t="shared" si="9"/>
        <v>Vous employez la ruse pour fausser le point de vue de votre auditoire.</v>
      </c>
      <c r="W480" s="4" t="str">
        <f t="shared" si="10"/>
        <v>Vous cherchez à agir sur la volonté de votre auditoire en utilisant autre chose que des mots, à l'instar du langage corporel ou des inflexions vocales.</v>
      </c>
      <c r="X480" s="6"/>
      <c r="Y480" s="4">
        <f t="shared" si="11"/>
        <v>0</v>
      </c>
      <c r="Z480" s="6"/>
      <c r="AA480" s="6"/>
      <c r="AB480" s="4">
        <f t="shared" si="12"/>
        <v>0</v>
      </c>
      <c r="AC480" s="6"/>
      <c r="AD480" s="6"/>
      <c r="AE480" s="6"/>
      <c r="AF480" s="6"/>
      <c r="AG480" s="6"/>
      <c r="AH480" s="6"/>
      <c r="AI480" s="6"/>
      <c r="AJ480" s="6"/>
      <c r="AK480" s="6"/>
      <c r="AL480" s="6"/>
      <c r="AM480" s="4"/>
      <c r="AN480" s="4" t="s">
        <v>68</v>
      </c>
      <c r="AO480" s="6"/>
      <c r="AP480" s="6"/>
      <c r="AQ480" s="6"/>
    </row>
    <row r="481" spans="1:43" ht="229.5" hidden="1">
      <c r="A481" s="4">
        <v>469</v>
      </c>
      <c r="B481" s="4" t="s">
        <v>3386</v>
      </c>
      <c r="C481" s="5" t="str">
        <f t="shared" si="0"/>
        <v>2,33566</v>
      </c>
      <c r="D481" s="4">
        <f t="shared" si="14"/>
        <v>6</v>
      </c>
      <c r="E481" s="5">
        <f t="shared" si="1"/>
        <v>0</v>
      </c>
      <c r="F481" s="5" t="str">
        <f t="shared" si="2"/>
        <v>0</v>
      </c>
      <c r="G481" s="5">
        <f t="shared" si="3"/>
        <v>0</v>
      </c>
      <c r="H481" s="5">
        <f t="shared" si="4"/>
        <v>0</v>
      </c>
      <c r="I481" s="6"/>
      <c r="J481" s="6"/>
      <c r="K481" s="6"/>
      <c r="L481" s="6"/>
      <c r="M481" s="4"/>
      <c r="N481" s="24" t="s">
        <v>3387</v>
      </c>
      <c r="O481" s="4">
        <f t="shared" si="21"/>
        <v>44</v>
      </c>
      <c r="P481" s="38"/>
      <c r="Q481" s="4">
        <f t="shared" si="6"/>
        <v>0</v>
      </c>
      <c r="R481" s="6"/>
      <c r="S481" s="4">
        <f t="shared" si="7"/>
        <v>0</v>
      </c>
      <c r="T481" s="8" t="s">
        <v>3388</v>
      </c>
      <c r="U481" s="4" t="str">
        <f t="shared" si="8"/>
        <v>Vous manipulez votre auditoire pour le persuader au lieu de le convaincre.</v>
      </c>
      <c r="V481" s="4" t="str">
        <f t="shared" si="9"/>
        <v>Vous employez la ruse pour fausser le point de vue de votre auditoire.</v>
      </c>
      <c r="W481" s="4" t="str">
        <f t="shared" si="10"/>
        <v>Vous cherchez à agir sur la volonté de votre auditoire en utilisant autre chose que des mots, à l'instar du langage corporel ou des inflexions vocales.</v>
      </c>
      <c r="X481" s="6"/>
      <c r="Y481" s="4">
        <f t="shared" si="11"/>
        <v>0</v>
      </c>
      <c r="Z481" s="6"/>
      <c r="AA481" s="6"/>
      <c r="AB481" s="4">
        <f t="shared" si="12"/>
        <v>0</v>
      </c>
      <c r="AC481" s="6"/>
      <c r="AD481" s="6"/>
      <c r="AE481" s="6"/>
      <c r="AF481" s="6"/>
      <c r="AG481" s="6"/>
      <c r="AH481" s="6"/>
      <c r="AI481" s="6"/>
      <c r="AJ481" s="6"/>
      <c r="AK481" s="6"/>
      <c r="AL481" s="6"/>
      <c r="AM481" s="4"/>
      <c r="AN481" s="4" t="s">
        <v>68</v>
      </c>
      <c r="AO481" s="6"/>
      <c r="AP481" s="6"/>
      <c r="AQ481" s="6"/>
    </row>
    <row r="482" spans="1:43" ht="229.5" hidden="1">
      <c r="A482" s="4">
        <v>470</v>
      </c>
      <c r="B482" s="4" t="s">
        <v>3389</v>
      </c>
      <c r="C482" s="5" t="str">
        <f t="shared" si="0"/>
        <v>2,33567</v>
      </c>
      <c r="D482" s="4">
        <f t="shared" si="14"/>
        <v>6</v>
      </c>
      <c r="E482" s="5">
        <f t="shared" si="1"/>
        <v>0</v>
      </c>
      <c r="F482" s="5" t="str">
        <f t="shared" si="2"/>
        <v>0</v>
      </c>
      <c r="G482" s="5">
        <f t="shared" si="3"/>
        <v>0</v>
      </c>
      <c r="H482" s="5">
        <f t="shared" si="4"/>
        <v>0</v>
      </c>
      <c r="I482" s="6"/>
      <c r="J482" s="6"/>
      <c r="K482" s="6"/>
      <c r="L482" s="6"/>
      <c r="M482" s="4"/>
      <c r="N482" s="24" t="s">
        <v>3390</v>
      </c>
      <c r="O482" s="4">
        <f t="shared" si="21"/>
        <v>14</v>
      </c>
      <c r="P482" s="38"/>
      <c r="Q482" s="4">
        <f t="shared" si="6"/>
        <v>0</v>
      </c>
      <c r="R482" s="6"/>
      <c r="S482" s="4">
        <f t="shared" si="7"/>
        <v>0</v>
      </c>
      <c r="T482" s="8" t="s">
        <v>3391</v>
      </c>
      <c r="U482" s="4" t="str">
        <f t="shared" si="8"/>
        <v>Vous manipulez votre auditoire pour le persuader au lieu de le convaincre.</v>
      </c>
      <c r="V482" s="4" t="str">
        <f t="shared" si="9"/>
        <v>Vous employez la ruse pour fausser le point de vue de votre auditoire.</v>
      </c>
      <c r="W482" s="4" t="str">
        <f t="shared" si="10"/>
        <v>Vous cherchez à agir sur la volonté de votre auditoire en utilisant autre chose que des mots, à l'instar du langage corporel ou des inflexions vocales.</v>
      </c>
      <c r="X482" s="6"/>
      <c r="Y482" s="4">
        <f t="shared" si="11"/>
        <v>0</v>
      </c>
      <c r="Z482" s="6"/>
      <c r="AA482" s="6"/>
      <c r="AB482" s="4">
        <f t="shared" si="12"/>
        <v>0</v>
      </c>
      <c r="AC482" s="6"/>
      <c r="AD482" s="6"/>
      <c r="AE482" s="6"/>
      <c r="AF482" s="6"/>
      <c r="AG482" s="6"/>
      <c r="AH482" s="6"/>
      <c r="AI482" s="6"/>
      <c r="AJ482" s="6"/>
      <c r="AK482" s="6"/>
      <c r="AL482" s="6"/>
      <c r="AM482" s="4"/>
      <c r="AN482" s="4" t="s">
        <v>68</v>
      </c>
      <c r="AO482" s="6"/>
      <c r="AP482" s="6"/>
      <c r="AQ482" s="6"/>
    </row>
    <row r="483" spans="1:43" ht="229.5" hidden="1">
      <c r="A483" s="4">
        <v>471</v>
      </c>
      <c r="B483" s="4" t="s">
        <v>3392</v>
      </c>
      <c r="C483" s="5" t="str">
        <f t="shared" si="0"/>
        <v>2,33568</v>
      </c>
      <c r="D483" s="4">
        <f t="shared" si="14"/>
        <v>6</v>
      </c>
      <c r="E483" s="5">
        <f t="shared" si="1"/>
        <v>0</v>
      </c>
      <c r="F483" s="5" t="str">
        <f t="shared" si="2"/>
        <v>0</v>
      </c>
      <c r="G483" s="5">
        <f t="shared" si="3"/>
        <v>0</v>
      </c>
      <c r="H483" s="5">
        <f t="shared" si="4"/>
        <v>0</v>
      </c>
      <c r="I483" s="6"/>
      <c r="J483" s="6"/>
      <c r="K483" s="6"/>
      <c r="L483" s="6"/>
      <c r="M483" s="4"/>
      <c r="N483" s="24" t="s">
        <v>3393</v>
      </c>
      <c r="O483" s="4">
        <f t="shared" si="21"/>
        <v>12</v>
      </c>
      <c r="P483" s="38"/>
      <c r="Q483" s="4">
        <f t="shared" si="6"/>
        <v>0</v>
      </c>
      <c r="R483" s="6"/>
      <c r="S483" s="4">
        <f t="shared" si="7"/>
        <v>0</v>
      </c>
      <c r="T483" s="8" t="s">
        <v>3394</v>
      </c>
      <c r="U483" s="4" t="str">
        <f t="shared" si="8"/>
        <v>Vous manipulez votre auditoire pour le persuader au lieu de le convaincre.</v>
      </c>
      <c r="V483" s="4" t="str">
        <f t="shared" si="9"/>
        <v>Vous employez la ruse pour fausser le point de vue de votre auditoire.</v>
      </c>
      <c r="W483" s="4" t="str">
        <f t="shared" si="10"/>
        <v>Vous cherchez à agir sur la volonté de votre auditoire en utilisant autre chose que des mots, à l'instar du langage corporel ou des inflexions vocales.</v>
      </c>
      <c r="X483" s="6"/>
      <c r="Y483" s="4">
        <f t="shared" si="11"/>
        <v>0</v>
      </c>
      <c r="Z483" s="6"/>
      <c r="AA483" s="6"/>
      <c r="AB483" s="4">
        <f t="shared" si="12"/>
        <v>0</v>
      </c>
      <c r="AC483" s="6"/>
      <c r="AD483" s="6"/>
      <c r="AE483" s="6"/>
      <c r="AF483" s="6"/>
      <c r="AG483" s="6"/>
      <c r="AH483" s="6"/>
      <c r="AI483" s="6"/>
      <c r="AJ483" s="6"/>
      <c r="AK483" s="6"/>
      <c r="AL483" s="6"/>
      <c r="AM483" s="4"/>
      <c r="AN483" s="4" t="s">
        <v>68</v>
      </c>
      <c r="AO483" s="6"/>
      <c r="AP483" s="6"/>
      <c r="AQ483" s="6"/>
    </row>
    <row r="484" spans="1:43" ht="229.5" hidden="1">
      <c r="A484" s="4">
        <v>472</v>
      </c>
      <c r="B484" s="4" t="s">
        <v>3395</v>
      </c>
      <c r="C484" s="5" t="str">
        <f t="shared" si="0"/>
        <v>2,3357</v>
      </c>
      <c r="D484" s="4">
        <f t="shared" si="14"/>
        <v>5</v>
      </c>
      <c r="E484" s="5">
        <f t="shared" si="1"/>
        <v>0</v>
      </c>
      <c r="F484" s="5" t="str">
        <f t="shared" si="2"/>
        <v>0</v>
      </c>
      <c r="G484" s="5">
        <f t="shared" si="3"/>
        <v>0</v>
      </c>
      <c r="H484" s="5">
        <f t="shared" si="4"/>
        <v>0</v>
      </c>
      <c r="I484" s="6"/>
      <c r="J484" s="6"/>
      <c r="K484" s="6"/>
      <c r="L484" s="6"/>
      <c r="M484" s="4"/>
      <c r="N484" s="24" t="s">
        <v>3396</v>
      </c>
      <c r="O484" s="4">
        <f t="shared" si="21"/>
        <v>8</v>
      </c>
      <c r="P484" s="38"/>
      <c r="Q484" s="4">
        <f t="shared" si="6"/>
        <v>0</v>
      </c>
      <c r="R484" s="6"/>
      <c r="S484" s="4">
        <f t="shared" si="7"/>
        <v>0</v>
      </c>
      <c r="T484" s="6"/>
      <c r="U484" s="4" t="str">
        <f t="shared" si="8"/>
        <v>Vous manipulez votre auditoire pour le persuader au lieu de le convaincre.</v>
      </c>
      <c r="V484" s="4" t="str">
        <f t="shared" si="9"/>
        <v>Vous employez la ruse pour fausser le point de vue de votre auditoire.</v>
      </c>
      <c r="W484" s="4" t="str">
        <f t="shared" si="10"/>
        <v>Vous cherchez à agir sur la volonté de votre auditoire en utilisant autre chose que des mots, à l'instar du langage corporel ou des inflexions vocales.</v>
      </c>
      <c r="X484" s="6"/>
      <c r="Y484" s="4">
        <f t="shared" si="11"/>
        <v>0</v>
      </c>
      <c r="Z484" s="6"/>
      <c r="AA484" s="6"/>
      <c r="AB484" s="4">
        <f t="shared" si="12"/>
        <v>0</v>
      </c>
      <c r="AC484" s="6"/>
      <c r="AD484" s="6"/>
      <c r="AE484" s="6"/>
      <c r="AF484" s="6"/>
      <c r="AG484" s="6"/>
      <c r="AH484" s="6"/>
      <c r="AI484" s="6"/>
      <c r="AJ484" s="6"/>
      <c r="AK484" s="6"/>
      <c r="AL484" s="6"/>
      <c r="AM484" s="4"/>
      <c r="AN484" s="4" t="s">
        <v>68</v>
      </c>
      <c r="AO484" s="6"/>
      <c r="AP484" s="6"/>
      <c r="AQ484" s="6"/>
    </row>
    <row r="485" spans="1:43" ht="229.5" hidden="1">
      <c r="A485" s="4">
        <v>473</v>
      </c>
      <c r="B485" s="4" t="s">
        <v>3397</v>
      </c>
      <c r="C485" s="5" t="str">
        <f t="shared" si="0"/>
        <v>2,33571</v>
      </c>
      <c r="D485" s="4">
        <f t="shared" si="14"/>
        <v>6</v>
      </c>
      <c r="E485" s="5">
        <f t="shared" si="1"/>
        <v>0</v>
      </c>
      <c r="F485" s="5" t="str">
        <f t="shared" si="2"/>
        <v>0</v>
      </c>
      <c r="G485" s="5">
        <f t="shared" si="3"/>
        <v>0</v>
      </c>
      <c r="H485" s="5">
        <f t="shared" si="4"/>
        <v>0</v>
      </c>
      <c r="I485" s="6"/>
      <c r="J485" s="6"/>
      <c r="K485" s="6"/>
      <c r="L485" s="6"/>
      <c r="M485" s="4"/>
      <c r="N485" s="24" t="s">
        <v>3398</v>
      </c>
      <c r="O485" s="4">
        <f t="shared" si="21"/>
        <v>8</v>
      </c>
      <c r="P485" s="38"/>
      <c r="Q485" s="4">
        <f t="shared" si="6"/>
        <v>0</v>
      </c>
      <c r="R485" s="6"/>
      <c r="S485" s="4">
        <f t="shared" si="7"/>
        <v>0</v>
      </c>
      <c r="T485" s="8" t="s">
        <v>3399</v>
      </c>
      <c r="U485" s="4" t="str">
        <f t="shared" si="8"/>
        <v>Vous manipulez votre auditoire pour le persuader au lieu de le convaincre.</v>
      </c>
      <c r="V485" s="4" t="str">
        <f t="shared" si="9"/>
        <v>Vous employez la ruse pour fausser le point de vue de votre auditoire.</v>
      </c>
      <c r="W485" s="4" t="str">
        <f t="shared" si="10"/>
        <v>Vous cherchez à agir sur la volonté de votre auditoire en utilisant autre chose que des mots, à l'instar du langage corporel ou des inflexions vocales.</v>
      </c>
      <c r="X485" s="6"/>
      <c r="Y485" s="4">
        <f t="shared" si="11"/>
        <v>0</v>
      </c>
      <c r="Z485" s="6"/>
      <c r="AA485" s="6"/>
      <c r="AB485" s="4">
        <f t="shared" si="12"/>
        <v>0</v>
      </c>
      <c r="AC485" s="6"/>
      <c r="AD485" s="6"/>
      <c r="AE485" s="6"/>
      <c r="AF485" s="6"/>
      <c r="AG485" s="6"/>
      <c r="AH485" s="6"/>
      <c r="AI485" s="6"/>
      <c r="AJ485" s="6"/>
      <c r="AK485" s="6"/>
      <c r="AL485" s="6"/>
      <c r="AM485" s="4"/>
      <c r="AN485" s="4" t="s">
        <v>68</v>
      </c>
      <c r="AO485" s="6"/>
      <c r="AP485" s="6"/>
      <c r="AQ485" s="6"/>
    </row>
    <row r="486" spans="1:43" ht="229.5" hidden="1">
      <c r="A486" s="4">
        <v>474</v>
      </c>
      <c r="B486" s="4" t="s">
        <v>3400</v>
      </c>
      <c r="C486" s="5" t="str">
        <f t="shared" si="0"/>
        <v>2,33572</v>
      </c>
      <c r="D486" s="4">
        <f t="shared" si="14"/>
        <v>6</v>
      </c>
      <c r="E486" s="5">
        <f t="shared" si="1"/>
        <v>0</v>
      </c>
      <c r="F486" s="5" t="str">
        <f t="shared" si="2"/>
        <v>0</v>
      </c>
      <c r="G486" s="5">
        <f t="shared" si="3"/>
        <v>0</v>
      </c>
      <c r="H486" s="5">
        <f t="shared" si="4"/>
        <v>0</v>
      </c>
      <c r="I486" s="6"/>
      <c r="J486" s="6"/>
      <c r="K486" s="6"/>
      <c r="L486" s="6"/>
      <c r="M486" s="4"/>
      <c r="N486" s="24" t="s">
        <v>3401</v>
      </c>
      <c r="O486" s="4">
        <f t="shared" si="21"/>
        <v>21</v>
      </c>
      <c r="P486" s="38"/>
      <c r="Q486" s="4">
        <f t="shared" si="6"/>
        <v>0</v>
      </c>
      <c r="R486" s="6"/>
      <c r="S486" s="4">
        <f t="shared" si="7"/>
        <v>0</v>
      </c>
      <c r="T486" s="8" t="s">
        <v>3394</v>
      </c>
      <c r="U486" s="4" t="str">
        <f t="shared" si="8"/>
        <v>Vous manipulez votre auditoire pour le persuader au lieu de le convaincre.</v>
      </c>
      <c r="V486" s="4" t="str">
        <f t="shared" si="9"/>
        <v>Vous employez la ruse pour fausser le point de vue de votre auditoire.</v>
      </c>
      <c r="W486" s="4" t="str">
        <f t="shared" si="10"/>
        <v>Vous cherchez à agir sur la volonté de votre auditoire en utilisant autre chose que des mots, à l'instar du langage corporel ou des inflexions vocales.</v>
      </c>
      <c r="X486" s="6"/>
      <c r="Y486" s="4">
        <f t="shared" si="11"/>
        <v>0</v>
      </c>
      <c r="Z486" s="6"/>
      <c r="AA486" s="6"/>
      <c r="AB486" s="4">
        <f t="shared" si="12"/>
        <v>0</v>
      </c>
      <c r="AC486" s="6"/>
      <c r="AD486" s="6"/>
      <c r="AE486" s="6"/>
      <c r="AF486" s="6"/>
      <c r="AG486" s="6"/>
      <c r="AH486" s="6"/>
      <c r="AI486" s="6"/>
      <c r="AJ486" s="6"/>
      <c r="AK486" s="6"/>
      <c r="AL486" s="6"/>
      <c r="AM486" s="4"/>
      <c r="AN486" s="4" t="s">
        <v>68</v>
      </c>
      <c r="AO486" s="6"/>
      <c r="AP486" s="6"/>
      <c r="AQ486" s="6"/>
    </row>
    <row r="487" spans="1:43" ht="229.5" hidden="1">
      <c r="A487" s="4">
        <v>475</v>
      </c>
      <c r="B487" s="4" t="s">
        <v>3402</v>
      </c>
      <c r="C487" s="5" t="str">
        <f t="shared" si="0"/>
        <v>2,33573</v>
      </c>
      <c r="D487" s="4">
        <f t="shared" si="14"/>
        <v>6</v>
      </c>
      <c r="E487" s="5">
        <f t="shared" si="1"/>
        <v>0</v>
      </c>
      <c r="F487" s="5" t="str">
        <f t="shared" si="2"/>
        <v>0</v>
      </c>
      <c r="G487" s="5">
        <f t="shared" si="3"/>
        <v>0</v>
      </c>
      <c r="H487" s="5">
        <f t="shared" si="4"/>
        <v>0</v>
      </c>
      <c r="I487" s="6"/>
      <c r="J487" s="6"/>
      <c r="K487" s="6"/>
      <c r="L487" s="6"/>
      <c r="M487" s="4"/>
      <c r="N487" s="24" t="s">
        <v>3403</v>
      </c>
      <c r="O487" s="4">
        <f t="shared" si="21"/>
        <v>17</v>
      </c>
      <c r="P487" s="38"/>
      <c r="Q487" s="4">
        <f t="shared" si="6"/>
        <v>0</v>
      </c>
      <c r="R487" s="6"/>
      <c r="S487" s="4">
        <f t="shared" si="7"/>
        <v>0</v>
      </c>
      <c r="T487" s="8" t="s">
        <v>3404</v>
      </c>
      <c r="U487" s="4" t="str">
        <f t="shared" si="8"/>
        <v>Vous manipulez votre auditoire pour le persuader au lieu de le convaincre.</v>
      </c>
      <c r="V487" s="4" t="str">
        <f t="shared" si="9"/>
        <v>Vous employez la ruse pour fausser le point de vue de votre auditoire.</v>
      </c>
      <c r="W487" s="4" t="str">
        <f t="shared" si="10"/>
        <v>Vous cherchez à agir sur la volonté de votre auditoire en utilisant autre chose que des mots, à l'instar du langage corporel ou des inflexions vocales.</v>
      </c>
      <c r="X487" s="6"/>
      <c r="Y487" s="4">
        <f t="shared" si="11"/>
        <v>0</v>
      </c>
      <c r="Z487" s="6"/>
      <c r="AA487" s="6"/>
      <c r="AB487" s="4">
        <f t="shared" si="12"/>
        <v>0</v>
      </c>
      <c r="AC487" s="6"/>
      <c r="AD487" s="6"/>
      <c r="AE487" s="6"/>
      <c r="AF487" s="6"/>
      <c r="AG487" s="6"/>
      <c r="AH487" s="6"/>
      <c r="AI487" s="6"/>
      <c r="AJ487" s="6"/>
      <c r="AK487" s="6"/>
      <c r="AL487" s="6"/>
      <c r="AM487" s="4"/>
      <c r="AN487" s="4" t="s">
        <v>68</v>
      </c>
      <c r="AO487" s="6"/>
      <c r="AP487" s="6"/>
      <c r="AQ487" s="6"/>
    </row>
    <row r="488" spans="1:43" ht="229.5" hidden="1">
      <c r="A488" s="4">
        <v>476</v>
      </c>
      <c r="B488" s="4" t="s">
        <v>3405</v>
      </c>
      <c r="C488" s="5" t="str">
        <f t="shared" si="0"/>
        <v>2,33574</v>
      </c>
      <c r="D488" s="4">
        <f t="shared" si="14"/>
        <v>6</v>
      </c>
      <c r="E488" s="5">
        <f t="shared" si="1"/>
        <v>0</v>
      </c>
      <c r="F488" s="5" t="str">
        <f t="shared" si="2"/>
        <v>0</v>
      </c>
      <c r="G488" s="5">
        <f t="shared" si="3"/>
        <v>0</v>
      </c>
      <c r="H488" s="5">
        <f t="shared" si="4"/>
        <v>0</v>
      </c>
      <c r="I488" s="6"/>
      <c r="J488" s="6"/>
      <c r="K488" s="6"/>
      <c r="L488" s="6"/>
      <c r="M488" s="4"/>
      <c r="N488" s="24" t="s">
        <v>3406</v>
      </c>
      <c r="O488" s="4">
        <f t="shared" si="21"/>
        <v>23</v>
      </c>
      <c r="P488" s="38"/>
      <c r="Q488" s="4">
        <f t="shared" si="6"/>
        <v>0</v>
      </c>
      <c r="R488" s="6"/>
      <c r="S488" s="4">
        <f t="shared" si="7"/>
        <v>0</v>
      </c>
      <c r="T488" s="8" t="s">
        <v>3407</v>
      </c>
      <c r="U488" s="4" t="str">
        <f t="shared" si="8"/>
        <v>Vous manipulez votre auditoire pour le persuader au lieu de le convaincre.</v>
      </c>
      <c r="V488" s="4" t="str">
        <f t="shared" si="9"/>
        <v>Vous employez la ruse pour fausser le point de vue de votre auditoire.</v>
      </c>
      <c r="W488" s="4" t="str">
        <f t="shared" si="10"/>
        <v>Vous cherchez à agir sur la volonté de votre auditoire en utilisant autre chose que des mots, à l'instar du langage corporel ou des inflexions vocales.</v>
      </c>
      <c r="X488" s="6"/>
      <c r="Y488" s="4">
        <f t="shared" si="11"/>
        <v>0</v>
      </c>
      <c r="Z488" s="6"/>
      <c r="AA488" s="6"/>
      <c r="AB488" s="4">
        <f t="shared" si="12"/>
        <v>0</v>
      </c>
      <c r="AC488" s="6"/>
      <c r="AD488" s="6"/>
      <c r="AE488" s="6"/>
      <c r="AF488" s="6"/>
      <c r="AG488" s="6"/>
      <c r="AH488" s="6"/>
      <c r="AI488" s="6"/>
      <c r="AJ488" s="6"/>
      <c r="AK488" s="6"/>
      <c r="AL488" s="6"/>
      <c r="AM488" s="4"/>
      <c r="AN488" s="4" t="s">
        <v>68</v>
      </c>
      <c r="AO488" s="6"/>
      <c r="AP488" s="6"/>
      <c r="AQ488" s="6"/>
    </row>
    <row r="489" spans="1:43" ht="229.5" hidden="1">
      <c r="A489" s="4">
        <v>477</v>
      </c>
      <c r="B489" s="4" t="s">
        <v>3408</v>
      </c>
      <c r="C489" s="5" t="str">
        <f t="shared" si="0"/>
        <v>2,33575</v>
      </c>
      <c r="D489" s="4">
        <f t="shared" si="14"/>
        <v>6</v>
      </c>
      <c r="E489" s="5">
        <f t="shared" si="1"/>
        <v>0</v>
      </c>
      <c r="F489" s="5" t="str">
        <f t="shared" si="2"/>
        <v>0</v>
      </c>
      <c r="G489" s="5">
        <f t="shared" si="3"/>
        <v>0</v>
      </c>
      <c r="H489" s="5">
        <f t="shared" si="4"/>
        <v>0</v>
      </c>
      <c r="I489" s="6"/>
      <c r="J489" s="6"/>
      <c r="K489" s="6"/>
      <c r="L489" s="6"/>
      <c r="M489" s="4"/>
      <c r="N489" s="24" t="s">
        <v>3409</v>
      </c>
      <c r="O489" s="4">
        <f t="shared" si="21"/>
        <v>27</v>
      </c>
      <c r="P489" s="38"/>
      <c r="Q489" s="4">
        <f t="shared" si="6"/>
        <v>0</v>
      </c>
      <c r="R489" s="6"/>
      <c r="S489" s="4">
        <f t="shared" si="7"/>
        <v>0</v>
      </c>
      <c r="T489" s="8" t="s">
        <v>3410</v>
      </c>
      <c r="U489" s="4" t="str">
        <f t="shared" si="8"/>
        <v>Vous manipulez votre auditoire pour le persuader au lieu de le convaincre.</v>
      </c>
      <c r="V489" s="4" t="str">
        <f t="shared" si="9"/>
        <v>Vous employez la ruse pour fausser le point de vue de votre auditoire.</v>
      </c>
      <c r="W489" s="4" t="str">
        <f t="shared" si="10"/>
        <v>Vous cherchez à agir sur la volonté de votre auditoire en utilisant autre chose que des mots, à l'instar du langage corporel ou des inflexions vocales.</v>
      </c>
      <c r="X489" s="6"/>
      <c r="Y489" s="4">
        <f t="shared" si="11"/>
        <v>0</v>
      </c>
      <c r="Z489" s="6"/>
      <c r="AA489" s="6"/>
      <c r="AB489" s="4">
        <f t="shared" si="12"/>
        <v>0</v>
      </c>
      <c r="AC489" s="6"/>
      <c r="AD489" s="6"/>
      <c r="AE489" s="6"/>
      <c r="AF489" s="6"/>
      <c r="AG489" s="6"/>
      <c r="AH489" s="6"/>
      <c r="AI489" s="6"/>
      <c r="AJ489" s="6"/>
      <c r="AK489" s="6"/>
      <c r="AL489" s="6"/>
      <c r="AM489" s="4"/>
      <c r="AN489" s="4" t="s">
        <v>68</v>
      </c>
      <c r="AO489" s="6"/>
      <c r="AP489" s="6"/>
      <c r="AQ489" s="6"/>
    </row>
    <row r="490" spans="1:43" ht="229.5" hidden="1">
      <c r="A490" s="4">
        <v>478</v>
      </c>
      <c r="B490" s="4" t="s">
        <v>3411</v>
      </c>
      <c r="C490" s="5" t="str">
        <f t="shared" si="0"/>
        <v>2,336</v>
      </c>
      <c r="D490" s="4">
        <f t="shared" si="14"/>
        <v>4</v>
      </c>
      <c r="E490" s="5">
        <f t="shared" si="1"/>
        <v>0</v>
      </c>
      <c r="F490" s="5" t="str">
        <f t="shared" si="2"/>
        <v>0</v>
      </c>
      <c r="G490" s="5">
        <f t="shared" si="3"/>
        <v>0</v>
      </c>
      <c r="H490" s="5">
        <f t="shared" si="4"/>
        <v>0</v>
      </c>
      <c r="I490" s="6"/>
      <c r="J490" s="6"/>
      <c r="K490" s="6"/>
      <c r="L490" s="6"/>
      <c r="M490" s="4"/>
      <c r="N490" s="7" t="s">
        <v>3412</v>
      </c>
      <c r="O490" s="4">
        <f t="shared" si="21"/>
        <v>9</v>
      </c>
      <c r="P490" s="7" t="s">
        <v>3413</v>
      </c>
      <c r="Q490" s="4">
        <f t="shared" si="6"/>
        <v>70</v>
      </c>
      <c r="R490" s="6"/>
      <c r="S490" s="4">
        <f t="shared" si="7"/>
        <v>0</v>
      </c>
      <c r="T490" s="39" t="s">
        <v>3414</v>
      </c>
      <c r="U490" s="4" t="str">
        <f t="shared" si="8"/>
        <v>Vous manipulez votre auditoire pour le persuader au lieu de le convaincre.</v>
      </c>
      <c r="V490" s="4" t="str">
        <f t="shared" si="9"/>
        <v>Vous employez la ruse pour fausser le point de vue de votre auditoire.</v>
      </c>
      <c r="W490" s="4" t="str">
        <f t="shared" si="10"/>
        <v>Vous cherchez à agir sur la volonté de votre auditoire en utilisant autre chose que des mots, à l'instar du langage corporel ou des inflexions vocales.</v>
      </c>
      <c r="X490" s="7" t="s">
        <v>3415</v>
      </c>
      <c r="Y490" s="4">
        <f t="shared" si="11"/>
        <v>11</v>
      </c>
      <c r="Z490" s="6"/>
      <c r="AA490" s="4" t="s">
        <v>3416</v>
      </c>
      <c r="AB490" s="4">
        <f t="shared" si="12"/>
        <v>51</v>
      </c>
      <c r="AC490" s="6"/>
      <c r="AD490" s="7"/>
      <c r="AE490" s="62" t="s">
        <v>3417</v>
      </c>
      <c r="AF490" s="6"/>
      <c r="AG490" s="24" t="s">
        <v>3418</v>
      </c>
      <c r="AH490" s="6"/>
      <c r="AI490" s="6"/>
      <c r="AJ490" s="6"/>
      <c r="AK490" s="6"/>
      <c r="AL490" s="6"/>
      <c r="AM490" s="4"/>
      <c r="AN490" s="4" t="s">
        <v>68</v>
      </c>
      <c r="AO490" s="6"/>
      <c r="AP490" s="6"/>
      <c r="AQ490" s="6"/>
    </row>
    <row r="491" spans="1:43" ht="229.5" hidden="1">
      <c r="A491" s="4">
        <v>479</v>
      </c>
      <c r="B491" s="4" t="s">
        <v>3419</v>
      </c>
      <c r="C491" s="5" t="str">
        <f t="shared" si="0"/>
        <v>2,3361</v>
      </c>
      <c r="D491" s="4">
        <f t="shared" si="14"/>
        <v>5</v>
      </c>
      <c r="E491" s="5">
        <f t="shared" si="1"/>
        <v>0</v>
      </c>
      <c r="F491" s="5" t="str">
        <f t="shared" si="2"/>
        <v>0</v>
      </c>
      <c r="G491" s="5">
        <f t="shared" si="3"/>
        <v>0</v>
      </c>
      <c r="H491" s="5">
        <f t="shared" si="4"/>
        <v>0</v>
      </c>
      <c r="I491" s="6"/>
      <c r="J491" s="6"/>
      <c r="K491" s="6"/>
      <c r="L491" s="6"/>
      <c r="M491" s="4"/>
      <c r="N491" s="24" t="s">
        <v>3420</v>
      </c>
      <c r="O491" s="24">
        <f t="shared" si="21"/>
        <v>23</v>
      </c>
      <c r="P491" s="24" t="s">
        <v>3421</v>
      </c>
      <c r="Q491" s="24">
        <f t="shared" si="6"/>
        <v>155</v>
      </c>
      <c r="R491" s="38"/>
      <c r="S491" s="4">
        <f t="shared" si="7"/>
        <v>0</v>
      </c>
      <c r="T491" s="39" t="s">
        <v>3422</v>
      </c>
      <c r="U491" s="4" t="str">
        <f t="shared" si="8"/>
        <v>Vous manipulez votre auditoire pour le persuader au lieu de le convaincre.</v>
      </c>
      <c r="V491" s="4" t="str">
        <f t="shared" si="9"/>
        <v>Vous employez la ruse pour fausser le point de vue de votre auditoire.</v>
      </c>
      <c r="W491" s="4" t="str">
        <f t="shared" si="10"/>
        <v>Vous cherchez à agir sur la volonté de votre auditoire en utilisant autre chose que des mots, à l'instar du langage corporel ou des inflexions vocales.</v>
      </c>
      <c r="X491" s="38"/>
      <c r="Y491" s="4">
        <f t="shared" si="11"/>
        <v>0</v>
      </c>
      <c r="Z491" s="38"/>
      <c r="AA491" s="38"/>
      <c r="AB491" s="4">
        <f t="shared" si="12"/>
        <v>0</v>
      </c>
      <c r="AC491" s="38"/>
      <c r="AD491" s="38"/>
      <c r="AE491" s="38"/>
      <c r="AF491" s="38"/>
      <c r="AG491" s="24" t="s">
        <v>3423</v>
      </c>
      <c r="AH491" s="6"/>
      <c r="AI491" s="6"/>
      <c r="AJ491" s="6"/>
      <c r="AK491" s="6"/>
      <c r="AL491" s="6"/>
      <c r="AM491" s="4"/>
      <c r="AN491" s="4" t="s">
        <v>68</v>
      </c>
      <c r="AO491" s="6"/>
      <c r="AP491" s="6"/>
      <c r="AQ491" s="6"/>
    </row>
    <row r="492" spans="1:43" ht="63.75" hidden="1">
      <c r="A492" s="4">
        <v>480</v>
      </c>
      <c r="B492" s="4" t="s">
        <v>3424</v>
      </c>
      <c r="C492" s="5" t="str">
        <f t="shared" si="0"/>
        <v>2,3362</v>
      </c>
      <c r="D492" s="4">
        <f t="shared" si="14"/>
        <v>5</v>
      </c>
      <c r="E492" s="5">
        <f t="shared" si="1"/>
        <v>0</v>
      </c>
      <c r="F492" s="5" t="str">
        <f t="shared" si="2"/>
        <v>0</v>
      </c>
      <c r="G492" s="5">
        <f t="shared" si="3"/>
        <v>0</v>
      </c>
      <c r="H492" s="5">
        <f t="shared" si="4"/>
        <v>0</v>
      </c>
      <c r="I492" s="6"/>
      <c r="J492" s="6"/>
      <c r="K492" s="6"/>
      <c r="L492" s="6"/>
      <c r="M492" s="4"/>
      <c r="N492" s="4" t="s">
        <v>3425</v>
      </c>
      <c r="O492" s="4">
        <f t="shared" si="21"/>
        <v>11</v>
      </c>
      <c r="P492" s="7" t="s">
        <v>3426</v>
      </c>
      <c r="Q492" s="4">
        <f t="shared" si="6"/>
        <v>74</v>
      </c>
      <c r="R492" s="6"/>
      <c r="S492" s="4">
        <f t="shared" si="7"/>
        <v>0</v>
      </c>
      <c r="T492" s="4"/>
      <c r="U492" s="4" t="str">
        <f t="shared" si="8"/>
        <v>Vous manipulez votre auditoire pour le persuader au lieu de le convaincre.</v>
      </c>
      <c r="V492" s="4" t="str">
        <f t="shared" si="9"/>
        <v>Vous employez la ruse pour fausser le point de vue de votre auditoire.</v>
      </c>
      <c r="W492" s="4" t="str">
        <f t="shared" si="10"/>
        <v>Vous cherchez à agir sur la volonté de votre auditoire en utilisant autre chose que des mots, à l'instar du langage corporel ou des inflexions vocales.</v>
      </c>
      <c r="X492" s="4" t="s">
        <v>3427</v>
      </c>
      <c r="Y492" s="4">
        <f t="shared" si="11"/>
        <v>8</v>
      </c>
      <c r="Z492" s="6"/>
      <c r="AA492" s="21" t="s">
        <v>3428</v>
      </c>
      <c r="AB492" s="4">
        <f t="shared" si="12"/>
        <v>30</v>
      </c>
      <c r="AC492" s="6"/>
      <c r="AD492" s="4"/>
      <c r="AE492" s="8" t="s">
        <v>3429</v>
      </c>
      <c r="AF492" s="6"/>
      <c r="AG492" s="6"/>
      <c r="AH492" s="6"/>
      <c r="AI492" s="6"/>
      <c r="AJ492" s="6"/>
      <c r="AK492" s="6"/>
      <c r="AL492" s="6"/>
      <c r="AM492" s="4"/>
      <c r="AN492" s="4" t="s">
        <v>68</v>
      </c>
      <c r="AO492" s="6"/>
      <c r="AP492" s="6"/>
      <c r="AQ492" s="6"/>
    </row>
    <row r="493" spans="1:43" ht="229.5" hidden="1">
      <c r="A493" s="4">
        <v>481</v>
      </c>
      <c r="B493" s="4" t="s">
        <v>3430</v>
      </c>
      <c r="C493" s="5" t="str">
        <f t="shared" si="0"/>
        <v>2,337</v>
      </c>
      <c r="D493" s="4">
        <f t="shared" si="14"/>
        <v>4</v>
      </c>
      <c r="E493" s="5">
        <f t="shared" si="1"/>
        <v>0</v>
      </c>
      <c r="F493" s="5" t="str">
        <f t="shared" si="2"/>
        <v>0</v>
      </c>
      <c r="G493" s="5">
        <f t="shared" si="3"/>
        <v>0</v>
      </c>
      <c r="H493" s="5">
        <f t="shared" si="4"/>
        <v>0</v>
      </c>
      <c r="I493" s="6"/>
      <c r="J493" s="6"/>
      <c r="K493" s="6"/>
      <c r="L493" s="6"/>
      <c r="M493" s="4"/>
      <c r="N493" s="4" t="s">
        <v>3431</v>
      </c>
      <c r="O493" s="4">
        <f t="shared" si="21"/>
        <v>8</v>
      </c>
      <c r="P493" s="7" t="s">
        <v>3432</v>
      </c>
      <c r="Q493" s="4">
        <f t="shared" si="6"/>
        <v>103</v>
      </c>
      <c r="R493" s="6"/>
      <c r="S493" s="4">
        <f t="shared" si="7"/>
        <v>0</v>
      </c>
      <c r="T493" s="7" t="s">
        <v>3433</v>
      </c>
      <c r="U493" s="4" t="str">
        <f t="shared" si="8"/>
        <v>Vous manipulez votre auditoire pour le persuader au lieu de le convaincre.</v>
      </c>
      <c r="V493" s="4" t="str">
        <f t="shared" si="9"/>
        <v>Vous employez la ruse pour fausser le point de vue de votre auditoire.</v>
      </c>
      <c r="W493" s="4" t="str">
        <f t="shared" si="10"/>
        <v>Vous cherchez à agir sur la volonté de votre auditoire en utilisant autre chose que des mots, à l'instar du langage corporel ou des inflexions vocales.</v>
      </c>
      <c r="X493" s="4" t="s">
        <v>3434</v>
      </c>
      <c r="Y493" s="4">
        <f t="shared" si="11"/>
        <v>7</v>
      </c>
      <c r="Z493" s="6"/>
      <c r="AA493" s="21" t="s">
        <v>3435</v>
      </c>
      <c r="AB493" s="4">
        <f t="shared" si="12"/>
        <v>55</v>
      </c>
      <c r="AC493" s="6"/>
      <c r="AD493" s="4"/>
      <c r="AE493" s="8" t="s">
        <v>3436</v>
      </c>
      <c r="AF493" s="6"/>
      <c r="AG493" s="6"/>
      <c r="AH493" s="6"/>
      <c r="AI493" s="6"/>
      <c r="AJ493" s="6"/>
      <c r="AK493" s="6"/>
      <c r="AL493" s="6"/>
      <c r="AM493" s="4"/>
      <c r="AN493" s="4" t="s">
        <v>68</v>
      </c>
      <c r="AO493" s="6"/>
      <c r="AP493" s="6"/>
      <c r="AQ493" s="6"/>
    </row>
    <row r="494" spans="1:43" ht="51" hidden="1">
      <c r="A494" s="4">
        <v>482</v>
      </c>
      <c r="B494" s="4" t="s">
        <v>3437</v>
      </c>
      <c r="C494" s="5" t="str">
        <f t="shared" si="0"/>
        <v>2,338</v>
      </c>
      <c r="D494" s="4">
        <f t="shared" si="14"/>
        <v>4</v>
      </c>
      <c r="E494" s="5">
        <f t="shared" si="1"/>
        <v>0</v>
      </c>
      <c r="F494" s="5" t="str">
        <f t="shared" si="2"/>
        <v>0</v>
      </c>
      <c r="G494" s="5">
        <f t="shared" si="3"/>
        <v>0</v>
      </c>
      <c r="H494" s="5">
        <f t="shared" si="4"/>
        <v>0</v>
      </c>
      <c r="I494" s="6"/>
      <c r="J494" s="6"/>
      <c r="K494" s="6"/>
      <c r="L494" s="6"/>
      <c r="M494" s="4"/>
      <c r="N494" s="4" t="s">
        <v>3438</v>
      </c>
      <c r="O494" s="4">
        <f t="shared" si="21"/>
        <v>7</v>
      </c>
      <c r="P494" s="7" t="s">
        <v>3439</v>
      </c>
      <c r="Q494" s="4">
        <f t="shared" si="6"/>
        <v>88</v>
      </c>
      <c r="R494" s="6"/>
      <c r="S494" s="4">
        <f t="shared" si="7"/>
        <v>0</v>
      </c>
      <c r="T494" s="4"/>
      <c r="U494" s="4" t="str">
        <f t="shared" si="8"/>
        <v>Vous manipulez votre auditoire pour le persuader au lieu de le convaincre.</v>
      </c>
      <c r="V494" s="4" t="str">
        <f t="shared" si="9"/>
        <v>Vous employez la ruse pour fausser le point de vue de votre auditoire.</v>
      </c>
      <c r="W494" s="4" t="str">
        <f t="shared" si="10"/>
        <v>Vous cherchez à agir sur la volonté de votre auditoire en utilisant autre chose que des mots, à l'instar du langage corporel ou des inflexions vocales.</v>
      </c>
      <c r="X494" s="21" t="s">
        <v>3438</v>
      </c>
      <c r="Y494" s="4">
        <f t="shared" si="11"/>
        <v>7</v>
      </c>
      <c r="Z494" s="6"/>
      <c r="AA494" s="21" t="s">
        <v>3440</v>
      </c>
      <c r="AB494" s="4">
        <f t="shared" si="12"/>
        <v>34</v>
      </c>
      <c r="AC494" s="6"/>
      <c r="AD494" s="4"/>
      <c r="AE494" s="8" t="s">
        <v>3441</v>
      </c>
      <c r="AF494" s="6"/>
      <c r="AG494" s="6"/>
      <c r="AH494" s="6"/>
      <c r="AI494" s="6"/>
      <c r="AJ494" s="6"/>
      <c r="AK494" s="6"/>
      <c r="AL494" s="6"/>
      <c r="AM494" s="4"/>
      <c r="AN494" s="4" t="s">
        <v>68</v>
      </c>
      <c r="AO494" s="6"/>
      <c r="AP494" s="6"/>
      <c r="AQ494" s="6"/>
    </row>
    <row r="495" spans="1:43" ht="51" hidden="1">
      <c r="A495" s="4">
        <v>483</v>
      </c>
      <c r="B495" s="4" t="s">
        <v>3442</v>
      </c>
      <c r="C495" s="5" t="str">
        <f t="shared" si="0"/>
        <v>2,3381</v>
      </c>
      <c r="D495" s="4">
        <f t="shared" si="14"/>
        <v>5</v>
      </c>
      <c r="E495" s="5">
        <f t="shared" si="1"/>
        <v>0</v>
      </c>
      <c r="F495" s="5" t="str">
        <f t="shared" si="2"/>
        <v>0</v>
      </c>
      <c r="G495" s="5">
        <f t="shared" si="3"/>
        <v>0</v>
      </c>
      <c r="H495" s="5">
        <f t="shared" si="4"/>
        <v>0</v>
      </c>
      <c r="I495" s="6"/>
      <c r="J495" s="6"/>
      <c r="K495" s="6"/>
      <c r="L495" s="6"/>
      <c r="M495" s="4"/>
      <c r="N495" s="4" t="s">
        <v>3443</v>
      </c>
      <c r="O495" s="4">
        <f t="shared" si="21"/>
        <v>6</v>
      </c>
      <c r="P495" s="7" t="s">
        <v>3444</v>
      </c>
      <c r="Q495" s="4">
        <f t="shared" si="6"/>
        <v>146</v>
      </c>
      <c r="R495" s="6"/>
      <c r="S495" s="4">
        <f t="shared" si="7"/>
        <v>0</v>
      </c>
      <c r="T495" s="4"/>
      <c r="U495" s="4" t="str">
        <f t="shared" si="8"/>
        <v>Vous manipulez votre auditoire pour le persuader au lieu de le convaincre.</v>
      </c>
      <c r="V495" s="4" t="str">
        <f t="shared" si="9"/>
        <v>Vous employez la ruse pour fausser le point de vue de votre auditoire.</v>
      </c>
      <c r="W495" s="4" t="str">
        <f t="shared" si="10"/>
        <v>Vous cherchez à agir sur la volonté de votre auditoire en utilisant autre chose que des mots, à l'instar du langage corporel ou des inflexions vocales.</v>
      </c>
      <c r="X495" s="21" t="s">
        <v>3443</v>
      </c>
      <c r="Y495" s="4">
        <f t="shared" si="11"/>
        <v>6</v>
      </c>
      <c r="Z495" s="6"/>
      <c r="AA495" s="21" t="s">
        <v>3445</v>
      </c>
      <c r="AB495" s="4">
        <f t="shared" si="12"/>
        <v>89</v>
      </c>
      <c r="AC495" s="6"/>
      <c r="AD495" s="4"/>
      <c r="AE495" s="8" t="s">
        <v>3446</v>
      </c>
      <c r="AF495" s="6"/>
      <c r="AG495" s="6"/>
      <c r="AH495" s="6"/>
      <c r="AI495" s="6"/>
      <c r="AJ495" s="6"/>
      <c r="AK495" s="6"/>
      <c r="AL495" s="6"/>
      <c r="AM495" s="4"/>
      <c r="AN495" s="4" t="s">
        <v>68</v>
      </c>
      <c r="AO495" s="6"/>
      <c r="AP495" s="6"/>
      <c r="AQ495" s="6"/>
    </row>
    <row r="496" spans="1:43" ht="76.5" hidden="1">
      <c r="A496" s="4">
        <v>484</v>
      </c>
      <c r="B496" s="4" t="s">
        <v>3447</v>
      </c>
      <c r="C496" s="5" t="str">
        <f t="shared" si="0"/>
        <v>2,3382</v>
      </c>
      <c r="D496" s="4">
        <f t="shared" si="14"/>
        <v>5</v>
      </c>
      <c r="E496" s="5">
        <f t="shared" si="1"/>
        <v>0</v>
      </c>
      <c r="F496" s="5" t="str">
        <f t="shared" si="2"/>
        <v>0</v>
      </c>
      <c r="G496" s="5">
        <f t="shared" si="3"/>
        <v>0</v>
      </c>
      <c r="H496" s="5">
        <f t="shared" si="4"/>
        <v>0</v>
      </c>
      <c r="I496" s="6"/>
      <c r="J496" s="6"/>
      <c r="K496" s="6"/>
      <c r="L496" s="6"/>
      <c r="M496" s="4"/>
      <c r="N496" s="4" t="s">
        <v>3448</v>
      </c>
      <c r="O496" s="4">
        <f t="shared" si="21"/>
        <v>12</v>
      </c>
      <c r="P496" s="7" t="s">
        <v>3449</v>
      </c>
      <c r="Q496" s="4">
        <f t="shared" si="6"/>
        <v>105</v>
      </c>
      <c r="R496" s="6"/>
      <c r="S496" s="4">
        <f t="shared" si="7"/>
        <v>0</v>
      </c>
      <c r="T496" s="4"/>
      <c r="U496" s="4" t="str">
        <f t="shared" si="8"/>
        <v>Vous manipulez votre auditoire pour le persuader au lieu de le convaincre.</v>
      </c>
      <c r="V496" s="4" t="str">
        <f t="shared" si="9"/>
        <v>Vous employez la ruse pour fausser le point de vue de votre auditoire.</v>
      </c>
      <c r="W496" s="4" t="str">
        <f t="shared" si="10"/>
        <v>Vous cherchez à agir sur la volonté de votre auditoire en utilisant autre chose que des mots, à l'instar du langage corporel ou des inflexions vocales.</v>
      </c>
      <c r="X496" s="21" t="s">
        <v>3450</v>
      </c>
      <c r="Y496" s="4">
        <f t="shared" si="11"/>
        <v>12</v>
      </c>
      <c r="Z496" s="6"/>
      <c r="AA496" s="21" t="s">
        <v>3451</v>
      </c>
      <c r="AB496" s="4">
        <f t="shared" si="12"/>
        <v>66</v>
      </c>
      <c r="AC496" s="6"/>
      <c r="AD496" s="4"/>
      <c r="AE496" s="8" t="s">
        <v>3452</v>
      </c>
      <c r="AF496" s="6"/>
      <c r="AG496" s="6"/>
      <c r="AH496" s="6"/>
      <c r="AI496" s="6"/>
      <c r="AJ496" s="6"/>
      <c r="AK496" s="6"/>
      <c r="AL496" s="6"/>
      <c r="AM496" s="4"/>
      <c r="AN496" s="4" t="s">
        <v>68</v>
      </c>
      <c r="AO496" s="6"/>
      <c r="AP496" s="6"/>
      <c r="AQ496" s="6"/>
    </row>
    <row r="497" spans="1:43" ht="51" hidden="1">
      <c r="A497" s="4">
        <v>485</v>
      </c>
      <c r="B497" s="4" t="s">
        <v>3453</v>
      </c>
      <c r="C497" s="5" t="str">
        <f t="shared" si="0"/>
        <v>2,339</v>
      </c>
      <c r="D497" s="4">
        <f t="shared" si="14"/>
        <v>4</v>
      </c>
      <c r="E497" s="5">
        <f t="shared" si="1"/>
        <v>0</v>
      </c>
      <c r="F497" s="5" t="str">
        <f t="shared" si="2"/>
        <v>0</v>
      </c>
      <c r="G497" s="5">
        <f t="shared" si="3"/>
        <v>0</v>
      </c>
      <c r="H497" s="5">
        <f t="shared" si="4"/>
        <v>0</v>
      </c>
      <c r="I497" s="6"/>
      <c r="J497" s="6"/>
      <c r="K497" s="6"/>
      <c r="L497" s="6"/>
      <c r="M497" s="4"/>
      <c r="N497" s="4" t="s">
        <v>3454</v>
      </c>
      <c r="O497" s="4">
        <f t="shared" si="21"/>
        <v>8</v>
      </c>
      <c r="P497" s="7" t="s">
        <v>3455</v>
      </c>
      <c r="Q497" s="4">
        <f t="shared" si="6"/>
        <v>84</v>
      </c>
      <c r="R497" s="6"/>
      <c r="S497" s="4">
        <f t="shared" si="7"/>
        <v>0</v>
      </c>
      <c r="T497" s="4"/>
      <c r="U497" s="4" t="str">
        <f t="shared" si="8"/>
        <v>Vous manipulez votre auditoire pour le persuader au lieu de le convaincre.</v>
      </c>
      <c r="V497" s="4" t="str">
        <f t="shared" si="9"/>
        <v>Vous employez la ruse pour fausser le point de vue de votre auditoire.</v>
      </c>
      <c r="W497" s="4" t="str">
        <f t="shared" si="10"/>
        <v>Vous cherchez à agir sur la volonté de votre auditoire en utilisant autre chose que des mots, à l'instar du langage corporel ou des inflexions vocales.</v>
      </c>
      <c r="X497" s="21" t="s">
        <v>3456</v>
      </c>
      <c r="Y497" s="4">
        <f t="shared" si="11"/>
        <v>7</v>
      </c>
      <c r="Z497" s="6"/>
      <c r="AA497" s="21" t="s">
        <v>3457</v>
      </c>
      <c r="AB497" s="4">
        <f t="shared" si="12"/>
        <v>37</v>
      </c>
      <c r="AC497" s="6"/>
      <c r="AD497" s="4"/>
      <c r="AE497" s="8" t="s">
        <v>3458</v>
      </c>
      <c r="AF497" s="6"/>
      <c r="AG497" s="6"/>
      <c r="AH497" s="6"/>
      <c r="AI497" s="6"/>
      <c r="AJ497" s="6"/>
      <c r="AK497" s="6"/>
      <c r="AL497" s="6"/>
      <c r="AM497" s="4"/>
      <c r="AN497" s="4" t="s">
        <v>68</v>
      </c>
      <c r="AO497" s="6"/>
      <c r="AP497" s="6"/>
      <c r="AQ497" s="6"/>
    </row>
    <row r="498" spans="1:43" ht="63.75" hidden="1">
      <c r="A498" s="5">
        <v>486</v>
      </c>
      <c r="B498" s="9">
        <v>3</v>
      </c>
      <c r="C498" s="9" t="str">
        <f t="shared" si="0"/>
        <v>3</v>
      </c>
      <c r="D498" s="10">
        <f t="shared" si="14"/>
        <v>1</v>
      </c>
      <c r="E498" s="9">
        <f t="shared" si="1"/>
        <v>0</v>
      </c>
      <c r="F498" s="9" t="str">
        <f t="shared" si="2"/>
        <v>0</v>
      </c>
      <c r="G498" s="9" t="str">
        <f t="shared" si="3"/>
        <v/>
      </c>
      <c r="H498" s="9" t="str">
        <f t="shared" si="4"/>
        <v/>
      </c>
      <c r="I498" s="9"/>
      <c r="J498" s="9">
        <v>1</v>
      </c>
      <c r="K498" s="9">
        <v>2</v>
      </c>
      <c r="L498" s="9"/>
      <c r="M498" s="9"/>
      <c r="N498" s="9" t="s">
        <v>3459</v>
      </c>
      <c r="O498" s="10">
        <f t="shared" si="21"/>
        <v>19</v>
      </c>
      <c r="P498" s="12" t="s">
        <v>3460</v>
      </c>
      <c r="Q498" s="10">
        <f t="shared" si="6"/>
        <v>60</v>
      </c>
      <c r="R498" s="18"/>
      <c r="S498" s="10">
        <f t="shared" si="7"/>
        <v>0</v>
      </c>
      <c r="T498" s="10"/>
      <c r="U498" s="10" t="str">
        <f t="shared" si="8"/>
        <v>Votre raisonnement comporte des inexactitudes quantitatives.</v>
      </c>
      <c r="V498" s="10" t="str">
        <f t="shared" si="9"/>
        <v/>
      </c>
      <c r="W498" s="10" t="str">
        <f t="shared" si="10"/>
        <v/>
      </c>
      <c r="X498" s="9" t="s">
        <v>3461</v>
      </c>
      <c r="Y498" s="10">
        <f t="shared" si="11"/>
        <v>18</v>
      </c>
      <c r="Z498" s="9"/>
      <c r="AA498" s="9" t="s">
        <v>3462</v>
      </c>
      <c r="AB498" s="10">
        <f t="shared" si="12"/>
        <v>41</v>
      </c>
      <c r="AC498" s="19"/>
      <c r="AD498" s="10"/>
      <c r="AE498" s="20" t="s">
        <v>3463</v>
      </c>
      <c r="AF498" s="10"/>
      <c r="AG498" s="10"/>
      <c r="AH498" s="17"/>
      <c r="AI498" s="12"/>
      <c r="AJ498" s="9"/>
      <c r="AK498" s="18"/>
      <c r="AL498" s="6"/>
      <c r="AM498" s="4"/>
      <c r="AN498" s="4" t="s">
        <v>58</v>
      </c>
      <c r="AO498" s="4" t="s">
        <v>3464</v>
      </c>
      <c r="AP498" s="22" t="s">
        <v>3465</v>
      </c>
      <c r="AQ498" s="6"/>
    </row>
    <row r="499" spans="1:43" ht="204" hidden="1">
      <c r="A499" s="5">
        <v>487</v>
      </c>
      <c r="B499" s="9">
        <v>3.1</v>
      </c>
      <c r="C499" s="9" t="str">
        <f t="shared" si="0"/>
        <v>3,1</v>
      </c>
      <c r="D499" s="9">
        <f t="shared" si="14"/>
        <v>2</v>
      </c>
      <c r="E499" s="9">
        <f t="shared" si="1"/>
        <v>0</v>
      </c>
      <c r="F499" s="9" t="str">
        <f t="shared" si="2"/>
        <v>0</v>
      </c>
      <c r="G499" s="9">
        <f t="shared" si="3"/>
        <v>0</v>
      </c>
      <c r="H499" s="9" t="str">
        <f t="shared" si="4"/>
        <v/>
      </c>
      <c r="I499" s="9"/>
      <c r="J499" s="9">
        <v>1</v>
      </c>
      <c r="K499" s="9">
        <v>8</v>
      </c>
      <c r="L499" s="9"/>
      <c r="M499" s="9"/>
      <c r="N499" s="9" t="s">
        <v>3466</v>
      </c>
      <c r="O499" s="10">
        <f t="shared" si="21"/>
        <v>22</v>
      </c>
      <c r="P499" s="11" t="s">
        <v>3467</v>
      </c>
      <c r="Q499" s="10">
        <f t="shared" si="6"/>
        <v>60</v>
      </c>
      <c r="R499" s="18" t="s">
        <v>3468</v>
      </c>
      <c r="S499" s="10">
        <f t="shared" si="7"/>
        <v>83</v>
      </c>
      <c r="T499" s="20" t="s">
        <v>3469</v>
      </c>
      <c r="U499" s="10" t="str">
        <f t="shared" si="8"/>
        <v>Votre raisonnement comporte des inexactitudes quantitatives.</v>
      </c>
      <c r="V499" s="10" t="str">
        <f t="shared" si="9"/>
        <v>Vous élargissez exagérément la portée de votre raisonnement.</v>
      </c>
      <c r="W499" s="10" t="str">
        <f t="shared" si="10"/>
        <v/>
      </c>
      <c r="X499" s="9" t="s">
        <v>3470</v>
      </c>
      <c r="Y499" s="10">
        <f t="shared" si="11"/>
        <v>21</v>
      </c>
      <c r="Z499" s="9"/>
      <c r="AA499" s="9" t="s">
        <v>3471</v>
      </c>
      <c r="AB499" s="10">
        <f t="shared" si="12"/>
        <v>73</v>
      </c>
      <c r="AC499" s="19" t="s">
        <v>3472</v>
      </c>
      <c r="AD499" s="10"/>
      <c r="AE499" s="20" t="s">
        <v>3473</v>
      </c>
      <c r="AF499" s="10">
        <f t="shared" ref="AF499:AF500" si="24">INT(LEN(AC499))</f>
        <v>72</v>
      </c>
      <c r="AG499" s="10"/>
      <c r="AH499" s="17"/>
      <c r="AI499" s="12" t="s">
        <v>3474</v>
      </c>
      <c r="AJ499" s="9" t="s">
        <v>3475</v>
      </c>
      <c r="AK499" s="18" t="s">
        <v>3476</v>
      </c>
      <c r="AL499" s="6"/>
      <c r="AM499" s="4"/>
      <c r="AN499" s="4" t="s">
        <v>68</v>
      </c>
      <c r="AO499" s="4" t="s">
        <v>3477</v>
      </c>
      <c r="AP499" s="6"/>
      <c r="AQ499" s="6"/>
    </row>
    <row r="500" spans="1:43" ht="306" hidden="1">
      <c r="A500" s="5">
        <v>488</v>
      </c>
      <c r="B500" s="9" t="s">
        <v>3478</v>
      </c>
      <c r="C500" s="9" t="str">
        <f t="shared" si="0"/>
        <v>3,11</v>
      </c>
      <c r="D500" s="9">
        <f t="shared" si="14"/>
        <v>3</v>
      </c>
      <c r="E500" s="9">
        <f t="shared" si="1"/>
        <v>0</v>
      </c>
      <c r="F500" s="9" t="str">
        <f t="shared" si="2"/>
        <v>0</v>
      </c>
      <c r="G500" s="9">
        <f t="shared" si="3"/>
        <v>0</v>
      </c>
      <c r="H500" s="9">
        <f t="shared" si="4"/>
        <v>0</v>
      </c>
      <c r="I500" s="9"/>
      <c r="J500" s="9">
        <v>2</v>
      </c>
      <c r="K500" s="9">
        <v>8</v>
      </c>
      <c r="L500" s="9"/>
      <c r="M500" s="9"/>
      <c r="N500" s="9" t="s">
        <v>3479</v>
      </c>
      <c r="O500" s="10">
        <f t="shared" si="21"/>
        <v>18</v>
      </c>
      <c r="P500" s="12" t="s">
        <v>3480</v>
      </c>
      <c r="Q500" s="10">
        <f t="shared" si="6"/>
        <v>194</v>
      </c>
      <c r="R500" s="12" t="s">
        <v>3481</v>
      </c>
      <c r="S500" s="10">
        <f t="shared" si="7"/>
        <v>100</v>
      </c>
      <c r="T500" s="10" t="s">
        <v>3482</v>
      </c>
      <c r="U500" s="10" t="str">
        <f t="shared" si="8"/>
        <v>Votre raisonnement comporte des inexactitudes quantitatives.</v>
      </c>
      <c r="V500" s="10" t="str">
        <f t="shared" si="9"/>
        <v>Vous élargissez exagérément la portée de votre raisonnement.</v>
      </c>
      <c r="W500" s="10" t="str">
        <f t="shared" si="10"/>
        <v>Votre argumentation repose sur des statistiques erronées, partiales ou invérifiables établies à partir d'une enquête sur un ensemble d'individus censé être représentatif d'une population donnée.</v>
      </c>
      <c r="X500" s="9" t="s">
        <v>3483</v>
      </c>
      <c r="Y500" s="10">
        <f t="shared" si="11"/>
        <v>13</v>
      </c>
      <c r="Z500" s="9"/>
      <c r="AA500" s="19" t="s">
        <v>3484</v>
      </c>
      <c r="AB500" s="10">
        <f t="shared" si="12"/>
        <v>54</v>
      </c>
      <c r="AC500" s="73" t="s">
        <v>3485</v>
      </c>
      <c r="AD500" s="17"/>
      <c r="AE500" s="17"/>
      <c r="AF500" s="10">
        <f t="shared" si="24"/>
        <v>80</v>
      </c>
      <c r="AG500" s="17"/>
      <c r="AH500" s="17"/>
      <c r="AI500" s="12" t="s">
        <v>3486</v>
      </c>
      <c r="AJ500" s="9" t="s">
        <v>3487</v>
      </c>
      <c r="AK500" s="18" t="s">
        <v>3488</v>
      </c>
      <c r="AL500" s="6"/>
      <c r="AM500" s="4"/>
      <c r="AN500" s="4" t="s">
        <v>68</v>
      </c>
      <c r="AO500" s="6"/>
      <c r="AP500" s="6"/>
      <c r="AQ500" s="6"/>
    </row>
    <row r="501" spans="1:43" ht="306" hidden="1">
      <c r="A501" s="4">
        <v>489</v>
      </c>
      <c r="B501" s="4" t="s">
        <v>3489</v>
      </c>
      <c r="C501" s="5" t="str">
        <f t="shared" si="0"/>
        <v>3,111</v>
      </c>
      <c r="D501" s="4">
        <f t="shared" si="14"/>
        <v>4</v>
      </c>
      <c r="E501" s="5">
        <f t="shared" si="1"/>
        <v>0</v>
      </c>
      <c r="F501" s="5" t="str">
        <f t="shared" si="2"/>
        <v>0</v>
      </c>
      <c r="G501" s="5">
        <f t="shared" si="3"/>
        <v>0</v>
      </c>
      <c r="H501" s="5">
        <f t="shared" si="4"/>
        <v>0</v>
      </c>
      <c r="I501" s="6"/>
      <c r="J501" s="6"/>
      <c r="K501" s="6"/>
      <c r="L501" s="6"/>
      <c r="M501" s="4"/>
      <c r="N501" s="7" t="s">
        <v>3490</v>
      </c>
      <c r="O501" s="4">
        <f t="shared" si="21"/>
        <v>29</v>
      </c>
      <c r="P501" s="7" t="s">
        <v>3491</v>
      </c>
      <c r="Q501" s="4">
        <f t="shared" si="6"/>
        <v>191</v>
      </c>
      <c r="R501" s="4" t="s">
        <v>3492</v>
      </c>
      <c r="S501" s="4">
        <f t="shared" si="7"/>
        <v>88</v>
      </c>
      <c r="U501" s="4" t="str">
        <f t="shared" si="8"/>
        <v>Votre raisonnement comporte des inexactitudes quantitatives.</v>
      </c>
      <c r="V501" s="4" t="str">
        <f t="shared" si="9"/>
        <v>Vous élargissez exagérément la portée de votre raisonnement.</v>
      </c>
      <c r="W501" s="4" t="str">
        <f t="shared" si="10"/>
        <v>Votre argumentation repose sur des statistiques erronées, partiales ou invérifiables établies à partir d'une enquête sur un ensemble d'individus censé être représentatif d'une population donnée.</v>
      </c>
      <c r="X501" s="6"/>
      <c r="Y501" s="4">
        <f t="shared" si="11"/>
        <v>0</v>
      </c>
      <c r="Z501" s="6"/>
      <c r="AA501" s="31" t="s">
        <v>3493</v>
      </c>
      <c r="AB501" s="4">
        <f t="shared" si="12"/>
        <v>76</v>
      </c>
      <c r="AC501" s="6"/>
      <c r="AD501" s="4"/>
      <c r="AE501" s="8" t="s">
        <v>3494</v>
      </c>
      <c r="AF501" s="4"/>
      <c r="AG501" s="6"/>
      <c r="AH501" s="6"/>
      <c r="AI501" s="4"/>
      <c r="AJ501" s="6"/>
      <c r="AK501" s="6"/>
      <c r="AL501" s="6"/>
      <c r="AM501" s="4"/>
      <c r="AN501" s="4" t="s">
        <v>68</v>
      </c>
      <c r="AO501" s="6"/>
      <c r="AP501" s="6"/>
      <c r="AQ501" s="6"/>
    </row>
    <row r="502" spans="1:43" ht="89.25" hidden="1">
      <c r="A502" s="4">
        <v>490</v>
      </c>
      <c r="B502" s="4" t="s">
        <v>3495</v>
      </c>
      <c r="C502" s="5" t="str">
        <f t="shared" si="0"/>
        <v>3,1111</v>
      </c>
      <c r="D502" s="4">
        <f t="shared" si="14"/>
        <v>5</v>
      </c>
      <c r="E502" s="5">
        <f t="shared" si="1"/>
        <v>0</v>
      </c>
      <c r="F502" s="5" t="str">
        <f t="shared" si="2"/>
        <v>0</v>
      </c>
      <c r="G502" s="5">
        <f t="shared" si="3"/>
        <v>0</v>
      </c>
      <c r="H502" s="5">
        <f t="shared" si="4"/>
        <v>0</v>
      </c>
      <c r="I502" s="6"/>
      <c r="J502" s="6"/>
      <c r="K502" s="6"/>
      <c r="L502" s="6"/>
      <c r="M502" s="4"/>
      <c r="N502" s="24" t="s">
        <v>3496</v>
      </c>
      <c r="O502" s="4">
        <f t="shared" si="21"/>
        <v>21</v>
      </c>
      <c r="P502" s="24" t="s">
        <v>3497</v>
      </c>
      <c r="Q502" s="4">
        <f t="shared" si="6"/>
        <v>64</v>
      </c>
      <c r="R502" s="4" t="s">
        <v>3498</v>
      </c>
      <c r="S502" s="4">
        <f t="shared" si="7"/>
        <v>75</v>
      </c>
      <c r="T502" s="4"/>
      <c r="U502" s="4" t="str">
        <f t="shared" si="8"/>
        <v>Votre raisonnement comporte des inexactitudes quantitatives.</v>
      </c>
      <c r="V502" s="4" t="str">
        <f t="shared" si="9"/>
        <v>Vous élargissez exagérément la portée de votre raisonnement.</v>
      </c>
      <c r="W502" s="4" t="str">
        <f t="shared" si="10"/>
        <v>Votre argumentation repose sur des statistiques erronées, partiales ou invérifiables établies à partir d'une enquête sur un ensemble d'individus censé être représentatif d'une population donnée.</v>
      </c>
      <c r="X502" s="6"/>
      <c r="Y502" s="4">
        <f t="shared" si="11"/>
        <v>0</v>
      </c>
      <c r="Z502" s="6"/>
      <c r="AA502" s="21" t="s">
        <v>3499</v>
      </c>
      <c r="AB502" s="4">
        <f t="shared" si="12"/>
        <v>68</v>
      </c>
      <c r="AC502" s="6"/>
      <c r="AD502" s="4"/>
      <c r="AE502" s="8" t="s">
        <v>3500</v>
      </c>
      <c r="AF502" s="4"/>
      <c r="AG502" s="24" t="s">
        <v>3501</v>
      </c>
      <c r="AH502" s="6"/>
      <c r="AI502" s="4"/>
      <c r="AJ502" s="6"/>
      <c r="AK502" s="6"/>
      <c r="AL502" s="6"/>
      <c r="AM502" s="4"/>
      <c r="AN502" s="4" t="s">
        <v>68</v>
      </c>
      <c r="AO502" s="6"/>
      <c r="AP502" s="6"/>
      <c r="AQ502" s="6"/>
    </row>
    <row r="503" spans="1:43" ht="63.75" hidden="1">
      <c r="A503" s="4">
        <v>491</v>
      </c>
      <c r="B503" s="4" t="s">
        <v>3502</v>
      </c>
      <c r="C503" s="5" t="str">
        <f t="shared" si="0"/>
        <v>3,11111</v>
      </c>
      <c r="D503" s="4">
        <f t="shared" si="14"/>
        <v>6</v>
      </c>
      <c r="E503" s="5">
        <f t="shared" si="1"/>
        <v>0</v>
      </c>
      <c r="F503" s="5" t="str">
        <f t="shared" si="2"/>
        <v>0</v>
      </c>
      <c r="G503" s="5">
        <f t="shared" si="3"/>
        <v>0</v>
      </c>
      <c r="H503" s="5">
        <f t="shared" si="4"/>
        <v>0</v>
      </c>
      <c r="I503" s="6"/>
      <c r="J503" s="6"/>
      <c r="K503" s="6"/>
      <c r="L503" s="6"/>
      <c r="M503" s="4"/>
      <c r="N503" s="7" t="s">
        <v>3503</v>
      </c>
      <c r="O503" s="4">
        <f t="shared" si="21"/>
        <v>24</v>
      </c>
      <c r="P503" s="7" t="s">
        <v>3504</v>
      </c>
      <c r="Q503" s="4">
        <f t="shared" si="6"/>
        <v>178</v>
      </c>
      <c r="R503" s="4" t="s">
        <v>3505</v>
      </c>
      <c r="S503" s="4">
        <f t="shared" si="7"/>
        <v>82</v>
      </c>
      <c r="T503" s="4"/>
      <c r="U503" s="4" t="str">
        <f t="shared" si="8"/>
        <v>Votre raisonnement comporte des inexactitudes quantitatives.</v>
      </c>
      <c r="V503" s="4" t="str">
        <f t="shared" si="9"/>
        <v>Vous élargissez exagérément la portée de votre raisonnement.</v>
      </c>
      <c r="W503" s="4" t="str">
        <f t="shared" si="10"/>
        <v>Votre argumentation repose sur des statistiques erronées, partiales ou invérifiables établies à partir d'une enquête sur un ensemble d'individus censé être représentatif d'une population donnée.</v>
      </c>
      <c r="X503" s="6"/>
      <c r="Y503" s="4">
        <f t="shared" si="11"/>
        <v>0</v>
      </c>
      <c r="Z503" s="6"/>
      <c r="AA503" s="21" t="s">
        <v>3506</v>
      </c>
      <c r="AB503" s="4">
        <f t="shared" si="12"/>
        <v>112</v>
      </c>
      <c r="AC503" s="6"/>
      <c r="AD503" s="4"/>
      <c r="AE503" s="8" t="s">
        <v>3507</v>
      </c>
      <c r="AF503" s="4"/>
      <c r="AG503" s="6"/>
      <c r="AH503" s="6"/>
      <c r="AI503" s="4"/>
      <c r="AJ503" s="6"/>
      <c r="AK503" s="6"/>
      <c r="AL503" s="6"/>
      <c r="AM503" s="4"/>
      <c r="AN503" s="4" t="s">
        <v>68</v>
      </c>
      <c r="AO503" s="6"/>
      <c r="AP503" s="6"/>
      <c r="AQ503" s="6"/>
    </row>
    <row r="504" spans="1:43" ht="306" hidden="1">
      <c r="A504" s="5">
        <v>492</v>
      </c>
      <c r="B504" s="9" t="s">
        <v>3508</v>
      </c>
      <c r="C504" s="9" t="str">
        <f t="shared" si="0"/>
        <v>3,11112</v>
      </c>
      <c r="D504" s="9">
        <f t="shared" si="14"/>
        <v>6</v>
      </c>
      <c r="E504" s="9">
        <f t="shared" si="1"/>
        <v>0</v>
      </c>
      <c r="F504" s="9" t="str">
        <f t="shared" si="2"/>
        <v>0</v>
      </c>
      <c r="G504" s="9">
        <f t="shared" si="3"/>
        <v>0</v>
      </c>
      <c r="H504" s="9">
        <f t="shared" si="4"/>
        <v>0</v>
      </c>
      <c r="I504" s="9"/>
      <c r="J504" s="9">
        <v>2</v>
      </c>
      <c r="K504" s="9">
        <v>4</v>
      </c>
      <c r="L504" s="9"/>
      <c r="M504" s="9"/>
      <c r="N504" s="29" t="s">
        <v>3496</v>
      </c>
      <c r="O504" s="10">
        <f t="shared" si="21"/>
        <v>21</v>
      </c>
      <c r="P504" s="29" t="s">
        <v>3497</v>
      </c>
      <c r="Q504" s="10">
        <f t="shared" si="6"/>
        <v>64</v>
      </c>
      <c r="R504" s="12" t="s">
        <v>3509</v>
      </c>
      <c r="S504" s="10">
        <f t="shared" si="7"/>
        <v>114</v>
      </c>
      <c r="T504" s="17"/>
      <c r="U504" s="10" t="str">
        <f t="shared" si="8"/>
        <v>Votre raisonnement comporte des inexactitudes quantitatives.</v>
      </c>
      <c r="V504" s="10" t="str">
        <f t="shared" si="9"/>
        <v>Vous élargissez exagérément la portée de votre raisonnement.</v>
      </c>
      <c r="W504" s="10" t="str">
        <f t="shared" si="10"/>
        <v>Votre argumentation repose sur des statistiques erronées, partiales ou invérifiables établies à partir d'une enquête sur un ensemble d'individus censé être représentatif d'une population donnée.</v>
      </c>
      <c r="X504" s="9" t="s">
        <v>3510</v>
      </c>
      <c r="Y504" s="10">
        <f t="shared" si="11"/>
        <v>20</v>
      </c>
      <c r="Z504" s="9"/>
      <c r="AA504" s="19" t="s">
        <v>3511</v>
      </c>
      <c r="AB504" s="10">
        <f t="shared" si="12"/>
        <v>49</v>
      </c>
      <c r="AC504" s="9" t="s">
        <v>3512</v>
      </c>
      <c r="AD504" s="10"/>
      <c r="AE504" s="20" t="s">
        <v>3500</v>
      </c>
      <c r="AF504" s="10">
        <f>INT(LEN(AC504))</f>
        <v>72</v>
      </c>
      <c r="AG504" s="29" t="s">
        <v>3513</v>
      </c>
      <c r="AH504" s="17"/>
      <c r="AI504" s="9"/>
      <c r="AJ504" s="9"/>
      <c r="AK504" s="18" t="s">
        <v>3514</v>
      </c>
      <c r="AL504" s="4" t="s">
        <v>3515</v>
      </c>
      <c r="AM504" s="4"/>
      <c r="AN504" s="4" t="s">
        <v>68</v>
      </c>
      <c r="AO504" s="6"/>
      <c r="AP504" s="6"/>
      <c r="AQ504" s="6"/>
    </row>
    <row r="505" spans="1:43" ht="63.75" hidden="1">
      <c r="A505" s="4">
        <v>493</v>
      </c>
      <c r="B505" s="4" t="s">
        <v>3516</v>
      </c>
      <c r="C505" s="5" t="str">
        <f t="shared" si="0"/>
        <v>3,1112</v>
      </c>
      <c r="D505" s="4">
        <f t="shared" si="14"/>
        <v>5</v>
      </c>
      <c r="E505" s="5">
        <f t="shared" si="1"/>
        <v>0</v>
      </c>
      <c r="F505" s="5" t="str">
        <f t="shared" si="2"/>
        <v>0</v>
      </c>
      <c r="G505" s="5">
        <f t="shared" si="3"/>
        <v>0</v>
      </c>
      <c r="H505" s="5">
        <f t="shared" si="4"/>
        <v>0</v>
      </c>
      <c r="I505" s="6"/>
      <c r="J505" s="6"/>
      <c r="K505" s="6"/>
      <c r="L505" s="6"/>
      <c r="M505" s="4"/>
      <c r="N505" s="4" t="s">
        <v>3517</v>
      </c>
      <c r="O505" s="4">
        <f t="shared" si="21"/>
        <v>22</v>
      </c>
      <c r="P505" s="7" t="s">
        <v>3518</v>
      </c>
      <c r="Q505" s="4">
        <f t="shared" si="6"/>
        <v>185</v>
      </c>
      <c r="R505" s="4" t="s">
        <v>3519</v>
      </c>
      <c r="S505" s="4">
        <f t="shared" si="7"/>
        <v>63</v>
      </c>
      <c r="T505" s="4"/>
      <c r="U505" s="4" t="str">
        <f t="shared" si="8"/>
        <v>Votre raisonnement comporte des inexactitudes quantitatives.</v>
      </c>
      <c r="V505" s="4" t="str">
        <f t="shared" si="9"/>
        <v>Vous élargissez exagérément la portée de votre raisonnement.</v>
      </c>
      <c r="W505" s="4" t="str">
        <f t="shared" si="10"/>
        <v>Votre argumentation repose sur des statistiques erronées, partiales ou invérifiables établies à partir d'une enquête sur un ensemble d'individus censé être représentatif d'une population donnée.</v>
      </c>
      <c r="X505" s="6"/>
      <c r="Y505" s="4">
        <f t="shared" si="11"/>
        <v>0</v>
      </c>
      <c r="Z505" s="6"/>
      <c r="AA505" s="21" t="s">
        <v>3520</v>
      </c>
      <c r="AB505" s="4">
        <f t="shared" si="12"/>
        <v>118</v>
      </c>
      <c r="AC505" s="6"/>
      <c r="AD505" s="4"/>
      <c r="AE505" s="8" t="s">
        <v>3521</v>
      </c>
      <c r="AF505" s="4"/>
      <c r="AG505" s="6"/>
      <c r="AH505" s="6"/>
      <c r="AI505" s="4"/>
      <c r="AJ505" s="6"/>
      <c r="AK505" s="6"/>
      <c r="AL505" s="6"/>
      <c r="AM505" s="4"/>
      <c r="AN505" s="4" t="s">
        <v>68</v>
      </c>
      <c r="AO505" s="6"/>
      <c r="AP505" s="6"/>
      <c r="AQ505" s="6"/>
    </row>
    <row r="506" spans="1:43" ht="306">
      <c r="A506" s="5">
        <v>494</v>
      </c>
      <c r="B506" s="9" t="s">
        <v>3522</v>
      </c>
      <c r="C506" s="9" t="str">
        <f t="shared" si="0"/>
        <v>3,112</v>
      </c>
      <c r="D506" s="9">
        <f t="shared" si="14"/>
        <v>4</v>
      </c>
      <c r="E506" s="9">
        <f t="shared" si="1"/>
        <v>0</v>
      </c>
      <c r="F506" s="9" t="str">
        <f t="shared" si="2"/>
        <v>0</v>
      </c>
      <c r="G506" s="9">
        <f t="shared" si="3"/>
        <v>0</v>
      </c>
      <c r="H506" s="9">
        <f t="shared" si="4"/>
        <v>0</v>
      </c>
      <c r="I506" s="9"/>
      <c r="J506" s="9">
        <v>1</v>
      </c>
      <c r="K506" s="9">
        <v>6</v>
      </c>
      <c r="L506" s="9">
        <v>1</v>
      </c>
      <c r="M506" s="9"/>
      <c r="N506" s="9" t="s">
        <v>3523</v>
      </c>
      <c r="O506" s="10">
        <f t="shared" si="21"/>
        <v>21</v>
      </c>
      <c r="P506" s="18" t="s">
        <v>3524</v>
      </c>
      <c r="Q506" s="10">
        <f t="shared" si="6"/>
        <v>75</v>
      </c>
      <c r="R506" s="11" t="s">
        <v>3525</v>
      </c>
      <c r="S506" s="10">
        <f t="shared" si="7"/>
        <v>121</v>
      </c>
      <c r="T506" s="20" t="s">
        <v>3526</v>
      </c>
      <c r="U506" s="10" t="str">
        <f t="shared" si="8"/>
        <v>Votre raisonnement comporte des inexactitudes quantitatives.</v>
      </c>
      <c r="V506" s="10" t="str">
        <f t="shared" si="9"/>
        <v>Vous élargissez exagérément la portée de votre raisonnement.</v>
      </c>
      <c r="W506" s="10" t="str">
        <f t="shared" si="10"/>
        <v>Votre argumentation repose sur des statistiques erronées, partiales ou invérifiables établies à partir d'une enquête sur un ensemble d'individus censé être représentatif d'une population donnée.</v>
      </c>
      <c r="X506" s="9" t="s">
        <v>3527</v>
      </c>
      <c r="Y506" s="10">
        <f t="shared" si="11"/>
        <v>14</v>
      </c>
      <c r="Z506" s="9"/>
      <c r="AA506" s="19" t="s">
        <v>3528</v>
      </c>
      <c r="AB506" s="10">
        <f t="shared" si="12"/>
        <v>58</v>
      </c>
      <c r="AC506" s="48" t="s">
        <v>3529</v>
      </c>
      <c r="AD506" s="10"/>
      <c r="AE506" s="20" t="s">
        <v>3530</v>
      </c>
      <c r="AF506" s="10">
        <f>INT(LEN(AC506))</f>
        <v>91</v>
      </c>
      <c r="AG506" s="44"/>
      <c r="AH506" s="17"/>
      <c r="AI506" s="9"/>
      <c r="AJ506" s="48"/>
      <c r="AK506" s="18" t="s">
        <v>3531</v>
      </c>
      <c r="AL506" s="6"/>
      <c r="AM506" s="4"/>
      <c r="AN506" s="4" t="s">
        <v>68</v>
      </c>
      <c r="AO506" s="6"/>
      <c r="AP506" s="6"/>
      <c r="AQ506" s="6"/>
    </row>
    <row r="507" spans="1:43" ht="76.5" hidden="1">
      <c r="A507" s="4">
        <v>495</v>
      </c>
      <c r="B507" s="4" t="s">
        <v>3532</v>
      </c>
      <c r="C507" s="5" t="str">
        <f t="shared" si="0"/>
        <v>3,1121</v>
      </c>
      <c r="D507" s="4">
        <f t="shared" si="14"/>
        <v>5</v>
      </c>
      <c r="E507" s="5">
        <f t="shared" si="1"/>
        <v>0</v>
      </c>
      <c r="F507" s="5" t="str">
        <f t="shared" si="2"/>
        <v>0</v>
      </c>
      <c r="G507" s="5">
        <f t="shared" si="3"/>
        <v>0</v>
      </c>
      <c r="H507" s="5">
        <f t="shared" si="4"/>
        <v>0</v>
      </c>
      <c r="I507" s="6"/>
      <c r="J507" s="6"/>
      <c r="K507" s="6"/>
      <c r="L507" s="6"/>
      <c r="M507" s="4"/>
      <c r="N507" s="7" t="s">
        <v>3533</v>
      </c>
      <c r="O507" s="4">
        <f t="shared" si="21"/>
        <v>18</v>
      </c>
      <c r="P507" s="7" t="s">
        <v>3534</v>
      </c>
      <c r="Q507" s="4">
        <f t="shared" si="6"/>
        <v>182</v>
      </c>
      <c r="R507" s="4" t="s">
        <v>3535</v>
      </c>
      <c r="S507" s="4">
        <f t="shared" si="7"/>
        <v>67</v>
      </c>
      <c r="T507" s="4"/>
      <c r="U507" s="4" t="str">
        <f t="shared" si="8"/>
        <v>Votre raisonnement comporte des inexactitudes quantitatives.</v>
      </c>
      <c r="V507" s="4" t="str">
        <f t="shared" si="9"/>
        <v>Vous élargissez exagérément la portée de votre raisonnement.</v>
      </c>
      <c r="W507" s="4" t="str">
        <f t="shared" si="10"/>
        <v>Votre argumentation repose sur des statistiques erronées, partiales ou invérifiables établies à partir d'une enquête sur un ensemble d'individus censé être représentatif d'une population donnée.</v>
      </c>
      <c r="X507" s="6"/>
      <c r="Y507" s="4">
        <f t="shared" si="11"/>
        <v>0</v>
      </c>
      <c r="Z507" s="6"/>
      <c r="AA507" s="21" t="s">
        <v>3536</v>
      </c>
      <c r="AB507" s="4">
        <f t="shared" si="12"/>
        <v>118</v>
      </c>
      <c r="AC507" s="6"/>
      <c r="AD507" s="7"/>
      <c r="AE507" s="62" t="s">
        <v>3537</v>
      </c>
      <c r="AF507" s="4"/>
      <c r="AG507" s="24" t="s">
        <v>3538</v>
      </c>
      <c r="AH507" s="6"/>
      <c r="AI507" s="4"/>
      <c r="AJ507" s="6"/>
      <c r="AK507" s="6"/>
      <c r="AL507" s="6"/>
      <c r="AM507" s="4"/>
      <c r="AN507" s="4" t="s">
        <v>68</v>
      </c>
      <c r="AO507" s="6"/>
      <c r="AP507" s="6"/>
      <c r="AQ507" s="6"/>
    </row>
    <row r="508" spans="1:43" ht="76.5" hidden="1">
      <c r="A508" s="4">
        <v>496</v>
      </c>
      <c r="B508" s="4" t="s">
        <v>3539</v>
      </c>
      <c r="C508" s="5" t="str">
        <f t="shared" si="0"/>
        <v>3,1122</v>
      </c>
      <c r="D508" s="4">
        <f t="shared" si="14"/>
        <v>5</v>
      </c>
      <c r="E508" s="5">
        <f t="shared" si="1"/>
        <v>0</v>
      </c>
      <c r="F508" s="5" t="str">
        <f t="shared" si="2"/>
        <v>0</v>
      </c>
      <c r="G508" s="5">
        <f t="shared" si="3"/>
        <v>0</v>
      </c>
      <c r="H508" s="5">
        <f t="shared" si="4"/>
        <v>0</v>
      </c>
      <c r="I508" s="6"/>
      <c r="J508" s="6"/>
      <c r="K508" s="6"/>
      <c r="L508" s="6"/>
      <c r="M508" s="4"/>
      <c r="N508" s="4" t="s">
        <v>3540</v>
      </c>
      <c r="O508" s="4">
        <f t="shared" si="21"/>
        <v>18</v>
      </c>
      <c r="P508" s="30" t="s">
        <v>3541</v>
      </c>
      <c r="Q508" s="4">
        <f t="shared" si="6"/>
        <v>212</v>
      </c>
      <c r="R508" s="24" t="s">
        <v>3542</v>
      </c>
      <c r="S508" s="4">
        <f t="shared" si="7"/>
        <v>45</v>
      </c>
      <c r="T508" s="4"/>
      <c r="U508" s="4" t="str">
        <f t="shared" si="8"/>
        <v>Votre raisonnement comporte des inexactitudes quantitatives.</v>
      </c>
      <c r="V508" s="4" t="str">
        <f t="shared" si="9"/>
        <v>Vous élargissez exagérément la portée de votre raisonnement.</v>
      </c>
      <c r="W508" s="4" t="str">
        <f t="shared" si="10"/>
        <v>Votre argumentation repose sur des statistiques erronées, partiales ou invérifiables établies à partir d'une enquête sur un ensemble d'individus censé être représentatif d'une population donnée.</v>
      </c>
      <c r="X508" s="6"/>
      <c r="Y508" s="4">
        <f t="shared" si="11"/>
        <v>0</v>
      </c>
      <c r="Z508" s="6"/>
      <c r="AA508" s="31" t="s">
        <v>3543</v>
      </c>
      <c r="AB508" s="4">
        <f t="shared" si="12"/>
        <v>81</v>
      </c>
      <c r="AC508" s="6"/>
      <c r="AD508" s="4"/>
      <c r="AE508" s="8" t="s">
        <v>3544</v>
      </c>
      <c r="AF508" s="4"/>
      <c r="AG508" s="25" t="s">
        <v>3545</v>
      </c>
      <c r="AH508" s="6"/>
      <c r="AI508" s="4"/>
      <c r="AJ508" s="6"/>
      <c r="AK508" s="6"/>
      <c r="AL508" s="6"/>
      <c r="AM508" s="4"/>
      <c r="AN508" s="4" t="s">
        <v>68</v>
      </c>
      <c r="AO508" s="6"/>
      <c r="AP508" s="6"/>
      <c r="AQ508" s="6"/>
    </row>
    <row r="509" spans="1:43" ht="76.5" hidden="1">
      <c r="A509" s="4">
        <v>497</v>
      </c>
      <c r="B509" s="4" t="s">
        <v>3546</v>
      </c>
      <c r="C509" s="5" t="str">
        <f t="shared" si="0"/>
        <v>3,11221</v>
      </c>
      <c r="D509" s="4">
        <f t="shared" si="14"/>
        <v>6</v>
      </c>
      <c r="E509" s="5">
        <f t="shared" si="1"/>
        <v>0</v>
      </c>
      <c r="F509" s="5" t="str">
        <f t="shared" si="2"/>
        <v>0</v>
      </c>
      <c r="G509" s="5">
        <f t="shared" si="3"/>
        <v>0</v>
      </c>
      <c r="H509" s="5">
        <f t="shared" si="4"/>
        <v>0</v>
      </c>
      <c r="I509" s="6"/>
      <c r="J509" s="6"/>
      <c r="K509" s="6"/>
      <c r="L509" s="6"/>
      <c r="M509" s="4"/>
      <c r="N509" s="4" t="s">
        <v>3547</v>
      </c>
      <c r="O509" s="4">
        <f t="shared" si="21"/>
        <v>19</v>
      </c>
      <c r="P509" s="7" t="s">
        <v>3548</v>
      </c>
      <c r="Q509" s="4">
        <f t="shared" si="6"/>
        <v>212</v>
      </c>
      <c r="R509" s="4" t="s">
        <v>3549</v>
      </c>
      <c r="S509" s="4">
        <f t="shared" si="7"/>
        <v>107</v>
      </c>
      <c r="T509" s="4"/>
      <c r="U509" s="4" t="str">
        <f t="shared" si="8"/>
        <v>Votre raisonnement comporte des inexactitudes quantitatives.</v>
      </c>
      <c r="V509" s="4" t="str">
        <f t="shared" si="9"/>
        <v>Vous élargissez exagérément la portée de votre raisonnement.</v>
      </c>
      <c r="W509" s="4" t="str">
        <f t="shared" si="10"/>
        <v>Votre argumentation repose sur des statistiques erronées, partiales ou invérifiables établies à partir d'une enquête sur un ensemble d'individus censé être représentatif d'une population donnée.</v>
      </c>
      <c r="X509" s="6"/>
      <c r="Y509" s="4">
        <f t="shared" si="11"/>
        <v>0</v>
      </c>
      <c r="Z509" s="6"/>
      <c r="AA509" s="21" t="s">
        <v>3550</v>
      </c>
      <c r="AB509" s="4">
        <f t="shared" si="12"/>
        <v>79</v>
      </c>
      <c r="AC509" s="6"/>
      <c r="AD509" s="4"/>
      <c r="AE509" s="8" t="s">
        <v>3551</v>
      </c>
      <c r="AF509" s="4"/>
      <c r="AG509" s="25" t="s">
        <v>3552</v>
      </c>
      <c r="AH509" s="6"/>
      <c r="AI509" s="4"/>
      <c r="AJ509" s="6"/>
      <c r="AK509" s="6"/>
      <c r="AL509" s="6"/>
      <c r="AM509" s="4"/>
      <c r="AN509" s="4" t="s">
        <v>68</v>
      </c>
      <c r="AO509" s="6"/>
      <c r="AP509" s="6"/>
      <c r="AQ509" s="6"/>
    </row>
    <row r="510" spans="1:43" ht="306" hidden="1">
      <c r="A510" s="4">
        <v>498</v>
      </c>
      <c r="B510" s="4" t="s">
        <v>3553</v>
      </c>
      <c r="C510" s="5" t="str">
        <f t="shared" si="0"/>
        <v>3,1123</v>
      </c>
      <c r="D510" s="4">
        <f t="shared" si="14"/>
        <v>5</v>
      </c>
      <c r="E510" s="5">
        <f t="shared" si="1"/>
        <v>0</v>
      </c>
      <c r="F510" s="5" t="str">
        <f t="shared" si="2"/>
        <v>0</v>
      </c>
      <c r="G510" s="5">
        <f t="shared" si="3"/>
        <v>0</v>
      </c>
      <c r="H510" s="5">
        <f t="shared" si="4"/>
        <v>0</v>
      </c>
      <c r="I510" s="6"/>
      <c r="J510" s="6"/>
      <c r="K510" s="6"/>
      <c r="L510" s="6"/>
      <c r="M510" s="4"/>
      <c r="N510" s="4" t="s">
        <v>3554</v>
      </c>
      <c r="O510" s="4">
        <f t="shared" si="21"/>
        <v>25</v>
      </c>
      <c r="P510" s="7" t="s">
        <v>3555</v>
      </c>
      <c r="Q510" s="4">
        <f t="shared" si="6"/>
        <v>141</v>
      </c>
      <c r="R510" s="4" t="s">
        <v>3556</v>
      </c>
      <c r="S510" s="4">
        <f t="shared" si="7"/>
        <v>104</v>
      </c>
      <c r="T510" s="4" t="s">
        <v>3557</v>
      </c>
      <c r="U510" s="4" t="str">
        <f t="shared" si="8"/>
        <v>Votre raisonnement comporte des inexactitudes quantitatives.</v>
      </c>
      <c r="V510" s="4" t="str">
        <f t="shared" si="9"/>
        <v>Vous élargissez exagérément la portée de votre raisonnement.</v>
      </c>
      <c r="W510" s="4" t="str">
        <f t="shared" si="10"/>
        <v>Votre argumentation repose sur des statistiques erronées, partiales ou invérifiables établies à partir d'une enquête sur un ensemble d'individus censé être représentatif d'une population donnée.</v>
      </c>
      <c r="X510" s="6"/>
      <c r="Y510" s="4">
        <f t="shared" si="11"/>
        <v>0</v>
      </c>
      <c r="Z510" s="6"/>
      <c r="AA510" s="31" t="s">
        <v>3558</v>
      </c>
      <c r="AB510" s="4">
        <f t="shared" si="12"/>
        <v>134</v>
      </c>
      <c r="AC510" s="6"/>
      <c r="AD510" s="6"/>
      <c r="AE510" s="6"/>
      <c r="AF510" s="4"/>
      <c r="AG510" s="6"/>
      <c r="AH510" s="6"/>
      <c r="AI510" s="4"/>
      <c r="AJ510" s="6"/>
      <c r="AK510" s="6"/>
      <c r="AL510" s="6"/>
      <c r="AM510" s="4"/>
      <c r="AN510" s="4" t="s">
        <v>68</v>
      </c>
      <c r="AO510" s="6"/>
      <c r="AP510" s="6"/>
      <c r="AQ510" s="6"/>
    </row>
    <row r="511" spans="1:43" ht="306" hidden="1">
      <c r="A511" s="4">
        <v>499</v>
      </c>
      <c r="B511" s="4" t="s">
        <v>3559</v>
      </c>
      <c r="C511" s="5" t="str">
        <f t="shared" si="0"/>
        <v>3,1124</v>
      </c>
      <c r="D511" s="4">
        <f t="shared" si="14"/>
        <v>5</v>
      </c>
      <c r="E511" s="5">
        <f t="shared" si="1"/>
        <v>0</v>
      </c>
      <c r="F511" s="5" t="str">
        <f t="shared" si="2"/>
        <v>0</v>
      </c>
      <c r="G511" s="5">
        <f t="shared" si="3"/>
        <v>0</v>
      </c>
      <c r="H511" s="5">
        <f t="shared" si="4"/>
        <v>0</v>
      </c>
      <c r="I511" s="6"/>
      <c r="J511" s="6"/>
      <c r="K511" s="6"/>
      <c r="L511" s="6"/>
      <c r="M511" s="4"/>
      <c r="N511" s="7" t="s">
        <v>3560</v>
      </c>
      <c r="O511" s="4">
        <f t="shared" si="21"/>
        <v>18</v>
      </c>
      <c r="P511" s="7" t="s">
        <v>3561</v>
      </c>
      <c r="Q511" s="4">
        <f t="shared" si="6"/>
        <v>178</v>
      </c>
      <c r="R511" s="4" t="s">
        <v>3562</v>
      </c>
      <c r="S511" s="4">
        <f t="shared" si="7"/>
        <v>62</v>
      </c>
      <c r="T511" s="62" t="s">
        <v>3563</v>
      </c>
      <c r="U511" s="4" t="str">
        <f t="shared" si="8"/>
        <v>Votre raisonnement comporte des inexactitudes quantitatives.</v>
      </c>
      <c r="V511" s="4" t="str">
        <f t="shared" si="9"/>
        <v>Vous élargissez exagérément la portée de votre raisonnement.</v>
      </c>
      <c r="W511" s="4" t="str">
        <f t="shared" si="10"/>
        <v>Votre argumentation repose sur des statistiques erronées, partiales ou invérifiables établies à partir d'une enquête sur un ensemble d'individus censé être représentatif d'une population donnée.</v>
      </c>
      <c r="X511" s="6"/>
      <c r="Y511" s="4">
        <f t="shared" si="11"/>
        <v>0</v>
      </c>
      <c r="Z511" s="6"/>
      <c r="AA511" s="21" t="s">
        <v>3564</v>
      </c>
      <c r="AB511" s="4">
        <f t="shared" si="12"/>
        <v>158</v>
      </c>
      <c r="AC511" s="6"/>
      <c r="AD511" s="4"/>
      <c r="AE511" s="8" t="s">
        <v>3565</v>
      </c>
      <c r="AF511" s="4"/>
      <c r="AG511" s="6"/>
      <c r="AH511" s="6"/>
      <c r="AI511" s="4"/>
      <c r="AJ511" s="6"/>
      <c r="AK511" s="6"/>
      <c r="AL511" s="6"/>
      <c r="AM511" s="4"/>
      <c r="AN511" s="4" t="s">
        <v>68</v>
      </c>
      <c r="AO511" s="6"/>
      <c r="AP511" s="6"/>
      <c r="AQ511" s="6"/>
    </row>
    <row r="512" spans="1:43" ht="38.25" hidden="1">
      <c r="A512" s="4">
        <v>500</v>
      </c>
      <c r="B512" s="4" t="s">
        <v>3566</v>
      </c>
      <c r="C512" s="5" t="str">
        <f t="shared" si="0"/>
        <v>3,11241</v>
      </c>
      <c r="D512" s="4">
        <f t="shared" si="14"/>
        <v>6</v>
      </c>
      <c r="E512" s="5">
        <f t="shared" si="1"/>
        <v>0</v>
      </c>
      <c r="F512" s="5" t="str">
        <f t="shared" si="2"/>
        <v>0</v>
      </c>
      <c r="G512" s="5">
        <f t="shared" si="3"/>
        <v>0</v>
      </c>
      <c r="H512" s="5">
        <f t="shared" si="4"/>
        <v>0</v>
      </c>
      <c r="I512" s="6"/>
      <c r="J512" s="6"/>
      <c r="K512" s="6"/>
      <c r="L512" s="6"/>
      <c r="M512" s="4"/>
      <c r="N512" s="7" t="s">
        <v>3567</v>
      </c>
      <c r="O512" s="4">
        <f t="shared" si="21"/>
        <v>20</v>
      </c>
      <c r="P512" s="7" t="s">
        <v>3568</v>
      </c>
      <c r="Q512" s="4">
        <f t="shared" si="6"/>
        <v>92</v>
      </c>
      <c r="R512" s="4" t="s">
        <v>3569</v>
      </c>
      <c r="S512" s="4">
        <f t="shared" si="7"/>
        <v>121</v>
      </c>
      <c r="T512" s="4"/>
      <c r="U512" s="4" t="str">
        <f t="shared" si="8"/>
        <v>Votre raisonnement comporte des inexactitudes quantitatives.</v>
      </c>
      <c r="V512" s="4" t="str">
        <f t="shared" si="9"/>
        <v>Vous élargissez exagérément la portée de votre raisonnement.</v>
      </c>
      <c r="W512" s="4" t="str">
        <f t="shared" si="10"/>
        <v>Votre argumentation repose sur des statistiques erronées, partiales ou invérifiables établies à partir d'une enquête sur un ensemble d'individus censé être représentatif d'une population donnée.</v>
      </c>
      <c r="X512" s="6"/>
      <c r="Y512" s="4">
        <f t="shared" si="11"/>
        <v>0</v>
      </c>
      <c r="Z512" s="6"/>
      <c r="AA512" s="21" t="s">
        <v>3570</v>
      </c>
      <c r="AB512" s="4">
        <f t="shared" si="12"/>
        <v>75</v>
      </c>
      <c r="AC512" s="4" t="s">
        <v>3571</v>
      </c>
      <c r="AD512" s="4"/>
      <c r="AE512" s="8" t="s">
        <v>3572</v>
      </c>
      <c r="AF512" s="4"/>
      <c r="AG512" s="6"/>
      <c r="AH512" s="6"/>
      <c r="AI512" s="4"/>
      <c r="AJ512" s="4"/>
      <c r="AK512" s="6"/>
      <c r="AL512" s="6"/>
      <c r="AM512" s="4"/>
      <c r="AN512" s="4" t="s">
        <v>68</v>
      </c>
      <c r="AO512" s="6"/>
      <c r="AP512" s="6"/>
      <c r="AQ512" s="6"/>
    </row>
    <row r="513" spans="1:43" ht="63.75" hidden="1">
      <c r="A513" s="4">
        <v>501</v>
      </c>
      <c r="B513" s="4" t="s">
        <v>3573</v>
      </c>
      <c r="C513" s="5" t="str">
        <f t="shared" si="0"/>
        <v>3,1125</v>
      </c>
      <c r="D513" s="4">
        <f t="shared" si="14"/>
        <v>5</v>
      </c>
      <c r="E513" s="5">
        <f t="shared" si="1"/>
        <v>0</v>
      </c>
      <c r="F513" s="5" t="str">
        <f t="shared" si="2"/>
        <v>0</v>
      </c>
      <c r="G513" s="5">
        <f t="shared" si="3"/>
        <v>0</v>
      </c>
      <c r="H513" s="5">
        <f t="shared" si="4"/>
        <v>0</v>
      </c>
      <c r="I513" s="6"/>
      <c r="J513" s="6"/>
      <c r="K513" s="6"/>
      <c r="L513" s="6"/>
      <c r="M513" s="4"/>
      <c r="N513" s="4" t="s">
        <v>3574</v>
      </c>
      <c r="O513" s="4">
        <f t="shared" si="21"/>
        <v>20</v>
      </c>
      <c r="P513" s="7" t="s">
        <v>3575</v>
      </c>
      <c r="Q513" s="4">
        <f t="shared" si="6"/>
        <v>165</v>
      </c>
      <c r="R513" s="4" t="s">
        <v>3576</v>
      </c>
      <c r="S513" s="4">
        <f t="shared" si="7"/>
        <v>74</v>
      </c>
      <c r="T513" s="4"/>
      <c r="U513" s="4" t="str">
        <f t="shared" si="8"/>
        <v>Votre raisonnement comporte des inexactitudes quantitatives.</v>
      </c>
      <c r="V513" s="4" t="str">
        <f t="shared" si="9"/>
        <v>Vous élargissez exagérément la portée de votre raisonnement.</v>
      </c>
      <c r="W513" s="4" t="str">
        <f t="shared" si="10"/>
        <v>Votre argumentation repose sur des statistiques erronées, partiales ou invérifiables établies à partir d'une enquête sur un ensemble d'individus censé être représentatif d'une population donnée.</v>
      </c>
      <c r="X513" s="6"/>
      <c r="Y513" s="4">
        <f t="shared" si="11"/>
        <v>0</v>
      </c>
      <c r="Z513" s="6"/>
      <c r="AA513" s="21" t="s">
        <v>3577</v>
      </c>
      <c r="AB513" s="4">
        <f t="shared" si="12"/>
        <v>93</v>
      </c>
      <c r="AC513" s="6"/>
      <c r="AD513" s="4"/>
      <c r="AE513" s="8" t="s">
        <v>3578</v>
      </c>
      <c r="AF513" s="4"/>
      <c r="AG513" s="6"/>
      <c r="AH513" s="6"/>
      <c r="AI513" s="4"/>
      <c r="AJ513" s="6"/>
      <c r="AK513" s="6"/>
      <c r="AL513" s="6"/>
      <c r="AM513" s="4"/>
      <c r="AN513" s="4" t="s">
        <v>68</v>
      </c>
      <c r="AO513" s="6"/>
      <c r="AP513" s="6"/>
      <c r="AQ513" s="6"/>
    </row>
    <row r="514" spans="1:43" ht="178.5">
      <c r="A514" s="5">
        <v>502</v>
      </c>
      <c r="B514" s="9" t="s">
        <v>3579</v>
      </c>
      <c r="C514" s="9" t="str">
        <f t="shared" si="0"/>
        <v>3,12</v>
      </c>
      <c r="D514" s="9">
        <f t="shared" si="14"/>
        <v>3</v>
      </c>
      <c r="E514" s="9">
        <f t="shared" si="1"/>
        <v>0</v>
      </c>
      <c r="F514" s="9" t="str">
        <f t="shared" si="2"/>
        <v>0</v>
      </c>
      <c r="G514" s="9">
        <f t="shared" si="3"/>
        <v>0</v>
      </c>
      <c r="H514" s="9">
        <f t="shared" si="4"/>
        <v>0</v>
      </c>
      <c r="I514" s="9"/>
      <c r="J514" s="9">
        <v>1</v>
      </c>
      <c r="K514" s="9">
        <v>8</v>
      </c>
      <c r="L514" s="9">
        <v>1</v>
      </c>
      <c r="M514" s="12"/>
      <c r="N514" s="12" t="s">
        <v>3580</v>
      </c>
      <c r="O514" s="10">
        <f t="shared" si="21"/>
        <v>22</v>
      </c>
      <c r="P514" s="12" t="s">
        <v>3581</v>
      </c>
      <c r="Q514" s="10">
        <f t="shared" si="6"/>
        <v>106</v>
      </c>
      <c r="R514" s="11" t="s">
        <v>3582</v>
      </c>
      <c r="S514" s="10">
        <f t="shared" si="7"/>
        <v>119</v>
      </c>
      <c r="T514" s="10"/>
      <c r="U514" s="10" t="str">
        <f t="shared" si="8"/>
        <v>Votre raisonnement comporte des inexactitudes quantitatives.</v>
      </c>
      <c r="V514" s="10" t="str">
        <f t="shared" si="9"/>
        <v>Vous élargissez exagérément la portée de votre raisonnement.</v>
      </c>
      <c r="W514" s="10" t="str">
        <f t="shared" si="10"/>
        <v>Vous appliquez un principe général à une situation sans tenir compte du caractère particulier de celle-ci.</v>
      </c>
      <c r="X514" s="9" t="s">
        <v>3583</v>
      </c>
      <c r="Y514" s="10">
        <f t="shared" si="11"/>
        <v>13</v>
      </c>
      <c r="Z514" s="9" t="s">
        <v>3584</v>
      </c>
      <c r="AA514" s="9" t="s">
        <v>3585</v>
      </c>
      <c r="AB514" s="10">
        <f t="shared" si="12"/>
        <v>78</v>
      </c>
      <c r="AC514" s="29" t="s">
        <v>3586</v>
      </c>
      <c r="AD514" s="10"/>
      <c r="AE514" s="20" t="s">
        <v>3587</v>
      </c>
      <c r="AF514" s="10">
        <f>INT(LEN(AC514))</f>
        <v>75</v>
      </c>
      <c r="AG514" s="3" t="s">
        <v>3588</v>
      </c>
      <c r="AH514" s="10" t="s">
        <v>3589</v>
      </c>
      <c r="AI514" s="9"/>
      <c r="AJ514" s="9"/>
      <c r="AK514" s="17"/>
      <c r="AL514" s="6"/>
      <c r="AM514" s="4"/>
      <c r="AN514" s="4" t="s">
        <v>68</v>
      </c>
      <c r="AO514" s="6"/>
      <c r="AP514" s="6"/>
      <c r="AQ514" s="6"/>
    </row>
    <row r="515" spans="1:43" ht="51" hidden="1">
      <c r="A515" s="4">
        <v>503</v>
      </c>
      <c r="B515" s="4" t="s">
        <v>3590</v>
      </c>
      <c r="C515" s="5" t="str">
        <f t="shared" si="0"/>
        <v>3,121</v>
      </c>
      <c r="D515" s="4">
        <f t="shared" si="14"/>
        <v>4</v>
      </c>
      <c r="E515" s="5">
        <f t="shared" si="1"/>
        <v>0</v>
      </c>
      <c r="F515" s="5" t="str">
        <f t="shared" si="2"/>
        <v>0</v>
      </c>
      <c r="G515" s="5">
        <f t="shared" si="3"/>
        <v>0</v>
      </c>
      <c r="H515" s="5">
        <f t="shared" si="4"/>
        <v>0</v>
      </c>
      <c r="I515" s="6"/>
      <c r="J515" s="6"/>
      <c r="K515" s="6"/>
      <c r="L515" s="6"/>
      <c r="M515" s="4"/>
      <c r="N515" s="7" t="s">
        <v>3591</v>
      </c>
      <c r="O515" s="4">
        <f t="shared" si="21"/>
        <v>23</v>
      </c>
      <c r="P515" s="7" t="s">
        <v>3592</v>
      </c>
      <c r="Q515" s="4">
        <f t="shared" si="6"/>
        <v>86</v>
      </c>
      <c r="R515" s="4" t="s">
        <v>3593</v>
      </c>
      <c r="S515" s="4">
        <f t="shared" si="7"/>
        <v>137</v>
      </c>
      <c r="T515" s="4"/>
      <c r="U515" s="4" t="str">
        <f t="shared" si="8"/>
        <v>Votre raisonnement comporte des inexactitudes quantitatives.</v>
      </c>
      <c r="V515" s="4" t="str">
        <f t="shared" si="9"/>
        <v>Vous élargissez exagérément la portée de votre raisonnement.</v>
      </c>
      <c r="W515" s="4" t="str">
        <f t="shared" si="10"/>
        <v>Vous appliquez un principe général à une situation sans tenir compte du caractère particulier de celle-ci.</v>
      </c>
      <c r="X515" s="6"/>
      <c r="Y515" s="4">
        <f t="shared" si="11"/>
        <v>0</v>
      </c>
      <c r="Z515" s="6"/>
      <c r="AA515" s="21" t="s">
        <v>3594</v>
      </c>
      <c r="AB515" s="4">
        <f t="shared" si="12"/>
        <v>114</v>
      </c>
      <c r="AC515" s="6"/>
      <c r="AD515" s="4"/>
      <c r="AE515" s="8" t="s">
        <v>3595</v>
      </c>
      <c r="AF515" s="4"/>
      <c r="AG515" s="4"/>
      <c r="AH515" s="69"/>
      <c r="AI515" s="4"/>
      <c r="AJ515" s="6"/>
      <c r="AK515" s="6"/>
      <c r="AL515" s="6"/>
      <c r="AM515" s="4"/>
      <c r="AN515" s="4" t="s">
        <v>68</v>
      </c>
      <c r="AO515" s="6"/>
      <c r="AP515" s="6"/>
      <c r="AQ515" s="6"/>
    </row>
    <row r="516" spans="1:43" ht="178.5" hidden="1">
      <c r="A516" s="5">
        <v>504</v>
      </c>
      <c r="B516" s="5" t="s">
        <v>3596</v>
      </c>
      <c r="C516" s="5" t="str">
        <f t="shared" si="0"/>
        <v>3,1211</v>
      </c>
      <c r="D516" s="5">
        <f t="shared" si="14"/>
        <v>5</v>
      </c>
      <c r="E516" s="5">
        <f t="shared" si="1"/>
        <v>0</v>
      </c>
      <c r="F516" s="5" t="str">
        <f t="shared" si="2"/>
        <v>0</v>
      </c>
      <c r="G516" s="5">
        <f t="shared" si="3"/>
        <v>0</v>
      </c>
      <c r="H516" s="5">
        <f t="shared" si="4"/>
        <v>0</v>
      </c>
      <c r="I516" s="5" t="s">
        <v>1308</v>
      </c>
      <c r="J516" s="5"/>
      <c r="K516" s="5"/>
      <c r="L516" s="5"/>
      <c r="M516" s="5"/>
      <c r="N516" s="7" t="s">
        <v>3597</v>
      </c>
      <c r="O516" s="4">
        <f t="shared" si="21"/>
        <v>25</v>
      </c>
      <c r="P516" s="7" t="s">
        <v>3598</v>
      </c>
      <c r="Q516" s="4">
        <f t="shared" si="6"/>
        <v>99</v>
      </c>
      <c r="R516" s="7" t="s">
        <v>3599</v>
      </c>
      <c r="S516" s="4">
        <f t="shared" si="7"/>
        <v>114</v>
      </c>
      <c r="T516" s="8" t="s">
        <v>3600</v>
      </c>
      <c r="U516" s="4" t="str">
        <f t="shared" si="8"/>
        <v>Votre raisonnement comporte des inexactitudes quantitatives.</v>
      </c>
      <c r="V516" s="4" t="str">
        <f t="shared" si="9"/>
        <v>Vous élargissez exagérément la portée de votre raisonnement.</v>
      </c>
      <c r="W516" s="4" t="str">
        <f t="shared" si="10"/>
        <v>Vous appliquez un principe général à une situation sans tenir compte du caractère particulier de celle-ci.</v>
      </c>
      <c r="X516" s="5" t="s">
        <v>3601</v>
      </c>
      <c r="Y516" s="4">
        <f t="shared" si="11"/>
        <v>16</v>
      </c>
      <c r="Z516" s="5"/>
      <c r="AA516" s="21" t="s">
        <v>3602</v>
      </c>
      <c r="AB516" s="4">
        <f t="shared" si="12"/>
        <v>113</v>
      </c>
      <c r="AC516" s="5" t="s">
        <v>3603</v>
      </c>
      <c r="AD516" s="4"/>
      <c r="AE516" s="8" t="s">
        <v>3604</v>
      </c>
      <c r="AF516" s="4">
        <f>INT(LEN(AC516))</f>
        <v>113</v>
      </c>
      <c r="AG516" s="4" t="s">
        <v>3605</v>
      </c>
      <c r="AH516" s="6"/>
      <c r="AI516" s="5"/>
      <c r="AJ516" s="5"/>
      <c r="AK516" s="4" t="s">
        <v>3606</v>
      </c>
      <c r="AL516" s="6"/>
      <c r="AM516" s="4"/>
      <c r="AN516" s="4" t="s">
        <v>68</v>
      </c>
      <c r="AO516" s="6"/>
      <c r="AP516" s="6"/>
      <c r="AQ516" s="6"/>
    </row>
    <row r="517" spans="1:43" ht="51" hidden="1">
      <c r="A517" s="4">
        <v>505</v>
      </c>
      <c r="B517" s="4" t="s">
        <v>3607</v>
      </c>
      <c r="C517" s="5" t="str">
        <f t="shared" si="0"/>
        <v>3,122</v>
      </c>
      <c r="D517" s="4">
        <f t="shared" si="14"/>
        <v>4</v>
      </c>
      <c r="E517" s="5">
        <f t="shared" si="1"/>
        <v>0</v>
      </c>
      <c r="F517" s="5" t="str">
        <f t="shared" si="2"/>
        <v>0</v>
      </c>
      <c r="G517" s="5">
        <f t="shared" si="3"/>
        <v>0</v>
      </c>
      <c r="H517" s="5">
        <f t="shared" si="4"/>
        <v>0</v>
      </c>
      <c r="I517" s="6"/>
      <c r="J517" s="6"/>
      <c r="K517" s="6"/>
      <c r="L517" s="6"/>
      <c r="M517" s="4"/>
      <c r="N517" s="7" t="s">
        <v>3608</v>
      </c>
      <c r="O517" s="4">
        <f t="shared" si="21"/>
        <v>32</v>
      </c>
      <c r="P517" s="7" t="s">
        <v>3609</v>
      </c>
      <c r="Q517" s="4">
        <f t="shared" si="6"/>
        <v>44</v>
      </c>
      <c r="R517" s="4" t="s">
        <v>3610</v>
      </c>
      <c r="S517" s="4">
        <f t="shared" si="7"/>
        <v>160</v>
      </c>
      <c r="T517" s="4"/>
      <c r="U517" s="4" t="str">
        <f t="shared" si="8"/>
        <v>Votre raisonnement comporte des inexactitudes quantitatives.</v>
      </c>
      <c r="V517" s="4" t="str">
        <f t="shared" si="9"/>
        <v>Vous élargissez exagérément la portée de votre raisonnement.</v>
      </c>
      <c r="W517" s="4" t="str">
        <f t="shared" si="10"/>
        <v>Vous appliquez un principe général à une situation sans tenir compte du caractère particulier de celle-ci.</v>
      </c>
      <c r="X517" s="6"/>
      <c r="Y517" s="4">
        <f t="shared" si="11"/>
        <v>0</v>
      </c>
      <c r="Z517" s="6"/>
      <c r="AA517" s="21" t="s">
        <v>3611</v>
      </c>
      <c r="AB517" s="4">
        <f t="shared" si="12"/>
        <v>96</v>
      </c>
      <c r="AC517" s="6"/>
      <c r="AD517" s="4"/>
      <c r="AE517" s="8" t="s">
        <v>3612</v>
      </c>
      <c r="AF517" s="4"/>
      <c r="AG517" s="6"/>
      <c r="AH517" s="6"/>
      <c r="AI517" s="4"/>
      <c r="AJ517" s="6"/>
      <c r="AK517" s="6"/>
      <c r="AL517" s="6"/>
      <c r="AM517" s="4"/>
      <c r="AN517" s="4" t="s">
        <v>68</v>
      </c>
      <c r="AO517" s="6"/>
      <c r="AP517" s="6"/>
      <c r="AQ517" s="6"/>
    </row>
    <row r="518" spans="1:43" ht="178.5" hidden="1">
      <c r="A518" s="4">
        <v>506</v>
      </c>
      <c r="B518" s="4" t="s">
        <v>3613</v>
      </c>
      <c r="C518" s="5" t="str">
        <f t="shared" si="0"/>
        <v>3,123</v>
      </c>
      <c r="D518" s="4">
        <f t="shared" si="14"/>
        <v>4</v>
      </c>
      <c r="E518" s="5">
        <f t="shared" si="1"/>
        <v>0</v>
      </c>
      <c r="F518" s="5" t="str">
        <f t="shared" si="2"/>
        <v>0</v>
      </c>
      <c r="G518" s="5">
        <f t="shared" si="3"/>
        <v>0</v>
      </c>
      <c r="H518" s="5">
        <f t="shared" si="4"/>
        <v>0</v>
      </c>
      <c r="I518" s="6"/>
      <c r="J518" s="6"/>
      <c r="K518" s="6"/>
      <c r="L518" s="6"/>
      <c r="M518" s="4"/>
      <c r="N518" s="4" t="s">
        <v>3614</v>
      </c>
      <c r="O518" s="4">
        <f t="shared" si="21"/>
        <v>24</v>
      </c>
      <c r="P518" s="7" t="s">
        <v>3615</v>
      </c>
      <c r="Q518" s="4">
        <f t="shared" si="6"/>
        <v>109</v>
      </c>
      <c r="R518" s="6"/>
      <c r="S518" s="4">
        <f t="shared" si="7"/>
        <v>0</v>
      </c>
      <c r="T518" s="6"/>
      <c r="U518" s="4" t="str">
        <f t="shared" si="8"/>
        <v>Votre raisonnement comporte des inexactitudes quantitatives.</v>
      </c>
      <c r="V518" s="4" t="str">
        <f t="shared" si="9"/>
        <v>Vous élargissez exagérément la portée de votre raisonnement.</v>
      </c>
      <c r="W518" s="4" t="str">
        <f t="shared" si="10"/>
        <v>Vous appliquez un principe général à une situation sans tenir compte du caractère particulier de celle-ci.</v>
      </c>
      <c r="X518" s="6"/>
      <c r="Y518" s="4">
        <f t="shared" si="11"/>
        <v>0</v>
      </c>
      <c r="Z518" s="6"/>
      <c r="AA518" s="21" t="s">
        <v>3616</v>
      </c>
      <c r="AB518" s="4">
        <f t="shared" si="12"/>
        <v>37</v>
      </c>
      <c r="AC518" s="6"/>
      <c r="AD518" s="6"/>
      <c r="AE518" s="6"/>
      <c r="AF518" s="6"/>
      <c r="AG518" s="6"/>
      <c r="AH518" s="6"/>
      <c r="AI518" s="6"/>
      <c r="AJ518" s="6"/>
      <c r="AK518" s="6"/>
      <c r="AL518" s="6"/>
      <c r="AM518" s="4"/>
      <c r="AN518" s="4" t="s">
        <v>68</v>
      </c>
      <c r="AO518" s="6"/>
      <c r="AP518" s="6"/>
      <c r="AQ518" s="6"/>
    </row>
    <row r="519" spans="1:43" ht="76.5" hidden="1">
      <c r="A519" s="4">
        <v>507</v>
      </c>
      <c r="B519" s="4" t="s">
        <v>3617</v>
      </c>
      <c r="C519" s="5" t="str">
        <f t="shared" si="0"/>
        <v>3,1231</v>
      </c>
      <c r="D519" s="4">
        <f t="shared" si="14"/>
        <v>5</v>
      </c>
      <c r="E519" s="5">
        <f t="shared" si="1"/>
        <v>0</v>
      </c>
      <c r="F519" s="5" t="str">
        <f t="shared" si="2"/>
        <v>0</v>
      </c>
      <c r="G519" s="5">
        <f t="shared" si="3"/>
        <v>0</v>
      </c>
      <c r="H519" s="5">
        <f t="shared" si="4"/>
        <v>0</v>
      </c>
      <c r="I519" s="6"/>
      <c r="J519" s="6"/>
      <c r="K519" s="6"/>
      <c r="L519" s="6"/>
      <c r="M519" s="4"/>
      <c r="N519" s="4" t="s">
        <v>3618</v>
      </c>
      <c r="O519" s="4">
        <f t="shared" si="21"/>
        <v>10</v>
      </c>
      <c r="P519" s="7" t="s">
        <v>3619</v>
      </c>
      <c r="Q519" s="4">
        <f t="shared" si="6"/>
        <v>148</v>
      </c>
      <c r="R519" s="4" t="s">
        <v>3620</v>
      </c>
      <c r="S519" s="4">
        <f t="shared" si="7"/>
        <v>92</v>
      </c>
      <c r="T519" s="4"/>
      <c r="U519" s="4" t="str">
        <f t="shared" si="8"/>
        <v>Votre raisonnement comporte des inexactitudes quantitatives.</v>
      </c>
      <c r="V519" s="4" t="str">
        <f t="shared" si="9"/>
        <v>Vous élargissez exagérément la portée de votre raisonnement.</v>
      </c>
      <c r="W519" s="4" t="str">
        <f t="shared" si="10"/>
        <v>Vous appliquez un principe général à une situation sans tenir compte du caractère particulier de celle-ci.</v>
      </c>
      <c r="X519" s="6"/>
      <c r="Y519" s="4">
        <f t="shared" si="11"/>
        <v>0</v>
      </c>
      <c r="Z519" s="6"/>
      <c r="AA519" s="4" t="s">
        <v>3621</v>
      </c>
      <c r="AB519" s="4">
        <f t="shared" si="12"/>
        <v>107</v>
      </c>
      <c r="AC519" s="6"/>
      <c r="AD519" s="4"/>
      <c r="AE519" s="8" t="s">
        <v>3622</v>
      </c>
      <c r="AF519" s="4"/>
      <c r="AG519" s="6"/>
      <c r="AH519" s="6"/>
      <c r="AI519" s="4"/>
      <c r="AJ519" s="6"/>
      <c r="AK519" s="6"/>
      <c r="AL519" s="6"/>
      <c r="AM519" s="4"/>
      <c r="AN519" s="4" t="s">
        <v>68</v>
      </c>
      <c r="AO519" s="6"/>
      <c r="AP519" s="6"/>
      <c r="AQ519" s="6"/>
    </row>
    <row r="520" spans="1:43" ht="102" hidden="1">
      <c r="A520" s="4">
        <v>508</v>
      </c>
      <c r="B520" s="4" t="s">
        <v>3623</v>
      </c>
      <c r="C520" s="5" t="str">
        <f t="shared" si="0"/>
        <v>3,124</v>
      </c>
      <c r="D520" s="4">
        <f t="shared" si="14"/>
        <v>4</v>
      </c>
      <c r="E520" s="5">
        <f t="shared" si="1"/>
        <v>0</v>
      </c>
      <c r="F520" s="5" t="str">
        <f t="shared" si="2"/>
        <v>0</v>
      </c>
      <c r="G520" s="5">
        <f t="shared" si="3"/>
        <v>0</v>
      </c>
      <c r="H520" s="5">
        <f t="shared" si="4"/>
        <v>0</v>
      </c>
      <c r="I520" s="6"/>
      <c r="J520" s="6"/>
      <c r="K520" s="6"/>
      <c r="L520" s="6"/>
      <c r="M520" s="4"/>
      <c r="N520" s="4" t="s">
        <v>3624</v>
      </c>
      <c r="O520" s="4">
        <f t="shared" si="21"/>
        <v>19</v>
      </c>
      <c r="P520" s="7" t="s">
        <v>3625</v>
      </c>
      <c r="Q520" s="4">
        <f t="shared" si="6"/>
        <v>120</v>
      </c>
      <c r="R520" s="6"/>
      <c r="S520" s="4">
        <f t="shared" si="7"/>
        <v>0</v>
      </c>
      <c r="T520" s="4"/>
      <c r="U520" s="4" t="str">
        <f t="shared" si="8"/>
        <v>Votre raisonnement comporte des inexactitudes quantitatives.</v>
      </c>
      <c r="V520" s="4" t="str">
        <f t="shared" si="9"/>
        <v>Vous élargissez exagérément la portée de votre raisonnement.</v>
      </c>
      <c r="W520" s="4" t="str">
        <f t="shared" si="10"/>
        <v>Vous appliquez un principe général à une situation sans tenir compte du caractère particulier de celle-ci.</v>
      </c>
      <c r="X520" s="6"/>
      <c r="Y520" s="4">
        <f t="shared" si="11"/>
        <v>0</v>
      </c>
      <c r="Z520" s="6"/>
      <c r="AA520" s="21" t="s">
        <v>3626</v>
      </c>
      <c r="AB520" s="4">
        <f t="shared" si="12"/>
        <v>200</v>
      </c>
      <c r="AC520" s="4" t="s">
        <v>3627</v>
      </c>
      <c r="AD520" s="4"/>
      <c r="AE520" s="8" t="s">
        <v>3628</v>
      </c>
      <c r="AF520" s="6"/>
      <c r="AG520" s="6"/>
      <c r="AH520" s="6"/>
      <c r="AI520" s="6"/>
      <c r="AJ520" s="4"/>
      <c r="AK520" s="6"/>
      <c r="AL520" s="6"/>
      <c r="AM520" s="4"/>
      <c r="AN520" s="4" t="s">
        <v>68</v>
      </c>
      <c r="AO520" s="6"/>
      <c r="AP520" s="6"/>
      <c r="AQ520" s="6"/>
    </row>
    <row r="521" spans="1:43" ht="255" hidden="1">
      <c r="A521" s="50">
        <v>509</v>
      </c>
      <c r="B521" s="51" t="s">
        <v>3629</v>
      </c>
      <c r="C521" s="9" t="str">
        <f t="shared" si="0"/>
        <v>3,13</v>
      </c>
      <c r="D521" s="51">
        <f t="shared" si="14"/>
        <v>3</v>
      </c>
      <c r="E521" s="9">
        <f t="shared" si="1"/>
        <v>0</v>
      </c>
      <c r="F521" s="9" t="str">
        <f t="shared" si="2"/>
        <v>0</v>
      </c>
      <c r="G521" s="9">
        <f t="shared" si="3"/>
        <v>0</v>
      </c>
      <c r="H521" s="9">
        <f t="shared" si="4"/>
        <v>0</v>
      </c>
      <c r="I521" s="9"/>
      <c r="J521" s="51">
        <v>2</v>
      </c>
      <c r="K521" s="51">
        <v>5</v>
      </c>
      <c r="L521" s="51"/>
      <c r="M521" s="64"/>
      <c r="N521" s="51" t="s">
        <v>3630</v>
      </c>
      <c r="O521" s="10">
        <f t="shared" si="21"/>
        <v>18</v>
      </c>
      <c r="P521" s="64" t="s">
        <v>3631</v>
      </c>
      <c r="Q521" s="10">
        <f t="shared" si="6"/>
        <v>153</v>
      </c>
      <c r="R521" s="64" t="s">
        <v>3632</v>
      </c>
      <c r="S521" s="10">
        <f t="shared" si="7"/>
        <v>182</v>
      </c>
      <c r="T521" s="20" t="s">
        <v>3633</v>
      </c>
      <c r="U521" s="10" t="str">
        <f t="shared" si="8"/>
        <v>Votre raisonnement comporte des inexactitudes quantitatives.</v>
      </c>
      <c r="V521" s="10" t="str">
        <f t="shared" si="9"/>
        <v>Vous élargissez exagérément la portée de votre raisonnement.</v>
      </c>
      <c r="W521" s="10" t="str">
        <f t="shared" si="10"/>
        <v>Vous considérez qu'une propriété s'appliquant à un ensemble dans sa globalité s'applique également à chacun des éléments qui le composent ou inversement.</v>
      </c>
      <c r="X521" s="51" t="s">
        <v>3634</v>
      </c>
      <c r="Y521" s="10">
        <f t="shared" si="11"/>
        <v>20</v>
      </c>
      <c r="Z521" s="51"/>
      <c r="AA521" s="73" t="s">
        <v>3635</v>
      </c>
      <c r="AB521" s="10">
        <f t="shared" si="12"/>
        <v>65</v>
      </c>
      <c r="AC521" s="51" t="s">
        <v>3636</v>
      </c>
      <c r="AD521" s="10"/>
      <c r="AE521" s="20" t="s">
        <v>3637</v>
      </c>
      <c r="AF521" s="10">
        <f t="shared" ref="AF521:AF522" si="25">INT(LEN(AC521))</f>
        <v>84</v>
      </c>
      <c r="AG521" s="10" t="s">
        <v>3638</v>
      </c>
      <c r="AH521" s="17"/>
      <c r="AI521" s="51"/>
      <c r="AJ521" s="51"/>
      <c r="AK521" s="17"/>
      <c r="AL521" s="6"/>
      <c r="AM521" s="4"/>
      <c r="AN521" s="4" t="s">
        <v>68</v>
      </c>
      <c r="AO521" s="6"/>
      <c r="AP521" s="6"/>
      <c r="AQ521" s="6"/>
    </row>
    <row r="522" spans="1:43" ht="255">
      <c r="A522" s="5">
        <v>510</v>
      </c>
      <c r="B522" s="9" t="s">
        <v>3639</v>
      </c>
      <c r="C522" s="9" t="str">
        <f t="shared" si="0"/>
        <v>3,131</v>
      </c>
      <c r="D522" s="9">
        <f t="shared" si="14"/>
        <v>4</v>
      </c>
      <c r="E522" s="9">
        <f t="shared" si="1"/>
        <v>0</v>
      </c>
      <c r="F522" s="9" t="str">
        <f t="shared" si="2"/>
        <v>0</v>
      </c>
      <c r="G522" s="9">
        <f t="shared" si="3"/>
        <v>0</v>
      </c>
      <c r="H522" s="9">
        <f t="shared" si="4"/>
        <v>0</v>
      </c>
      <c r="I522" s="9"/>
      <c r="J522" s="9">
        <v>2</v>
      </c>
      <c r="K522" s="9">
        <v>3</v>
      </c>
      <c r="L522" s="9">
        <v>1</v>
      </c>
      <c r="M522" s="9"/>
      <c r="N522" s="9" t="s">
        <v>3640</v>
      </c>
      <c r="O522" s="10">
        <f t="shared" si="21"/>
        <v>23</v>
      </c>
      <c r="P522" s="12" t="s">
        <v>3641</v>
      </c>
      <c r="Q522" s="10">
        <f t="shared" si="6"/>
        <v>135</v>
      </c>
      <c r="R522" s="12" t="s">
        <v>3642</v>
      </c>
      <c r="S522" s="10">
        <f t="shared" si="7"/>
        <v>79</v>
      </c>
      <c r="T522" s="74" t="s">
        <v>3643</v>
      </c>
      <c r="U522" s="10" t="str">
        <f t="shared" si="8"/>
        <v>Votre raisonnement comporte des inexactitudes quantitatives.</v>
      </c>
      <c r="V522" s="10" t="str">
        <f t="shared" si="9"/>
        <v>Vous élargissez exagérément la portée de votre raisonnement.</v>
      </c>
      <c r="W522" s="10" t="str">
        <f t="shared" si="10"/>
        <v>Vous considérez qu'une propriété s'appliquant à un ensemble dans sa globalité s'applique également à chacun des éléments qui le composent ou inversement.</v>
      </c>
      <c r="X522" s="9" t="s">
        <v>3644</v>
      </c>
      <c r="Y522" s="10">
        <f t="shared" si="11"/>
        <v>21</v>
      </c>
      <c r="Z522" s="9"/>
      <c r="AA522" s="19" t="s">
        <v>3645</v>
      </c>
      <c r="AB522" s="10">
        <f t="shared" si="12"/>
        <v>62</v>
      </c>
      <c r="AC522" s="19" t="s">
        <v>3646</v>
      </c>
      <c r="AD522" s="75"/>
      <c r="AE522" s="75"/>
      <c r="AF522" s="10">
        <f t="shared" si="25"/>
        <v>65</v>
      </c>
      <c r="AG522" s="19" t="s">
        <v>3647</v>
      </c>
      <c r="AH522" s="75"/>
      <c r="AI522" s="9"/>
      <c r="AJ522" s="75"/>
      <c r="AK522" s="75"/>
      <c r="AL522" s="16"/>
      <c r="AM522" s="5"/>
      <c r="AN522" s="5" t="s">
        <v>68</v>
      </c>
      <c r="AO522" s="16"/>
      <c r="AP522" s="16"/>
      <c r="AQ522" s="16"/>
    </row>
    <row r="523" spans="1:43" ht="255" hidden="1">
      <c r="A523" s="4">
        <v>511</v>
      </c>
      <c r="B523" s="4" t="s">
        <v>3648</v>
      </c>
      <c r="C523" s="5" t="str">
        <f t="shared" si="0"/>
        <v>3,1311</v>
      </c>
      <c r="D523" s="4">
        <f t="shared" si="14"/>
        <v>5</v>
      </c>
      <c r="E523" s="5">
        <f t="shared" si="1"/>
        <v>0</v>
      </c>
      <c r="F523" s="5" t="str">
        <f t="shared" si="2"/>
        <v>0</v>
      </c>
      <c r="G523" s="5">
        <f t="shared" si="3"/>
        <v>0</v>
      </c>
      <c r="H523" s="5">
        <f t="shared" si="4"/>
        <v>0</v>
      </c>
      <c r="I523" s="6"/>
      <c r="J523" s="6"/>
      <c r="K523" s="6"/>
      <c r="L523" s="6"/>
      <c r="M523" s="4"/>
      <c r="N523" s="7" t="s">
        <v>3649</v>
      </c>
      <c r="O523" s="4">
        <f t="shared" si="21"/>
        <v>39</v>
      </c>
      <c r="P523" s="7" t="s">
        <v>3650</v>
      </c>
      <c r="Q523" s="4">
        <f t="shared" si="6"/>
        <v>197</v>
      </c>
      <c r="R523" s="24" t="s">
        <v>3651</v>
      </c>
      <c r="S523" s="4">
        <f t="shared" si="7"/>
        <v>68</v>
      </c>
      <c r="T523" s="7" t="s">
        <v>3652</v>
      </c>
      <c r="U523" s="4" t="str">
        <f t="shared" si="8"/>
        <v>Votre raisonnement comporte des inexactitudes quantitatives.</v>
      </c>
      <c r="V523" s="4" t="str">
        <f t="shared" si="9"/>
        <v>Vous élargissez exagérément la portée de votre raisonnement.</v>
      </c>
      <c r="W523" s="4" t="str">
        <f t="shared" si="10"/>
        <v>Vous considérez qu'une propriété s'appliquant à un ensemble dans sa globalité s'applique également à chacun des éléments qui le composent ou inversement.</v>
      </c>
      <c r="X523" s="6"/>
      <c r="Y523" s="4">
        <f t="shared" si="11"/>
        <v>0</v>
      </c>
      <c r="Z523" s="6"/>
      <c r="AA523" s="6"/>
      <c r="AB523" s="4">
        <f t="shared" si="12"/>
        <v>0</v>
      </c>
      <c r="AC523" s="6"/>
      <c r="AD523" s="6"/>
      <c r="AE523" s="6"/>
      <c r="AF523" s="4"/>
      <c r="AG523" s="24" t="s">
        <v>3653</v>
      </c>
      <c r="AH523" s="6"/>
      <c r="AI523" s="4"/>
      <c r="AJ523" s="6"/>
      <c r="AK523" s="6"/>
      <c r="AL523" s="6"/>
      <c r="AM523" s="4"/>
      <c r="AN523" s="4" t="s">
        <v>68</v>
      </c>
      <c r="AO523" s="6"/>
      <c r="AP523" s="6"/>
      <c r="AQ523" s="6"/>
    </row>
    <row r="524" spans="1:43" ht="76.5" hidden="1">
      <c r="A524" s="4">
        <v>512</v>
      </c>
      <c r="B524" s="4" t="s">
        <v>3654</v>
      </c>
      <c r="C524" s="5" t="str">
        <f t="shared" si="0"/>
        <v>3,1312</v>
      </c>
      <c r="D524" s="4">
        <f t="shared" si="14"/>
        <v>5</v>
      </c>
      <c r="E524" s="5">
        <f t="shared" si="1"/>
        <v>0</v>
      </c>
      <c r="F524" s="5" t="str">
        <f t="shared" si="2"/>
        <v>0</v>
      </c>
      <c r="G524" s="5">
        <f t="shared" si="3"/>
        <v>0</v>
      </c>
      <c r="H524" s="5">
        <f t="shared" si="4"/>
        <v>0</v>
      </c>
      <c r="I524" s="6"/>
      <c r="J524" s="6"/>
      <c r="K524" s="6"/>
      <c r="L524" s="6"/>
      <c r="M524" s="4"/>
      <c r="N524" s="7" t="s">
        <v>3655</v>
      </c>
      <c r="O524" s="4">
        <f t="shared" si="21"/>
        <v>20</v>
      </c>
      <c r="P524" s="7" t="s">
        <v>3656</v>
      </c>
      <c r="Q524" s="4">
        <f t="shared" si="6"/>
        <v>149</v>
      </c>
      <c r="R524" s="24" t="s">
        <v>3657</v>
      </c>
      <c r="S524" s="4">
        <f t="shared" si="7"/>
        <v>148</v>
      </c>
      <c r="T524" s="4"/>
      <c r="U524" s="4" t="str">
        <f t="shared" si="8"/>
        <v>Votre raisonnement comporte des inexactitudes quantitatives.</v>
      </c>
      <c r="V524" s="4" t="str">
        <f t="shared" si="9"/>
        <v>Vous élargissez exagérément la portée de votre raisonnement.</v>
      </c>
      <c r="W524" s="4" t="str">
        <f t="shared" si="10"/>
        <v>Vous considérez qu'une propriété s'appliquant à un ensemble dans sa globalité s'applique également à chacun des éléments qui le composent ou inversement.</v>
      </c>
      <c r="X524" s="6"/>
      <c r="Y524" s="4">
        <f t="shared" si="11"/>
        <v>0</v>
      </c>
      <c r="Z524" s="6"/>
      <c r="AA524" s="21" t="s">
        <v>3658</v>
      </c>
      <c r="AB524" s="4">
        <f t="shared" si="12"/>
        <v>105</v>
      </c>
      <c r="AC524" s="6"/>
      <c r="AD524" s="4"/>
      <c r="AE524" s="8" t="s">
        <v>3659</v>
      </c>
      <c r="AF524" s="4"/>
      <c r="AG524" s="6"/>
      <c r="AH524" s="6"/>
      <c r="AI524" s="4"/>
      <c r="AJ524" s="6"/>
      <c r="AK524" s="6"/>
      <c r="AL524" s="6"/>
      <c r="AM524" s="4"/>
      <c r="AN524" s="4" t="s">
        <v>68</v>
      </c>
      <c r="AO524" s="6"/>
      <c r="AP524" s="6"/>
      <c r="AQ524" s="6"/>
    </row>
    <row r="525" spans="1:43" ht="255" hidden="1">
      <c r="A525" s="5">
        <v>513</v>
      </c>
      <c r="B525" s="9" t="s">
        <v>3660</v>
      </c>
      <c r="C525" s="9" t="str">
        <f t="shared" si="0"/>
        <v>3,132</v>
      </c>
      <c r="D525" s="9">
        <f t="shared" si="14"/>
        <v>4</v>
      </c>
      <c r="E525" s="9">
        <f t="shared" si="1"/>
        <v>0</v>
      </c>
      <c r="F525" s="9" t="str">
        <f t="shared" si="2"/>
        <v>0</v>
      </c>
      <c r="G525" s="9">
        <f t="shared" si="3"/>
        <v>0</v>
      </c>
      <c r="H525" s="9">
        <f t="shared" si="4"/>
        <v>0</v>
      </c>
      <c r="I525" s="9"/>
      <c r="J525" s="9">
        <v>1</v>
      </c>
      <c r="K525" s="9">
        <v>7</v>
      </c>
      <c r="L525" s="9"/>
      <c r="M525" s="9"/>
      <c r="N525" s="9" t="s">
        <v>3661</v>
      </c>
      <c r="O525" s="10">
        <f t="shared" si="21"/>
        <v>20</v>
      </c>
      <c r="P525" s="11" t="s">
        <v>3662</v>
      </c>
      <c r="Q525" s="10">
        <f t="shared" si="6"/>
        <v>67</v>
      </c>
      <c r="R525" s="11" t="s">
        <v>3663</v>
      </c>
      <c r="S525" s="10">
        <f t="shared" si="7"/>
        <v>91</v>
      </c>
      <c r="T525" s="9"/>
      <c r="U525" s="10" t="str">
        <f t="shared" si="8"/>
        <v>Votre raisonnement comporte des inexactitudes quantitatives.</v>
      </c>
      <c r="V525" s="10" t="str">
        <f t="shared" si="9"/>
        <v>Vous élargissez exagérément la portée de votre raisonnement.</v>
      </c>
      <c r="W525" s="10" t="str">
        <f t="shared" si="10"/>
        <v>Vous considérez qu'une propriété s'appliquant à un ensemble dans sa globalité s'applique également à chacun des éléments qui le composent ou inversement.</v>
      </c>
      <c r="X525" s="19" t="s">
        <v>3664</v>
      </c>
      <c r="Y525" s="10">
        <f t="shared" si="11"/>
        <v>16</v>
      </c>
      <c r="Z525" s="75"/>
      <c r="AA525" s="19" t="s">
        <v>3665</v>
      </c>
      <c r="AB525" s="10">
        <f t="shared" si="12"/>
        <v>69</v>
      </c>
      <c r="AC525" s="19" t="s">
        <v>3666</v>
      </c>
      <c r="AD525" s="9"/>
      <c r="AE525" s="74" t="s">
        <v>3667</v>
      </c>
      <c r="AF525" s="10">
        <f>INT(LEN(AC525))</f>
        <v>91</v>
      </c>
      <c r="AG525" s="75"/>
      <c r="AH525" s="75"/>
      <c r="AI525" s="9"/>
      <c r="AJ525" s="75"/>
      <c r="AK525" s="75"/>
      <c r="AL525" s="16"/>
      <c r="AM525" s="5"/>
      <c r="AN525" s="5" t="s">
        <v>68</v>
      </c>
      <c r="AO525" s="16"/>
      <c r="AP525" s="16"/>
      <c r="AQ525" s="16"/>
    </row>
    <row r="526" spans="1:43" ht="255" hidden="1">
      <c r="A526" s="4">
        <v>514</v>
      </c>
      <c r="B526" s="4" t="s">
        <v>3668</v>
      </c>
      <c r="C526" s="5" t="str">
        <f t="shared" si="0"/>
        <v>3,1321</v>
      </c>
      <c r="D526" s="4">
        <f t="shared" si="14"/>
        <v>5</v>
      </c>
      <c r="E526" s="5">
        <f t="shared" si="1"/>
        <v>0</v>
      </c>
      <c r="F526" s="5" t="str">
        <f t="shared" si="2"/>
        <v>0</v>
      </c>
      <c r="G526" s="5">
        <f t="shared" si="3"/>
        <v>0</v>
      </c>
      <c r="H526" s="5">
        <f t="shared" si="4"/>
        <v>0</v>
      </c>
      <c r="I526" s="6"/>
      <c r="J526" s="6"/>
      <c r="K526" s="6"/>
      <c r="L526" s="6"/>
      <c r="M526" s="4"/>
      <c r="N526" s="7" t="s">
        <v>3669</v>
      </c>
      <c r="O526" s="4">
        <f t="shared" si="21"/>
        <v>17</v>
      </c>
      <c r="P526" s="7" t="s">
        <v>3670</v>
      </c>
      <c r="Q526" s="4">
        <f t="shared" si="6"/>
        <v>108</v>
      </c>
      <c r="R526" s="24" t="s">
        <v>3671</v>
      </c>
      <c r="S526" s="4">
        <f t="shared" si="7"/>
        <v>127</v>
      </c>
      <c r="T526" s="62" t="s">
        <v>3672</v>
      </c>
      <c r="U526" s="4" t="str">
        <f t="shared" si="8"/>
        <v>Votre raisonnement comporte des inexactitudes quantitatives.</v>
      </c>
      <c r="V526" s="4" t="str">
        <f t="shared" si="9"/>
        <v>Vous élargissez exagérément la portée de votre raisonnement.</v>
      </c>
      <c r="W526" s="4" t="str">
        <f t="shared" si="10"/>
        <v>Vous considérez qu'une propriété s'appliquant à un ensemble dans sa globalité s'applique également à chacun des éléments qui le composent ou inversement.</v>
      </c>
      <c r="X526" s="6"/>
      <c r="Y526" s="4">
        <f t="shared" si="11"/>
        <v>0</v>
      </c>
      <c r="Z526" s="6"/>
      <c r="AA526" s="21" t="s">
        <v>3673</v>
      </c>
      <c r="AB526" s="4">
        <f t="shared" si="12"/>
        <v>125</v>
      </c>
      <c r="AC526" s="21" t="s">
        <v>3674</v>
      </c>
      <c r="AD526" s="4"/>
      <c r="AE526" s="8" t="s">
        <v>3675</v>
      </c>
      <c r="AF526" s="4"/>
      <c r="AG526" s="6"/>
      <c r="AH526" s="6"/>
      <c r="AI526" s="4"/>
      <c r="AJ526" s="6"/>
      <c r="AK526" s="6"/>
      <c r="AL526" s="6"/>
      <c r="AM526" s="4"/>
      <c r="AN526" s="4" t="s">
        <v>68</v>
      </c>
      <c r="AO526" s="6"/>
      <c r="AP526" s="6"/>
      <c r="AQ526" s="6"/>
    </row>
    <row r="527" spans="1:43" ht="255" hidden="1">
      <c r="A527" s="4">
        <v>515</v>
      </c>
      <c r="B527" s="4" t="s">
        <v>3676</v>
      </c>
      <c r="C527" s="5" t="str">
        <f t="shared" si="0"/>
        <v>3,13211</v>
      </c>
      <c r="D527" s="4">
        <f t="shared" si="14"/>
        <v>6</v>
      </c>
      <c r="E527" s="5">
        <f t="shared" si="1"/>
        <v>0</v>
      </c>
      <c r="F527" s="5" t="str">
        <f t="shared" si="2"/>
        <v>0</v>
      </c>
      <c r="G527" s="5">
        <f t="shared" si="3"/>
        <v>0</v>
      </c>
      <c r="H527" s="5">
        <f t="shared" si="4"/>
        <v>0</v>
      </c>
      <c r="I527" s="6"/>
      <c r="J527" s="6"/>
      <c r="K527" s="6"/>
      <c r="L527" s="6"/>
      <c r="M527" s="4"/>
      <c r="N527" s="7" t="s">
        <v>3677</v>
      </c>
      <c r="O527" s="4">
        <f t="shared" si="21"/>
        <v>19</v>
      </c>
      <c r="P527" s="7" t="s">
        <v>3678</v>
      </c>
      <c r="Q527" s="4">
        <f t="shared" si="6"/>
        <v>279</v>
      </c>
      <c r="R527" s="25" t="s">
        <v>3679</v>
      </c>
      <c r="S527" s="4">
        <f t="shared" si="7"/>
        <v>204</v>
      </c>
      <c r="T527" s="8" t="s">
        <v>3680</v>
      </c>
      <c r="U527" s="4" t="str">
        <f t="shared" si="8"/>
        <v>Votre raisonnement comporte des inexactitudes quantitatives.</v>
      </c>
      <c r="V527" s="4" t="str">
        <f t="shared" si="9"/>
        <v>Vous élargissez exagérément la portée de votre raisonnement.</v>
      </c>
      <c r="W527" s="4" t="str">
        <f t="shared" si="10"/>
        <v>Vous considérez qu'une propriété s'appliquant à un ensemble dans sa globalité s'applique également à chacun des éléments qui le composent ou inversement.</v>
      </c>
      <c r="X527" s="6"/>
      <c r="Y527" s="4">
        <f t="shared" si="11"/>
        <v>0</v>
      </c>
      <c r="Z527" s="6"/>
      <c r="AA527" s="21" t="s">
        <v>3681</v>
      </c>
      <c r="AB527" s="4">
        <f t="shared" si="12"/>
        <v>117</v>
      </c>
      <c r="AC527" s="6"/>
      <c r="AD527" s="6"/>
      <c r="AE527" s="6"/>
      <c r="AF527" s="6"/>
      <c r="AG527" s="6"/>
      <c r="AH527" s="6"/>
      <c r="AI527" s="6"/>
      <c r="AJ527" s="6"/>
      <c r="AK527" s="6"/>
      <c r="AL527" s="6"/>
      <c r="AM527" s="4"/>
      <c r="AN527" s="4" t="s">
        <v>68</v>
      </c>
      <c r="AO527" s="6"/>
      <c r="AP527" s="6"/>
      <c r="AQ527" s="6"/>
    </row>
    <row r="528" spans="1:43" ht="114.75" hidden="1">
      <c r="A528" s="4">
        <v>516</v>
      </c>
      <c r="B528" s="4" t="s">
        <v>3682</v>
      </c>
      <c r="C528" s="5" t="str">
        <f t="shared" si="0"/>
        <v>3,13212</v>
      </c>
      <c r="D528" s="4">
        <f t="shared" si="14"/>
        <v>6</v>
      </c>
      <c r="E528" s="5">
        <f t="shared" si="1"/>
        <v>0</v>
      </c>
      <c r="F528" s="5" t="str">
        <f t="shared" si="2"/>
        <v>0</v>
      </c>
      <c r="G528" s="5">
        <f t="shared" si="3"/>
        <v>0</v>
      </c>
      <c r="H528" s="5">
        <f t="shared" si="4"/>
        <v>0</v>
      </c>
      <c r="I528" s="6"/>
      <c r="J528" s="6"/>
      <c r="K528" s="6"/>
      <c r="L528" s="6"/>
      <c r="M528" s="4"/>
      <c r="N528" s="7" t="s">
        <v>3683</v>
      </c>
      <c r="O528" s="4">
        <f t="shared" si="21"/>
        <v>25</v>
      </c>
      <c r="P528" s="7" t="s">
        <v>3684</v>
      </c>
      <c r="Q528" s="4">
        <f t="shared" si="6"/>
        <v>284</v>
      </c>
      <c r="R528" s="25" t="s">
        <v>3685</v>
      </c>
      <c r="S528" s="4">
        <f t="shared" si="7"/>
        <v>357</v>
      </c>
      <c r="T528" s="4"/>
      <c r="U528" s="4" t="str">
        <f t="shared" si="8"/>
        <v>Votre raisonnement comporte des inexactitudes quantitatives.</v>
      </c>
      <c r="V528" s="4" t="str">
        <f t="shared" si="9"/>
        <v>Vous élargissez exagérément la portée de votre raisonnement.</v>
      </c>
      <c r="W528" s="4" t="str">
        <f t="shared" si="10"/>
        <v>Vous considérez qu'une propriété s'appliquant à un ensemble dans sa globalité s'applique également à chacun des éléments qui le composent ou inversement.</v>
      </c>
      <c r="X528" s="4" t="s">
        <v>3686</v>
      </c>
      <c r="Y528" s="4">
        <f t="shared" si="11"/>
        <v>62</v>
      </c>
      <c r="Z528" s="4"/>
      <c r="AA528" s="21" t="s">
        <v>3687</v>
      </c>
      <c r="AB528" s="4">
        <f t="shared" si="12"/>
        <v>55</v>
      </c>
      <c r="AC528" s="6"/>
      <c r="AD528" s="4"/>
      <c r="AE528" s="8" t="s">
        <v>3688</v>
      </c>
      <c r="AF528" s="4"/>
      <c r="AG528" s="6"/>
      <c r="AH528" s="6"/>
      <c r="AI528" s="4"/>
      <c r="AJ528" s="6"/>
      <c r="AK528" s="6"/>
      <c r="AL528" s="6"/>
      <c r="AM528" s="4"/>
      <c r="AN528" s="4" t="s">
        <v>68</v>
      </c>
      <c r="AO528" s="6"/>
      <c r="AP528" s="6"/>
      <c r="AQ528" s="6"/>
    </row>
    <row r="529" spans="1:43" ht="63.75" hidden="1">
      <c r="A529" s="4">
        <v>517</v>
      </c>
      <c r="B529" s="4" t="s">
        <v>3689</v>
      </c>
      <c r="C529" s="5" t="str">
        <f t="shared" si="0"/>
        <v>3,13213</v>
      </c>
      <c r="D529" s="4">
        <f t="shared" si="14"/>
        <v>6</v>
      </c>
      <c r="E529" s="5">
        <f t="shared" si="1"/>
        <v>0</v>
      </c>
      <c r="F529" s="5" t="str">
        <f t="shared" si="2"/>
        <v>0</v>
      </c>
      <c r="G529" s="5">
        <f t="shared" si="3"/>
        <v>0</v>
      </c>
      <c r="H529" s="5">
        <f t="shared" si="4"/>
        <v>0</v>
      </c>
      <c r="I529" s="6"/>
      <c r="J529" s="6"/>
      <c r="K529" s="6"/>
      <c r="L529" s="6"/>
      <c r="M529" s="4"/>
      <c r="N529" s="7" t="s">
        <v>3690</v>
      </c>
      <c r="O529" s="4">
        <f t="shared" si="21"/>
        <v>41</v>
      </c>
      <c r="P529" s="7" t="s">
        <v>3691</v>
      </c>
      <c r="Q529" s="4">
        <f t="shared" si="6"/>
        <v>163</v>
      </c>
      <c r="R529" s="25" t="s">
        <v>3692</v>
      </c>
      <c r="S529" s="4">
        <f t="shared" si="7"/>
        <v>146</v>
      </c>
      <c r="T529" s="4"/>
      <c r="U529" s="4" t="str">
        <f t="shared" si="8"/>
        <v>Votre raisonnement comporte des inexactitudes quantitatives.</v>
      </c>
      <c r="V529" s="4" t="str">
        <f t="shared" si="9"/>
        <v>Vous élargissez exagérément la portée de votre raisonnement.</v>
      </c>
      <c r="W529" s="4" t="str">
        <f t="shared" si="10"/>
        <v>Vous considérez qu'une propriété s'appliquant à un ensemble dans sa globalité s'applique également à chacun des éléments qui le composent ou inversement.</v>
      </c>
      <c r="X529" s="6"/>
      <c r="Y529" s="4">
        <f t="shared" si="11"/>
        <v>0</v>
      </c>
      <c r="Z529" s="6"/>
      <c r="AA529" s="21" t="s">
        <v>3693</v>
      </c>
      <c r="AB529" s="4">
        <f t="shared" si="12"/>
        <v>76</v>
      </c>
      <c r="AC529" s="6"/>
      <c r="AD529" s="4"/>
      <c r="AE529" s="8" t="s">
        <v>3694</v>
      </c>
      <c r="AF529" s="4"/>
      <c r="AG529" s="6"/>
      <c r="AH529" s="6"/>
      <c r="AI529" s="4"/>
      <c r="AJ529" s="6"/>
      <c r="AK529" s="6"/>
      <c r="AL529" s="6"/>
      <c r="AM529" s="4"/>
      <c r="AN529" s="4" t="s">
        <v>68</v>
      </c>
      <c r="AO529" s="6"/>
      <c r="AP529" s="6"/>
      <c r="AQ529" s="6"/>
    </row>
    <row r="530" spans="1:43" ht="76.5" hidden="1">
      <c r="A530" s="4">
        <v>518</v>
      </c>
      <c r="B530" s="4" t="s">
        <v>3695</v>
      </c>
      <c r="C530" s="5" t="str">
        <f t="shared" si="0"/>
        <v>3,13214</v>
      </c>
      <c r="D530" s="4">
        <f t="shared" si="14"/>
        <v>6</v>
      </c>
      <c r="E530" s="5">
        <f t="shared" si="1"/>
        <v>0</v>
      </c>
      <c r="F530" s="5" t="str">
        <f t="shared" si="2"/>
        <v>0</v>
      </c>
      <c r="G530" s="5">
        <f t="shared" si="3"/>
        <v>0</v>
      </c>
      <c r="H530" s="5">
        <f t="shared" si="4"/>
        <v>0</v>
      </c>
      <c r="I530" s="6"/>
      <c r="J530" s="6"/>
      <c r="K530" s="6"/>
      <c r="L530" s="6"/>
      <c r="M530" s="4"/>
      <c r="N530" s="7" t="s">
        <v>3696</v>
      </c>
      <c r="O530" s="4">
        <f t="shared" si="21"/>
        <v>34</v>
      </c>
      <c r="P530" s="7" t="s">
        <v>3697</v>
      </c>
      <c r="Q530" s="4">
        <f t="shared" si="6"/>
        <v>142</v>
      </c>
      <c r="R530" s="21" t="s">
        <v>3698</v>
      </c>
      <c r="S530" s="4">
        <f t="shared" si="7"/>
        <v>157</v>
      </c>
      <c r="T530" s="4"/>
      <c r="U530" s="4" t="str">
        <f t="shared" si="8"/>
        <v>Votre raisonnement comporte des inexactitudes quantitatives.</v>
      </c>
      <c r="V530" s="4" t="str">
        <f t="shared" si="9"/>
        <v>Vous élargissez exagérément la portée de votre raisonnement.</v>
      </c>
      <c r="W530" s="4" t="str">
        <f t="shared" si="10"/>
        <v>Vous considérez qu'une propriété s'appliquant à un ensemble dans sa globalité s'applique également à chacun des éléments qui le composent ou inversement.</v>
      </c>
      <c r="X530" s="6"/>
      <c r="Y530" s="4">
        <f t="shared" si="11"/>
        <v>0</v>
      </c>
      <c r="Z530" s="6"/>
      <c r="AA530" s="21" t="s">
        <v>3699</v>
      </c>
      <c r="AB530" s="4">
        <f t="shared" si="12"/>
        <v>128</v>
      </c>
      <c r="AC530" s="6"/>
      <c r="AD530" s="4"/>
      <c r="AE530" s="8" t="s">
        <v>3700</v>
      </c>
      <c r="AF530" s="6"/>
      <c r="AG530" s="6"/>
      <c r="AH530" s="6"/>
      <c r="AI530" s="6"/>
      <c r="AJ530" s="6"/>
      <c r="AK530" s="6"/>
      <c r="AL530" s="6"/>
      <c r="AM530" s="4"/>
      <c r="AN530" s="4" t="s">
        <v>68</v>
      </c>
      <c r="AO530" s="6"/>
      <c r="AP530" s="6"/>
      <c r="AQ530" s="6"/>
    </row>
    <row r="531" spans="1:43" ht="76.5" hidden="1">
      <c r="A531" s="4">
        <v>519</v>
      </c>
      <c r="B531" s="4" t="s">
        <v>3701</v>
      </c>
      <c r="C531" s="5" t="str">
        <f t="shared" si="0"/>
        <v>3,1322</v>
      </c>
      <c r="D531" s="4">
        <f t="shared" si="14"/>
        <v>5</v>
      </c>
      <c r="E531" s="5">
        <f t="shared" si="1"/>
        <v>0</v>
      </c>
      <c r="F531" s="5" t="str">
        <f t="shared" si="2"/>
        <v>0</v>
      </c>
      <c r="G531" s="5">
        <f t="shared" si="3"/>
        <v>0</v>
      </c>
      <c r="H531" s="5">
        <f t="shared" si="4"/>
        <v>0</v>
      </c>
      <c r="I531" s="6"/>
      <c r="J531" s="6"/>
      <c r="K531" s="6"/>
      <c r="L531" s="6"/>
      <c r="M531" s="4"/>
      <c r="N531" s="7" t="s">
        <v>3702</v>
      </c>
      <c r="O531" s="4">
        <f t="shared" si="21"/>
        <v>22</v>
      </c>
      <c r="P531" s="7" t="s">
        <v>3703</v>
      </c>
      <c r="Q531" s="4">
        <f t="shared" si="6"/>
        <v>190</v>
      </c>
      <c r="R531" s="24" t="s">
        <v>3704</v>
      </c>
      <c r="S531" s="4">
        <f t="shared" si="7"/>
        <v>120</v>
      </c>
      <c r="T531" s="4"/>
      <c r="U531" s="4" t="str">
        <f t="shared" si="8"/>
        <v>Votre raisonnement comporte des inexactitudes quantitatives.</v>
      </c>
      <c r="V531" s="4" t="str">
        <f t="shared" si="9"/>
        <v>Vous élargissez exagérément la portée de votre raisonnement.</v>
      </c>
      <c r="W531" s="4" t="str">
        <f t="shared" si="10"/>
        <v>Vous considérez qu'une propriété s'appliquant à un ensemble dans sa globalité s'applique également à chacun des éléments qui le composent ou inversement.</v>
      </c>
      <c r="X531" s="6"/>
      <c r="Y531" s="4">
        <f t="shared" si="11"/>
        <v>0</v>
      </c>
      <c r="Z531" s="6"/>
      <c r="AA531" s="21" t="s">
        <v>3705</v>
      </c>
      <c r="AB531" s="4">
        <f t="shared" si="12"/>
        <v>136</v>
      </c>
      <c r="AC531" s="6"/>
      <c r="AD531" s="4"/>
      <c r="AE531" s="8" t="s">
        <v>3706</v>
      </c>
      <c r="AF531" s="4"/>
      <c r="AG531" s="6"/>
      <c r="AH531" s="6"/>
      <c r="AI531" s="4"/>
      <c r="AJ531" s="6"/>
      <c r="AK531" s="6"/>
      <c r="AL531" s="6"/>
      <c r="AM531" s="4"/>
      <c r="AN531" s="4" t="s">
        <v>68</v>
      </c>
      <c r="AO531" s="6"/>
      <c r="AP531" s="6"/>
      <c r="AQ531" s="6"/>
    </row>
    <row r="532" spans="1:43" ht="102" hidden="1">
      <c r="A532" s="5">
        <v>520</v>
      </c>
      <c r="B532" s="9">
        <v>3.2</v>
      </c>
      <c r="C532" s="9" t="str">
        <f t="shared" si="0"/>
        <v>3,2</v>
      </c>
      <c r="D532" s="9">
        <f t="shared" si="14"/>
        <v>2</v>
      </c>
      <c r="E532" s="9">
        <f t="shared" si="1"/>
        <v>0</v>
      </c>
      <c r="F532" s="9" t="str">
        <f t="shared" si="2"/>
        <v>0</v>
      </c>
      <c r="G532" s="9">
        <f t="shared" si="3"/>
        <v>0</v>
      </c>
      <c r="H532" s="9" t="str">
        <f t="shared" si="4"/>
        <v/>
      </c>
      <c r="I532" s="9"/>
      <c r="J532" s="9">
        <v>1</v>
      </c>
      <c r="K532" s="9">
        <v>7</v>
      </c>
      <c r="L532" s="9"/>
      <c r="M532" s="9"/>
      <c r="N532" s="9" t="s">
        <v>3707</v>
      </c>
      <c r="O532" s="10">
        <f t="shared" si="21"/>
        <v>23</v>
      </c>
      <c r="P532" s="11" t="s">
        <v>3708</v>
      </c>
      <c r="Q532" s="10">
        <f t="shared" si="6"/>
        <v>65</v>
      </c>
      <c r="R532" s="11" t="s">
        <v>3709</v>
      </c>
      <c r="S532" s="10">
        <f t="shared" si="7"/>
        <v>114</v>
      </c>
      <c r="T532" s="10" t="s">
        <v>3710</v>
      </c>
      <c r="U532" s="10" t="str">
        <f t="shared" si="8"/>
        <v>Votre raisonnement comporte des inexactitudes quantitatives.</v>
      </c>
      <c r="V532" s="10" t="str">
        <f t="shared" si="9"/>
        <v>Vous établissez des relations inexistantes entre divers éléments.</v>
      </c>
      <c r="W532" s="10" t="str">
        <f t="shared" si="10"/>
        <v/>
      </c>
      <c r="X532" s="9" t="s">
        <v>3711</v>
      </c>
      <c r="Y532" s="10">
        <f t="shared" si="11"/>
        <v>22</v>
      </c>
      <c r="Z532" s="9"/>
      <c r="AA532" s="19" t="s">
        <v>3712</v>
      </c>
      <c r="AB532" s="10">
        <f t="shared" si="12"/>
        <v>50</v>
      </c>
      <c r="AC532" s="19" t="s">
        <v>3713</v>
      </c>
      <c r="AD532" s="10"/>
      <c r="AE532" s="10"/>
      <c r="AF532" s="10">
        <f t="shared" ref="AF532:AF533" si="26">INT(LEN(AC532))</f>
        <v>103</v>
      </c>
      <c r="AG532" s="17"/>
      <c r="AH532" s="17"/>
      <c r="AI532" s="9"/>
      <c r="AJ532" s="75"/>
      <c r="AK532" s="17"/>
      <c r="AL532" s="6"/>
      <c r="AM532" s="4"/>
      <c r="AN532" s="4" t="s">
        <v>68</v>
      </c>
      <c r="AO532" s="6"/>
      <c r="AP532" s="6"/>
      <c r="AQ532" s="6"/>
    </row>
    <row r="533" spans="1:43" ht="102" hidden="1">
      <c r="A533" s="5">
        <v>521</v>
      </c>
      <c r="B533" s="9" t="s">
        <v>3714</v>
      </c>
      <c r="C533" s="9" t="str">
        <f t="shared" si="0"/>
        <v>3,21</v>
      </c>
      <c r="D533" s="9">
        <f t="shared" si="14"/>
        <v>3</v>
      </c>
      <c r="E533" s="9">
        <f t="shared" si="1"/>
        <v>0</v>
      </c>
      <c r="F533" s="9" t="str">
        <f t="shared" si="2"/>
        <v>0</v>
      </c>
      <c r="G533" s="9">
        <f t="shared" si="3"/>
        <v>0</v>
      </c>
      <c r="H533" s="9">
        <f t="shared" si="4"/>
        <v>0</v>
      </c>
      <c r="I533" s="9"/>
      <c r="J533" s="9">
        <v>2</v>
      </c>
      <c r="K533" s="9">
        <v>5</v>
      </c>
      <c r="L533" s="9"/>
      <c r="M533" s="9"/>
      <c r="N533" s="9" t="s">
        <v>3715</v>
      </c>
      <c r="O533" s="10">
        <f t="shared" si="21"/>
        <v>17</v>
      </c>
      <c r="P533" s="12" t="s">
        <v>3716</v>
      </c>
      <c r="Q533" s="10">
        <f t="shared" si="6"/>
        <v>48</v>
      </c>
      <c r="R533" s="12" t="s">
        <v>3717</v>
      </c>
      <c r="S533" s="10">
        <f t="shared" si="7"/>
        <v>55</v>
      </c>
      <c r="T533" s="10"/>
      <c r="U533" s="10" t="str">
        <f t="shared" si="8"/>
        <v>Votre raisonnement comporte des inexactitudes quantitatives.</v>
      </c>
      <c r="V533" s="10" t="str">
        <f t="shared" si="9"/>
        <v>Vous établissez des relations inexistantes entre divers éléments.</v>
      </c>
      <c r="W533" s="10" t="str">
        <f t="shared" si="10"/>
        <v>Vous attribuez un sens à une simple coïncidence.</v>
      </c>
      <c r="X533" s="9" t="s">
        <v>3718</v>
      </c>
      <c r="Y533" s="10">
        <f t="shared" si="11"/>
        <v>21</v>
      </c>
      <c r="Z533" s="9"/>
      <c r="AA533" s="9" t="s">
        <v>3719</v>
      </c>
      <c r="AB533" s="10">
        <f t="shared" si="12"/>
        <v>97</v>
      </c>
      <c r="AC533" s="9" t="s">
        <v>3720</v>
      </c>
      <c r="AD533" s="10"/>
      <c r="AE533" s="20" t="s">
        <v>3721</v>
      </c>
      <c r="AF533" s="10">
        <f t="shared" si="26"/>
        <v>45</v>
      </c>
      <c r="AG533" s="17"/>
      <c r="AH533" s="17"/>
      <c r="AI533" s="9"/>
      <c r="AJ533" s="9"/>
      <c r="AK533" s="17"/>
      <c r="AL533" s="6"/>
      <c r="AM533" s="4"/>
      <c r="AN533" s="4" t="s">
        <v>68</v>
      </c>
      <c r="AO533" s="6"/>
      <c r="AP533" s="6"/>
      <c r="AQ533" s="6"/>
    </row>
    <row r="534" spans="1:43" ht="63.75" hidden="1">
      <c r="A534" s="4">
        <v>522</v>
      </c>
      <c r="B534" s="4" t="s">
        <v>3722</v>
      </c>
      <c r="C534" s="5" t="str">
        <f t="shared" si="0"/>
        <v>3,211</v>
      </c>
      <c r="D534" s="4">
        <f t="shared" si="14"/>
        <v>4</v>
      </c>
      <c r="E534" s="5">
        <f t="shared" si="1"/>
        <v>0</v>
      </c>
      <c r="F534" s="5" t="str">
        <f t="shared" si="2"/>
        <v>0</v>
      </c>
      <c r="G534" s="5">
        <f t="shared" si="3"/>
        <v>0</v>
      </c>
      <c r="H534" s="5">
        <f t="shared" si="4"/>
        <v>0</v>
      </c>
      <c r="I534" s="6"/>
      <c r="J534" s="6"/>
      <c r="K534" s="6"/>
      <c r="L534" s="6"/>
      <c r="M534" s="4"/>
      <c r="N534" s="7" t="s">
        <v>3723</v>
      </c>
      <c r="O534" s="4">
        <f t="shared" si="21"/>
        <v>28</v>
      </c>
      <c r="P534" s="7" t="s">
        <v>3724</v>
      </c>
      <c r="Q534" s="4">
        <f t="shared" si="6"/>
        <v>153</v>
      </c>
      <c r="R534" s="4" t="s">
        <v>3725</v>
      </c>
      <c r="S534" s="4">
        <f t="shared" si="7"/>
        <v>110</v>
      </c>
      <c r="T534" s="4"/>
      <c r="U534" s="4" t="str">
        <f t="shared" si="8"/>
        <v>Votre raisonnement comporte des inexactitudes quantitatives.</v>
      </c>
      <c r="V534" s="4" t="str">
        <f t="shared" si="9"/>
        <v>Vous établissez des relations inexistantes entre divers éléments.</v>
      </c>
      <c r="W534" s="4" t="str">
        <f t="shared" si="10"/>
        <v>Vous attribuez un sens à une simple coïncidence.</v>
      </c>
      <c r="X534" s="6"/>
      <c r="Y534" s="4">
        <f t="shared" si="11"/>
        <v>0</v>
      </c>
      <c r="Z534" s="6"/>
      <c r="AA534" s="21" t="s">
        <v>3726</v>
      </c>
      <c r="AB534" s="4">
        <f t="shared" si="12"/>
        <v>76</v>
      </c>
      <c r="AC534" s="6"/>
      <c r="AD534" s="24"/>
      <c r="AE534" s="39" t="s">
        <v>3727</v>
      </c>
      <c r="AF534" s="4"/>
      <c r="AG534" s="24" t="s">
        <v>3728</v>
      </c>
      <c r="AH534" s="7" t="s">
        <v>3729</v>
      </c>
      <c r="AI534" s="4"/>
      <c r="AJ534" s="6"/>
      <c r="AK534" s="6"/>
      <c r="AL534" s="6"/>
      <c r="AM534" s="4"/>
      <c r="AN534" s="4" t="s">
        <v>68</v>
      </c>
      <c r="AO534" s="6"/>
      <c r="AP534" s="6"/>
      <c r="AQ534" s="6"/>
    </row>
    <row r="535" spans="1:43" ht="102" hidden="1">
      <c r="A535" s="4">
        <v>523</v>
      </c>
      <c r="B535" s="4" t="s">
        <v>3730</v>
      </c>
      <c r="C535" s="5" t="str">
        <f t="shared" si="0"/>
        <v>3,212</v>
      </c>
      <c r="D535" s="4">
        <f t="shared" si="14"/>
        <v>4</v>
      </c>
      <c r="E535" s="5">
        <f t="shared" si="1"/>
        <v>0</v>
      </c>
      <c r="F535" s="5" t="str">
        <f t="shared" si="2"/>
        <v>0</v>
      </c>
      <c r="G535" s="5">
        <f t="shared" si="3"/>
        <v>0</v>
      </c>
      <c r="H535" s="5">
        <f t="shared" si="4"/>
        <v>0</v>
      </c>
      <c r="I535" s="6"/>
      <c r="J535" s="6"/>
      <c r="K535" s="6"/>
      <c r="L535" s="6"/>
      <c r="M535" s="4"/>
      <c r="N535" s="7" t="s">
        <v>3731</v>
      </c>
      <c r="O535" s="4">
        <f t="shared" si="21"/>
        <v>28</v>
      </c>
      <c r="P535" s="7" t="s">
        <v>3732</v>
      </c>
      <c r="Q535" s="4">
        <f t="shared" si="6"/>
        <v>128</v>
      </c>
      <c r="R535" s="4" t="s">
        <v>3733</v>
      </c>
      <c r="S535" s="4">
        <f t="shared" si="7"/>
        <v>96</v>
      </c>
      <c r="T535" s="4" t="s">
        <v>3734</v>
      </c>
      <c r="U535" s="4" t="str">
        <f t="shared" si="8"/>
        <v>Votre raisonnement comporte des inexactitudes quantitatives.</v>
      </c>
      <c r="V535" s="4" t="str">
        <f t="shared" si="9"/>
        <v>Vous établissez des relations inexistantes entre divers éléments.</v>
      </c>
      <c r="W535" s="4" t="str">
        <f t="shared" si="10"/>
        <v>Vous attribuez un sens à une simple coïncidence.</v>
      </c>
      <c r="X535" s="6"/>
      <c r="Y535" s="4">
        <f t="shared" si="11"/>
        <v>0</v>
      </c>
      <c r="Z535" s="6"/>
      <c r="AA535" s="21" t="s">
        <v>3735</v>
      </c>
      <c r="AB535" s="4">
        <f t="shared" si="12"/>
        <v>119</v>
      </c>
      <c r="AC535" s="6"/>
      <c r="AD535" s="4"/>
      <c r="AE535" s="8" t="s">
        <v>3736</v>
      </c>
      <c r="AF535" s="4"/>
      <c r="AG535" s="6"/>
      <c r="AH535" s="7" t="s">
        <v>3737</v>
      </c>
      <c r="AI535" s="4"/>
      <c r="AJ535" s="6"/>
      <c r="AK535" s="6"/>
      <c r="AL535" s="6"/>
      <c r="AM535" s="4"/>
      <c r="AN535" s="4" t="s">
        <v>68</v>
      </c>
      <c r="AO535" s="6"/>
      <c r="AP535" s="6"/>
      <c r="AQ535" s="6"/>
    </row>
    <row r="536" spans="1:43" ht="102" hidden="1">
      <c r="A536" s="5">
        <v>524</v>
      </c>
      <c r="B536" s="9" t="s">
        <v>3738</v>
      </c>
      <c r="C536" s="9" t="str">
        <f t="shared" si="0"/>
        <v>3,213</v>
      </c>
      <c r="D536" s="9">
        <f t="shared" si="14"/>
        <v>4</v>
      </c>
      <c r="E536" s="9">
        <f t="shared" si="1"/>
        <v>0</v>
      </c>
      <c r="F536" s="9" t="str">
        <f t="shared" si="2"/>
        <v>0</v>
      </c>
      <c r="G536" s="9">
        <f t="shared" si="3"/>
        <v>0</v>
      </c>
      <c r="H536" s="9">
        <f t="shared" si="4"/>
        <v>0</v>
      </c>
      <c r="I536" s="9"/>
      <c r="J536" s="9">
        <v>2</v>
      </c>
      <c r="K536" s="9">
        <v>4</v>
      </c>
      <c r="L536" s="9"/>
      <c r="M536" s="9"/>
      <c r="N536" s="12" t="s">
        <v>3739</v>
      </c>
      <c r="O536" s="10">
        <f t="shared" si="21"/>
        <v>22</v>
      </c>
      <c r="P536" s="12" t="s">
        <v>3740</v>
      </c>
      <c r="Q536" s="10">
        <f t="shared" si="6"/>
        <v>102</v>
      </c>
      <c r="R536" s="12" t="s">
        <v>3741</v>
      </c>
      <c r="S536" s="10">
        <f t="shared" si="7"/>
        <v>151</v>
      </c>
      <c r="T536" s="20" t="s">
        <v>3742</v>
      </c>
      <c r="U536" s="10" t="str">
        <f t="shared" si="8"/>
        <v>Votre raisonnement comporte des inexactitudes quantitatives.</v>
      </c>
      <c r="V536" s="10" t="str">
        <f t="shared" si="9"/>
        <v>Vous établissez des relations inexistantes entre divers éléments.</v>
      </c>
      <c r="W536" s="10" t="str">
        <f t="shared" si="10"/>
        <v>Vous attribuez un sens à une simple coïncidence.</v>
      </c>
      <c r="X536" s="19" t="s">
        <v>3743</v>
      </c>
      <c r="Y536" s="10">
        <f t="shared" si="11"/>
        <v>18</v>
      </c>
      <c r="Z536" s="75"/>
      <c r="AA536" s="19" t="s">
        <v>3744</v>
      </c>
      <c r="AB536" s="10">
        <f t="shared" si="12"/>
        <v>115</v>
      </c>
      <c r="AC536" s="19" t="s">
        <v>3745</v>
      </c>
      <c r="AD536" s="10"/>
      <c r="AE536" s="20" t="s">
        <v>3746</v>
      </c>
      <c r="AF536" s="10">
        <f>INT(LEN(AC536))</f>
        <v>115</v>
      </c>
      <c r="AG536" s="17"/>
      <c r="AH536" s="17"/>
      <c r="AI536" s="9"/>
      <c r="AJ536" s="75"/>
      <c r="AK536" s="17"/>
      <c r="AL536" s="6"/>
      <c r="AM536" s="4"/>
      <c r="AN536" s="4" t="s">
        <v>68</v>
      </c>
      <c r="AO536" s="6"/>
      <c r="AP536" s="6"/>
      <c r="AQ536" s="6"/>
    </row>
    <row r="537" spans="1:43" ht="76.5" hidden="1">
      <c r="A537" s="4">
        <v>525</v>
      </c>
      <c r="B537" s="4" t="s">
        <v>3747</v>
      </c>
      <c r="C537" s="5" t="str">
        <f t="shared" si="0"/>
        <v>3,214</v>
      </c>
      <c r="D537" s="4">
        <f t="shared" si="14"/>
        <v>4</v>
      </c>
      <c r="E537" s="5">
        <f t="shared" si="1"/>
        <v>0</v>
      </c>
      <c r="F537" s="5" t="str">
        <f t="shared" si="2"/>
        <v>0</v>
      </c>
      <c r="G537" s="5">
        <f t="shared" si="3"/>
        <v>0</v>
      </c>
      <c r="H537" s="5">
        <f t="shared" si="4"/>
        <v>0</v>
      </c>
      <c r="I537" s="6"/>
      <c r="J537" s="6"/>
      <c r="K537" s="6"/>
      <c r="L537" s="6"/>
      <c r="M537" s="4"/>
      <c r="N537" s="7" t="s">
        <v>3748</v>
      </c>
      <c r="O537" s="4">
        <f t="shared" si="21"/>
        <v>17</v>
      </c>
      <c r="P537" s="7" t="s">
        <v>3749</v>
      </c>
      <c r="Q537" s="4">
        <f t="shared" si="6"/>
        <v>157</v>
      </c>
      <c r="R537" s="4" t="s">
        <v>3750</v>
      </c>
      <c r="S537" s="4">
        <f t="shared" si="7"/>
        <v>133</v>
      </c>
      <c r="T537" s="4"/>
      <c r="U537" s="4" t="str">
        <f t="shared" si="8"/>
        <v>Votre raisonnement comporte des inexactitudes quantitatives.</v>
      </c>
      <c r="V537" s="4" t="str">
        <f t="shared" si="9"/>
        <v>Vous établissez des relations inexistantes entre divers éléments.</v>
      </c>
      <c r="W537" s="4" t="str">
        <f t="shared" si="10"/>
        <v>Vous attribuez un sens à une simple coïncidence.</v>
      </c>
      <c r="X537" s="6"/>
      <c r="Y537" s="4">
        <f t="shared" si="11"/>
        <v>0</v>
      </c>
      <c r="Z537" s="6"/>
      <c r="AA537" s="21" t="s">
        <v>3751</v>
      </c>
      <c r="AB537" s="4">
        <f t="shared" si="12"/>
        <v>137</v>
      </c>
      <c r="AC537" s="21" t="s">
        <v>3752</v>
      </c>
      <c r="AD537" s="4"/>
      <c r="AE537" s="8" t="s">
        <v>3753</v>
      </c>
      <c r="AF537" s="4"/>
      <c r="AG537" s="6"/>
      <c r="AH537" s="6"/>
      <c r="AI537" s="4"/>
      <c r="AJ537" s="6"/>
      <c r="AK537" s="6"/>
      <c r="AL537" s="6"/>
      <c r="AM537" s="4"/>
      <c r="AN537" s="4" t="s">
        <v>68</v>
      </c>
      <c r="AO537" s="6"/>
      <c r="AP537" s="6"/>
      <c r="AQ537" s="6"/>
    </row>
    <row r="538" spans="1:43" ht="127.5" hidden="1">
      <c r="A538" s="5">
        <v>526</v>
      </c>
      <c r="B538" s="9" t="s">
        <v>3754</v>
      </c>
      <c r="C538" s="9" t="str">
        <f t="shared" si="0"/>
        <v>3,2141</v>
      </c>
      <c r="D538" s="9">
        <f t="shared" si="14"/>
        <v>5</v>
      </c>
      <c r="E538" s="9">
        <f t="shared" si="1"/>
        <v>0</v>
      </c>
      <c r="F538" s="9" t="str">
        <f t="shared" si="2"/>
        <v>0</v>
      </c>
      <c r="G538" s="9">
        <f t="shared" si="3"/>
        <v>0</v>
      </c>
      <c r="H538" s="9">
        <f t="shared" si="4"/>
        <v>0</v>
      </c>
      <c r="I538" s="9"/>
      <c r="J538" s="9">
        <v>1</v>
      </c>
      <c r="K538" s="9">
        <v>3</v>
      </c>
      <c r="L538" s="9"/>
      <c r="M538" s="29"/>
      <c r="N538" s="12" t="s">
        <v>3755</v>
      </c>
      <c r="O538" s="10">
        <f t="shared" si="21"/>
        <v>20</v>
      </c>
      <c r="P538" s="12" t="s">
        <v>3756</v>
      </c>
      <c r="Q538" s="10">
        <f t="shared" si="6"/>
        <v>117</v>
      </c>
      <c r="R538" s="11" t="s">
        <v>3757</v>
      </c>
      <c r="S538" s="10">
        <f t="shared" si="7"/>
        <v>122</v>
      </c>
      <c r="T538" s="20" t="s">
        <v>3758</v>
      </c>
      <c r="U538" s="10" t="str">
        <f t="shared" si="8"/>
        <v>Votre raisonnement comporte des inexactitudes quantitatives.</v>
      </c>
      <c r="V538" s="10" t="str">
        <f t="shared" si="9"/>
        <v>Vous établissez des relations inexistantes entre divers éléments.</v>
      </c>
      <c r="W538" s="10" t="str">
        <f t="shared" si="10"/>
        <v>Vous attribuez un sens à une simple coïncidence.</v>
      </c>
      <c r="X538" s="9" t="s">
        <v>3759</v>
      </c>
      <c r="Y538" s="10">
        <f t="shared" si="11"/>
        <v>18</v>
      </c>
      <c r="Z538" s="9"/>
      <c r="AA538" s="19" t="s">
        <v>3760</v>
      </c>
      <c r="AB538" s="10">
        <f t="shared" si="12"/>
        <v>97</v>
      </c>
      <c r="AC538" s="73" t="s">
        <v>3761</v>
      </c>
      <c r="AD538" s="10"/>
      <c r="AE538" s="20" t="s">
        <v>3762</v>
      </c>
      <c r="AF538" s="10">
        <f>INT(LEN(AC538))</f>
        <v>114</v>
      </c>
      <c r="AG538" s="10" t="s">
        <v>3763</v>
      </c>
      <c r="AH538" s="17"/>
      <c r="AI538" s="12" t="s">
        <v>3764</v>
      </c>
      <c r="AJ538" s="19" t="s">
        <v>3765</v>
      </c>
      <c r="AK538" s="17"/>
      <c r="AL538" s="6"/>
      <c r="AM538" s="4"/>
      <c r="AN538" s="4" t="s">
        <v>68</v>
      </c>
      <c r="AO538" s="6"/>
      <c r="AP538" s="6"/>
      <c r="AQ538" s="6"/>
    </row>
    <row r="539" spans="1:43" ht="89.25" hidden="1">
      <c r="A539" s="4">
        <v>527</v>
      </c>
      <c r="B539" s="4" t="s">
        <v>3766</v>
      </c>
      <c r="C539" s="5" t="str">
        <f t="shared" si="0"/>
        <v>3,2142</v>
      </c>
      <c r="D539" s="4">
        <f t="shared" si="14"/>
        <v>5</v>
      </c>
      <c r="E539" s="5">
        <f t="shared" si="1"/>
        <v>0</v>
      </c>
      <c r="F539" s="5" t="str">
        <f t="shared" si="2"/>
        <v>0</v>
      </c>
      <c r="G539" s="5">
        <f t="shared" si="3"/>
        <v>0</v>
      </c>
      <c r="H539" s="5">
        <f t="shared" si="4"/>
        <v>0</v>
      </c>
      <c r="I539" s="6"/>
      <c r="J539" s="6"/>
      <c r="K539" s="6"/>
      <c r="L539" s="6"/>
      <c r="M539" s="4"/>
      <c r="N539" s="4" t="s">
        <v>3767</v>
      </c>
      <c r="O539" s="4">
        <f t="shared" si="21"/>
        <v>22</v>
      </c>
      <c r="P539" s="7" t="s">
        <v>3768</v>
      </c>
      <c r="Q539" s="4">
        <f t="shared" si="6"/>
        <v>274</v>
      </c>
      <c r="R539" s="4" t="s">
        <v>3769</v>
      </c>
      <c r="S539" s="4">
        <f t="shared" si="7"/>
        <v>120</v>
      </c>
      <c r="T539" s="4"/>
      <c r="U539" s="4" t="str">
        <f t="shared" si="8"/>
        <v>Votre raisonnement comporte des inexactitudes quantitatives.</v>
      </c>
      <c r="V539" s="4" t="str">
        <f t="shared" si="9"/>
        <v>Vous établissez des relations inexistantes entre divers éléments.</v>
      </c>
      <c r="W539" s="4" t="str">
        <f t="shared" si="10"/>
        <v>Vous attribuez un sens à une simple coïncidence.</v>
      </c>
      <c r="X539" s="4" t="s">
        <v>3770</v>
      </c>
      <c r="Y539" s="4">
        <f t="shared" si="11"/>
        <v>28</v>
      </c>
      <c r="Z539" s="6"/>
      <c r="AA539" s="21" t="s">
        <v>3771</v>
      </c>
      <c r="AB539" s="4">
        <f t="shared" si="12"/>
        <v>84</v>
      </c>
      <c r="AC539" s="6"/>
      <c r="AD539" s="4"/>
      <c r="AE539" s="8" t="s">
        <v>3772</v>
      </c>
      <c r="AF539" s="4"/>
      <c r="AG539" s="6"/>
      <c r="AH539" s="6"/>
      <c r="AI539" s="4"/>
      <c r="AJ539" s="6"/>
      <c r="AK539" s="6"/>
      <c r="AL539" s="6"/>
      <c r="AM539" s="4"/>
      <c r="AN539" s="4" t="s">
        <v>68</v>
      </c>
      <c r="AO539" s="6"/>
      <c r="AP539" s="6"/>
      <c r="AQ539" s="6"/>
    </row>
    <row r="540" spans="1:43" ht="76.5" hidden="1">
      <c r="A540" s="4">
        <v>528</v>
      </c>
      <c r="B540" s="4" t="s">
        <v>3773</v>
      </c>
      <c r="C540" s="5" t="str">
        <f t="shared" si="0"/>
        <v>3,2143</v>
      </c>
      <c r="D540" s="4">
        <f t="shared" si="14"/>
        <v>5</v>
      </c>
      <c r="E540" s="5">
        <f t="shared" si="1"/>
        <v>0</v>
      </c>
      <c r="F540" s="5" t="str">
        <f t="shared" si="2"/>
        <v>0</v>
      </c>
      <c r="G540" s="5">
        <f t="shared" si="3"/>
        <v>0</v>
      </c>
      <c r="H540" s="5">
        <f t="shared" si="4"/>
        <v>0</v>
      </c>
      <c r="I540" s="6"/>
      <c r="J540" s="6"/>
      <c r="K540" s="6"/>
      <c r="L540" s="6"/>
      <c r="M540" s="4"/>
      <c r="N540" s="7" t="s">
        <v>3774</v>
      </c>
      <c r="O540" s="4">
        <f t="shared" si="21"/>
        <v>24</v>
      </c>
      <c r="P540" s="7" t="s">
        <v>3775</v>
      </c>
      <c r="Q540" s="4">
        <f t="shared" si="6"/>
        <v>137</v>
      </c>
      <c r="R540" s="4" t="s">
        <v>3776</v>
      </c>
      <c r="S540" s="4">
        <f t="shared" si="7"/>
        <v>101</v>
      </c>
      <c r="T540" s="4"/>
      <c r="U540" s="4" t="str">
        <f t="shared" si="8"/>
        <v>Votre raisonnement comporte des inexactitudes quantitatives.</v>
      </c>
      <c r="V540" s="4" t="str">
        <f t="shared" si="9"/>
        <v>Vous établissez des relations inexistantes entre divers éléments.</v>
      </c>
      <c r="W540" s="4" t="str">
        <f t="shared" si="10"/>
        <v>Vous attribuez un sens à une simple coïncidence.</v>
      </c>
      <c r="X540" s="6"/>
      <c r="Y540" s="4">
        <f t="shared" si="11"/>
        <v>0</v>
      </c>
      <c r="Z540" s="6"/>
      <c r="AA540" s="21" t="s">
        <v>3777</v>
      </c>
      <c r="AB540" s="4">
        <f t="shared" si="12"/>
        <v>86</v>
      </c>
      <c r="AC540" s="6"/>
      <c r="AD540" s="4"/>
      <c r="AE540" s="8" t="s">
        <v>3778</v>
      </c>
      <c r="AF540" s="4"/>
      <c r="AG540" s="6"/>
      <c r="AH540" s="6"/>
      <c r="AI540" s="4"/>
      <c r="AJ540" s="6"/>
      <c r="AK540" s="6"/>
      <c r="AL540" s="6"/>
      <c r="AM540" s="4"/>
      <c r="AN540" s="4" t="s">
        <v>68</v>
      </c>
      <c r="AO540" s="6"/>
      <c r="AP540" s="6"/>
      <c r="AQ540" s="6"/>
    </row>
    <row r="541" spans="1:43" ht="63.75" hidden="1">
      <c r="A541" s="4">
        <v>529</v>
      </c>
      <c r="B541" s="4" t="s">
        <v>3779</v>
      </c>
      <c r="C541" s="5" t="str">
        <f t="shared" si="0"/>
        <v>3,2144</v>
      </c>
      <c r="D541" s="4">
        <f t="shared" si="14"/>
        <v>5</v>
      </c>
      <c r="E541" s="5">
        <f t="shared" si="1"/>
        <v>0</v>
      </c>
      <c r="F541" s="5" t="str">
        <f t="shared" si="2"/>
        <v>0</v>
      </c>
      <c r="G541" s="5">
        <f t="shared" si="3"/>
        <v>0</v>
      </c>
      <c r="H541" s="5">
        <f t="shared" si="4"/>
        <v>0</v>
      </c>
      <c r="I541" s="6"/>
      <c r="J541" s="6"/>
      <c r="K541" s="6"/>
      <c r="L541" s="6"/>
      <c r="M541" s="4"/>
      <c r="N541" s="7" t="s">
        <v>3780</v>
      </c>
      <c r="O541" s="4">
        <f t="shared" si="21"/>
        <v>25</v>
      </c>
      <c r="P541" s="7" t="s">
        <v>3781</v>
      </c>
      <c r="Q541" s="4">
        <f t="shared" si="6"/>
        <v>139</v>
      </c>
      <c r="R541" s="24" t="s">
        <v>3782</v>
      </c>
      <c r="S541" s="4">
        <f t="shared" si="7"/>
        <v>87</v>
      </c>
      <c r="T541" s="4"/>
      <c r="U541" s="4" t="str">
        <f t="shared" si="8"/>
        <v>Votre raisonnement comporte des inexactitudes quantitatives.</v>
      </c>
      <c r="V541" s="4" t="str">
        <f t="shared" si="9"/>
        <v>Vous établissez des relations inexistantes entre divers éléments.</v>
      </c>
      <c r="W541" s="4" t="str">
        <f t="shared" si="10"/>
        <v>Vous attribuez un sens à une simple coïncidence.</v>
      </c>
      <c r="X541" s="6"/>
      <c r="Y541" s="4">
        <f t="shared" si="11"/>
        <v>0</v>
      </c>
      <c r="Z541" s="6"/>
      <c r="AA541" s="21" t="s">
        <v>3783</v>
      </c>
      <c r="AB541" s="4">
        <f t="shared" si="12"/>
        <v>69</v>
      </c>
      <c r="AC541" s="6"/>
      <c r="AD541" s="4"/>
      <c r="AE541" s="8" t="s">
        <v>3784</v>
      </c>
      <c r="AF541" s="4"/>
      <c r="AG541" s="6"/>
      <c r="AH541" s="6"/>
      <c r="AI541" s="4"/>
      <c r="AJ541" s="6"/>
      <c r="AK541" s="6"/>
      <c r="AL541" s="6"/>
      <c r="AM541" s="4"/>
      <c r="AN541" s="4" t="s">
        <v>68</v>
      </c>
      <c r="AO541" s="6"/>
      <c r="AP541" s="6"/>
      <c r="AQ541" s="6"/>
    </row>
    <row r="542" spans="1:43" ht="153" hidden="1">
      <c r="A542" s="5">
        <v>530</v>
      </c>
      <c r="B542" s="9" t="s">
        <v>3785</v>
      </c>
      <c r="C542" s="9" t="str">
        <f t="shared" si="0"/>
        <v>3,22</v>
      </c>
      <c r="D542" s="9">
        <f t="shared" si="14"/>
        <v>3</v>
      </c>
      <c r="E542" s="9">
        <f t="shared" si="1"/>
        <v>0</v>
      </c>
      <c r="F542" s="9" t="str">
        <f t="shared" si="2"/>
        <v>0</v>
      </c>
      <c r="G542" s="9">
        <f t="shared" si="3"/>
        <v>0</v>
      </c>
      <c r="H542" s="9">
        <f t="shared" si="4"/>
        <v>0</v>
      </c>
      <c r="I542" s="9"/>
      <c r="J542" s="9">
        <v>2</v>
      </c>
      <c r="K542" s="9">
        <v>6</v>
      </c>
      <c r="L542" s="9"/>
      <c r="M542" s="9"/>
      <c r="N542" s="9" t="s">
        <v>3786</v>
      </c>
      <c r="O542" s="10">
        <f t="shared" si="21"/>
        <v>21</v>
      </c>
      <c r="P542" s="12" t="s">
        <v>3787</v>
      </c>
      <c r="Q542" s="10">
        <f t="shared" si="6"/>
        <v>105</v>
      </c>
      <c r="R542" s="12" t="s">
        <v>3788</v>
      </c>
      <c r="S542" s="10">
        <f t="shared" si="7"/>
        <v>269</v>
      </c>
      <c r="T542" s="76"/>
      <c r="U542" s="10" t="str">
        <f t="shared" si="8"/>
        <v>Votre raisonnement comporte des inexactitudes quantitatives.</v>
      </c>
      <c r="V542" s="10" t="str">
        <f t="shared" si="9"/>
        <v>Vous établissez des relations inexistantes entre divers éléments.</v>
      </c>
      <c r="W542" s="10" t="str">
        <f t="shared" si="10"/>
        <v>Votre argumentation s'appuie sur une utilisation erronée des lois mathématiques du calcul de l'aléatoire.</v>
      </c>
      <c r="X542" s="9" t="s">
        <v>3789</v>
      </c>
      <c r="Y542" s="10">
        <f t="shared" si="11"/>
        <v>21</v>
      </c>
      <c r="Z542" s="9"/>
      <c r="AA542" s="9" t="s">
        <v>3790</v>
      </c>
      <c r="AB542" s="10">
        <f t="shared" si="12"/>
        <v>59</v>
      </c>
      <c r="AC542" s="9" t="s">
        <v>3791</v>
      </c>
      <c r="AD542" s="77"/>
      <c r="AE542" s="78" t="s">
        <v>3792</v>
      </c>
      <c r="AF542" s="10">
        <f>INT(LEN(AC542))</f>
        <v>136</v>
      </c>
      <c r="AG542" s="79"/>
      <c r="AH542" s="79"/>
      <c r="AI542" s="9"/>
      <c r="AJ542" s="9"/>
      <c r="AK542" s="79"/>
      <c r="AL542" s="80"/>
      <c r="AM542" s="81"/>
      <c r="AN542" s="81" t="s">
        <v>68</v>
      </c>
      <c r="AO542" s="81" t="s">
        <v>3793</v>
      </c>
      <c r="AP542" s="80"/>
      <c r="AQ542" s="80"/>
    </row>
    <row r="543" spans="1:43" ht="51" hidden="1">
      <c r="A543" s="4">
        <v>531</v>
      </c>
      <c r="B543" s="4" t="s">
        <v>3794</v>
      </c>
      <c r="C543" s="5" t="str">
        <f t="shared" si="0"/>
        <v>3,221</v>
      </c>
      <c r="D543" s="4">
        <f t="shared" si="14"/>
        <v>4</v>
      </c>
      <c r="E543" s="5">
        <f t="shared" si="1"/>
        <v>0</v>
      </c>
      <c r="F543" s="5" t="str">
        <f t="shared" si="2"/>
        <v>0</v>
      </c>
      <c r="G543" s="5">
        <f t="shared" si="3"/>
        <v>0</v>
      </c>
      <c r="H543" s="5">
        <f t="shared" si="4"/>
        <v>0</v>
      </c>
      <c r="I543" s="6"/>
      <c r="J543" s="6"/>
      <c r="K543" s="6"/>
      <c r="L543" s="6"/>
      <c r="M543" s="4"/>
      <c r="N543" s="7" t="s">
        <v>3795</v>
      </c>
      <c r="O543" s="4">
        <f t="shared" si="21"/>
        <v>29</v>
      </c>
      <c r="P543" s="7" t="s">
        <v>3796</v>
      </c>
      <c r="Q543" s="4">
        <f t="shared" si="6"/>
        <v>58</v>
      </c>
      <c r="R543" s="4" t="s">
        <v>3797</v>
      </c>
      <c r="S543" s="4">
        <f t="shared" si="7"/>
        <v>57</v>
      </c>
      <c r="T543" s="4"/>
      <c r="U543" s="4" t="str">
        <f t="shared" si="8"/>
        <v>Votre raisonnement comporte des inexactitudes quantitatives.</v>
      </c>
      <c r="V543" s="4" t="str">
        <f t="shared" si="9"/>
        <v>Vous établissez des relations inexistantes entre divers éléments.</v>
      </c>
      <c r="W543" s="4" t="str">
        <f t="shared" si="10"/>
        <v>Votre argumentation s'appuie sur une utilisation erronée des lois mathématiques du calcul de l'aléatoire.</v>
      </c>
      <c r="X543" s="6"/>
      <c r="Y543" s="4">
        <f t="shared" si="11"/>
        <v>0</v>
      </c>
      <c r="Z543" s="6"/>
      <c r="AA543" s="21" t="s">
        <v>3798</v>
      </c>
      <c r="AB543" s="4">
        <f t="shared" si="12"/>
        <v>67</v>
      </c>
      <c r="AC543" s="6"/>
      <c r="AD543" s="4"/>
      <c r="AE543" s="8" t="s">
        <v>3799</v>
      </c>
      <c r="AF543" s="4"/>
      <c r="AG543" s="6"/>
      <c r="AH543" s="6"/>
      <c r="AI543" s="4"/>
      <c r="AJ543" s="6"/>
      <c r="AK543" s="6"/>
      <c r="AL543" s="6"/>
      <c r="AM543" s="4"/>
      <c r="AN543" s="4" t="s">
        <v>68</v>
      </c>
      <c r="AO543" s="6"/>
      <c r="AP543" s="6"/>
      <c r="AQ543" s="6"/>
    </row>
    <row r="544" spans="1:43" ht="76.5" hidden="1">
      <c r="A544" s="4">
        <v>532</v>
      </c>
      <c r="B544" s="4" t="s">
        <v>3800</v>
      </c>
      <c r="C544" s="5" t="str">
        <f t="shared" si="0"/>
        <v>3,2211</v>
      </c>
      <c r="D544" s="4">
        <f t="shared" si="14"/>
        <v>5</v>
      </c>
      <c r="E544" s="5">
        <f t="shared" si="1"/>
        <v>0</v>
      </c>
      <c r="F544" s="5" t="str">
        <f t="shared" si="2"/>
        <v>0</v>
      </c>
      <c r="G544" s="5">
        <f t="shared" si="3"/>
        <v>0</v>
      </c>
      <c r="H544" s="5">
        <f t="shared" si="4"/>
        <v>0</v>
      </c>
      <c r="I544" s="6"/>
      <c r="J544" s="6"/>
      <c r="K544" s="6"/>
      <c r="L544" s="6"/>
      <c r="M544" s="4"/>
      <c r="N544" s="7" t="s">
        <v>3801</v>
      </c>
      <c r="O544" s="4">
        <f t="shared" si="21"/>
        <v>18</v>
      </c>
      <c r="P544" s="7" t="s">
        <v>3802</v>
      </c>
      <c r="Q544" s="4">
        <f t="shared" si="6"/>
        <v>88</v>
      </c>
      <c r="R544" s="4" t="s">
        <v>3803</v>
      </c>
      <c r="S544" s="4">
        <f t="shared" si="7"/>
        <v>70</v>
      </c>
      <c r="T544" s="4"/>
      <c r="U544" s="4" t="str">
        <f t="shared" si="8"/>
        <v>Votre raisonnement comporte des inexactitudes quantitatives.</v>
      </c>
      <c r="V544" s="4" t="str">
        <f t="shared" si="9"/>
        <v>Vous établissez des relations inexistantes entre divers éléments.</v>
      </c>
      <c r="W544" s="4" t="str">
        <f t="shared" si="10"/>
        <v>Votre argumentation s'appuie sur une utilisation erronée des lois mathématiques du calcul de l'aléatoire.</v>
      </c>
      <c r="X544" s="6"/>
      <c r="Y544" s="4">
        <f t="shared" si="11"/>
        <v>0</v>
      </c>
      <c r="Z544" s="6"/>
      <c r="AA544" s="21" t="s">
        <v>3804</v>
      </c>
      <c r="AB544" s="4">
        <f t="shared" si="12"/>
        <v>91</v>
      </c>
      <c r="AC544" s="6"/>
      <c r="AD544" s="4"/>
      <c r="AE544" s="8" t="s">
        <v>3805</v>
      </c>
      <c r="AF544" s="4"/>
      <c r="AG544" s="6"/>
      <c r="AH544" s="6"/>
      <c r="AI544" s="4"/>
      <c r="AJ544" s="6"/>
      <c r="AK544" s="6"/>
      <c r="AL544" s="6"/>
      <c r="AM544" s="4"/>
      <c r="AN544" s="4" t="s">
        <v>68</v>
      </c>
      <c r="AO544" s="6"/>
      <c r="AP544" s="6"/>
      <c r="AQ544" s="6"/>
    </row>
    <row r="545" spans="1:43" ht="153" hidden="1">
      <c r="A545" s="4">
        <v>533</v>
      </c>
      <c r="B545" s="4" t="s">
        <v>3806</v>
      </c>
      <c r="C545" s="5" t="str">
        <f t="shared" si="0"/>
        <v>3,222</v>
      </c>
      <c r="D545" s="4">
        <f t="shared" si="14"/>
        <v>4</v>
      </c>
      <c r="E545" s="5">
        <f t="shared" si="1"/>
        <v>0</v>
      </c>
      <c r="F545" s="5" t="str">
        <f t="shared" si="2"/>
        <v>0</v>
      </c>
      <c r="G545" s="5">
        <f t="shared" si="3"/>
        <v>0</v>
      </c>
      <c r="H545" s="5">
        <f t="shared" si="4"/>
        <v>0</v>
      </c>
      <c r="I545" s="6"/>
      <c r="J545" s="6"/>
      <c r="K545" s="6"/>
      <c r="L545" s="6"/>
      <c r="M545" s="4"/>
      <c r="N545" s="7" t="s">
        <v>3807</v>
      </c>
      <c r="O545" s="4">
        <f t="shared" si="21"/>
        <v>37</v>
      </c>
      <c r="P545" s="7" t="s">
        <v>3808</v>
      </c>
      <c r="Q545" s="4">
        <f t="shared" si="6"/>
        <v>104</v>
      </c>
      <c r="R545" s="6"/>
      <c r="S545" s="4">
        <f t="shared" si="7"/>
        <v>0</v>
      </c>
      <c r="T545" s="6"/>
      <c r="U545" s="4" t="str">
        <f t="shared" si="8"/>
        <v>Votre raisonnement comporte des inexactitudes quantitatives.</v>
      </c>
      <c r="V545" s="4" t="str">
        <f t="shared" si="9"/>
        <v>Vous établissez des relations inexistantes entre divers éléments.</v>
      </c>
      <c r="W545" s="4" t="str">
        <f t="shared" si="10"/>
        <v>Votre argumentation s'appuie sur une utilisation erronée des lois mathématiques du calcul de l'aléatoire.</v>
      </c>
      <c r="X545" s="6"/>
      <c r="Y545" s="4">
        <f t="shared" si="11"/>
        <v>0</v>
      </c>
      <c r="Z545" s="6"/>
      <c r="AA545" s="6"/>
      <c r="AB545" s="4">
        <f t="shared" si="12"/>
        <v>0</v>
      </c>
      <c r="AC545" s="6"/>
      <c r="AD545" s="6"/>
      <c r="AE545" s="6"/>
      <c r="AF545" s="6"/>
      <c r="AG545" s="6"/>
      <c r="AH545" s="6"/>
      <c r="AI545" s="6"/>
      <c r="AJ545" s="6"/>
      <c r="AK545" s="6"/>
      <c r="AL545" s="6"/>
      <c r="AM545" s="4"/>
      <c r="AN545" s="4" t="s">
        <v>68</v>
      </c>
      <c r="AO545" s="6"/>
      <c r="AP545" s="6"/>
      <c r="AQ545" s="6"/>
    </row>
    <row r="546" spans="1:43" ht="153" hidden="1">
      <c r="A546" s="4">
        <v>534</v>
      </c>
      <c r="B546" s="4" t="s">
        <v>3809</v>
      </c>
      <c r="C546" s="5" t="str">
        <f t="shared" si="0"/>
        <v>3,2221</v>
      </c>
      <c r="D546" s="4">
        <f t="shared" si="14"/>
        <v>5</v>
      </c>
      <c r="E546" s="5">
        <f t="shared" si="1"/>
        <v>0</v>
      </c>
      <c r="F546" s="5" t="str">
        <f t="shared" si="2"/>
        <v>0</v>
      </c>
      <c r="G546" s="5">
        <f t="shared" si="3"/>
        <v>0</v>
      </c>
      <c r="H546" s="5">
        <f t="shared" si="4"/>
        <v>0</v>
      </c>
      <c r="I546" s="6"/>
      <c r="J546" s="6"/>
      <c r="K546" s="6"/>
      <c r="L546" s="6"/>
      <c r="M546" s="4"/>
      <c r="N546" s="7" t="s">
        <v>3810</v>
      </c>
      <c r="O546" s="4">
        <f t="shared" si="21"/>
        <v>29</v>
      </c>
      <c r="P546" s="7" t="s">
        <v>3811</v>
      </c>
      <c r="Q546" s="4">
        <f t="shared" si="6"/>
        <v>246</v>
      </c>
      <c r="R546" s="24" t="s">
        <v>3812</v>
      </c>
      <c r="S546" s="4">
        <f t="shared" si="7"/>
        <v>332</v>
      </c>
      <c r="T546" s="4" t="s">
        <v>3813</v>
      </c>
      <c r="U546" s="4" t="str">
        <f t="shared" si="8"/>
        <v>Votre raisonnement comporte des inexactitudes quantitatives.</v>
      </c>
      <c r="V546" s="4" t="str">
        <f t="shared" si="9"/>
        <v>Vous établissez des relations inexistantes entre divers éléments.</v>
      </c>
      <c r="W546" s="4" t="str">
        <f t="shared" si="10"/>
        <v>Votre argumentation s'appuie sur une utilisation erronée des lois mathématiques du calcul de l'aléatoire.</v>
      </c>
      <c r="X546" s="6"/>
      <c r="Y546" s="4">
        <f t="shared" si="11"/>
        <v>0</v>
      </c>
      <c r="Z546" s="6"/>
      <c r="AA546" s="21" t="s">
        <v>3814</v>
      </c>
      <c r="AB546" s="4">
        <f t="shared" si="12"/>
        <v>88</v>
      </c>
      <c r="AC546" s="6"/>
      <c r="AD546" s="4"/>
      <c r="AE546" s="8" t="s">
        <v>3815</v>
      </c>
      <c r="AF546" s="4"/>
      <c r="AG546" s="6"/>
      <c r="AH546" s="6"/>
      <c r="AI546" s="4"/>
      <c r="AJ546" s="6"/>
      <c r="AK546" s="6"/>
      <c r="AL546" s="6"/>
      <c r="AM546" s="4"/>
      <c r="AN546" s="4" t="s">
        <v>68</v>
      </c>
      <c r="AO546" s="6"/>
      <c r="AP546" s="6"/>
      <c r="AQ546" s="6"/>
    </row>
    <row r="547" spans="1:43" ht="153" hidden="1">
      <c r="A547" s="4">
        <v>535</v>
      </c>
      <c r="B547" s="4" t="s">
        <v>3816</v>
      </c>
      <c r="C547" s="5" t="str">
        <f t="shared" si="0"/>
        <v>3,2222</v>
      </c>
      <c r="D547" s="4">
        <f t="shared" si="14"/>
        <v>5</v>
      </c>
      <c r="E547" s="5">
        <f t="shared" si="1"/>
        <v>0</v>
      </c>
      <c r="F547" s="5" t="str">
        <f t="shared" si="2"/>
        <v>0</v>
      </c>
      <c r="G547" s="5">
        <f t="shared" si="3"/>
        <v>0</v>
      </c>
      <c r="H547" s="5">
        <f t="shared" si="4"/>
        <v>0</v>
      </c>
      <c r="I547" s="6"/>
      <c r="J547" s="6"/>
      <c r="K547" s="6"/>
      <c r="L547" s="6"/>
      <c r="M547" s="4"/>
      <c r="N547" s="7" t="s">
        <v>3817</v>
      </c>
      <c r="O547" s="24">
        <f t="shared" si="21"/>
        <v>24</v>
      </c>
      <c r="P547" s="7" t="s">
        <v>3818</v>
      </c>
      <c r="Q547" s="4">
        <f t="shared" si="6"/>
        <v>314</v>
      </c>
      <c r="R547" s="24" t="s">
        <v>3819</v>
      </c>
      <c r="S547" s="4">
        <f t="shared" si="7"/>
        <v>8</v>
      </c>
      <c r="T547" s="39" t="s">
        <v>3820</v>
      </c>
      <c r="U547" s="4" t="str">
        <f t="shared" si="8"/>
        <v>Votre raisonnement comporte des inexactitudes quantitatives.</v>
      </c>
      <c r="V547" s="4" t="str">
        <f t="shared" si="9"/>
        <v>Vous établissez des relations inexistantes entre divers éléments.</v>
      </c>
      <c r="W547" s="4" t="str">
        <f t="shared" si="10"/>
        <v>Votre argumentation s'appuie sur une utilisation erronée des lois mathématiques du calcul de l'aléatoire.</v>
      </c>
      <c r="X547" s="6"/>
      <c r="Y547" s="4">
        <f t="shared" si="11"/>
        <v>0</v>
      </c>
      <c r="Z547" s="6"/>
      <c r="AA547" s="38"/>
      <c r="AB547" s="4">
        <f t="shared" si="12"/>
        <v>0</v>
      </c>
      <c r="AC547" s="38"/>
      <c r="AD547" s="24"/>
      <c r="AE547" s="39" t="s">
        <v>3821</v>
      </c>
      <c r="AF547" s="4"/>
      <c r="AG547" s="24" t="s">
        <v>3822</v>
      </c>
      <c r="AH547" s="6"/>
      <c r="AI547" s="4"/>
      <c r="AJ547" s="6"/>
      <c r="AK547" s="6"/>
      <c r="AL547" s="6"/>
      <c r="AM547" s="4"/>
      <c r="AN547" s="4" t="s">
        <v>68</v>
      </c>
      <c r="AO547" s="6"/>
      <c r="AP547" s="6"/>
      <c r="AQ547" s="6"/>
    </row>
    <row r="548" spans="1:43" ht="153" hidden="1">
      <c r="A548" s="4">
        <v>536</v>
      </c>
      <c r="B548" s="4" t="s">
        <v>3823</v>
      </c>
      <c r="C548" s="5" t="str">
        <f t="shared" si="0"/>
        <v>3,2223</v>
      </c>
      <c r="D548" s="4">
        <f t="shared" si="14"/>
        <v>5</v>
      </c>
      <c r="E548" s="5">
        <f t="shared" si="1"/>
        <v>0</v>
      </c>
      <c r="F548" s="5" t="str">
        <f t="shared" si="2"/>
        <v>0</v>
      </c>
      <c r="G548" s="5">
        <f t="shared" si="3"/>
        <v>0</v>
      </c>
      <c r="H548" s="5">
        <f t="shared" si="4"/>
        <v>0</v>
      </c>
      <c r="I548" s="6"/>
      <c r="J548" s="6"/>
      <c r="K548" s="6"/>
      <c r="L548" s="6"/>
      <c r="M548" s="4"/>
      <c r="N548" s="7" t="s">
        <v>3824</v>
      </c>
      <c r="O548" s="24">
        <f t="shared" si="21"/>
        <v>21</v>
      </c>
      <c r="P548" s="7" t="s">
        <v>3825</v>
      </c>
      <c r="Q548" s="24">
        <f t="shared" si="6"/>
        <v>184</v>
      </c>
      <c r="R548" s="24" t="s">
        <v>3826</v>
      </c>
      <c r="S548" s="24">
        <f t="shared" si="7"/>
        <v>136</v>
      </c>
      <c r="T548" s="39" t="s">
        <v>3827</v>
      </c>
      <c r="U548" s="4" t="str">
        <f t="shared" si="8"/>
        <v>Votre raisonnement comporte des inexactitudes quantitatives.</v>
      </c>
      <c r="V548" s="4" t="str">
        <f t="shared" si="9"/>
        <v>Vous établissez des relations inexistantes entre divers éléments.</v>
      </c>
      <c r="W548" s="4" t="str">
        <f t="shared" si="10"/>
        <v>Votre argumentation s'appuie sur une utilisation erronée des lois mathématiques du calcul de l'aléatoire.</v>
      </c>
      <c r="X548" s="38"/>
      <c r="Y548" s="24">
        <f t="shared" si="11"/>
        <v>0</v>
      </c>
      <c r="Z548" s="38"/>
      <c r="AA548" s="38"/>
      <c r="AB548" s="24">
        <f t="shared" si="12"/>
        <v>0</v>
      </c>
      <c r="AC548" s="38"/>
      <c r="AD548" s="38"/>
      <c r="AE548" s="38"/>
      <c r="AF548" s="24"/>
      <c r="AG548" s="24" t="s">
        <v>3828</v>
      </c>
      <c r="AH548" s="6"/>
      <c r="AI548" s="4"/>
      <c r="AJ548" s="6"/>
      <c r="AK548" s="6"/>
      <c r="AL548" s="6"/>
      <c r="AM548" s="4"/>
      <c r="AN548" s="4" t="s">
        <v>68</v>
      </c>
      <c r="AO548" s="6"/>
      <c r="AP548" s="6"/>
      <c r="AQ548" s="6"/>
    </row>
    <row r="549" spans="1:43" ht="63.75" hidden="1">
      <c r="A549" s="4">
        <v>537</v>
      </c>
      <c r="B549" s="4" t="s">
        <v>3829</v>
      </c>
      <c r="C549" s="5" t="str">
        <f t="shared" si="0"/>
        <v>3,2224</v>
      </c>
      <c r="D549" s="4">
        <f t="shared" si="14"/>
        <v>5</v>
      </c>
      <c r="E549" s="5">
        <f t="shared" si="1"/>
        <v>0</v>
      </c>
      <c r="F549" s="5" t="str">
        <f t="shared" si="2"/>
        <v>0</v>
      </c>
      <c r="G549" s="5">
        <f t="shared" si="3"/>
        <v>0</v>
      </c>
      <c r="H549" s="5">
        <f t="shared" si="4"/>
        <v>0</v>
      </c>
      <c r="I549" s="6"/>
      <c r="J549" s="6"/>
      <c r="K549" s="6"/>
      <c r="L549" s="6"/>
      <c r="M549" s="4"/>
      <c r="N549" s="7" t="s">
        <v>3830</v>
      </c>
      <c r="O549" s="4">
        <f t="shared" si="21"/>
        <v>32</v>
      </c>
      <c r="P549" s="7" t="s">
        <v>3831</v>
      </c>
      <c r="Q549" s="4">
        <f t="shared" si="6"/>
        <v>194</v>
      </c>
      <c r="R549" s="21" t="s">
        <v>3832</v>
      </c>
      <c r="S549" s="4">
        <f t="shared" si="7"/>
        <v>112</v>
      </c>
      <c r="T549" s="4"/>
      <c r="U549" s="4" t="str">
        <f t="shared" si="8"/>
        <v>Votre raisonnement comporte des inexactitudes quantitatives.</v>
      </c>
      <c r="V549" s="4" t="str">
        <f t="shared" si="9"/>
        <v>Vous établissez des relations inexistantes entre divers éléments.</v>
      </c>
      <c r="W549" s="4" t="str">
        <f t="shared" si="10"/>
        <v>Votre argumentation s'appuie sur une utilisation erronée des lois mathématiques du calcul de l'aléatoire.</v>
      </c>
      <c r="X549" s="4" t="s">
        <v>3833</v>
      </c>
      <c r="Y549" s="4">
        <f t="shared" si="11"/>
        <v>24</v>
      </c>
      <c r="Z549" s="4"/>
      <c r="AA549" s="21" t="s">
        <v>3834</v>
      </c>
      <c r="AB549" s="4">
        <f t="shared" si="12"/>
        <v>148</v>
      </c>
      <c r="AC549" s="21" t="s">
        <v>3835</v>
      </c>
      <c r="AD549" s="4"/>
      <c r="AE549" s="8" t="s">
        <v>3836</v>
      </c>
      <c r="AF549" s="4"/>
      <c r="AG549" s="6"/>
      <c r="AH549" s="6"/>
      <c r="AI549" s="4"/>
      <c r="AJ549" s="6"/>
      <c r="AK549" s="6"/>
      <c r="AL549" s="6"/>
      <c r="AM549" s="4"/>
      <c r="AN549" s="4" t="s">
        <v>68</v>
      </c>
      <c r="AO549" s="6"/>
      <c r="AP549" s="6"/>
      <c r="AQ549" s="6"/>
    </row>
    <row r="550" spans="1:43" ht="89.25" hidden="1">
      <c r="A550" s="4">
        <v>538</v>
      </c>
      <c r="B550" s="4" t="s">
        <v>3837</v>
      </c>
      <c r="C550" s="5" t="str">
        <f t="shared" si="0"/>
        <v>3,223</v>
      </c>
      <c r="D550" s="4">
        <f t="shared" si="14"/>
        <v>4</v>
      </c>
      <c r="E550" s="5">
        <f t="shared" si="1"/>
        <v>0</v>
      </c>
      <c r="F550" s="5" t="str">
        <f t="shared" si="2"/>
        <v>0</v>
      </c>
      <c r="G550" s="5">
        <f t="shared" si="3"/>
        <v>0</v>
      </c>
      <c r="H550" s="5">
        <f t="shared" si="4"/>
        <v>0</v>
      </c>
      <c r="I550" s="6"/>
      <c r="J550" s="6"/>
      <c r="K550" s="6"/>
      <c r="L550" s="6"/>
      <c r="M550" s="4"/>
      <c r="N550" s="7" t="s">
        <v>3838</v>
      </c>
      <c r="O550" s="4">
        <f t="shared" si="21"/>
        <v>26</v>
      </c>
      <c r="P550" s="7" t="s">
        <v>3839</v>
      </c>
      <c r="Q550" s="4">
        <f t="shared" si="6"/>
        <v>282</v>
      </c>
      <c r="R550" s="24" t="s">
        <v>3840</v>
      </c>
      <c r="S550" s="4">
        <f t="shared" si="7"/>
        <v>136</v>
      </c>
      <c r="T550" s="4"/>
      <c r="U550" s="4" t="str">
        <f t="shared" si="8"/>
        <v>Votre raisonnement comporte des inexactitudes quantitatives.</v>
      </c>
      <c r="V550" s="4" t="str">
        <f t="shared" si="9"/>
        <v>Vous établissez des relations inexistantes entre divers éléments.</v>
      </c>
      <c r="W550" s="4" t="str">
        <f t="shared" si="10"/>
        <v>Votre argumentation s'appuie sur une utilisation erronée des lois mathématiques du calcul de l'aléatoire.</v>
      </c>
      <c r="X550" s="4" t="s">
        <v>3841</v>
      </c>
      <c r="Y550" s="4">
        <f t="shared" si="11"/>
        <v>14</v>
      </c>
      <c r="Z550" s="6"/>
      <c r="AA550" s="24" t="s">
        <v>3842</v>
      </c>
      <c r="AB550" s="4">
        <f t="shared" si="12"/>
        <v>103</v>
      </c>
      <c r="AC550" s="24" t="s">
        <v>3843</v>
      </c>
      <c r="AD550" s="4"/>
      <c r="AE550" s="8" t="s">
        <v>3844</v>
      </c>
      <c r="AF550" s="4"/>
      <c r="AG550" s="6"/>
      <c r="AH550" s="6"/>
      <c r="AI550" s="4"/>
      <c r="AJ550" s="6"/>
      <c r="AK550" s="6"/>
      <c r="AL550" s="6"/>
      <c r="AM550" s="4"/>
      <c r="AN550" s="4" t="s">
        <v>68</v>
      </c>
      <c r="AO550" s="6"/>
      <c r="AP550" s="6"/>
      <c r="AQ550" s="6"/>
    </row>
    <row r="551" spans="1:43" ht="153">
      <c r="A551" s="5">
        <v>539</v>
      </c>
      <c r="B551" s="9" t="s">
        <v>3845</v>
      </c>
      <c r="C551" s="9" t="str">
        <f t="shared" si="0"/>
        <v>3,2231</v>
      </c>
      <c r="D551" s="9">
        <f t="shared" si="14"/>
        <v>5</v>
      </c>
      <c r="E551" s="9">
        <f t="shared" si="1"/>
        <v>0</v>
      </c>
      <c r="F551" s="9" t="str">
        <f t="shared" si="2"/>
        <v>0</v>
      </c>
      <c r="G551" s="9">
        <f t="shared" si="3"/>
        <v>0</v>
      </c>
      <c r="H551" s="9">
        <f t="shared" si="4"/>
        <v>0</v>
      </c>
      <c r="I551" s="9"/>
      <c r="J551" s="9">
        <v>1</v>
      </c>
      <c r="K551" s="9">
        <v>1</v>
      </c>
      <c r="L551" s="9">
        <v>1</v>
      </c>
      <c r="M551" s="18"/>
      <c r="N551" s="12" t="s">
        <v>3846</v>
      </c>
      <c r="O551" s="10">
        <f t="shared" si="21"/>
        <v>11</v>
      </c>
      <c r="P551" s="12" t="s">
        <v>3847</v>
      </c>
      <c r="Q551" s="10">
        <f t="shared" si="6"/>
        <v>83</v>
      </c>
      <c r="R551" s="11" t="s">
        <v>3848</v>
      </c>
      <c r="S551" s="10">
        <f t="shared" si="7"/>
        <v>67</v>
      </c>
      <c r="T551" s="10"/>
      <c r="U551" s="10" t="str">
        <f t="shared" si="8"/>
        <v>Votre raisonnement comporte des inexactitudes quantitatives.</v>
      </c>
      <c r="V551" s="10" t="str">
        <f t="shared" si="9"/>
        <v>Vous établissez des relations inexistantes entre divers éléments.</v>
      </c>
      <c r="W551" s="10" t="str">
        <f t="shared" si="10"/>
        <v>Votre argumentation s'appuie sur une utilisation erronée des lois mathématiques du calcul de l'aléatoire.</v>
      </c>
      <c r="X551" s="9" t="s">
        <v>3849</v>
      </c>
      <c r="Y551" s="10">
        <f t="shared" si="11"/>
        <v>16</v>
      </c>
      <c r="Z551" s="9"/>
      <c r="AA551" s="9" t="s">
        <v>3850</v>
      </c>
      <c r="AB551" s="10">
        <f t="shared" si="12"/>
        <v>51</v>
      </c>
      <c r="AC551" s="9" t="s">
        <v>3851</v>
      </c>
      <c r="AD551" s="77"/>
      <c r="AE551" s="78" t="s">
        <v>3852</v>
      </c>
      <c r="AF551" s="10">
        <f>INT(LEN(AC551))</f>
        <v>100</v>
      </c>
      <c r="AG551" s="17"/>
      <c r="AH551" s="44" t="s">
        <v>3853</v>
      </c>
      <c r="AI551" s="9"/>
      <c r="AJ551" s="9"/>
      <c r="AK551" s="82"/>
      <c r="AL551" s="6"/>
      <c r="AM551" s="4"/>
      <c r="AN551" s="4" t="s">
        <v>68</v>
      </c>
      <c r="AO551" s="4" t="s">
        <v>3854</v>
      </c>
      <c r="AP551" s="6"/>
      <c r="AQ551" s="6"/>
    </row>
    <row r="552" spans="1:43" ht="153" hidden="1">
      <c r="A552" s="4">
        <v>540</v>
      </c>
      <c r="B552" s="4" t="s">
        <v>3855</v>
      </c>
      <c r="C552" s="5" t="str">
        <f t="shared" si="0"/>
        <v>3,2232</v>
      </c>
      <c r="D552" s="4">
        <f t="shared" si="14"/>
        <v>5</v>
      </c>
      <c r="E552" s="5">
        <f t="shared" si="1"/>
        <v>0</v>
      </c>
      <c r="F552" s="5" t="str">
        <f t="shared" si="2"/>
        <v>0</v>
      </c>
      <c r="G552" s="5">
        <f t="shared" si="3"/>
        <v>0</v>
      </c>
      <c r="H552" s="5">
        <f t="shared" si="4"/>
        <v>0</v>
      </c>
      <c r="I552" s="6"/>
      <c r="J552" s="6"/>
      <c r="K552" s="6"/>
      <c r="L552" s="6"/>
      <c r="M552" s="4"/>
      <c r="N552" s="4" t="s">
        <v>3856</v>
      </c>
      <c r="O552" s="4">
        <f t="shared" si="21"/>
        <v>17</v>
      </c>
      <c r="P552" s="7" t="s">
        <v>3857</v>
      </c>
      <c r="Q552" s="4">
        <f t="shared" si="6"/>
        <v>218</v>
      </c>
      <c r="R552" s="21" t="s">
        <v>3858</v>
      </c>
      <c r="S552" s="21">
        <f t="shared" si="7"/>
        <v>88</v>
      </c>
      <c r="T552" s="8" t="s">
        <v>3859</v>
      </c>
      <c r="U552" s="4" t="str">
        <f t="shared" si="8"/>
        <v>Votre raisonnement comporte des inexactitudes quantitatives.</v>
      </c>
      <c r="V552" s="4" t="str">
        <f t="shared" si="9"/>
        <v>Vous établissez des relations inexistantes entre divers éléments.</v>
      </c>
      <c r="W552" s="4" t="str">
        <f t="shared" si="10"/>
        <v>Votre argumentation s'appuie sur une utilisation erronée des lois mathématiques du calcul de l'aléatoire.</v>
      </c>
      <c r="X552" s="21" t="s">
        <v>3860</v>
      </c>
      <c r="Y552" s="4">
        <f t="shared" si="11"/>
        <v>17</v>
      </c>
      <c r="Z552" s="21" t="s">
        <v>3861</v>
      </c>
      <c r="AA552" s="21" t="s">
        <v>3862</v>
      </c>
      <c r="AB552" s="21">
        <f t="shared" si="12"/>
        <v>90</v>
      </c>
      <c r="AC552" s="21" t="s">
        <v>3863</v>
      </c>
      <c r="AD552" s="21"/>
      <c r="AE552" s="35" t="s">
        <v>3864</v>
      </c>
      <c r="AF552" s="4"/>
      <c r="AG552" s="6"/>
      <c r="AH552" s="6"/>
      <c r="AI552" s="4"/>
      <c r="AJ552" s="6"/>
      <c r="AK552" s="6"/>
      <c r="AL552" s="6"/>
      <c r="AM552" s="4"/>
      <c r="AN552" s="4" t="s">
        <v>68</v>
      </c>
      <c r="AO552" s="6"/>
      <c r="AP552" s="6"/>
      <c r="AQ552" s="6"/>
    </row>
    <row r="553" spans="1:43" ht="63.75" hidden="1">
      <c r="A553" s="4">
        <v>541</v>
      </c>
      <c r="B553" s="4" t="s">
        <v>3865</v>
      </c>
      <c r="C553" s="5" t="str">
        <f t="shared" si="0"/>
        <v>3,2233</v>
      </c>
      <c r="D553" s="4">
        <f t="shared" si="14"/>
        <v>5</v>
      </c>
      <c r="E553" s="5">
        <f t="shared" si="1"/>
        <v>0</v>
      </c>
      <c r="F553" s="5" t="str">
        <f t="shared" si="2"/>
        <v>0</v>
      </c>
      <c r="G553" s="5">
        <f t="shared" si="3"/>
        <v>0</v>
      </c>
      <c r="H553" s="5">
        <f t="shared" si="4"/>
        <v>0</v>
      </c>
      <c r="I553" s="6"/>
      <c r="J553" s="6"/>
      <c r="K553" s="6"/>
      <c r="L553" s="6"/>
      <c r="M553" s="4"/>
      <c r="N553" s="7" t="s">
        <v>3866</v>
      </c>
      <c r="O553" s="4">
        <f t="shared" si="21"/>
        <v>25</v>
      </c>
      <c r="P553" s="7" t="s">
        <v>3867</v>
      </c>
      <c r="Q553" s="4">
        <f t="shared" si="6"/>
        <v>171</v>
      </c>
      <c r="R553" s="21" t="s">
        <v>3868</v>
      </c>
      <c r="S553" s="4">
        <f t="shared" si="7"/>
        <v>90</v>
      </c>
      <c r="T553" s="4"/>
      <c r="U553" s="4" t="str">
        <f t="shared" si="8"/>
        <v>Votre raisonnement comporte des inexactitudes quantitatives.</v>
      </c>
      <c r="V553" s="4" t="str">
        <f t="shared" si="9"/>
        <v>Vous établissez des relations inexistantes entre divers éléments.</v>
      </c>
      <c r="W553" s="4" t="str">
        <f t="shared" si="10"/>
        <v>Votre argumentation s'appuie sur une utilisation erronée des lois mathématiques du calcul de l'aléatoire.</v>
      </c>
      <c r="X553" s="21" t="s">
        <v>3869</v>
      </c>
      <c r="Y553" s="4">
        <f t="shared" si="11"/>
        <v>25</v>
      </c>
      <c r="Z553" s="21" t="s">
        <v>3870</v>
      </c>
      <c r="AA553" s="21" t="s">
        <v>3871</v>
      </c>
      <c r="AB553" s="4">
        <f t="shared" si="12"/>
        <v>131</v>
      </c>
      <c r="AC553" s="21" t="s">
        <v>3872</v>
      </c>
      <c r="AD553" s="4"/>
      <c r="AE553" s="8" t="s">
        <v>3873</v>
      </c>
      <c r="AF553" s="4"/>
      <c r="AG553" s="6"/>
      <c r="AH553" s="6"/>
      <c r="AI553" s="4"/>
      <c r="AJ553" s="6"/>
      <c r="AK553" s="4" t="s">
        <v>3874</v>
      </c>
      <c r="AL553" s="6"/>
      <c r="AM553" s="4"/>
      <c r="AN553" s="4" t="s">
        <v>68</v>
      </c>
      <c r="AO553" s="6"/>
      <c r="AP553" s="6"/>
      <c r="AQ553" s="6"/>
    </row>
    <row r="554" spans="1:43" ht="51" hidden="1">
      <c r="A554" s="4">
        <v>542</v>
      </c>
      <c r="B554" s="4" t="s">
        <v>3875</v>
      </c>
      <c r="C554" s="5" t="str">
        <f t="shared" si="0"/>
        <v>3,2234</v>
      </c>
      <c r="D554" s="4">
        <f t="shared" si="14"/>
        <v>5</v>
      </c>
      <c r="E554" s="5">
        <f t="shared" si="1"/>
        <v>0</v>
      </c>
      <c r="F554" s="5" t="str">
        <f t="shared" si="2"/>
        <v>0</v>
      </c>
      <c r="G554" s="5">
        <f t="shared" si="3"/>
        <v>0</v>
      </c>
      <c r="H554" s="5">
        <f t="shared" si="4"/>
        <v>0</v>
      </c>
      <c r="I554" s="6"/>
      <c r="J554" s="6"/>
      <c r="K554" s="6"/>
      <c r="L554" s="6"/>
      <c r="M554" s="4"/>
      <c r="N554" s="4" t="s">
        <v>3876</v>
      </c>
      <c r="O554" s="4">
        <f t="shared" si="21"/>
        <v>17</v>
      </c>
      <c r="P554" s="7" t="s">
        <v>3877</v>
      </c>
      <c r="Q554" s="4">
        <f t="shared" si="6"/>
        <v>103</v>
      </c>
      <c r="R554" s="21" t="s">
        <v>3878</v>
      </c>
      <c r="S554" s="4">
        <f t="shared" si="7"/>
        <v>64</v>
      </c>
      <c r="T554" s="4"/>
      <c r="U554" s="4" t="str">
        <f t="shared" si="8"/>
        <v>Votre raisonnement comporte des inexactitudes quantitatives.</v>
      </c>
      <c r="V554" s="4" t="str">
        <f t="shared" si="9"/>
        <v>Vous établissez des relations inexistantes entre divers éléments.</v>
      </c>
      <c r="W554" s="4" t="str">
        <f t="shared" si="10"/>
        <v>Votre argumentation s'appuie sur une utilisation erronée des lois mathématiques du calcul de l'aléatoire.</v>
      </c>
      <c r="X554" s="4" t="s">
        <v>3879</v>
      </c>
      <c r="Y554" s="4">
        <f t="shared" si="11"/>
        <v>17</v>
      </c>
      <c r="Z554" s="6"/>
      <c r="AA554" s="21" t="s">
        <v>3880</v>
      </c>
      <c r="AB554" s="4">
        <f t="shared" si="12"/>
        <v>121</v>
      </c>
      <c r="AC554" s="21" t="s">
        <v>3881</v>
      </c>
      <c r="AD554" s="4"/>
      <c r="AE554" s="8" t="s">
        <v>3882</v>
      </c>
      <c r="AF554" s="4"/>
      <c r="AG554" s="6"/>
      <c r="AH554" s="6"/>
      <c r="AI554" s="4"/>
      <c r="AJ554" s="6"/>
      <c r="AK554" s="6"/>
      <c r="AL554" s="6"/>
      <c r="AM554" s="4"/>
      <c r="AN554" s="4" t="s">
        <v>68</v>
      </c>
      <c r="AO554" s="6"/>
      <c r="AP554" s="6"/>
      <c r="AQ554" s="6"/>
    </row>
    <row r="555" spans="1:43" ht="178.5">
      <c r="A555" s="5">
        <v>543</v>
      </c>
      <c r="B555" s="9" t="s">
        <v>3883</v>
      </c>
      <c r="C555" s="9" t="str">
        <f t="shared" si="0"/>
        <v>3,23</v>
      </c>
      <c r="D555" s="9">
        <f t="shared" si="14"/>
        <v>3</v>
      </c>
      <c r="E555" s="9">
        <f t="shared" si="1"/>
        <v>0</v>
      </c>
      <c r="F555" s="9" t="str">
        <f t="shared" si="2"/>
        <v>0</v>
      </c>
      <c r="G555" s="9">
        <f t="shared" si="3"/>
        <v>0</v>
      </c>
      <c r="H555" s="9">
        <f t="shared" si="4"/>
        <v>0</v>
      </c>
      <c r="I555" s="9"/>
      <c r="J555" s="9">
        <v>2</v>
      </c>
      <c r="K555" s="9">
        <v>3</v>
      </c>
      <c r="L555" s="9">
        <v>1</v>
      </c>
      <c r="M555" s="12"/>
      <c r="N555" s="12" t="s">
        <v>3884</v>
      </c>
      <c r="O555" s="10">
        <f t="shared" si="21"/>
        <v>21</v>
      </c>
      <c r="P555" s="12" t="s">
        <v>3885</v>
      </c>
      <c r="Q555" s="10">
        <f t="shared" si="6"/>
        <v>105</v>
      </c>
      <c r="R555" s="12" t="s">
        <v>3886</v>
      </c>
      <c r="S555" s="10">
        <f t="shared" si="7"/>
        <v>68</v>
      </c>
      <c r="T555" s="78" t="s">
        <v>3887</v>
      </c>
      <c r="U555" s="10" t="str">
        <f t="shared" si="8"/>
        <v>Votre raisonnement comporte des inexactitudes quantitatives.</v>
      </c>
      <c r="V555" s="10" t="str">
        <f t="shared" si="9"/>
        <v>Vous établissez des relations inexistantes entre divers éléments.</v>
      </c>
      <c r="W555" s="10" t="str">
        <f t="shared" si="10"/>
        <v>Vous exigez que soit prouvée la véracité de la moindre des propositions avancées par votre contradicteur.</v>
      </c>
      <c r="X555" s="9" t="s">
        <v>3888</v>
      </c>
      <c r="Y555" s="10">
        <f t="shared" si="11"/>
        <v>16</v>
      </c>
      <c r="Z555" s="9"/>
      <c r="AA555" s="9" t="s">
        <v>3889</v>
      </c>
      <c r="AB555" s="10">
        <f t="shared" si="12"/>
        <v>74</v>
      </c>
      <c r="AC555" s="9" t="s">
        <v>3890</v>
      </c>
      <c r="AD555" s="77"/>
      <c r="AE555" s="78" t="s">
        <v>3891</v>
      </c>
      <c r="AF555" s="10">
        <f t="shared" ref="AF555:AF556" si="27">INT(LEN(AC555))</f>
        <v>34</v>
      </c>
      <c r="AG555" s="77" t="s">
        <v>3892</v>
      </c>
      <c r="AH555" s="9" t="s">
        <v>3893</v>
      </c>
      <c r="AI555" s="9"/>
      <c r="AJ555" s="9"/>
      <c r="AK555" s="18" t="s">
        <v>3606</v>
      </c>
      <c r="AL555" s="80"/>
      <c r="AM555" s="81"/>
      <c r="AN555" s="81" t="s">
        <v>68</v>
      </c>
      <c r="AO555" s="80"/>
      <c r="AP555" s="80"/>
      <c r="AQ555" s="80"/>
    </row>
    <row r="556" spans="1:43" ht="178.5">
      <c r="A556" s="5">
        <v>544</v>
      </c>
      <c r="B556" s="9" t="s">
        <v>3894</v>
      </c>
      <c r="C556" s="9" t="str">
        <f t="shared" si="0"/>
        <v>3,231</v>
      </c>
      <c r="D556" s="9">
        <f t="shared" si="14"/>
        <v>4</v>
      </c>
      <c r="E556" s="9">
        <f t="shared" si="1"/>
        <v>0</v>
      </c>
      <c r="F556" s="9" t="str">
        <f t="shared" si="2"/>
        <v>0</v>
      </c>
      <c r="G556" s="9">
        <f t="shared" si="3"/>
        <v>0</v>
      </c>
      <c r="H556" s="9">
        <f t="shared" si="4"/>
        <v>0</v>
      </c>
      <c r="I556" s="9"/>
      <c r="J556" s="9">
        <v>1</v>
      </c>
      <c r="K556" s="9">
        <v>2</v>
      </c>
      <c r="L556" s="9">
        <v>1</v>
      </c>
      <c r="M556" s="12"/>
      <c r="N556" s="12" t="s">
        <v>3895</v>
      </c>
      <c r="O556" s="10">
        <f t="shared" si="21"/>
        <v>21</v>
      </c>
      <c r="P556" s="12" t="s">
        <v>3896</v>
      </c>
      <c r="Q556" s="10">
        <f t="shared" si="6"/>
        <v>128</v>
      </c>
      <c r="R556" s="11" t="s">
        <v>3897</v>
      </c>
      <c r="S556" s="10">
        <f t="shared" si="7"/>
        <v>55</v>
      </c>
      <c r="T556" s="10"/>
      <c r="U556" s="10" t="str">
        <f t="shared" si="8"/>
        <v>Votre raisonnement comporte des inexactitudes quantitatives.</v>
      </c>
      <c r="V556" s="10" t="str">
        <f t="shared" si="9"/>
        <v>Vous établissez des relations inexistantes entre divers éléments.</v>
      </c>
      <c r="W556" s="10" t="str">
        <f t="shared" si="10"/>
        <v>Vous exigez que soit prouvée la véracité de la moindre des propositions avancées par votre contradicteur.</v>
      </c>
      <c r="X556" s="9" t="s">
        <v>3898</v>
      </c>
      <c r="Y556" s="10">
        <f t="shared" si="11"/>
        <v>17</v>
      </c>
      <c r="Z556" s="9"/>
      <c r="AA556" s="19" t="s">
        <v>3899</v>
      </c>
      <c r="AB556" s="10">
        <f t="shared" si="12"/>
        <v>57</v>
      </c>
      <c r="AC556" s="9" t="s">
        <v>3900</v>
      </c>
      <c r="AD556" s="10"/>
      <c r="AE556" s="20" t="s">
        <v>3901</v>
      </c>
      <c r="AF556" s="10">
        <f t="shared" si="27"/>
        <v>62</v>
      </c>
      <c r="AG556" s="10" t="s">
        <v>3902</v>
      </c>
      <c r="AH556" s="17"/>
      <c r="AI556" s="9"/>
      <c r="AJ556" s="9"/>
      <c r="AK556" s="17"/>
      <c r="AL556" s="4" t="s">
        <v>3903</v>
      </c>
      <c r="AM556" s="4"/>
      <c r="AN556" s="4" t="s">
        <v>68</v>
      </c>
      <c r="AO556" s="4" t="s">
        <v>3904</v>
      </c>
      <c r="AP556" s="6"/>
      <c r="AQ556" s="6"/>
    </row>
    <row r="557" spans="1:43" ht="76.5" hidden="1">
      <c r="A557" s="4">
        <v>545</v>
      </c>
      <c r="B557" s="4" t="s">
        <v>3905</v>
      </c>
      <c r="C557" s="5" t="str">
        <f t="shared" si="0"/>
        <v>3,2311</v>
      </c>
      <c r="D557" s="4">
        <f t="shared" si="14"/>
        <v>5</v>
      </c>
      <c r="E557" s="5">
        <f t="shared" si="1"/>
        <v>0</v>
      </c>
      <c r="F557" s="5" t="str">
        <f t="shared" si="2"/>
        <v>0</v>
      </c>
      <c r="G557" s="5">
        <f t="shared" si="3"/>
        <v>0</v>
      </c>
      <c r="H557" s="5">
        <f t="shared" si="4"/>
        <v>0</v>
      </c>
      <c r="I557" s="6"/>
      <c r="J557" s="6"/>
      <c r="K557" s="6"/>
      <c r="L557" s="6"/>
      <c r="M557" s="4"/>
      <c r="N557" s="7" t="s">
        <v>3906</v>
      </c>
      <c r="O557" s="4">
        <f t="shared" si="21"/>
        <v>20</v>
      </c>
      <c r="P557" s="7" t="s">
        <v>3907</v>
      </c>
      <c r="Q557" s="21">
        <f t="shared" si="6"/>
        <v>200</v>
      </c>
      <c r="R557" s="21" t="s">
        <v>3908</v>
      </c>
      <c r="S557" s="21">
        <f t="shared" si="7"/>
        <v>175</v>
      </c>
      <c r="T557" s="4"/>
      <c r="U557" s="4" t="str">
        <f t="shared" si="8"/>
        <v>Votre raisonnement comporte des inexactitudes quantitatives.</v>
      </c>
      <c r="V557" s="4" t="str">
        <f t="shared" si="9"/>
        <v>Vous établissez des relations inexistantes entre divers éléments.</v>
      </c>
      <c r="W557" s="4" t="str">
        <f t="shared" si="10"/>
        <v>Vous exigez que soit prouvée la véracité de la moindre des propositions avancées par votre contradicteur.</v>
      </c>
      <c r="X557" s="4" t="s">
        <v>3909</v>
      </c>
      <c r="Y557" s="4">
        <f t="shared" si="11"/>
        <v>21</v>
      </c>
      <c r="Z557" s="6"/>
      <c r="AA557" s="21" t="s">
        <v>3910</v>
      </c>
      <c r="AB557" s="21">
        <f t="shared" si="12"/>
        <v>115</v>
      </c>
      <c r="AC557" s="21" t="s">
        <v>3911</v>
      </c>
      <c r="AD557" s="4"/>
      <c r="AE557" s="8" t="s">
        <v>3912</v>
      </c>
      <c r="AF557" s="4"/>
      <c r="AG557" s="6"/>
      <c r="AH557" s="6"/>
      <c r="AI557" s="4"/>
      <c r="AJ557" s="6"/>
      <c r="AK557" s="6"/>
      <c r="AL557" s="4" t="s">
        <v>3913</v>
      </c>
      <c r="AM557" s="4"/>
      <c r="AN557" s="4" t="s">
        <v>68</v>
      </c>
      <c r="AO557" s="6"/>
      <c r="AP557" s="6"/>
      <c r="AQ557" s="6"/>
    </row>
    <row r="558" spans="1:43" ht="178.5" hidden="1">
      <c r="A558" s="4">
        <v>546</v>
      </c>
      <c r="B558" s="4" t="s">
        <v>3914</v>
      </c>
      <c r="C558" s="5" t="str">
        <f t="shared" si="0"/>
        <v>3,232</v>
      </c>
      <c r="D558" s="4">
        <f t="shared" si="14"/>
        <v>4</v>
      </c>
      <c r="E558" s="5">
        <f t="shared" si="1"/>
        <v>0</v>
      </c>
      <c r="F558" s="5" t="str">
        <f t="shared" si="2"/>
        <v>0</v>
      </c>
      <c r="G558" s="5">
        <f t="shared" si="3"/>
        <v>0</v>
      </c>
      <c r="H558" s="5">
        <f t="shared" si="4"/>
        <v>0</v>
      </c>
      <c r="I558" s="6"/>
      <c r="J558" s="6"/>
      <c r="K558" s="6"/>
      <c r="L558" s="6"/>
      <c r="M558" s="4"/>
      <c r="N558" s="4" t="s">
        <v>3915</v>
      </c>
      <c r="O558" s="4">
        <f t="shared" si="21"/>
        <v>24</v>
      </c>
      <c r="P558" s="7" t="s">
        <v>3916</v>
      </c>
      <c r="Q558" s="21">
        <f t="shared" si="6"/>
        <v>103</v>
      </c>
      <c r="R558" s="21" t="s">
        <v>3917</v>
      </c>
      <c r="S558" s="21">
        <f t="shared" si="7"/>
        <v>136</v>
      </c>
      <c r="T558" s="7" t="s">
        <v>3918</v>
      </c>
      <c r="U558" s="4" t="str">
        <f t="shared" si="8"/>
        <v>Votre raisonnement comporte des inexactitudes quantitatives.</v>
      </c>
      <c r="V558" s="4" t="str">
        <f t="shared" si="9"/>
        <v>Vous établissez des relations inexistantes entre divers éléments.</v>
      </c>
      <c r="W558" s="4" t="str">
        <f t="shared" si="10"/>
        <v>Vous exigez que soit prouvée la véracité de la moindre des propositions avancées par votre contradicteur.</v>
      </c>
      <c r="X558" s="4" t="s">
        <v>3919</v>
      </c>
      <c r="Y558" s="4">
        <f t="shared" si="11"/>
        <v>19</v>
      </c>
      <c r="Z558" s="6"/>
      <c r="AA558" s="21" t="s">
        <v>3920</v>
      </c>
      <c r="AB558" s="21">
        <f t="shared" si="12"/>
        <v>75</v>
      </c>
      <c r="AC558" s="21" t="s">
        <v>3921</v>
      </c>
      <c r="AD558" s="4"/>
      <c r="AE558" s="8" t="s">
        <v>3922</v>
      </c>
      <c r="AF558" s="6"/>
      <c r="AG558" s="6"/>
      <c r="AH558" s="6"/>
      <c r="AI558" s="6"/>
      <c r="AJ558" s="6"/>
      <c r="AK558" s="6"/>
      <c r="AL558" s="6"/>
      <c r="AM558" s="4"/>
      <c r="AN558" s="4" t="s">
        <v>68</v>
      </c>
      <c r="AO558" s="6"/>
      <c r="AP558" s="6"/>
      <c r="AQ558" s="6"/>
    </row>
    <row r="559" spans="1:43" ht="102" hidden="1">
      <c r="A559" s="5">
        <v>547</v>
      </c>
      <c r="B559" s="9">
        <v>3.3</v>
      </c>
      <c r="C559" s="9" t="str">
        <f t="shared" si="0"/>
        <v>3,3</v>
      </c>
      <c r="D559" s="9">
        <f t="shared" si="14"/>
        <v>2</v>
      </c>
      <c r="E559" s="9">
        <f t="shared" si="1"/>
        <v>0</v>
      </c>
      <c r="F559" s="9" t="str">
        <f t="shared" si="2"/>
        <v>0</v>
      </c>
      <c r="G559" s="9">
        <f t="shared" si="3"/>
        <v>0</v>
      </c>
      <c r="H559" s="9" t="str">
        <f t="shared" si="4"/>
        <v/>
      </c>
      <c r="I559" s="9"/>
      <c r="J559" s="9">
        <v>1</v>
      </c>
      <c r="K559" s="9">
        <v>9</v>
      </c>
      <c r="L559" s="9"/>
      <c r="M559" s="9"/>
      <c r="N559" s="9" t="s">
        <v>3923</v>
      </c>
      <c r="O559" s="10">
        <f t="shared" si="21"/>
        <v>17</v>
      </c>
      <c r="P559" s="11" t="s">
        <v>3924</v>
      </c>
      <c r="Q559" s="10">
        <f t="shared" si="6"/>
        <v>65</v>
      </c>
      <c r="R559" s="11" t="s">
        <v>3925</v>
      </c>
      <c r="S559" s="10">
        <f t="shared" si="7"/>
        <v>131</v>
      </c>
      <c r="T559" s="17"/>
      <c r="U559" s="10" t="str">
        <f t="shared" si="8"/>
        <v>Votre raisonnement comporte des inexactitudes quantitatives.</v>
      </c>
      <c r="V559" s="10" t="str">
        <f t="shared" si="9"/>
        <v>Vos conclusions reposent sur un raisonnement mathématique erroné.</v>
      </c>
      <c r="W559" s="10" t="str">
        <f t="shared" si="10"/>
        <v/>
      </c>
      <c r="X559" s="9" t="s">
        <v>3926</v>
      </c>
      <c r="Y559" s="10">
        <f t="shared" si="11"/>
        <v>14</v>
      </c>
      <c r="Z559" s="9"/>
      <c r="AA559" s="9" t="s">
        <v>3927</v>
      </c>
      <c r="AB559" s="10">
        <f t="shared" si="12"/>
        <v>56</v>
      </c>
      <c r="AC559" s="19" t="s">
        <v>3928</v>
      </c>
      <c r="AD559" s="17"/>
      <c r="AE559" s="17"/>
      <c r="AF559" s="10">
        <f t="shared" ref="AF559:AF560" si="28">INT(LEN(AC559))</f>
        <v>87</v>
      </c>
      <c r="AG559" s="19" t="s">
        <v>3929</v>
      </c>
      <c r="AH559" s="17"/>
      <c r="AI559" s="12" t="s">
        <v>3930</v>
      </c>
      <c r="AJ559" s="9" t="s">
        <v>3931</v>
      </c>
      <c r="AK559" s="17"/>
      <c r="AL559" s="6"/>
      <c r="AM559" s="4"/>
      <c r="AN559" s="4" t="s">
        <v>68</v>
      </c>
      <c r="AO559" s="4" t="s">
        <v>3932</v>
      </c>
      <c r="AP559" s="6"/>
      <c r="AQ559" s="6"/>
    </row>
    <row r="560" spans="1:43" ht="102" hidden="1">
      <c r="A560" s="5">
        <v>548</v>
      </c>
      <c r="B560" s="9" t="s">
        <v>3933</v>
      </c>
      <c r="C560" s="9" t="str">
        <f t="shared" si="0"/>
        <v>3,31</v>
      </c>
      <c r="D560" s="9">
        <f t="shared" si="14"/>
        <v>3</v>
      </c>
      <c r="E560" s="9">
        <f t="shared" si="1"/>
        <v>0</v>
      </c>
      <c r="F560" s="9" t="str">
        <f t="shared" si="2"/>
        <v>0</v>
      </c>
      <c r="G560" s="9">
        <f t="shared" si="3"/>
        <v>0</v>
      </c>
      <c r="H560" s="9">
        <f t="shared" si="4"/>
        <v>0</v>
      </c>
      <c r="I560" s="9"/>
      <c r="J560" s="9">
        <v>2</v>
      </c>
      <c r="K560" s="9">
        <v>7</v>
      </c>
      <c r="L560" s="9"/>
      <c r="M560" s="9"/>
      <c r="N560" s="9" t="s">
        <v>3934</v>
      </c>
      <c r="O560" s="10">
        <f t="shared" si="21"/>
        <v>11</v>
      </c>
      <c r="P560" s="12" t="s">
        <v>3935</v>
      </c>
      <c r="Q560" s="10">
        <f t="shared" si="6"/>
        <v>57</v>
      </c>
      <c r="R560" s="12" t="s">
        <v>3936</v>
      </c>
      <c r="S560" s="10">
        <f t="shared" si="7"/>
        <v>72</v>
      </c>
      <c r="T560" s="10"/>
      <c r="U560" s="10" t="str">
        <f t="shared" si="8"/>
        <v>Votre raisonnement comporte des inexactitudes quantitatives.</v>
      </c>
      <c r="V560" s="10" t="str">
        <f t="shared" si="9"/>
        <v>Vos conclusions reposent sur un raisonnement mathématique erroné.</v>
      </c>
      <c r="W560" s="10" t="str">
        <f t="shared" si="10"/>
        <v>Votre argumentation se fonde sur des données trop vagues.</v>
      </c>
      <c r="X560" s="9" t="s">
        <v>3937</v>
      </c>
      <c r="Y560" s="10">
        <f t="shared" si="11"/>
        <v>9</v>
      </c>
      <c r="Z560" s="9"/>
      <c r="AA560" s="9" t="s">
        <v>3938</v>
      </c>
      <c r="AB560" s="10">
        <f t="shared" si="12"/>
        <v>40</v>
      </c>
      <c r="AC560" s="83" t="s">
        <v>3939</v>
      </c>
      <c r="AD560" s="10"/>
      <c r="AE560" s="20" t="s">
        <v>3940</v>
      </c>
      <c r="AF560" s="10">
        <f t="shared" si="28"/>
        <v>64</v>
      </c>
      <c r="AG560" s="83" t="s">
        <v>3941</v>
      </c>
      <c r="AH560" s="17"/>
      <c r="AI560" s="9"/>
      <c r="AJ560" s="9"/>
      <c r="AK560" s="17"/>
      <c r="AL560" s="6"/>
      <c r="AM560" s="4"/>
      <c r="AN560" s="4" t="s">
        <v>68</v>
      </c>
      <c r="AO560" s="6"/>
      <c r="AP560" s="6"/>
      <c r="AQ560" s="6"/>
    </row>
    <row r="561" spans="1:43" ht="102" hidden="1">
      <c r="A561" s="4">
        <v>549</v>
      </c>
      <c r="B561" s="4" t="s">
        <v>3942</v>
      </c>
      <c r="C561" s="5" t="str">
        <f t="shared" si="0"/>
        <v>3,311</v>
      </c>
      <c r="D561" s="4">
        <f t="shared" si="14"/>
        <v>4</v>
      </c>
      <c r="E561" s="5">
        <f t="shared" si="1"/>
        <v>0</v>
      </c>
      <c r="F561" s="5" t="str">
        <f t="shared" si="2"/>
        <v>0</v>
      </c>
      <c r="G561" s="5">
        <f t="shared" si="3"/>
        <v>0</v>
      </c>
      <c r="H561" s="5">
        <f t="shared" si="4"/>
        <v>0</v>
      </c>
      <c r="I561" s="6"/>
      <c r="J561" s="6"/>
      <c r="K561" s="6"/>
      <c r="L561" s="6"/>
      <c r="M561" s="7"/>
      <c r="N561" s="7" t="s">
        <v>3943</v>
      </c>
      <c r="O561" s="21">
        <f t="shared" si="21"/>
        <v>19</v>
      </c>
      <c r="P561" s="7" t="s">
        <v>3944</v>
      </c>
      <c r="Q561" s="21">
        <f t="shared" si="6"/>
        <v>160</v>
      </c>
      <c r="R561" s="21" t="s">
        <v>3945</v>
      </c>
      <c r="S561" s="21">
        <f t="shared" si="7"/>
        <v>114</v>
      </c>
      <c r="T561" s="21"/>
      <c r="U561" s="4" t="str">
        <f t="shared" si="8"/>
        <v>Votre raisonnement comporte des inexactitudes quantitatives.</v>
      </c>
      <c r="V561" s="4" t="str">
        <f t="shared" si="9"/>
        <v>Vos conclusions reposent sur un raisonnement mathématique erroné.</v>
      </c>
      <c r="W561" s="4" t="str">
        <f t="shared" si="10"/>
        <v>Votre argumentation se fonde sur des données trop vagues.</v>
      </c>
      <c r="X561" s="21" t="s">
        <v>3946</v>
      </c>
      <c r="Y561" s="21">
        <f t="shared" si="11"/>
        <v>17</v>
      </c>
      <c r="Z561" s="21" t="s">
        <v>3947</v>
      </c>
      <c r="AA561" s="21" t="s">
        <v>3948</v>
      </c>
      <c r="AB561" s="21">
        <f t="shared" si="12"/>
        <v>85</v>
      </c>
      <c r="AC561" s="21" t="s">
        <v>3949</v>
      </c>
      <c r="AD561" s="21"/>
      <c r="AE561" s="35" t="s">
        <v>3950</v>
      </c>
      <c r="AF561" s="4"/>
      <c r="AG561" s="6"/>
      <c r="AH561" s="6"/>
      <c r="AI561" s="4"/>
      <c r="AJ561" s="6"/>
      <c r="AK561" s="6"/>
      <c r="AL561" s="6"/>
      <c r="AM561" s="4"/>
      <c r="AN561" s="4" t="s">
        <v>68</v>
      </c>
      <c r="AO561" s="6"/>
      <c r="AP561" s="6"/>
      <c r="AQ561" s="6"/>
    </row>
    <row r="562" spans="1:43" ht="76.5" hidden="1">
      <c r="A562" s="4">
        <v>550</v>
      </c>
      <c r="B562" s="4" t="s">
        <v>3951</v>
      </c>
      <c r="C562" s="5" t="str">
        <f t="shared" si="0"/>
        <v>3,3111</v>
      </c>
      <c r="D562" s="4">
        <f t="shared" si="14"/>
        <v>5</v>
      </c>
      <c r="E562" s="5">
        <f t="shared" si="1"/>
        <v>0</v>
      </c>
      <c r="F562" s="5" t="str">
        <f t="shared" si="2"/>
        <v>0</v>
      </c>
      <c r="G562" s="5">
        <f t="shared" si="3"/>
        <v>0</v>
      </c>
      <c r="H562" s="5">
        <f t="shared" si="4"/>
        <v>0</v>
      </c>
      <c r="I562" s="6"/>
      <c r="J562" s="6"/>
      <c r="K562" s="6"/>
      <c r="L562" s="6"/>
      <c r="M562" s="4"/>
      <c r="N562" s="7" t="s">
        <v>3952</v>
      </c>
      <c r="O562" s="4">
        <f t="shared" si="21"/>
        <v>23</v>
      </c>
      <c r="P562" s="7" t="s">
        <v>3953</v>
      </c>
      <c r="Q562" s="4">
        <f t="shared" si="6"/>
        <v>122</v>
      </c>
      <c r="R562" s="24" t="s">
        <v>3954</v>
      </c>
      <c r="S562" s="4">
        <f t="shared" si="7"/>
        <v>70</v>
      </c>
      <c r="T562" s="4"/>
      <c r="U562" s="4" t="str">
        <f t="shared" si="8"/>
        <v>Votre raisonnement comporte des inexactitudes quantitatives.</v>
      </c>
      <c r="V562" s="4" t="str">
        <f t="shared" si="9"/>
        <v>Vos conclusions reposent sur un raisonnement mathématique erroné.</v>
      </c>
      <c r="W562" s="4" t="str">
        <f t="shared" si="10"/>
        <v>Votre argumentation se fonde sur des données trop vagues.</v>
      </c>
      <c r="X562" s="21" t="s">
        <v>3955</v>
      </c>
      <c r="Y562" s="4">
        <f t="shared" si="11"/>
        <v>21</v>
      </c>
      <c r="Z562" s="6"/>
      <c r="AA562" s="21" t="s">
        <v>3956</v>
      </c>
      <c r="AB562" s="4">
        <f t="shared" si="12"/>
        <v>67</v>
      </c>
      <c r="AC562" s="6"/>
      <c r="AD562" s="4"/>
      <c r="AE562" s="8" t="s">
        <v>3957</v>
      </c>
      <c r="AF562" s="4"/>
      <c r="AG562" s="6"/>
      <c r="AH562" s="6"/>
      <c r="AI562" s="4"/>
      <c r="AJ562" s="6"/>
      <c r="AK562" s="6"/>
      <c r="AL562" s="6"/>
      <c r="AM562" s="4"/>
      <c r="AN562" s="4" t="s">
        <v>68</v>
      </c>
      <c r="AO562" s="6"/>
      <c r="AP562" s="6"/>
      <c r="AQ562" s="6"/>
    </row>
    <row r="563" spans="1:43" ht="127.5">
      <c r="A563" s="5">
        <v>551</v>
      </c>
      <c r="B563" s="9" t="s">
        <v>3958</v>
      </c>
      <c r="C563" s="9" t="str">
        <f t="shared" si="0"/>
        <v>3,312</v>
      </c>
      <c r="D563" s="9">
        <f t="shared" si="14"/>
        <v>4</v>
      </c>
      <c r="E563" s="9">
        <f t="shared" si="1"/>
        <v>0</v>
      </c>
      <c r="F563" s="9" t="str">
        <f t="shared" si="2"/>
        <v>0</v>
      </c>
      <c r="G563" s="9">
        <f t="shared" si="3"/>
        <v>0</v>
      </c>
      <c r="H563" s="9">
        <f t="shared" si="4"/>
        <v>0</v>
      </c>
      <c r="I563" s="9"/>
      <c r="J563" s="9">
        <v>1</v>
      </c>
      <c r="K563" s="9">
        <v>2</v>
      </c>
      <c r="L563" s="9">
        <v>1</v>
      </c>
      <c r="M563" s="9"/>
      <c r="N563" s="9" t="s">
        <v>3959</v>
      </c>
      <c r="O563" s="10">
        <f t="shared" si="21"/>
        <v>14</v>
      </c>
      <c r="P563" s="18" t="s">
        <v>3960</v>
      </c>
      <c r="Q563" s="10">
        <f t="shared" si="6"/>
        <v>74</v>
      </c>
      <c r="R563" s="18" t="s">
        <v>3961</v>
      </c>
      <c r="S563" s="10">
        <f t="shared" si="7"/>
        <v>83</v>
      </c>
      <c r="T563" s="20" t="s">
        <v>3962</v>
      </c>
      <c r="U563" s="10" t="str">
        <f t="shared" si="8"/>
        <v>Votre raisonnement comporte des inexactitudes quantitatives.</v>
      </c>
      <c r="V563" s="10" t="str">
        <f t="shared" si="9"/>
        <v>Vos conclusions reposent sur un raisonnement mathématique erroné.</v>
      </c>
      <c r="W563" s="10" t="str">
        <f t="shared" si="10"/>
        <v>Votre argumentation se fonde sur des données trop vagues.</v>
      </c>
      <c r="X563" s="9" t="s">
        <v>3963</v>
      </c>
      <c r="Y563" s="10">
        <f t="shared" si="11"/>
        <v>13</v>
      </c>
      <c r="Z563" s="9"/>
      <c r="AA563" s="9" t="s">
        <v>3964</v>
      </c>
      <c r="AB563" s="10">
        <f t="shared" si="12"/>
        <v>71</v>
      </c>
      <c r="AC563" s="9" t="s">
        <v>3965</v>
      </c>
      <c r="AD563" s="10"/>
      <c r="AE563" s="20" t="s">
        <v>3966</v>
      </c>
      <c r="AF563" s="10">
        <f>INT(LEN(AC563))</f>
        <v>84</v>
      </c>
      <c r="AG563" s="17"/>
      <c r="AH563" s="17"/>
      <c r="AI563" s="9"/>
      <c r="AJ563" s="9"/>
      <c r="AK563" s="18" t="s">
        <v>3967</v>
      </c>
      <c r="AL563" s="6"/>
      <c r="AM563" s="4"/>
      <c r="AN563" s="4" t="s">
        <v>68</v>
      </c>
      <c r="AO563" s="4" t="s">
        <v>3968</v>
      </c>
      <c r="AP563" s="6"/>
      <c r="AQ563" s="6"/>
    </row>
    <row r="564" spans="1:43" ht="76.5" hidden="1">
      <c r="A564" s="4">
        <v>552</v>
      </c>
      <c r="B564" s="4" t="s">
        <v>3969</v>
      </c>
      <c r="C564" s="5" t="str">
        <f t="shared" si="0"/>
        <v>3,3121</v>
      </c>
      <c r="D564" s="4">
        <f t="shared" si="14"/>
        <v>5</v>
      </c>
      <c r="E564" s="5">
        <f t="shared" si="1"/>
        <v>0</v>
      </c>
      <c r="F564" s="5" t="str">
        <f t="shared" si="2"/>
        <v>0</v>
      </c>
      <c r="G564" s="5">
        <f t="shared" si="3"/>
        <v>0</v>
      </c>
      <c r="H564" s="5">
        <f t="shared" si="4"/>
        <v>0</v>
      </c>
      <c r="I564" s="6"/>
      <c r="J564" s="6"/>
      <c r="K564" s="6"/>
      <c r="L564" s="6"/>
      <c r="M564" s="7"/>
      <c r="N564" s="7" t="s">
        <v>3970</v>
      </c>
      <c r="O564" s="4">
        <f t="shared" si="21"/>
        <v>25</v>
      </c>
      <c r="P564" s="7" t="s">
        <v>3971</v>
      </c>
      <c r="Q564" s="4">
        <f t="shared" si="6"/>
        <v>177</v>
      </c>
      <c r="R564" s="21" t="s">
        <v>3972</v>
      </c>
      <c r="S564" s="4">
        <f t="shared" si="7"/>
        <v>120</v>
      </c>
      <c r="T564" s="4"/>
      <c r="U564" s="4" t="str">
        <f t="shared" si="8"/>
        <v>Votre raisonnement comporte des inexactitudes quantitatives.</v>
      </c>
      <c r="V564" s="4" t="str">
        <f t="shared" si="9"/>
        <v>Vos conclusions reposent sur un raisonnement mathématique erroné.</v>
      </c>
      <c r="W564" s="4" t="str">
        <f t="shared" si="10"/>
        <v>Votre argumentation se fonde sur des données trop vagues.</v>
      </c>
      <c r="X564" s="21" t="s">
        <v>3973</v>
      </c>
      <c r="Y564" s="4">
        <f t="shared" si="11"/>
        <v>22</v>
      </c>
      <c r="Z564" s="4"/>
      <c r="AA564" s="21" t="s">
        <v>3974</v>
      </c>
      <c r="AB564" s="4">
        <f t="shared" si="12"/>
        <v>65</v>
      </c>
      <c r="AC564" s="21" t="s">
        <v>3975</v>
      </c>
      <c r="AD564" s="4"/>
      <c r="AE564" s="8" t="s">
        <v>3976</v>
      </c>
      <c r="AF564" s="4"/>
      <c r="AG564" s="6"/>
      <c r="AH564" s="6"/>
      <c r="AI564" s="4"/>
      <c r="AJ564" s="6"/>
      <c r="AK564" s="6"/>
      <c r="AL564" s="6"/>
      <c r="AM564" s="4"/>
      <c r="AN564" s="4" t="s">
        <v>68</v>
      </c>
      <c r="AO564" s="6"/>
      <c r="AP564" s="6"/>
      <c r="AQ564" s="6"/>
    </row>
    <row r="565" spans="1:43" ht="63.75" hidden="1">
      <c r="A565" s="4">
        <v>553</v>
      </c>
      <c r="B565" s="4" t="s">
        <v>3977</v>
      </c>
      <c r="C565" s="5" t="str">
        <f t="shared" si="0"/>
        <v>3,31211</v>
      </c>
      <c r="D565" s="4">
        <f t="shared" si="14"/>
        <v>6</v>
      </c>
      <c r="E565" s="5">
        <f t="shared" si="1"/>
        <v>0</v>
      </c>
      <c r="F565" s="5" t="str">
        <f t="shared" si="2"/>
        <v>0</v>
      </c>
      <c r="G565" s="5">
        <f t="shared" si="3"/>
        <v>0</v>
      </c>
      <c r="H565" s="5">
        <f t="shared" si="4"/>
        <v>0</v>
      </c>
      <c r="I565" s="6"/>
      <c r="J565" s="6"/>
      <c r="K565" s="6"/>
      <c r="L565" s="6"/>
      <c r="M565" s="4"/>
      <c r="N565" s="7" t="s">
        <v>3978</v>
      </c>
      <c r="O565" s="4">
        <f t="shared" si="21"/>
        <v>25</v>
      </c>
      <c r="P565" s="7" t="s">
        <v>3979</v>
      </c>
      <c r="Q565" s="4">
        <f t="shared" si="6"/>
        <v>160</v>
      </c>
      <c r="R565" s="4" t="s">
        <v>3980</v>
      </c>
      <c r="S565" s="4">
        <f t="shared" si="7"/>
        <v>187</v>
      </c>
      <c r="T565" s="4"/>
      <c r="U565" s="4" t="str">
        <f t="shared" si="8"/>
        <v>Votre raisonnement comporte des inexactitudes quantitatives.</v>
      </c>
      <c r="V565" s="4" t="str">
        <f t="shared" si="9"/>
        <v>Vos conclusions reposent sur un raisonnement mathématique erroné.</v>
      </c>
      <c r="W565" s="4" t="str">
        <f t="shared" si="10"/>
        <v>Votre argumentation se fonde sur des données trop vagues.</v>
      </c>
      <c r="X565" s="21" t="s">
        <v>3981</v>
      </c>
      <c r="Y565" s="4">
        <f t="shared" si="11"/>
        <v>18</v>
      </c>
      <c r="Z565" s="6"/>
      <c r="AA565" s="21" t="s">
        <v>3982</v>
      </c>
      <c r="AB565" s="4">
        <f t="shared" si="12"/>
        <v>117</v>
      </c>
      <c r="AC565" s="6"/>
      <c r="AD565" s="4"/>
      <c r="AE565" s="8" t="s">
        <v>3983</v>
      </c>
      <c r="AF565" s="4"/>
      <c r="AG565" s="6"/>
      <c r="AH565" s="6"/>
      <c r="AI565" s="4"/>
      <c r="AJ565" s="6"/>
      <c r="AK565" s="6"/>
      <c r="AL565" s="6"/>
      <c r="AM565" s="4"/>
      <c r="AN565" s="4" t="s">
        <v>68</v>
      </c>
      <c r="AO565" s="6"/>
      <c r="AP565" s="6"/>
      <c r="AQ565" s="6"/>
    </row>
    <row r="566" spans="1:43" ht="102">
      <c r="A566" s="5">
        <v>554</v>
      </c>
      <c r="B566" s="9" t="s">
        <v>3984</v>
      </c>
      <c r="C566" s="9" t="str">
        <f t="shared" si="0"/>
        <v>3,3122</v>
      </c>
      <c r="D566" s="9">
        <f t="shared" si="14"/>
        <v>5</v>
      </c>
      <c r="E566" s="9">
        <f t="shared" si="1"/>
        <v>0</v>
      </c>
      <c r="F566" s="9" t="str">
        <f t="shared" si="2"/>
        <v>0</v>
      </c>
      <c r="G566" s="9">
        <f t="shared" si="3"/>
        <v>0</v>
      </c>
      <c r="H566" s="9">
        <f t="shared" si="4"/>
        <v>0</v>
      </c>
      <c r="I566" s="9"/>
      <c r="J566" s="9">
        <v>2</v>
      </c>
      <c r="K566" s="9">
        <v>1</v>
      </c>
      <c r="L566" s="9">
        <v>1</v>
      </c>
      <c r="M566" s="9"/>
      <c r="N566" s="9" t="s">
        <v>3985</v>
      </c>
      <c r="O566" s="10">
        <f t="shared" si="21"/>
        <v>12</v>
      </c>
      <c r="P566" s="19" t="s">
        <v>3986</v>
      </c>
      <c r="Q566" s="10">
        <f t="shared" si="6"/>
        <v>91</v>
      </c>
      <c r="R566" s="12" t="s">
        <v>3987</v>
      </c>
      <c r="S566" s="10">
        <f t="shared" si="7"/>
        <v>94</v>
      </c>
      <c r="T566" s="20" t="s">
        <v>3988</v>
      </c>
      <c r="U566" s="10" t="str">
        <f t="shared" si="8"/>
        <v>Votre raisonnement comporte des inexactitudes quantitatives.</v>
      </c>
      <c r="V566" s="10" t="str">
        <f t="shared" si="9"/>
        <v>Vos conclusions reposent sur un raisonnement mathématique erroné.</v>
      </c>
      <c r="W566" s="10" t="str">
        <f t="shared" si="10"/>
        <v>Votre argumentation se fonde sur des données trop vagues.</v>
      </c>
      <c r="X566" s="9" t="s">
        <v>3989</v>
      </c>
      <c r="Y566" s="10">
        <f t="shared" si="11"/>
        <v>19</v>
      </c>
      <c r="Z566" s="9"/>
      <c r="AA566" s="9" t="s">
        <v>3990</v>
      </c>
      <c r="AB566" s="10">
        <f t="shared" si="12"/>
        <v>86</v>
      </c>
      <c r="AC566" s="9" t="s">
        <v>3991</v>
      </c>
      <c r="AD566" s="10"/>
      <c r="AE566" s="20" t="s">
        <v>3992</v>
      </c>
      <c r="AF566" s="10">
        <f>INT(LEN(AC566))</f>
        <v>59</v>
      </c>
      <c r="AG566" s="17"/>
      <c r="AH566" s="10" t="s">
        <v>3993</v>
      </c>
      <c r="AI566" s="9"/>
      <c r="AJ566" s="9"/>
      <c r="AK566" s="17"/>
      <c r="AL566" s="6"/>
      <c r="AM566" s="4"/>
      <c r="AN566" s="4" t="s">
        <v>68</v>
      </c>
      <c r="AO566" s="6"/>
      <c r="AP566" s="6"/>
      <c r="AQ566" s="6"/>
    </row>
    <row r="567" spans="1:43" ht="51" hidden="1">
      <c r="A567" s="4">
        <v>555</v>
      </c>
      <c r="B567" s="4" t="s">
        <v>3994</v>
      </c>
      <c r="C567" s="5" t="str">
        <f t="shared" si="0"/>
        <v>3,31221</v>
      </c>
      <c r="D567" s="4">
        <f t="shared" si="14"/>
        <v>6</v>
      </c>
      <c r="E567" s="5">
        <f t="shared" si="1"/>
        <v>0</v>
      </c>
      <c r="F567" s="5" t="str">
        <f t="shared" si="2"/>
        <v>0</v>
      </c>
      <c r="G567" s="5">
        <f t="shared" si="3"/>
        <v>0</v>
      </c>
      <c r="H567" s="5">
        <f t="shared" si="4"/>
        <v>0</v>
      </c>
      <c r="I567" s="6"/>
      <c r="J567" s="6"/>
      <c r="K567" s="6"/>
      <c r="L567" s="6"/>
      <c r="M567" s="4"/>
      <c r="N567" s="4" t="s">
        <v>3995</v>
      </c>
      <c r="O567" s="4">
        <f t="shared" si="21"/>
        <v>17</v>
      </c>
      <c r="P567" s="7" t="s">
        <v>3996</v>
      </c>
      <c r="Q567" s="4">
        <f t="shared" si="6"/>
        <v>167</v>
      </c>
      <c r="R567" s="24" t="s">
        <v>3997</v>
      </c>
      <c r="S567" s="4">
        <f t="shared" si="7"/>
        <v>76</v>
      </c>
      <c r="T567" s="4"/>
      <c r="U567" s="4" t="str">
        <f t="shared" si="8"/>
        <v>Votre raisonnement comporte des inexactitudes quantitatives.</v>
      </c>
      <c r="V567" s="4" t="str">
        <f t="shared" si="9"/>
        <v>Vos conclusions reposent sur un raisonnement mathématique erroné.</v>
      </c>
      <c r="W567" s="4" t="str">
        <f t="shared" si="10"/>
        <v>Votre argumentation se fonde sur des données trop vagues.</v>
      </c>
      <c r="X567" s="4" t="s">
        <v>3998</v>
      </c>
      <c r="Y567" s="4">
        <f t="shared" si="11"/>
        <v>18</v>
      </c>
      <c r="Z567" s="6"/>
      <c r="AA567" s="38"/>
      <c r="AB567" s="4">
        <f t="shared" si="12"/>
        <v>0</v>
      </c>
      <c r="AC567" s="6"/>
      <c r="AD567" s="4"/>
      <c r="AE567" s="8" t="s">
        <v>3999</v>
      </c>
      <c r="AF567" s="4"/>
      <c r="AG567" s="6"/>
      <c r="AH567" s="6"/>
      <c r="AI567" s="4"/>
      <c r="AJ567" s="6"/>
      <c r="AK567" s="4" t="s">
        <v>4000</v>
      </c>
      <c r="AL567" s="6"/>
      <c r="AM567" s="4"/>
      <c r="AN567" s="4" t="s">
        <v>68</v>
      </c>
      <c r="AO567" s="6"/>
      <c r="AP567" s="6"/>
      <c r="AQ567" s="6"/>
    </row>
    <row r="568" spans="1:43" ht="76.5" hidden="1">
      <c r="A568" s="4">
        <v>556</v>
      </c>
      <c r="B568" s="4" t="s">
        <v>4001</v>
      </c>
      <c r="C568" s="5" t="str">
        <f t="shared" si="0"/>
        <v>3,3123</v>
      </c>
      <c r="D568" s="4">
        <f t="shared" si="14"/>
        <v>5</v>
      </c>
      <c r="E568" s="5">
        <f t="shared" si="1"/>
        <v>0</v>
      </c>
      <c r="F568" s="5" t="str">
        <f t="shared" si="2"/>
        <v>0</v>
      </c>
      <c r="G568" s="5">
        <f t="shared" si="3"/>
        <v>0</v>
      </c>
      <c r="H568" s="5">
        <f t="shared" si="4"/>
        <v>0</v>
      </c>
      <c r="I568" s="6"/>
      <c r="J568" s="6"/>
      <c r="K568" s="6"/>
      <c r="L568" s="6"/>
      <c r="M568" s="4"/>
      <c r="N568" s="7" t="s">
        <v>4002</v>
      </c>
      <c r="O568" s="4">
        <f t="shared" si="21"/>
        <v>27</v>
      </c>
      <c r="P568" s="7" t="s">
        <v>4003</v>
      </c>
      <c r="Q568" s="4">
        <f t="shared" si="6"/>
        <v>87</v>
      </c>
      <c r="R568" s="4" t="s">
        <v>4004</v>
      </c>
      <c r="S568" s="4">
        <f t="shared" si="7"/>
        <v>126</v>
      </c>
      <c r="T568" s="4"/>
      <c r="U568" s="4" t="str">
        <f t="shared" si="8"/>
        <v>Votre raisonnement comporte des inexactitudes quantitatives.</v>
      </c>
      <c r="V568" s="4" t="str">
        <f t="shared" si="9"/>
        <v>Vos conclusions reposent sur un raisonnement mathématique erroné.</v>
      </c>
      <c r="W568" s="4" t="str">
        <f t="shared" si="10"/>
        <v>Votre argumentation se fonde sur des données trop vagues.</v>
      </c>
      <c r="X568" s="6"/>
      <c r="Y568" s="4">
        <f t="shared" si="11"/>
        <v>0</v>
      </c>
      <c r="Z568" s="6"/>
      <c r="AA568" s="21" t="s">
        <v>4005</v>
      </c>
      <c r="AB568" s="4">
        <f t="shared" si="12"/>
        <v>116</v>
      </c>
      <c r="AC568" s="6"/>
      <c r="AD568" s="4"/>
      <c r="AE568" s="8" t="s">
        <v>4006</v>
      </c>
      <c r="AF568" s="4"/>
      <c r="AG568" s="6"/>
      <c r="AH568" s="6"/>
      <c r="AI568" s="4"/>
      <c r="AJ568" s="6"/>
      <c r="AK568" s="6"/>
      <c r="AL568" s="6"/>
      <c r="AM568" s="4"/>
      <c r="AN568" s="4" t="s">
        <v>68</v>
      </c>
      <c r="AO568" s="6"/>
      <c r="AP568" s="6"/>
      <c r="AQ568" s="6"/>
    </row>
    <row r="569" spans="1:43" ht="102" hidden="1">
      <c r="A569" s="4">
        <v>557</v>
      </c>
      <c r="B569" s="4" t="s">
        <v>4007</v>
      </c>
      <c r="C569" s="5" t="str">
        <f t="shared" si="0"/>
        <v>3,3124</v>
      </c>
      <c r="D569" s="4">
        <f t="shared" si="14"/>
        <v>5</v>
      </c>
      <c r="E569" s="5">
        <f t="shared" si="1"/>
        <v>0</v>
      </c>
      <c r="F569" s="5" t="str">
        <f t="shared" si="2"/>
        <v>0</v>
      </c>
      <c r="G569" s="5">
        <f t="shared" si="3"/>
        <v>0</v>
      </c>
      <c r="H569" s="5">
        <f t="shared" si="4"/>
        <v>0</v>
      </c>
      <c r="I569" s="6"/>
      <c r="J569" s="6"/>
      <c r="K569" s="6"/>
      <c r="L569" s="6"/>
      <c r="M569" s="4"/>
      <c r="N569" s="4" t="s">
        <v>4008</v>
      </c>
      <c r="O569" s="4">
        <f t="shared" si="21"/>
        <v>27</v>
      </c>
      <c r="P569" s="7" t="s">
        <v>4009</v>
      </c>
      <c r="Q569" s="4">
        <f t="shared" si="6"/>
        <v>135</v>
      </c>
      <c r="R569" s="21" t="s">
        <v>4010</v>
      </c>
      <c r="S569" s="4">
        <f t="shared" si="7"/>
        <v>112</v>
      </c>
      <c r="T569" s="7" t="s">
        <v>4011</v>
      </c>
      <c r="U569" s="4" t="str">
        <f t="shared" si="8"/>
        <v>Votre raisonnement comporte des inexactitudes quantitatives.</v>
      </c>
      <c r="V569" s="4" t="str">
        <f t="shared" si="9"/>
        <v>Vos conclusions reposent sur un raisonnement mathématique erroné.</v>
      </c>
      <c r="W569" s="4" t="str">
        <f t="shared" si="10"/>
        <v>Votre argumentation se fonde sur des données trop vagues.</v>
      </c>
      <c r="X569" s="21" t="s">
        <v>4012</v>
      </c>
      <c r="Y569" s="4">
        <f t="shared" si="11"/>
        <v>21</v>
      </c>
      <c r="Z569" s="6"/>
      <c r="AA569" s="21" t="s">
        <v>4013</v>
      </c>
      <c r="AB569" s="4">
        <f t="shared" si="12"/>
        <v>80</v>
      </c>
      <c r="AC569" s="6"/>
      <c r="AD569" s="6"/>
      <c r="AE569" s="6"/>
      <c r="AF569" s="4"/>
      <c r="AG569" s="6"/>
      <c r="AH569" s="6"/>
      <c r="AI569" s="4"/>
      <c r="AJ569" s="6"/>
      <c r="AK569" s="6"/>
      <c r="AL569" s="6"/>
      <c r="AM569" s="4"/>
      <c r="AN569" s="4" t="s">
        <v>68</v>
      </c>
      <c r="AO569" s="6"/>
      <c r="AP569" s="6"/>
      <c r="AQ569" s="6"/>
    </row>
    <row r="570" spans="1:43" ht="76.5" hidden="1">
      <c r="A570" s="4">
        <v>558</v>
      </c>
      <c r="B570" s="4" t="s">
        <v>4014</v>
      </c>
      <c r="C570" s="5" t="str">
        <f t="shared" si="0"/>
        <v>3,313</v>
      </c>
      <c r="D570" s="4">
        <f t="shared" si="14"/>
        <v>4</v>
      </c>
      <c r="E570" s="5">
        <f t="shared" si="1"/>
        <v>0</v>
      </c>
      <c r="F570" s="5" t="str">
        <f t="shared" si="2"/>
        <v>0</v>
      </c>
      <c r="G570" s="5">
        <f t="shared" si="3"/>
        <v>0</v>
      </c>
      <c r="H570" s="5">
        <f t="shared" si="4"/>
        <v>0</v>
      </c>
      <c r="I570" s="6"/>
      <c r="J570" s="6"/>
      <c r="K570" s="6"/>
      <c r="L570" s="6"/>
      <c r="M570" s="4"/>
      <c r="N570" s="7" t="s">
        <v>4015</v>
      </c>
      <c r="O570" s="4">
        <f t="shared" si="21"/>
        <v>18</v>
      </c>
      <c r="P570" s="7" t="s">
        <v>4016</v>
      </c>
      <c r="Q570" s="4">
        <f t="shared" si="6"/>
        <v>104</v>
      </c>
      <c r="R570" s="21" t="s">
        <v>4017</v>
      </c>
      <c r="S570" s="4">
        <f t="shared" si="7"/>
        <v>110</v>
      </c>
      <c r="T570" s="4"/>
      <c r="U570" s="4" t="str">
        <f t="shared" si="8"/>
        <v>Votre raisonnement comporte des inexactitudes quantitatives.</v>
      </c>
      <c r="V570" s="4" t="str">
        <f t="shared" si="9"/>
        <v>Vos conclusions reposent sur un raisonnement mathématique erroné.</v>
      </c>
      <c r="W570" s="4" t="str">
        <f t="shared" si="10"/>
        <v>Votre argumentation se fonde sur des données trop vagues.</v>
      </c>
      <c r="X570" s="21" t="s">
        <v>4018</v>
      </c>
      <c r="Y570" s="4">
        <f t="shared" si="11"/>
        <v>18</v>
      </c>
      <c r="Z570" s="6"/>
      <c r="AA570" s="21" t="s">
        <v>4019</v>
      </c>
      <c r="AB570" s="4">
        <f t="shared" si="12"/>
        <v>112</v>
      </c>
      <c r="AC570" s="6"/>
      <c r="AD570" s="4"/>
      <c r="AE570" s="8" t="s">
        <v>4020</v>
      </c>
      <c r="AF570" s="4"/>
      <c r="AG570" s="6"/>
      <c r="AH570" s="6"/>
      <c r="AI570" s="4"/>
      <c r="AJ570" s="6"/>
      <c r="AK570" s="6"/>
      <c r="AL570" s="6"/>
      <c r="AM570" s="4"/>
      <c r="AN570" s="4" t="s">
        <v>68</v>
      </c>
      <c r="AO570" s="6"/>
      <c r="AP570" s="6"/>
      <c r="AQ570" s="6"/>
    </row>
    <row r="571" spans="1:43" ht="102">
      <c r="A571" s="5">
        <v>559</v>
      </c>
      <c r="B571" s="9" t="s">
        <v>4021</v>
      </c>
      <c r="C571" s="9" t="str">
        <f t="shared" si="0"/>
        <v>3,3131</v>
      </c>
      <c r="D571" s="9">
        <f t="shared" si="14"/>
        <v>5</v>
      </c>
      <c r="E571" s="9">
        <f t="shared" si="1"/>
        <v>0</v>
      </c>
      <c r="F571" s="9" t="str">
        <f t="shared" si="2"/>
        <v>0</v>
      </c>
      <c r="G571" s="9">
        <f t="shared" si="3"/>
        <v>0</v>
      </c>
      <c r="H571" s="9">
        <f t="shared" si="4"/>
        <v>0</v>
      </c>
      <c r="I571" s="9"/>
      <c r="J571" s="9">
        <v>1</v>
      </c>
      <c r="K571" s="9">
        <v>1</v>
      </c>
      <c r="L571" s="9">
        <v>1</v>
      </c>
      <c r="M571" s="9"/>
      <c r="N571" s="9" t="s">
        <v>4022</v>
      </c>
      <c r="O571" s="10">
        <f t="shared" si="21"/>
        <v>15</v>
      </c>
      <c r="P571" s="12" t="s">
        <v>4023</v>
      </c>
      <c r="Q571" s="10">
        <f t="shared" si="6"/>
        <v>142</v>
      </c>
      <c r="R571" s="11" t="s">
        <v>4024</v>
      </c>
      <c r="S571" s="10">
        <f t="shared" si="7"/>
        <v>106</v>
      </c>
      <c r="T571" s="20" t="s">
        <v>4025</v>
      </c>
      <c r="U571" s="10" t="str">
        <f t="shared" si="8"/>
        <v>Votre raisonnement comporte des inexactitudes quantitatives.</v>
      </c>
      <c r="V571" s="10" t="str">
        <f t="shared" si="9"/>
        <v>Vos conclusions reposent sur un raisonnement mathématique erroné.</v>
      </c>
      <c r="W571" s="10" t="str">
        <f t="shared" si="10"/>
        <v>Votre argumentation se fonde sur des données trop vagues.</v>
      </c>
      <c r="X571" s="9" t="s">
        <v>4026</v>
      </c>
      <c r="Y571" s="10">
        <f t="shared" si="11"/>
        <v>14</v>
      </c>
      <c r="Z571" s="9"/>
      <c r="AA571" s="19" t="s">
        <v>4027</v>
      </c>
      <c r="AB571" s="10">
        <f t="shared" si="12"/>
        <v>76</v>
      </c>
      <c r="AC571" s="19" t="s">
        <v>4028</v>
      </c>
      <c r="AD571" s="10"/>
      <c r="AE571" s="20" t="s">
        <v>4029</v>
      </c>
      <c r="AF571" s="10">
        <f>INT(LEN(AC571))</f>
        <v>86</v>
      </c>
      <c r="AG571" s="10" t="s">
        <v>4030</v>
      </c>
      <c r="AH571" s="17"/>
      <c r="AI571" s="9"/>
      <c r="AJ571" s="9"/>
      <c r="AK571" s="10" t="s">
        <v>4031</v>
      </c>
      <c r="AL571" s="4" t="s">
        <v>4032</v>
      </c>
      <c r="AM571" s="4"/>
      <c r="AN571" s="4" t="s">
        <v>68</v>
      </c>
      <c r="AO571" s="4" t="s">
        <v>4033</v>
      </c>
      <c r="AP571" s="6"/>
      <c r="AQ571" s="6"/>
    </row>
    <row r="572" spans="1:43" ht="140.25" hidden="1">
      <c r="A572" s="4">
        <v>560</v>
      </c>
      <c r="B572" s="4" t="s">
        <v>4034</v>
      </c>
      <c r="C572" s="5" t="str">
        <f t="shared" si="0"/>
        <v>3,3132</v>
      </c>
      <c r="D572" s="4">
        <f t="shared" si="14"/>
        <v>5</v>
      </c>
      <c r="E572" s="5">
        <f t="shared" si="1"/>
        <v>0</v>
      </c>
      <c r="F572" s="5" t="str">
        <f t="shared" si="2"/>
        <v>0</v>
      </c>
      <c r="G572" s="5">
        <f t="shared" si="3"/>
        <v>0</v>
      </c>
      <c r="H572" s="5">
        <f t="shared" si="4"/>
        <v>0</v>
      </c>
      <c r="I572" s="6"/>
      <c r="J572" s="6"/>
      <c r="K572" s="6"/>
      <c r="L572" s="6"/>
      <c r="M572" s="4"/>
      <c r="N572" s="7" t="s">
        <v>4035</v>
      </c>
      <c r="O572" s="4">
        <f t="shared" si="21"/>
        <v>22</v>
      </c>
      <c r="P572" s="7" t="s">
        <v>4036</v>
      </c>
      <c r="Q572" s="4">
        <f t="shared" si="6"/>
        <v>117</v>
      </c>
      <c r="R572" s="24" t="s">
        <v>4037</v>
      </c>
      <c r="S572" s="4">
        <f t="shared" si="7"/>
        <v>131</v>
      </c>
      <c r="T572" s="62" t="s">
        <v>4038</v>
      </c>
      <c r="U572" s="4" t="str">
        <f t="shared" si="8"/>
        <v>Votre raisonnement comporte des inexactitudes quantitatives.</v>
      </c>
      <c r="V572" s="4" t="str">
        <f t="shared" si="9"/>
        <v>Vos conclusions reposent sur un raisonnement mathématique erroné.</v>
      </c>
      <c r="W572" s="4" t="str">
        <f t="shared" si="10"/>
        <v>Votre argumentation se fonde sur des données trop vagues.</v>
      </c>
      <c r="X572" s="6"/>
      <c r="Y572" s="4">
        <f t="shared" si="11"/>
        <v>0</v>
      </c>
      <c r="Z572" s="6"/>
      <c r="AA572" s="6"/>
      <c r="AB572" s="4">
        <f t="shared" si="12"/>
        <v>0</v>
      </c>
      <c r="AC572" s="6"/>
      <c r="AD572" s="6"/>
      <c r="AE572" s="6"/>
      <c r="AF572" s="4"/>
      <c r="AG572" s="7" t="s">
        <v>4039</v>
      </c>
      <c r="AH572" s="7"/>
      <c r="AI572" s="4"/>
      <c r="AJ572" s="6"/>
      <c r="AK572" s="6"/>
      <c r="AL572" s="6"/>
      <c r="AM572" s="4"/>
      <c r="AN572" s="4" t="s">
        <v>68</v>
      </c>
      <c r="AO572" s="6"/>
      <c r="AP572" s="6"/>
      <c r="AQ572" s="6"/>
    </row>
    <row r="573" spans="1:43" ht="102" hidden="1">
      <c r="A573" s="5">
        <v>561</v>
      </c>
      <c r="B573" s="9" t="s">
        <v>4040</v>
      </c>
      <c r="C573" s="9" t="str">
        <f t="shared" si="0"/>
        <v>3,3133</v>
      </c>
      <c r="D573" s="9">
        <f t="shared" si="14"/>
        <v>5</v>
      </c>
      <c r="E573" s="9">
        <f t="shared" si="1"/>
        <v>0</v>
      </c>
      <c r="F573" s="9" t="str">
        <f t="shared" si="2"/>
        <v>0</v>
      </c>
      <c r="G573" s="9">
        <f t="shared" si="3"/>
        <v>0</v>
      </c>
      <c r="H573" s="9">
        <f t="shared" si="4"/>
        <v>0</v>
      </c>
      <c r="I573" s="9"/>
      <c r="J573" s="9">
        <v>2</v>
      </c>
      <c r="K573" s="9">
        <v>4</v>
      </c>
      <c r="L573" s="9"/>
      <c r="M573" s="9"/>
      <c r="N573" s="9" t="s">
        <v>4041</v>
      </c>
      <c r="O573" s="10">
        <f t="shared" si="21"/>
        <v>23</v>
      </c>
      <c r="P573" s="12" t="s">
        <v>4042</v>
      </c>
      <c r="Q573" s="10">
        <f t="shared" si="6"/>
        <v>65</v>
      </c>
      <c r="R573" s="12" t="s">
        <v>4043</v>
      </c>
      <c r="S573" s="10">
        <f t="shared" si="7"/>
        <v>86</v>
      </c>
      <c r="T573" s="10"/>
      <c r="U573" s="10" t="str">
        <f t="shared" si="8"/>
        <v>Votre raisonnement comporte des inexactitudes quantitatives.</v>
      </c>
      <c r="V573" s="10" t="str">
        <f t="shared" si="9"/>
        <v>Vos conclusions reposent sur un raisonnement mathématique erroné.</v>
      </c>
      <c r="W573" s="10" t="str">
        <f t="shared" si="10"/>
        <v>Votre argumentation se fonde sur des données trop vagues.</v>
      </c>
      <c r="X573" s="9" t="s">
        <v>4044</v>
      </c>
      <c r="Y573" s="10">
        <f t="shared" si="11"/>
        <v>26</v>
      </c>
      <c r="Z573" s="9"/>
      <c r="AA573" s="9" t="s">
        <v>4045</v>
      </c>
      <c r="AB573" s="10">
        <f t="shared" si="12"/>
        <v>59</v>
      </c>
      <c r="AC573" s="19" t="s">
        <v>4046</v>
      </c>
      <c r="AD573" s="12"/>
      <c r="AE573" s="84" t="s">
        <v>4047</v>
      </c>
      <c r="AF573" s="10">
        <f>INT(LEN(AC573))</f>
        <v>59</v>
      </c>
      <c r="AG573" s="10" t="s">
        <v>4048</v>
      </c>
      <c r="AH573" s="17"/>
      <c r="AI573" s="9"/>
      <c r="AJ573" s="9"/>
      <c r="AK573" s="17"/>
      <c r="AL573" s="4" t="s">
        <v>4049</v>
      </c>
      <c r="AM573" s="4"/>
      <c r="AN573" s="4" t="s">
        <v>68</v>
      </c>
      <c r="AO573" s="6"/>
      <c r="AP573" s="6"/>
      <c r="AQ573" s="6"/>
    </row>
    <row r="574" spans="1:43" ht="51" hidden="1">
      <c r="A574" s="4">
        <v>562</v>
      </c>
      <c r="B574" s="4" t="s">
        <v>4050</v>
      </c>
      <c r="C574" s="5" t="str">
        <f t="shared" si="0"/>
        <v>3,3134</v>
      </c>
      <c r="D574" s="4">
        <f t="shared" si="14"/>
        <v>5</v>
      </c>
      <c r="E574" s="5">
        <f t="shared" si="1"/>
        <v>0</v>
      </c>
      <c r="F574" s="5" t="str">
        <f t="shared" si="2"/>
        <v>0</v>
      </c>
      <c r="G574" s="5">
        <f t="shared" si="3"/>
        <v>0</v>
      </c>
      <c r="H574" s="5">
        <f t="shared" si="4"/>
        <v>0</v>
      </c>
      <c r="I574" s="6"/>
      <c r="J574" s="6"/>
      <c r="K574" s="6"/>
      <c r="L574" s="6"/>
      <c r="M574" s="4"/>
      <c r="N574" s="4" t="s">
        <v>4051</v>
      </c>
      <c r="O574" s="4">
        <f t="shared" si="21"/>
        <v>19</v>
      </c>
      <c r="P574" s="7" t="s">
        <v>4052</v>
      </c>
      <c r="Q574" s="4">
        <f t="shared" si="6"/>
        <v>118</v>
      </c>
      <c r="R574" s="24" t="s">
        <v>4053</v>
      </c>
      <c r="S574" s="4">
        <f t="shared" si="7"/>
        <v>113</v>
      </c>
      <c r="T574" s="4"/>
      <c r="U574" s="4" t="str">
        <f t="shared" si="8"/>
        <v>Votre raisonnement comporte des inexactitudes quantitatives.</v>
      </c>
      <c r="V574" s="4" t="str">
        <f t="shared" si="9"/>
        <v>Vos conclusions reposent sur un raisonnement mathématique erroné.</v>
      </c>
      <c r="W574" s="4" t="str">
        <f t="shared" si="10"/>
        <v>Votre argumentation se fonde sur des données trop vagues.</v>
      </c>
      <c r="X574" s="4" t="s">
        <v>4054</v>
      </c>
      <c r="Y574" s="4">
        <f t="shared" si="11"/>
        <v>19</v>
      </c>
      <c r="Z574" s="6"/>
      <c r="AA574" s="21" t="s">
        <v>4055</v>
      </c>
      <c r="AB574" s="4">
        <f t="shared" si="12"/>
        <v>94</v>
      </c>
      <c r="AC574" s="6"/>
      <c r="AD574" s="4"/>
      <c r="AE574" s="8" t="s">
        <v>4056</v>
      </c>
      <c r="AF574" s="4"/>
      <c r="AG574" s="6"/>
      <c r="AH574" s="6"/>
      <c r="AI574" s="4"/>
      <c r="AJ574" s="6"/>
      <c r="AK574" s="6"/>
      <c r="AL574" s="6"/>
      <c r="AM574" s="4"/>
      <c r="AN574" s="4" t="s">
        <v>68</v>
      </c>
      <c r="AO574" s="6"/>
      <c r="AP574" s="6"/>
      <c r="AQ574" s="6"/>
    </row>
    <row r="575" spans="1:43" ht="102">
      <c r="A575" s="5">
        <v>563</v>
      </c>
      <c r="B575" s="9" t="s">
        <v>4057</v>
      </c>
      <c r="C575" s="9" t="str">
        <f t="shared" si="0"/>
        <v>3,32</v>
      </c>
      <c r="D575" s="9">
        <f t="shared" si="14"/>
        <v>3</v>
      </c>
      <c r="E575" s="9">
        <f t="shared" si="1"/>
        <v>0</v>
      </c>
      <c r="F575" s="9" t="str">
        <f t="shared" si="2"/>
        <v>0</v>
      </c>
      <c r="G575" s="9">
        <f t="shared" si="3"/>
        <v>0</v>
      </c>
      <c r="H575" s="9">
        <f t="shared" si="4"/>
        <v>0</v>
      </c>
      <c r="I575" s="9"/>
      <c r="J575" s="9">
        <v>2</v>
      </c>
      <c r="K575" s="9">
        <v>5</v>
      </c>
      <c r="L575" s="9">
        <v>1</v>
      </c>
      <c r="M575" s="9"/>
      <c r="N575" s="9" t="s">
        <v>4058</v>
      </c>
      <c r="O575" s="10">
        <f t="shared" si="21"/>
        <v>16</v>
      </c>
      <c r="P575" s="12" t="s">
        <v>4059</v>
      </c>
      <c r="Q575" s="10">
        <f t="shared" si="6"/>
        <v>54</v>
      </c>
      <c r="R575" s="12" t="s">
        <v>4060</v>
      </c>
      <c r="S575" s="10">
        <f t="shared" si="7"/>
        <v>110</v>
      </c>
      <c r="T575" s="17"/>
      <c r="U575" s="10" t="str">
        <f t="shared" si="8"/>
        <v>Votre raisonnement comporte des inexactitudes quantitatives.</v>
      </c>
      <c r="V575" s="10" t="str">
        <f t="shared" si="9"/>
        <v>Vos conclusions reposent sur un raisonnement mathématique erroné.</v>
      </c>
      <c r="W575" s="10" t="str">
        <f t="shared" si="10"/>
        <v>Vos conclusions reposent sur une faute d'arithmétique.</v>
      </c>
      <c r="X575" s="9" t="s">
        <v>4061</v>
      </c>
      <c r="Y575" s="10">
        <f t="shared" si="11"/>
        <v>21</v>
      </c>
      <c r="Z575" s="9"/>
      <c r="AA575" s="9" t="s">
        <v>4062</v>
      </c>
      <c r="AB575" s="10">
        <f t="shared" si="12"/>
        <v>66</v>
      </c>
      <c r="AC575" s="19" t="s">
        <v>4063</v>
      </c>
      <c r="AD575" s="85"/>
      <c r="AE575" s="85"/>
      <c r="AF575" s="10">
        <f>INT(LEN(AC575))</f>
        <v>65</v>
      </c>
      <c r="AG575" s="17"/>
      <c r="AH575" s="17"/>
      <c r="AI575" s="9"/>
      <c r="AJ575" s="9"/>
      <c r="AK575" s="17"/>
      <c r="AL575" s="6"/>
      <c r="AM575" s="4"/>
      <c r="AN575" s="4" t="s">
        <v>68</v>
      </c>
      <c r="AO575" s="6"/>
      <c r="AP575" s="6"/>
      <c r="AQ575" s="6"/>
    </row>
    <row r="576" spans="1:43" ht="76.5" hidden="1">
      <c r="A576" s="4">
        <v>564</v>
      </c>
      <c r="B576" s="4" t="s">
        <v>4064</v>
      </c>
      <c r="C576" s="5" t="str">
        <f t="shared" si="0"/>
        <v>3,321</v>
      </c>
      <c r="D576" s="4">
        <f t="shared" si="14"/>
        <v>4</v>
      </c>
      <c r="E576" s="5">
        <f t="shared" si="1"/>
        <v>0</v>
      </c>
      <c r="F576" s="5" t="str">
        <f t="shared" si="2"/>
        <v>0</v>
      </c>
      <c r="G576" s="5">
        <f t="shared" si="3"/>
        <v>0</v>
      </c>
      <c r="H576" s="5">
        <f t="shared" si="4"/>
        <v>0</v>
      </c>
      <c r="I576" s="6"/>
      <c r="J576" s="6"/>
      <c r="K576" s="6"/>
      <c r="L576" s="6"/>
      <c r="M576" s="4"/>
      <c r="N576" s="4" t="s">
        <v>4065</v>
      </c>
      <c r="O576" s="4">
        <f t="shared" si="21"/>
        <v>13</v>
      </c>
      <c r="P576" s="7" t="s">
        <v>4066</v>
      </c>
      <c r="Q576" s="4">
        <f t="shared" si="6"/>
        <v>158</v>
      </c>
      <c r="R576" s="4" t="s">
        <v>4067</v>
      </c>
      <c r="S576" s="4">
        <f t="shared" si="7"/>
        <v>265</v>
      </c>
      <c r="T576" s="4"/>
      <c r="U576" s="4" t="str">
        <f t="shared" si="8"/>
        <v>Votre raisonnement comporte des inexactitudes quantitatives.</v>
      </c>
      <c r="V576" s="4" t="str">
        <f t="shared" si="9"/>
        <v>Vos conclusions reposent sur un raisonnement mathématique erroné.</v>
      </c>
      <c r="W576" s="4" t="str">
        <f t="shared" si="10"/>
        <v>Vos conclusions reposent sur une faute d'arithmétique.</v>
      </c>
      <c r="X576" s="4" t="s">
        <v>4068</v>
      </c>
      <c r="Y576" s="4">
        <f t="shared" si="11"/>
        <v>15</v>
      </c>
      <c r="Z576" s="6"/>
      <c r="AA576" s="21" t="s">
        <v>4069</v>
      </c>
      <c r="AB576" s="4">
        <f t="shared" si="12"/>
        <v>164</v>
      </c>
      <c r="AC576" s="6"/>
      <c r="AD576" s="4"/>
      <c r="AE576" s="8" t="s">
        <v>4070</v>
      </c>
      <c r="AF576" s="4"/>
      <c r="AG576" s="6"/>
      <c r="AH576" s="6"/>
      <c r="AI576" s="4"/>
      <c r="AJ576" s="6"/>
      <c r="AK576" s="6"/>
      <c r="AL576" s="6"/>
      <c r="AM576" s="4"/>
      <c r="AN576" s="4" t="s">
        <v>68</v>
      </c>
      <c r="AO576" s="6"/>
      <c r="AP576" s="6"/>
      <c r="AQ576" s="6"/>
    </row>
    <row r="577" spans="1:43" ht="76.5" hidden="1">
      <c r="A577" s="4">
        <v>565</v>
      </c>
      <c r="B577" s="4" t="s">
        <v>4071</v>
      </c>
      <c r="C577" s="5" t="str">
        <f t="shared" si="0"/>
        <v>3,322</v>
      </c>
      <c r="D577" s="4">
        <f t="shared" si="14"/>
        <v>4</v>
      </c>
      <c r="E577" s="5">
        <f t="shared" si="1"/>
        <v>0</v>
      </c>
      <c r="F577" s="5" t="str">
        <f t="shared" si="2"/>
        <v>0</v>
      </c>
      <c r="G577" s="5">
        <f t="shared" si="3"/>
        <v>0</v>
      </c>
      <c r="H577" s="5">
        <f t="shared" si="4"/>
        <v>0</v>
      </c>
      <c r="I577" s="4" t="s">
        <v>4072</v>
      </c>
      <c r="J577" s="4"/>
      <c r="K577" s="4"/>
      <c r="L577" s="4"/>
      <c r="M577" s="4"/>
      <c r="N577" s="7" t="s">
        <v>4073</v>
      </c>
      <c r="O577" s="4">
        <f t="shared" si="21"/>
        <v>17</v>
      </c>
      <c r="P577" s="7" t="s">
        <v>4074</v>
      </c>
      <c r="Q577" s="4">
        <f t="shared" si="6"/>
        <v>119</v>
      </c>
      <c r="R577" s="4" t="s">
        <v>4075</v>
      </c>
      <c r="S577" s="4">
        <f t="shared" si="7"/>
        <v>47</v>
      </c>
      <c r="T577" s="4"/>
      <c r="U577" s="4" t="str">
        <f t="shared" si="8"/>
        <v>Votre raisonnement comporte des inexactitudes quantitatives.</v>
      </c>
      <c r="V577" s="4" t="str">
        <f t="shared" si="9"/>
        <v>Vos conclusions reposent sur un raisonnement mathématique erroné.</v>
      </c>
      <c r="W577" s="4" t="str">
        <f t="shared" si="10"/>
        <v>Vos conclusions reposent sur une faute d'arithmétique.</v>
      </c>
      <c r="X577" s="4" t="s">
        <v>4076</v>
      </c>
      <c r="Y577" s="4">
        <f t="shared" si="11"/>
        <v>8</v>
      </c>
      <c r="Z577" s="4"/>
      <c r="AA577" s="21" t="s">
        <v>4077</v>
      </c>
      <c r="AB577" s="4">
        <f t="shared" si="12"/>
        <v>61</v>
      </c>
      <c r="AC577" s="6"/>
      <c r="AD577" s="4"/>
      <c r="AE577" s="8" t="s">
        <v>4078</v>
      </c>
      <c r="AF577" s="4"/>
      <c r="AG577" s="6"/>
      <c r="AH577" s="6"/>
      <c r="AI577" s="4"/>
      <c r="AJ577" s="6"/>
      <c r="AK577" s="6"/>
      <c r="AL577" s="6"/>
      <c r="AM577" s="4"/>
      <c r="AN577" s="4" t="s">
        <v>68</v>
      </c>
      <c r="AO577" s="4" t="s">
        <v>4079</v>
      </c>
      <c r="AP577" s="6"/>
      <c r="AQ577" s="6"/>
    </row>
    <row r="578" spans="1:43" ht="216.75" hidden="1">
      <c r="A578" s="4">
        <v>566</v>
      </c>
      <c r="B578" s="4" t="s">
        <v>4080</v>
      </c>
      <c r="C578" s="5" t="str">
        <f t="shared" si="0"/>
        <v>3,3221</v>
      </c>
      <c r="D578" s="4">
        <f t="shared" si="14"/>
        <v>5</v>
      </c>
      <c r="E578" s="5">
        <f t="shared" si="1"/>
        <v>0</v>
      </c>
      <c r="F578" s="5" t="str">
        <f t="shared" si="2"/>
        <v>0</v>
      </c>
      <c r="G578" s="5">
        <f t="shared" si="3"/>
        <v>0</v>
      </c>
      <c r="H578" s="5">
        <f t="shared" si="4"/>
        <v>0</v>
      </c>
      <c r="I578" s="6"/>
      <c r="J578" s="6"/>
      <c r="K578" s="6"/>
      <c r="L578" s="6"/>
      <c r="M578" s="4"/>
      <c r="N578" s="7" t="s">
        <v>4081</v>
      </c>
      <c r="O578" s="4">
        <f t="shared" si="21"/>
        <v>35</v>
      </c>
      <c r="P578" s="7" t="s">
        <v>4082</v>
      </c>
      <c r="Q578" s="4">
        <f t="shared" si="6"/>
        <v>280</v>
      </c>
      <c r="R578" s="4" t="s">
        <v>4083</v>
      </c>
      <c r="S578" s="4">
        <f t="shared" si="7"/>
        <v>719</v>
      </c>
      <c r="T578" s="7" t="s">
        <v>4084</v>
      </c>
      <c r="U578" s="4" t="str">
        <f t="shared" si="8"/>
        <v>Votre raisonnement comporte des inexactitudes quantitatives.</v>
      </c>
      <c r="V578" s="4" t="str">
        <f t="shared" si="9"/>
        <v>Vos conclusions reposent sur un raisonnement mathématique erroné.</v>
      </c>
      <c r="W578" s="4" t="str">
        <f t="shared" si="10"/>
        <v>Vos conclusions reposent sur une faute d'arithmétique.</v>
      </c>
      <c r="X578" s="4" t="s">
        <v>4085</v>
      </c>
      <c r="Y578" s="4">
        <f t="shared" si="11"/>
        <v>21</v>
      </c>
      <c r="Z578" s="6"/>
      <c r="AA578" s="21" t="s">
        <v>4086</v>
      </c>
      <c r="AB578" s="4">
        <f t="shared" si="12"/>
        <v>83</v>
      </c>
      <c r="AC578" s="21" t="s">
        <v>4087</v>
      </c>
      <c r="AD578" s="6"/>
      <c r="AE578" s="6"/>
      <c r="AF578" s="4"/>
      <c r="AG578" s="6"/>
      <c r="AH578" s="6"/>
      <c r="AI578" s="4"/>
      <c r="AJ578" s="6"/>
      <c r="AK578" s="6"/>
      <c r="AL578" s="6"/>
      <c r="AM578" s="4"/>
      <c r="AN578" s="4" t="s">
        <v>68</v>
      </c>
      <c r="AO578" s="6"/>
      <c r="AP578" s="6"/>
      <c r="AQ578" s="6"/>
    </row>
    <row r="579" spans="1:43" ht="165.75" hidden="1">
      <c r="A579" s="4">
        <v>567</v>
      </c>
      <c r="B579" s="4" t="s">
        <v>4088</v>
      </c>
      <c r="C579" s="5" t="str">
        <f t="shared" si="0"/>
        <v>3,3222</v>
      </c>
      <c r="D579" s="4">
        <f t="shared" si="14"/>
        <v>5</v>
      </c>
      <c r="E579" s="5">
        <f t="shared" si="1"/>
        <v>0</v>
      </c>
      <c r="F579" s="5" t="str">
        <f t="shared" si="2"/>
        <v>0</v>
      </c>
      <c r="G579" s="5">
        <f t="shared" si="3"/>
        <v>0</v>
      </c>
      <c r="H579" s="5">
        <f t="shared" si="4"/>
        <v>0</v>
      </c>
      <c r="I579" s="6"/>
      <c r="J579" s="6"/>
      <c r="K579" s="6"/>
      <c r="L579" s="6"/>
      <c r="M579" s="4"/>
      <c r="N579" s="7" t="s">
        <v>4089</v>
      </c>
      <c r="O579" s="4">
        <f t="shared" si="21"/>
        <v>37</v>
      </c>
      <c r="P579" s="7" t="s">
        <v>4090</v>
      </c>
      <c r="Q579" s="4">
        <f t="shared" si="6"/>
        <v>149</v>
      </c>
      <c r="R579" s="6"/>
      <c r="S579" s="4">
        <f t="shared" si="7"/>
        <v>0</v>
      </c>
      <c r="T579" s="8" t="s">
        <v>4091</v>
      </c>
      <c r="U579" s="4" t="str">
        <f t="shared" si="8"/>
        <v>Votre raisonnement comporte des inexactitudes quantitatives.</v>
      </c>
      <c r="V579" s="4" t="str">
        <f t="shared" si="9"/>
        <v>Vos conclusions reposent sur un raisonnement mathématique erroné.</v>
      </c>
      <c r="W579" s="4" t="str">
        <f t="shared" si="10"/>
        <v>Vos conclusions reposent sur une faute d'arithmétique.</v>
      </c>
      <c r="X579" s="4" t="s">
        <v>4092</v>
      </c>
      <c r="Y579" s="4">
        <f t="shared" si="11"/>
        <v>14</v>
      </c>
      <c r="Z579" s="6"/>
      <c r="AA579" s="21" t="s">
        <v>4093</v>
      </c>
      <c r="AB579" s="4">
        <f t="shared" si="12"/>
        <v>60</v>
      </c>
      <c r="AC579" s="24" t="s">
        <v>4094</v>
      </c>
      <c r="AD579" s="4"/>
      <c r="AE579" s="8" t="s">
        <v>4095</v>
      </c>
      <c r="AF579" s="6"/>
      <c r="AG579" s="6"/>
      <c r="AH579" s="6"/>
      <c r="AI579" s="6"/>
      <c r="AJ579" s="6"/>
      <c r="AK579" s="6"/>
      <c r="AL579" s="6"/>
      <c r="AM579" s="4"/>
      <c r="AN579" s="4" t="s">
        <v>68</v>
      </c>
      <c r="AO579" s="6"/>
      <c r="AP579" s="6"/>
      <c r="AQ579" s="6"/>
    </row>
    <row r="580" spans="1:43" ht="76.5" hidden="1">
      <c r="A580" s="4">
        <v>568</v>
      </c>
      <c r="B580" s="4" t="s">
        <v>4096</v>
      </c>
      <c r="C580" s="5" t="str">
        <f t="shared" si="0"/>
        <v>3,3223</v>
      </c>
      <c r="D580" s="4">
        <f t="shared" si="14"/>
        <v>5</v>
      </c>
      <c r="E580" s="5">
        <f t="shared" si="1"/>
        <v>0</v>
      </c>
      <c r="F580" s="5" t="str">
        <f t="shared" si="2"/>
        <v>0</v>
      </c>
      <c r="G580" s="5">
        <f t="shared" si="3"/>
        <v>0</v>
      </c>
      <c r="H580" s="5">
        <f t="shared" si="4"/>
        <v>0</v>
      </c>
      <c r="I580" s="6"/>
      <c r="J580" s="6"/>
      <c r="K580" s="6"/>
      <c r="L580" s="6"/>
      <c r="M580" s="4"/>
      <c r="N580" s="7" t="s">
        <v>4097</v>
      </c>
      <c r="O580" s="4">
        <f t="shared" si="21"/>
        <v>31</v>
      </c>
      <c r="P580" s="7" t="s">
        <v>4098</v>
      </c>
      <c r="Q580" s="4">
        <f t="shared" si="6"/>
        <v>228</v>
      </c>
      <c r="R580" s="6"/>
      <c r="S580" s="4">
        <f t="shared" si="7"/>
        <v>0</v>
      </c>
      <c r="T580" s="4"/>
      <c r="U580" s="4" t="str">
        <f t="shared" si="8"/>
        <v>Votre raisonnement comporte des inexactitudes quantitatives.</v>
      </c>
      <c r="V580" s="4" t="str">
        <f t="shared" si="9"/>
        <v>Vos conclusions reposent sur un raisonnement mathématique erroné.</v>
      </c>
      <c r="W580" s="4" t="str">
        <f t="shared" si="10"/>
        <v>Vos conclusions reposent sur une faute d'arithmétique.</v>
      </c>
      <c r="X580" s="4" t="s">
        <v>4099</v>
      </c>
      <c r="Y580" s="4">
        <f t="shared" si="11"/>
        <v>18</v>
      </c>
      <c r="Z580" s="6"/>
      <c r="AA580" s="24" t="s">
        <v>4100</v>
      </c>
      <c r="AB580" s="4">
        <f t="shared" si="12"/>
        <v>162</v>
      </c>
      <c r="AC580" s="6"/>
      <c r="AD580" s="4"/>
      <c r="AE580" s="8" t="s">
        <v>4101</v>
      </c>
      <c r="AF580" s="6"/>
      <c r="AG580" s="24" t="s">
        <v>4102</v>
      </c>
      <c r="AH580" s="6"/>
      <c r="AI580" s="6"/>
      <c r="AJ580" s="6"/>
      <c r="AK580" s="6"/>
      <c r="AL580" s="6"/>
      <c r="AM580" s="4"/>
      <c r="AN580" s="4" t="s">
        <v>68</v>
      </c>
      <c r="AO580" s="6"/>
      <c r="AP580" s="6"/>
      <c r="AQ580" s="6"/>
    </row>
    <row r="581" spans="1:43" ht="63.75" hidden="1">
      <c r="A581" s="4">
        <v>569</v>
      </c>
      <c r="B581" s="4" t="s">
        <v>4103</v>
      </c>
      <c r="C581" s="5" t="str">
        <f t="shared" si="0"/>
        <v>3,3224</v>
      </c>
      <c r="D581" s="4">
        <f t="shared" si="14"/>
        <v>5</v>
      </c>
      <c r="E581" s="5">
        <f t="shared" si="1"/>
        <v>0</v>
      </c>
      <c r="F581" s="5" t="str">
        <f t="shared" si="2"/>
        <v>0</v>
      </c>
      <c r="G581" s="5">
        <f t="shared" si="3"/>
        <v>0</v>
      </c>
      <c r="H581" s="5">
        <f t="shared" si="4"/>
        <v>0</v>
      </c>
      <c r="I581" s="6"/>
      <c r="J581" s="6"/>
      <c r="K581" s="6"/>
      <c r="L581" s="6"/>
      <c r="M581" s="4"/>
      <c r="N581" s="7" t="s">
        <v>4104</v>
      </c>
      <c r="O581" s="4">
        <f t="shared" si="21"/>
        <v>28</v>
      </c>
      <c r="P581" s="7" t="s">
        <v>4105</v>
      </c>
      <c r="Q581" s="4">
        <f t="shared" si="6"/>
        <v>197</v>
      </c>
      <c r="R581" s="21" t="s">
        <v>4106</v>
      </c>
      <c r="S581" s="4">
        <f t="shared" si="7"/>
        <v>87</v>
      </c>
      <c r="T581" s="4"/>
      <c r="U581" s="4" t="str">
        <f t="shared" si="8"/>
        <v>Votre raisonnement comporte des inexactitudes quantitatives.</v>
      </c>
      <c r="V581" s="4" t="str">
        <f t="shared" si="9"/>
        <v>Vos conclusions reposent sur un raisonnement mathématique erroné.</v>
      </c>
      <c r="W581" s="4" t="str">
        <f t="shared" si="10"/>
        <v>Vos conclusions reposent sur une faute d'arithmétique.</v>
      </c>
      <c r="X581" s="21" t="s">
        <v>4107</v>
      </c>
      <c r="Y581" s="4">
        <f t="shared" si="11"/>
        <v>16</v>
      </c>
      <c r="Z581" s="6"/>
      <c r="AA581" s="21" t="s">
        <v>4108</v>
      </c>
      <c r="AB581" s="4">
        <f t="shared" si="12"/>
        <v>139</v>
      </c>
      <c r="AC581" s="21" t="s">
        <v>4109</v>
      </c>
      <c r="AD581" s="4"/>
      <c r="AE581" s="8" t="s">
        <v>4110</v>
      </c>
      <c r="AF581" s="4"/>
      <c r="AG581" s="6"/>
      <c r="AH581" s="6"/>
      <c r="AI581" s="4"/>
      <c r="AJ581" s="6"/>
      <c r="AK581" s="6"/>
      <c r="AL581" s="6"/>
      <c r="AM581" s="4"/>
      <c r="AN581" s="4" t="s">
        <v>68</v>
      </c>
      <c r="AO581" s="6"/>
      <c r="AP581" s="6"/>
      <c r="AQ581" s="6"/>
    </row>
    <row r="582" spans="1:43" ht="102" hidden="1">
      <c r="A582" s="4">
        <v>570</v>
      </c>
      <c r="B582" s="4" t="s">
        <v>4111</v>
      </c>
      <c r="C582" s="5" t="str">
        <f t="shared" si="0"/>
        <v>3,3225</v>
      </c>
      <c r="D582" s="4">
        <f t="shared" si="14"/>
        <v>5</v>
      </c>
      <c r="E582" s="5">
        <f t="shared" si="1"/>
        <v>0</v>
      </c>
      <c r="F582" s="5" t="str">
        <f t="shared" si="2"/>
        <v>0</v>
      </c>
      <c r="G582" s="5">
        <f t="shared" si="3"/>
        <v>0</v>
      </c>
      <c r="H582" s="5">
        <f t="shared" si="4"/>
        <v>0</v>
      </c>
      <c r="I582" s="6"/>
      <c r="J582" s="6"/>
      <c r="K582" s="6"/>
      <c r="L582" s="6"/>
      <c r="M582" s="4"/>
      <c r="N582" s="7" t="s">
        <v>4112</v>
      </c>
      <c r="O582" s="4">
        <f t="shared" si="21"/>
        <v>28</v>
      </c>
      <c r="P582" s="7" t="s">
        <v>4113</v>
      </c>
      <c r="Q582" s="4">
        <f t="shared" si="6"/>
        <v>162</v>
      </c>
      <c r="R582" s="4" t="s">
        <v>4114</v>
      </c>
      <c r="S582" s="4">
        <f t="shared" si="7"/>
        <v>332</v>
      </c>
      <c r="T582" s="7" t="s">
        <v>4115</v>
      </c>
      <c r="U582" s="4" t="str">
        <f t="shared" si="8"/>
        <v>Votre raisonnement comporte des inexactitudes quantitatives.</v>
      </c>
      <c r="V582" s="4" t="str">
        <f t="shared" si="9"/>
        <v>Vos conclusions reposent sur un raisonnement mathématique erroné.</v>
      </c>
      <c r="W582" s="4" t="str">
        <f t="shared" si="10"/>
        <v>Vos conclusions reposent sur une faute d'arithmétique.</v>
      </c>
      <c r="X582" s="6"/>
      <c r="Y582" s="4">
        <f t="shared" si="11"/>
        <v>0</v>
      </c>
      <c r="Z582" s="6"/>
      <c r="AA582" s="6"/>
      <c r="AB582" s="4">
        <f t="shared" si="12"/>
        <v>0</v>
      </c>
      <c r="AC582" s="6"/>
      <c r="AD582" s="6"/>
      <c r="AE582" s="6"/>
      <c r="AF582" s="4"/>
      <c r="AG582" s="24" t="s">
        <v>4116</v>
      </c>
      <c r="AH582" s="6"/>
      <c r="AI582" s="4"/>
      <c r="AJ582" s="6"/>
      <c r="AK582" s="6"/>
      <c r="AL582" s="6"/>
      <c r="AM582" s="4"/>
      <c r="AN582" s="4" t="s">
        <v>68</v>
      </c>
      <c r="AO582" s="6"/>
      <c r="AP582" s="6"/>
      <c r="AQ582" s="6"/>
    </row>
    <row r="583" spans="1:43" ht="102" hidden="1">
      <c r="A583" s="4">
        <v>571</v>
      </c>
      <c r="B583" s="4" t="s">
        <v>4117</v>
      </c>
      <c r="C583" s="5" t="str">
        <f t="shared" si="0"/>
        <v>3,323</v>
      </c>
      <c r="D583" s="4">
        <f t="shared" si="14"/>
        <v>4</v>
      </c>
      <c r="E583" s="5">
        <f t="shared" si="1"/>
        <v>0</v>
      </c>
      <c r="F583" s="5" t="str">
        <f t="shared" si="2"/>
        <v>0</v>
      </c>
      <c r="G583" s="5">
        <f t="shared" si="3"/>
        <v>0</v>
      </c>
      <c r="H583" s="5">
        <f t="shared" si="4"/>
        <v>0</v>
      </c>
      <c r="I583" s="6"/>
      <c r="J583" s="6"/>
      <c r="K583" s="6"/>
      <c r="L583" s="6"/>
      <c r="M583" s="4"/>
      <c r="N583" s="4" t="s">
        <v>4118</v>
      </c>
      <c r="O583" s="4">
        <f t="shared" si="21"/>
        <v>16</v>
      </c>
      <c r="P583" s="7" t="s">
        <v>4119</v>
      </c>
      <c r="Q583" s="4">
        <f t="shared" si="6"/>
        <v>76</v>
      </c>
      <c r="R583" s="4" t="s">
        <v>4120</v>
      </c>
      <c r="S583" s="4">
        <f t="shared" si="7"/>
        <v>67</v>
      </c>
      <c r="T583" s="8" t="s">
        <v>4121</v>
      </c>
      <c r="U583" s="4" t="str">
        <f t="shared" si="8"/>
        <v>Votre raisonnement comporte des inexactitudes quantitatives.</v>
      </c>
      <c r="V583" s="4" t="str">
        <f t="shared" si="9"/>
        <v>Vos conclusions reposent sur un raisonnement mathématique erroné.</v>
      </c>
      <c r="W583" s="4" t="str">
        <f t="shared" si="10"/>
        <v>Vos conclusions reposent sur une faute d'arithmétique.</v>
      </c>
      <c r="X583" s="21" t="s">
        <v>4122</v>
      </c>
      <c r="Y583" s="4">
        <f t="shared" si="11"/>
        <v>15</v>
      </c>
      <c r="Z583" s="6"/>
      <c r="AA583" s="21" t="s">
        <v>4123</v>
      </c>
      <c r="AB583" s="4">
        <f t="shared" si="12"/>
        <v>116</v>
      </c>
      <c r="AC583" s="21" t="s">
        <v>4124</v>
      </c>
      <c r="AD583" s="6"/>
      <c r="AE583" s="6"/>
      <c r="AF583" s="4"/>
      <c r="AG583" s="6"/>
      <c r="AH583" s="6"/>
      <c r="AI583" s="4"/>
      <c r="AJ583" s="6"/>
      <c r="AK583" s="6"/>
      <c r="AL583" s="6"/>
      <c r="AM583" s="4"/>
      <c r="AN583" s="4" t="s">
        <v>68</v>
      </c>
      <c r="AO583" s="6"/>
      <c r="AP583" s="6"/>
      <c r="AQ583" s="6"/>
    </row>
    <row r="584" spans="1:43" ht="102" hidden="1">
      <c r="A584" s="5">
        <v>572</v>
      </c>
      <c r="B584" s="9" t="s">
        <v>4125</v>
      </c>
      <c r="C584" s="9" t="str">
        <f t="shared" si="0"/>
        <v>3,33</v>
      </c>
      <c r="D584" s="9">
        <f t="shared" si="14"/>
        <v>3</v>
      </c>
      <c r="E584" s="9">
        <f t="shared" si="1"/>
        <v>0</v>
      </c>
      <c r="F584" s="9" t="str">
        <f t="shared" si="2"/>
        <v>0</v>
      </c>
      <c r="G584" s="9">
        <f t="shared" si="3"/>
        <v>0</v>
      </c>
      <c r="H584" s="9">
        <f t="shared" si="4"/>
        <v>0</v>
      </c>
      <c r="I584" s="9"/>
      <c r="J584" s="9">
        <v>2</v>
      </c>
      <c r="K584" s="9">
        <v>6</v>
      </c>
      <c r="L584" s="9"/>
      <c r="M584" s="9"/>
      <c r="N584" s="9" t="s">
        <v>4126</v>
      </c>
      <c r="O584" s="10">
        <f t="shared" si="21"/>
        <v>22</v>
      </c>
      <c r="P584" s="12" t="s">
        <v>4127</v>
      </c>
      <c r="Q584" s="10">
        <f t="shared" si="6"/>
        <v>59</v>
      </c>
      <c r="R584" s="12" t="s">
        <v>4128</v>
      </c>
      <c r="S584" s="10">
        <f t="shared" si="7"/>
        <v>136</v>
      </c>
      <c r="T584" s="85"/>
      <c r="U584" s="10" t="str">
        <f t="shared" si="8"/>
        <v>Votre raisonnement comporte des inexactitudes quantitatives.</v>
      </c>
      <c r="V584" s="10" t="str">
        <f t="shared" si="9"/>
        <v>Vos conclusions reposent sur un raisonnement mathématique erroné.</v>
      </c>
      <c r="W584" s="10" t="str">
        <f t="shared" si="10"/>
        <v>Vous usez de raisonnements scientifiques à mauvais escient.</v>
      </c>
      <c r="X584" s="19" t="s">
        <v>4129</v>
      </c>
      <c r="Y584" s="10">
        <f t="shared" si="11"/>
        <v>15</v>
      </c>
      <c r="Z584" s="9"/>
      <c r="AA584" s="9" t="s">
        <v>4130</v>
      </c>
      <c r="AB584" s="10">
        <f t="shared" si="12"/>
        <v>37</v>
      </c>
      <c r="AC584" s="19" t="s">
        <v>4131</v>
      </c>
      <c r="AD584" s="85"/>
      <c r="AE584" s="85"/>
      <c r="AF584" s="10">
        <f>INT(LEN(AC584))</f>
        <v>154</v>
      </c>
      <c r="AG584" s="85"/>
      <c r="AH584" s="75"/>
      <c r="AI584" s="9"/>
      <c r="AJ584" s="9"/>
      <c r="AK584" s="85"/>
      <c r="AL584" s="38"/>
      <c r="AM584" s="24"/>
      <c r="AN584" s="24" t="s">
        <v>68</v>
      </c>
      <c r="AO584" s="6"/>
      <c r="AP584" s="6"/>
      <c r="AQ584" s="6"/>
    </row>
    <row r="585" spans="1:43" ht="51" hidden="1">
      <c r="A585" s="4">
        <v>573</v>
      </c>
      <c r="B585" s="4" t="s">
        <v>4132</v>
      </c>
      <c r="C585" s="5" t="str">
        <f t="shared" si="0"/>
        <v>3,331</v>
      </c>
      <c r="D585" s="4">
        <f t="shared" si="14"/>
        <v>4</v>
      </c>
      <c r="E585" s="5">
        <f t="shared" si="1"/>
        <v>0</v>
      </c>
      <c r="F585" s="5" t="str">
        <f t="shared" si="2"/>
        <v>0</v>
      </c>
      <c r="G585" s="5">
        <f t="shared" si="3"/>
        <v>0</v>
      </c>
      <c r="H585" s="5">
        <f t="shared" si="4"/>
        <v>0</v>
      </c>
      <c r="I585" s="6"/>
      <c r="J585" s="6"/>
      <c r="K585" s="6"/>
      <c r="L585" s="6"/>
      <c r="M585" s="4"/>
      <c r="N585" s="7" t="s">
        <v>4133</v>
      </c>
      <c r="O585" s="4">
        <f t="shared" si="21"/>
        <v>21</v>
      </c>
      <c r="P585" s="7" t="s">
        <v>4134</v>
      </c>
      <c r="Q585" s="4">
        <f t="shared" si="6"/>
        <v>121</v>
      </c>
      <c r="R585" s="6"/>
      <c r="S585" s="4">
        <f t="shared" si="7"/>
        <v>0</v>
      </c>
      <c r="T585" s="4"/>
      <c r="U585" s="4" t="str">
        <f t="shared" si="8"/>
        <v>Votre raisonnement comporte des inexactitudes quantitatives.</v>
      </c>
      <c r="V585" s="4" t="str">
        <f t="shared" si="9"/>
        <v>Vos conclusions reposent sur un raisonnement mathématique erroné.</v>
      </c>
      <c r="W585" s="4" t="str">
        <f t="shared" si="10"/>
        <v>Vous usez de raisonnements scientifiques à mauvais escient.</v>
      </c>
      <c r="X585" s="21" t="s">
        <v>4135</v>
      </c>
      <c r="Y585" s="4">
        <f t="shared" si="11"/>
        <v>20</v>
      </c>
      <c r="Z585" s="6"/>
      <c r="AA585" s="21" t="s">
        <v>4136</v>
      </c>
      <c r="AB585" s="4">
        <f t="shared" si="12"/>
        <v>79</v>
      </c>
      <c r="AC585" s="6"/>
      <c r="AD585" s="4"/>
      <c r="AE585" s="8" t="s">
        <v>3463</v>
      </c>
      <c r="AF585" s="6"/>
      <c r="AG585" s="6"/>
      <c r="AH585" s="6"/>
      <c r="AI585" s="6"/>
      <c r="AJ585" s="6"/>
      <c r="AK585" s="6"/>
      <c r="AL585" s="6"/>
      <c r="AM585" s="4"/>
      <c r="AN585" s="4" t="s">
        <v>68</v>
      </c>
      <c r="AO585" s="6"/>
      <c r="AP585" s="6"/>
      <c r="AQ585" s="6"/>
    </row>
    <row r="586" spans="1:43" ht="38.25" hidden="1">
      <c r="A586" s="4">
        <v>574</v>
      </c>
      <c r="B586" s="4" t="s">
        <v>4137</v>
      </c>
      <c r="C586" s="5" t="str">
        <f t="shared" si="0"/>
        <v>3,3311</v>
      </c>
      <c r="D586" s="4">
        <f t="shared" si="14"/>
        <v>5</v>
      </c>
      <c r="E586" s="5">
        <f t="shared" si="1"/>
        <v>0</v>
      </c>
      <c r="F586" s="5" t="str">
        <f t="shared" si="2"/>
        <v>0</v>
      </c>
      <c r="G586" s="5">
        <f t="shared" si="3"/>
        <v>0</v>
      </c>
      <c r="H586" s="5">
        <f t="shared" si="4"/>
        <v>0</v>
      </c>
      <c r="I586" s="6"/>
      <c r="J586" s="6"/>
      <c r="K586" s="6"/>
      <c r="L586" s="6"/>
      <c r="M586" s="4"/>
      <c r="N586" s="4" t="s">
        <v>4138</v>
      </c>
      <c r="O586" s="4">
        <f t="shared" si="21"/>
        <v>17</v>
      </c>
      <c r="P586" s="7" t="s">
        <v>4139</v>
      </c>
      <c r="Q586" s="4">
        <f t="shared" si="6"/>
        <v>120</v>
      </c>
      <c r="R586" s="4" t="s">
        <v>4140</v>
      </c>
      <c r="S586" s="4">
        <f t="shared" si="7"/>
        <v>3</v>
      </c>
      <c r="T586" s="4"/>
      <c r="U586" s="4" t="str">
        <f t="shared" si="8"/>
        <v>Votre raisonnement comporte des inexactitudes quantitatives.</v>
      </c>
      <c r="V586" s="4" t="str">
        <f t="shared" si="9"/>
        <v>Vos conclusions reposent sur un raisonnement mathématique erroné.</v>
      </c>
      <c r="W586" s="4" t="str">
        <f t="shared" si="10"/>
        <v>Vous usez de raisonnements scientifiques à mauvais escient.</v>
      </c>
      <c r="X586" s="4" t="s">
        <v>4141</v>
      </c>
      <c r="Y586" s="4">
        <f t="shared" si="11"/>
        <v>16</v>
      </c>
      <c r="Z586" s="6"/>
      <c r="AA586" s="21" t="s">
        <v>4142</v>
      </c>
      <c r="AB586" s="4">
        <f t="shared" si="12"/>
        <v>61</v>
      </c>
      <c r="AC586" s="6"/>
      <c r="AD586" s="4"/>
      <c r="AE586" s="8" t="s">
        <v>4143</v>
      </c>
      <c r="AF586" s="4"/>
      <c r="AG586" s="6"/>
      <c r="AH586" s="6"/>
      <c r="AI586" s="4"/>
      <c r="AJ586" s="6"/>
      <c r="AK586" s="6"/>
      <c r="AL586" s="6"/>
      <c r="AM586" s="4"/>
      <c r="AN586" s="4" t="s">
        <v>68</v>
      </c>
      <c r="AO586" s="6"/>
      <c r="AP586" s="6"/>
      <c r="AQ586" s="6"/>
    </row>
    <row r="587" spans="1:43" ht="153" hidden="1">
      <c r="A587" s="4">
        <v>575</v>
      </c>
      <c r="B587" s="4" t="s">
        <v>4144</v>
      </c>
      <c r="C587" s="5" t="str">
        <f t="shared" si="0"/>
        <v>3,3312</v>
      </c>
      <c r="D587" s="4">
        <f t="shared" si="14"/>
        <v>5</v>
      </c>
      <c r="E587" s="5">
        <f t="shared" si="1"/>
        <v>0</v>
      </c>
      <c r="F587" s="5" t="str">
        <f t="shared" si="2"/>
        <v>0</v>
      </c>
      <c r="G587" s="5">
        <f t="shared" si="3"/>
        <v>0</v>
      </c>
      <c r="H587" s="5">
        <f t="shared" si="4"/>
        <v>0</v>
      </c>
      <c r="I587" s="6"/>
      <c r="J587" s="6"/>
      <c r="K587" s="6"/>
      <c r="L587" s="6"/>
      <c r="M587" s="4"/>
      <c r="N587" s="7" t="s">
        <v>4145</v>
      </c>
      <c r="O587" s="4">
        <f t="shared" si="21"/>
        <v>44</v>
      </c>
      <c r="P587" s="7" t="s">
        <v>4146</v>
      </c>
      <c r="Q587" s="4">
        <f t="shared" si="6"/>
        <v>207</v>
      </c>
      <c r="R587" s="6"/>
      <c r="S587" s="4">
        <f t="shared" si="7"/>
        <v>0</v>
      </c>
      <c r="T587" s="7" t="s">
        <v>4147</v>
      </c>
      <c r="U587" s="4" t="str">
        <f t="shared" si="8"/>
        <v>Votre raisonnement comporte des inexactitudes quantitatives.</v>
      </c>
      <c r="V587" s="4" t="str">
        <f t="shared" si="9"/>
        <v>Vos conclusions reposent sur un raisonnement mathématique erroné.</v>
      </c>
      <c r="W587" s="4" t="str">
        <f t="shared" si="10"/>
        <v>Vous usez de raisonnements scientifiques à mauvais escient.</v>
      </c>
      <c r="X587" s="6"/>
      <c r="Y587" s="4">
        <f t="shared" si="11"/>
        <v>0</v>
      </c>
      <c r="Z587" s="6"/>
      <c r="AA587" s="6"/>
      <c r="AB587" s="4">
        <f t="shared" si="12"/>
        <v>0</v>
      </c>
      <c r="AC587" s="6"/>
      <c r="AD587" s="6"/>
      <c r="AE587" s="6"/>
      <c r="AF587" s="6"/>
      <c r="AG587" s="6"/>
      <c r="AH587" s="6"/>
      <c r="AI587" s="6"/>
      <c r="AJ587" s="6"/>
      <c r="AK587" s="6"/>
      <c r="AL587" s="6"/>
      <c r="AM587" s="4"/>
      <c r="AN587" s="4" t="s">
        <v>68</v>
      </c>
      <c r="AO587" s="6"/>
      <c r="AP587" s="6"/>
      <c r="AQ587" s="6"/>
    </row>
    <row r="588" spans="1:43" ht="102" hidden="1">
      <c r="A588" s="4">
        <v>576</v>
      </c>
      <c r="B588" s="4" t="s">
        <v>4148</v>
      </c>
      <c r="C588" s="5" t="str">
        <f t="shared" si="0"/>
        <v>3,332</v>
      </c>
      <c r="D588" s="4">
        <f t="shared" si="14"/>
        <v>4</v>
      </c>
      <c r="E588" s="5">
        <f t="shared" si="1"/>
        <v>0</v>
      </c>
      <c r="F588" s="5" t="str">
        <f t="shared" si="2"/>
        <v>0</v>
      </c>
      <c r="G588" s="5">
        <f t="shared" si="3"/>
        <v>0</v>
      </c>
      <c r="H588" s="5">
        <f t="shared" si="4"/>
        <v>0</v>
      </c>
      <c r="I588" s="6"/>
      <c r="J588" s="6"/>
      <c r="K588" s="6"/>
      <c r="L588" s="6"/>
      <c r="M588" s="4"/>
      <c r="N588" s="7" t="s">
        <v>4149</v>
      </c>
      <c r="O588" s="4">
        <f t="shared" si="21"/>
        <v>23</v>
      </c>
      <c r="P588" s="7" t="s">
        <v>4150</v>
      </c>
      <c r="Q588" s="4">
        <f t="shared" si="6"/>
        <v>110</v>
      </c>
      <c r="R588" s="6"/>
      <c r="S588" s="4">
        <f t="shared" si="7"/>
        <v>0</v>
      </c>
      <c r="T588" s="6"/>
      <c r="U588" s="4" t="str">
        <f t="shared" si="8"/>
        <v>Votre raisonnement comporte des inexactitudes quantitatives.</v>
      </c>
      <c r="V588" s="4" t="str">
        <f t="shared" si="9"/>
        <v>Vos conclusions reposent sur un raisonnement mathématique erroné.</v>
      </c>
      <c r="W588" s="4" t="str">
        <f t="shared" si="10"/>
        <v>Vous usez de raisonnements scientifiques à mauvais escient.</v>
      </c>
      <c r="X588" s="6"/>
      <c r="Y588" s="4">
        <f t="shared" si="11"/>
        <v>0</v>
      </c>
      <c r="Z588" s="6"/>
      <c r="AA588" s="6"/>
      <c r="AB588" s="4">
        <f t="shared" si="12"/>
        <v>0</v>
      </c>
      <c r="AC588" s="6"/>
      <c r="AD588" s="6"/>
      <c r="AE588" s="6"/>
      <c r="AF588" s="6"/>
      <c r="AG588" s="6"/>
      <c r="AH588" s="6"/>
      <c r="AI588" s="6"/>
      <c r="AJ588" s="6"/>
      <c r="AK588" s="6"/>
      <c r="AL588" s="6"/>
      <c r="AM588" s="4"/>
      <c r="AN588" s="4" t="s">
        <v>68</v>
      </c>
      <c r="AO588" s="6"/>
      <c r="AP588" s="6"/>
      <c r="AQ588" s="6"/>
    </row>
    <row r="589" spans="1:43" ht="102" hidden="1">
      <c r="A589" s="4">
        <v>577</v>
      </c>
      <c r="B589" s="4" t="s">
        <v>4151</v>
      </c>
      <c r="C589" s="5" t="str">
        <f t="shared" si="0"/>
        <v>3,333</v>
      </c>
      <c r="D589" s="4">
        <f t="shared" si="14"/>
        <v>4</v>
      </c>
      <c r="E589" s="5">
        <f t="shared" si="1"/>
        <v>0</v>
      </c>
      <c r="F589" s="5" t="str">
        <f t="shared" si="2"/>
        <v>0</v>
      </c>
      <c r="G589" s="5">
        <f t="shared" si="3"/>
        <v>0</v>
      </c>
      <c r="H589" s="5">
        <f t="shared" si="4"/>
        <v>0</v>
      </c>
      <c r="I589" s="6"/>
      <c r="J589" s="6"/>
      <c r="K589" s="6"/>
      <c r="L589" s="6"/>
      <c r="M589" s="4"/>
      <c r="N589" s="7" t="s">
        <v>4152</v>
      </c>
      <c r="O589" s="4">
        <f t="shared" si="21"/>
        <v>14</v>
      </c>
      <c r="P589" s="7" t="s">
        <v>4153</v>
      </c>
      <c r="Q589" s="4">
        <f t="shared" si="6"/>
        <v>82</v>
      </c>
      <c r="R589" s="6"/>
      <c r="S589" s="4">
        <f t="shared" si="7"/>
        <v>0</v>
      </c>
      <c r="T589" s="62" t="s">
        <v>4154</v>
      </c>
      <c r="U589" s="4" t="str">
        <f t="shared" si="8"/>
        <v>Votre raisonnement comporte des inexactitudes quantitatives.</v>
      </c>
      <c r="V589" s="4" t="str">
        <f t="shared" si="9"/>
        <v>Vos conclusions reposent sur un raisonnement mathématique erroné.</v>
      </c>
      <c r="W589" s="4" t="str">
        <f t="shared" si="10"/>
        <v>Vous usez de raisonnements scientifiques à mauvais escient.</v>
      </c>
      <c r="X589" s="7" t="s">
        <v>4155</v>
      </c>
      <c r="Y589" s="4">
        <f t="shared" si="11"/>
        <v>13</v>
      </c>
      <c r="Z589" s="6"/>
      <c r="AA589" s="21" t="s">
        <v>4156</v>
      </c>
      <c r="AB589" s="4">
        <f t="shared" si="12"/>
        <v>52</v>
      </c>
      <c r="AC589" s="6"/>
      <c r="AD589" s="4"/>
      <c r="AE589" s="8" t="s">
        <v>4157</v>
      </c>
      <c r="AF589" s="6"/>
      <c r="AG589" s="6"/>
      <c r="AH589" s="6"/>
      <c r="AI589" s="6"/>
      <c r="AJ589" s="6"/>
      <c r="AK589" s="6"/>
      <c r="AL589" s="6"/>
      <c r="AM589" s="4"/>
      <c r="AN589" s="4" t="s">
        <v>68</v>
      </c>
      <c r="AO589" s="6"/>
      <c r="AP589" s="6"/>
      <c r="AQ589" s="6"/>
    </row>
    <row r="590" spans="1:43" ht="51" hidden="1">
      <c r="A590" s="5">
        <v>578</v>
      </c>
      <c r="B590" s="9">
        <v>4</v>
      </c>
      <c r="C590" s="9" t="str">
        <f t="shared" si="0"/>
        <v>4</v>
      </c>
      <c r="D590" s="9">
        <f t="shared" si="14"/>
        <v>1</v>
      </c>
      <c r="E590" s="9">
        <f t="shared" si="1"/>
        <v>0</v>
      </c>
      <c r="F590" s="9" t="str">
        <f t="shared" si="2"/>
        <v>0</v>
      </c>
      <c r="G590" s="9" t="str">
        <f t="shared" si="3"/>
        <v/>
      </c>
      <c r="H590" s="9" t="str">
        <f t="shared" si="4"/>
        <v/>
      </c>
      <c r="I590" s="9"/>
      <c r="J590" s="9">
        <v>1</v>
      </c>
      <c r="K590" s="9">
        <v>2</v>
      </c>
      <c r="L590" s="9"/>
      <c r="M590" s="9"/>
      <c r="N590" s="9" t="s">
        <v>4158</v>
      </c>
      <c r="O590" s="10">
        <f t="shared" si="21"/>
        <v>11</v>
      </c>
      <c r="P590" s="12" t="s">
        <v>4159</v>
      </c>
      <c r="Q590" s="10">
        <f t="shared" si="6"/>
        <v>50</v>
      </c>
      <c r="R590" s="14"/>
      <c r="S590" s="10">
        <f t="shared" si="7"/>
        <v>0</v>
      </c>
      <c r="T590" s="17"/>
      <c r="U590" s="10" t="str">
        <f t="shared" si="8"/>
        <v>Votre thèse repose sur un raisonnement incohérent.</v>
      </c>
      <c r="V590" s="10" t="str">
        <f t="shared" si="9"/>
        <v/>
      </c>
      <c r="W590" s="10" t="str">
        <f t="shared" si="10"/>
        <v/>
      </c>
      <c r="X590" s="9" t="s">
        <v>4160</v>
      </c>
      <c r="Y590" s="10">
        <f t="shared" si="11"/>
        <v>13</v>
      </c>
      <c r="Z590" s="9"/>
      <c r="AA590" s="9" t="s">
        <v>4161</v>
      </c>
      <c r="AB590" s="10">
        <f t="shared" si="12"/>
        <v>40</v>
      </c>
      <c r="AC590" s="9"/>
      <c r="AD590" s="10"/>
      <c r="AE590" s="20" t="s">
        <v>4162</v>
      </c>
      <c r="AF590" s="10">
        <f t="shared" ref="AF590:AF593" si="29">INT(LEN(AC590))</f>
        <v>0</v>
      </c>
      <c r="AG590" s="17"/>
      <c r="AH590" s="75"/>
      <c r="AI590" s="9"/>
      <c r="AJ590" s="9"/>
      <c r="AK590" s="17"/>
      <c r="AL590" s="6"/>
      <c r="AM590" s="4"/>
      <c r="AN590" s="4" t="s">
        <v>58</v>
      </c>
      <c r="AO590" s="4" t="s">
        <v>4163</v>
      </c>
      <c r="AP590" s="4" t="s">
        <v>4164</v>
      </c>
      <c r="AQ590" s="6"/>
    </row>
    <row r="591" spans="1:43" ht="140.25" hidden="1">
      <c r="A591" s="5">
        <v>579</v>
      </c>
      <c r="B591" s="9">
        <v>4.0999999999999996</v>
      </c>
      <c r="C591" s="9" t="str">
        <f t="shared" si="0"/>
        <v>4,1</v>
      </c>
      <c r="D591" s="9">
        <f t="shared" si="14"/>
        <v>2</v>
      </c>
      <c r="E591" s="9">
        <f t="shared" si="1"/>
        <v>0</v>
      </c>
      <c r="F591" s="9" t="str">
        <f t="shared" si="2"/>
        <v>0</v>
      </c>
      <c r="G591" s="9">
        <f t="shared" si="3"/>
        <v>0</v>
      </c>
      <c r="H591" s="9" t="str">
        <f t="shared" si="4"/>
        <v/>
      </c>
      <c r="I591" s="9"/>
      <c r="J591" s="9">
        <v>1</v>
      </c>
      <c r="K591" s="9">
        <v>7</v>
      </c>
      <c r="L591" s="9"/>
      <c r="M591" s="9"/>
      <c r="N591" s="9" t="s">
        <v>4165</v>
      </c>
      <c r="O591" s="10">
        <f t="shared" si="21"/>
        <v>18</v>
      </c>
      <c r="P591" s="11" t="s">
        <v>4166</v>
      </c>
      <c r="Q591" s="10">
        <f t="shared" si="6"/>
        <v>95</v>
      </c>
      <c r="R591" s="11" t="s">
        <v>4167</v>
      </c>
      <c r="S591" s="10">
        <f t="shared" si="7"/>
        <v>92</v>
      </c>
      <c r="T591" s="10"/>
      <c r="U591" s="10" t="str">
        <f t="shared" si="8"/>
        <v>Votre thèse repose sur un raisonnement incohérent.</v>
      </c>
      <c r="V591" s="10" t="str">
        <f t="shared" si="9"/>
        <v>Vous affirmez qu'un fait en a provoqué un autre en établissant un enchaînement très discutable.</v>
      </c>
      <c r="W591" s="10" t="str">
        <f t="shared" si="10"/>
        <v/>
      </c>
      <c r="X591" s="9" t="s">
        <v>4168</v>
      </c>
      <c r="Y591" s="10">
        <f t="shared" si="11"/>
        <v>22</v>
      </c>
      <c r="Z591" s="9"/>
      <c r="AA591" s="9" t="s">
        <v>4169</v>
      </c>
      <c r="AB591" s="10">
        <f t="shared" si="12"/>
        <v>41</v>
      </c>
      <c r="AC591" s="9" t="s">
        <v>4170</v>
      </c>
      <c r="AD591" s="10"/>
      <c r="AE591" s="20" t="s">
        <v>4171</v>
      </c>
      <c r="AF591" s="10">
        <f t="shared" si="29"/>
        <v>61</v>
      </c>
      <c r="AG591" s="17"/>
      <c r="AH591" s="9" t="s">
        <v>4172</v>
      </c>
      <c r="AI591" s="9"/>
      <c r="AJ591" s="9"/>
      <c r="AK591" s="17"/>
      <c r="AL591" s="6"/>
      <c r="AM591" s="4"/>
      <c r="AN591" s="4" t="s">
        <v>68</v>
      </c>
      <c r="AO591" s="4" t="s">
        <v>4173</v>
      </c>
      <c r="AP591" s="6"/>
      <c r="AQ591" s="6"/>
    </row>
    <row r="592" spans="1:43" ht="140.25" hidden="1">
      <c r="A592" s="5">
        <v>580</v>
      </c>
      <c r="B592" s="9" t="s">
        <v>1439</v>
      </c>
      <c r="C592" s="9" t="str">
        <f t="shared" si="0"/>
        <v>4,11</v>
      </c>
      <c r="D592" s="9">
        <f t="shared" si="14"/>
        <v>3</v>
      </c>
      <c r="E592" s="9">
        <f t="shared" si="1"/>
        <v>0</v>
      </c>
      <c r="F592" s="9" t="str">
        <f t="shared" si="2"/>
        <v>0</v>
      </c>
      <c r="G592" s="9">
        <f t="shared" si="3"/>
        <v>0</v>
      </c>
      <c r="H592" s="9">
        <f t="shared" si="4"/>
        <v>0</v>
      </c>
      <c r="I592" s="9"/>
      <c r="J592" s="9">
        <v>2</v>
      </c>
      <c r="K592" s="9">
        <v>4</v>
      </c>
      <c r="L592" s="9"/>
      <c r="M592" s="9"/>
      <c r="N592" s="9" t="s">
        <v>1428</v>
      </c>
      <c r="O592" s="10">
        <f t="shared" si="21"/>
        <v>20</v>
      </c>
      <c r="P592" s="12" t="s">
        <v>4174</v>
      </c>
      <c r="Q592" s="10">
        <f t="shared" si="6"/>
        <v>60</v>
      </c>
      <c r="R592" s="12" t="s">
        <v>4175</v>
      </c>
      <c r="S592" s="10">
        <f t="shared" si="7"/>
        <v>88</v>
      </c>
      <c r="T592" s="20" t="s">
        <v>4176</v>
      </c>
      <c r="U592" s="10" t="str">
        <f t="shared" si="8"/>
        <v>Votre thèse repose sur un raisonnement incohérent.</v>
      </c>
      <c r="V592" s="10" t="str">
        <f t="shared" si="9"/>
        <v>Vous affirmez qu'un fait en a provoqué un autre en établissant un enchaînement très discutable.</v>
      </c>
      <c r="W592" s="10" t="str">
        <f t="shared" si="10"/>
        <v>Votre argumentation présuppose la véracité de sa conclusion.</v>
      </c>
      <c r="X592" s="9" t="s">
        <v>1432</v>
      </c>
      <c r="Y592" s="10">
        <f t="shared" si="11"/>
        <v>20</v>
      </c>
      <c r="Z592" s="9"/>
      <c r="AA592" s="9" t="s">
        <v>4177</v>
      </c>
      <c r="AB592" s="10">
        <f t="shared" si="12"/>
        <v>94</v>
      </c>
      <c r="AC592" s="9" t="s">
        <v>4178</v>
      </c>
      <c r="AD592" s="10"/>
      <c r="AE592" s="20" t="s">
        <v>1435</v>
      </c>
      <c r="AF592" s="10">
        <f t="shared" si="29"/>
        <v>66</v>
      </c>
      <c r="AG592" s="12" t="s">
        <v>4179</v>
      </c>
      <c r="AH592" s="86" t="s">
        <v>1436</v>
      </c>
      <c r="AI592" s="9"/>
      <c r="AJ592" s="9"/>
      <c r="AK592" s="17"/>
      <c r="AL592" s="4" t="s">
        <v>4180</v>
      </c>
      <c r="AM592" s="4"/>
      <c r="AN592" s="4" t="s">
        <v>68</v>
      </c>
      <c r="AO592" s="6"/>
      <c r="AP592" s="6"/>
      <c r="AQ592" s="6"/>
    </row>
    <row r="593" spans="1:43" ht="140.25">
      <c r="A593" s="5">
        <v>581</v>
      </c>
      <c r="B593" s="9" t="s">
        <v>4181</v>
      </c>
      <c r="C593" s="9" t="str">
        <f t="shared" si="0"/>
        <v>4,111</v>
      </c>
      <c r="D593" s="9">
        <f t="shared" si="14"/>
        <v>4</v>
      </c>
      <c r="E593" s="9">
        <f t="shared" si="1"/>
        <v>0</v>
      </c>
      <c r="F593" s="9" t="str">
        <f t="shared" si="2"/>
        <v>0</v>
      </c>
      <c r="G593" s="9">
        <f t="shared" si="3"/>
        <v>0</v>
      </c>
      <c r="H593" s="9">
        <f t="shared" si="4"/>
        <v>0</v>
      </c>
      <c r="I593" s="9"/>
      <c r="J593" s="9">
        <v>1</v>
      </c>
      <c r="K593" s="9">
        <v>1</v>
      </c>
      <c r="L593" s="9">
        <v>1</v>
      </c>
      <c r="M593" s="9"/>
      <c r="N593" s="9" t="s">
        <v>4182</v>
      </c>
      <c r="O593" s="10">
        <f t="shared" si="21"/>
        <v>19</v>
      </c>
      <c r="P593" s="11" t="s">
        <v>4183</v>
      </c>
      <c r="Q593" s="10">
        <f t="shared" si="6"/>
        <v>91</v>
      </c>
      <c r="R593" s="11" t="s">
        <v>4184</v>
      </c>
      <c r="S593" s="10">
        <f t="shared" si="7"/>
        <v>90</v>
      </c>
      <c r="T593" s="20" t="s">
        <v>4185</v>
      </c>
      <c r="U593" s="10" t="str">
        <f t="shared" si="8"/>
        <v>Votre thèse repose sur un raisonnement incohérent.</v>
      </c>
      <c r="V593" s="10" t="str">
        <f t="shared" si="9"/>
        <v>Vous affirmez qu'un fait en a provoqué un autre en établissant un enchaînement très discutable.</v>
      </c>
      <c r="W593" s="10" t="str">
        <f t="shared" si="10"/>
        <v>Votre argumentation présuppose la véracité de sa conclusion.</v>
      </c>
      <c r="X593" s="9" t="s">
        <v>4186</v>
      </c>
      <c r="Y593" s="10">
        <f t="shared" si="11"/>
        <v>18</v>
      </c>
      <c r="Z593" s="9"/>
      <c r="AA593" s="9" t="s">
        <v>4187</v>
      </c>
      <c r="AB593" s="10">
        <f t="shared" si="12"/>
        <v>100</v>
      </c>
      <c r="AC593" s="19" t="s">
        <v>4188</v>
      </c>
      <c r="AD593" s="10"/>
      <c r="AE593" s="20" t="s">
        <v>4189</v>
      </c>
      <c r="AF593" s="10">
        <f t="shared" si="29"/>
        <v>79</v>
      </c>
      <c r="AG593" s="17"/>
      <c r="AH593" s="9" t="s">
        <v>4190</v>
      </c>
      <c r="AI593" s="9"/>
      <c r="AJ593" s="9"/>
      <c r="AK593" s="17"/>
      <c r="AL593" s="6"/>
      <c r="AM593" s="4"/>
      <c r="AN593" s="4" t="s">
        <v>68</v>
      </c>
      <c r="AO593" s="4" t="s">
        <v>4191</v>
      </c>
      <c r="AP593" s="6"/>
      <c r="AQ593" s="6"/>
    </row>
    <row r="594" spans="1:43" ht="140.25" hidden="1">
      <c r="A594" s="4">
        <v>582</v>
      </c>
      <c r="B594" s="4" t="s">
        <v>4192</v>
      </c>
      <c r="C594" s="5" t="str">
        <f t="shared" si="0"/>
        <v>4,1111</v>
      </c>
      <c r="D594" s="4">
        <f t="shared" si="14"/>
        <v>5</v>
      </c>
      <c r="E594" s="5">
        <f t="shared" si="1"/>
        <v>0</v>
      </c>
      <c r="F594" s="5" t="str">
        <f t="shared" si="2"/>
        <v>0</v>
      </c>
      <c r="G594" s="5">
        <f t="shared" si="3"/>
        <v>0</v>
      </c>
      <c r="H594" s="5">
        <f t="shared" si="4"/>
        <v>0</v>
      </c>
      <c r="I594" s="6"/>
      <c r="J594" s="6"/>
      <c r="K594" s="6"/>
      <c r="L594" s="6"/>
      <c r="M594" s="4"/>
      <c r="N594" s="7" t="s">
        <v>4193</v>
      </c>
      <c r="O594" s="24">
        <f t="shared" si="21"/>
        <v>16</v>
      </c>
      <c r="P594" s="7" t="s">
        <v>4194</v>
      </c>
      <c r="Q594" s="24">
        <f t="shared" si="6"/>
        <v>142</v>
      </c>
      <c r="R594" s="24" t="s">
        <v>4195</v>
      </c>
      <c r="S594" s="24">
        <f t="shared" si="7"/>
        <v>147</v>
      </c>
      <c r="T594" s="24"/>
      <c r="U594" s="4" t="str">
        <f t="shared" si="8"/>
        <v>Votre thèse repose sur un raisonnement incohérent.</v>
      </c>
      <c r="V594" s="4" t="str">
        <f t="shared" si="9"/>
        <v>Vous affirmez qu'un fait en a provoqué un autre en établissant un enchaînement très discutable.</v>
      </c>
      <c r="W594" s="4" t="str">
        <f t="shared" si="10"/>
        <v>Votre argumentation présuppose la véracité de sa conclusion.</v>
      </c>
      <c r="X594" s="38"/>
      <c r="Y594" s="24">
        <f t="shared" si="11"/>
        <v>0</v>
      </c>
      <c r="Z594" s="38"/>
      <c r="AA594" s="38"/>
      <c r="AB594" s="24">
        <f t="shared" si="12"/>
        <v>0</v>
      </c>
      <c r="AC594" s="38"/>
      <c r="AD594" s="24"/>
      <c r="AE594" s="39" t="s">
        <v>4196</v>
      </c>
      <c r="AF594" s="4"/>
      <c r="AG594" s="87" t="s">
        <v>4197</v>
      </c>
      <c r="AH594" s="6"/>
      <c r="AI594" s="4"/>
      <c r="AJ594" s="6"/>
      <c r="AK594" s="6"/>
      <c r="AL594" s="6"/>
      <c r="AM594" s="4"/>
      <c r="AN594" s="4" t="s">
        <v>68</v>
      </c>
      <c r="AO594" s="6"/>
      <c r="AP594" s="6"/>
      <c r="AQ594" s="6"/>
    </row>
    <row r="595" spans="1:43" ht="140.25" hidden="1">
      <c r="A595" s="4">
        <v>583</v>
      </c>
      <c r="B595" s="4" t="s">
        <v>4198</v>
      </c>
      <c r="C595" s="5" t="str">
        <f t="shared" si="0"/>
        <v>4,112</v>
      </c>
      <c r="D595" s="4">
        <f t="shared" si="14"/>
        <v>4</v>
      </c>
      <c r="E595" s="5">
        <f t="shared" si="1"/>
        <v>0</v>
      </c>
      <c r="F595" s="5" t="str">
        <f t="shared" si="2"/>
        <v>0</v>
      </c>
      <c r="G595" s="5">
        <f t="shared" si="3"/>
        <v>0</v>
      </c>
      <c r="H595" s="5">
        <f t="shared" si="4"/>
        <v>0</v>
      </c>
      <c r="I595" s="6"/>
      <c r="J595" s="6"/>
      <c r="K595" s="6"/>
      <c r="L595" s="6"/>
      <c r="M595" s="4"/>
      <c r="N595" s="24" t="s">
        <v>1389</v>
      </c>
      <c r="O595" s="24">
        <f t="shared" si="21"/>
        <v>14</v>
      </c>
      <c r="P595" s="24" t="s">
        <v>1390</v>
      </c>
      <c r="Q595" s="4">
        <f t="shared" si="6"/>
        <v>120</v>
      </c>
      <c r="R595" s="4" t="s">
        <v>4199</v>
      </c>
      <c r="S595" s="4">
        <f t="shared" si="7"/>
        <v>33</v>
      </c>
      <c r="T595" s="62" t="s">
        <v>1392</v>
      </c>
      <c r="U595" s="4" t="str">
        <f t="shared" si="8"/>
        <v>Votre thèse repose sur un raisonnement incohérent.</v>
      </c>
      <c r="V595" s="4" t="str">
        <f t="shared" si="9"/>
        <v>Vous affirmez qu'un fait en a provoqué un autre en établissant un enchaînement très discutable.</v>
      </c>
      <c r="W595" s="4" t="str">
        <f t="shared" si="10"/>
        <v>Votre argumentation présuppose la véracité de sa conclusion.</v>
      </c>
      <c r="X595" s="24" t="s">
        <v>1393</v>
      </c>
      <c r="Y595" s="24">
        <f t="shared" si="11"/>
        <v>14</v>
      </c>
      <c r="Z595" s="38"/>
      <c r="AA595" s="4" t="s">
        <v>4200</v>
      </c>
      <c r="AB595" s="4">
        <f t="shared" si="12"/>
        <v>91</v>
      </c>
      <c r="AC595" s="4" t="s">
        <v>4201</v>
      </c>
      <c r="AD595" s="24"/>
      <c r="AE595" s="39" t="s">
        <v>1396</v>
      </c>
      <c r="AF595" s="6"/>
      <c r="AG595" s="24" t="s">
        <v>4202</v>
      </c>
      <c r="AH595" s="7" t="s">
        <v>1398</v>
      </c>
      <c r="AI595" s="6"/>
      <c r="AJ595" s="6"/>
      <c r="AK595" s="6"/>
      <c r="AL595" s="6"/>
      <c r="AM595" s="4"/>
      <c r="AN595" s="4" t="s">
        <v>68</v>
      </c>
      <c r="AO595" s="6"/>
      <c r="AP595" s="6"/>
      <c r="AQ595" s="6"/>
    </row>
    <row r="596" spans="1:43" ht="140.25" hidden="1">
      <c r="A596" s="4">
        <v>584</v>
      </c>
      <c r="B596" s="4" t="s">
        <v>4203</v>
      </c>
      <c r="C596" s="5" t="str">
        <f t="shared" si="0"/>
        <v>4,113</v>
      </c>
      <c r="D596" s="4">
        <f t="shared" si="14"/>
        <v>4</v>
      </c>
      <c r="E596" s="5">
        <f t="shared" si="1"/>
        <v>0</v>
      </c>
      <c r="F596" s="5" t="str">
        <f t="shared" si="2"/>
        <v>0</v>
      </c>
      <c r="G596" s="5">
        <f t="shared" si="3"/>
        <v>0</v>
      </c>
      <c r="H596" s="5">
        <f t="shared" si="4"/>
        <v>0</v>
      </c>
      <c r="I596" s="6"/>
      <c r="J596" s="6"/>
      <c r="K596" s="6"/>
      <c r="L596" s="6"/>
      <c r="M596" s="4"/>
      <c r="N596" s="7" t="s">
        <v>4204</v>
      </c>
      <c r="O596" s="4">
        <f t="shared" si="21"/>
        <v>20</v>
      </c>
      <c r="P596" s="7" t="s">
        <v>4205</v>
      </c>
      <c r="Q596" s="4">
        <f t="shared" si="6"/>
        <v>123</v>
      </c>
      <c r="R596" s="21" t="s">
        <v>4206</v>
      </c>
      <c r="S596" s="4">
        <f t="shared" si="7"/>
        <v>115</v>
      </c>
      <c r="T596" s="62" t="s">
        <v>4207</v>
      </c>
      <c r="U596" s="4" t="str">
        <f t="shared" si="8"/>
        <v>Votre thèse repose sur un raisonnement incohérent.</v>
      </c>
      <c r="V596" s="4" t="str">
        <f t="shared" si="9"/>
        <v>Vous affirmez qu'un fait en a provoqué un autre en établissant un enchaînement très discutable.</v>
      </c>
      <c r="W596" s="4" t="str">
        <f t="shared" si="10"/>
        <v>Votre argumentation présuppose la véracité de sa conclusion.</v>
      </c>
      <c r="X596" s="88" t="s">
        <v>4208</v>
      </c>
      <c r="Y596" s="4">
        <f t="shared" si="11"/>
        <v>17</v>
      </c>
      <c r="Z596" s="4" t="s">
        <v>4209</v>
      </c>
      <c r="AA596" s="21" t="s">
        <v>4210</v>
      </c>
      <c r="AB596" s="4">
        <f t="shared" si="12"/>
        <v>57</v>
      </c>
      <c r="AC596" s="6"/>
      <c r="AD596" s="4"/>
      <c r="AE596" s="8" t="s">
        <v>4211</v>
      </c>
      <c r="AF596" s="4"/>
      <c r="AG596" s="6"/>
      <c r="AH596" s="7" t="s">
        <v>4208</v>
      </c>
      <c r="AI596" s="4"/>
      <c r="AJ596" s="6"/>
      <c r="AK596" s="6"/>
      <c r="AL596" s="6"/>
      <c r="AM596" s="4"/>
      <c r="AN596" s="4" t="s">
        <v>68</v>
      </c>
      <c r="AO596" s="6"/>
      <c r="AP596" s="6"/>
      <c r="AQ596" s="6"/>
    </row>
    <row r="597" spans="1:43" ht="140.25" hidden="1">
      <c r="A597" s="4">
        <v>585</v>
      </c>
      <c r="B597" s="4" t="s">
        <v>4212</v>
      </c>
      <c r="C597" s="5" t="str">
        <f t="shared" si="0"/>
        <v>4,114</v>
      </c>
      <c r="D597" s="4">
        <f t="shared" si="14"/>
        <v>4</v>
      </c>
      <c r="E597" s="5">
        <f t="shared" si="1"/>
        <v>0</v>
      </c>
      <c r="F597" s="5" t="str">
        <f t="shared" si="2"/>
        <v>0</v>
      </c>
      <c r="G597" s="5">
        <f t="shared" si="3"/>
        <v>0</v>
      </c>
      <c r="H597" s="5">
        <f t="shared" si="4"/>
        <v>0</v>
      </c>
      <c r="I597" s="6"/>
      <c r="J597" s="6"/>
      <c r="K597" s="6"/>
      <c r="L597" s="6"/>
      <c r="M597" s="4"/>
      <c r="N597" s="7" t="s">
        <v>4213</v>
      </c>
      <c r="O597" s="24">
        <f t="shared" si="21"/>
        <v>31</v>
      </c>
      <c r="P597" s="7" t="s">
        <v>4214</v>
      </c>
      <c r="Q597" s="24">
        <f t="shared" si="6"/>
        <v>114</v>
      </c>
      <c r="R597" s="38"/>
      <c r="S597" s="4">
        <f t="shared" si="7"/>
        <v>0</v>
      </c>
      <c r="T597" s="7"/>
      <c r="U597" s="4" t="str">
        <f t="shared" si="8"/>
        <v>Votre thèse repose sur un raisonnement incohérent.</v>
      </c>
      <c r="V597" s="4" t="str">
        <f t="shared" si="9"/>
        <v>Vous affirmez qu'un fait en a provoqué un autre en établissant un enchaînement très discutable.</v>
      </c>
      <c r="W597" s="4" t="str">
        <f t="shared" si="10"/>
        <v>Votre argumentation présuppose la véracité de sa conclusion.</v>
      </c>
      <c r="X597" s="38"/>
      <c r="Y597" s="24">
        <f t="shared" si="11"/>
        <v>0</v>
      </c>
      <c r="Z597" s="24" t="s">
        <v>4215</v>
      </c>
      <c r="AA597" s="4" t="s">
        <v>4216</v>
      </c>
      <c r="AB597" s="4">
        <f t="shared" si="12"/>
        <v>117</v>
      </c>
      <c r="AC597" s="6"/>
      <c r="AD597" s="22"/>
      <c r="AE597" s="23" t="s">
        <v>4217</v>
      </c>
      <c r="AF597" s="6"/>
      <c r="AG597" s="24" t="s">
        <v>4218</v>
      </c>
      <c r="AH597" s="6"/>
      <c r="AI597" s="6"/>
      <c r="AJ597" s="6"/>
      <c r="AK597" s="6"/>
      <c r="AL597" s="6"/>
      <c r="AM597" s="4"/>
      <c r="AN597" s="4" t="s">
        <v>68</v>
      </c>
      <c r="AO597" s="6"/>
      <c r="AP597" s="6"/>
      <c r="AQ597" s="6"/>
    </row>
    <row r="598" spans="1:43" ht="51" hidden="1">
      <c r="A598" s="4">
        <v>586</v>
      </c>
      <c r="B598" s="4" t="s">
        <v>4219</v>
      </c>
      <c r="C598" s="5" t="str">
        <f t="shared" si="0"/>
        <v>4,115</v>
      </c>
      <c r="D598" s="4">
        <f t="shared" si="14"/>
        <v>4</v>
      </c>
      <c r="E598" s="5">
        <f t="shared" si="1"/>
        <v>0</v>
      </c>
      <c r="F598" s="5" t="str">
        <f t="shared" si="2"/>
        <v>0</v>
      </c>
      <c r="G598" s="5">
        <f t="shared" si="3"/>
        <v>0</v>
      </c>
      <c r="H598" s="5">
        <f t="shared" si="4"/>
        <v>0</v>
      </c>
      <c r="I598" s="6"/>
      <c r="J598" s="6"/>
      <c r="K598" s="6"/>
      <c r="L598" s="6"/>
      <c r="M598" s="4"/>
      <c r="N598" s="7" t="s">
        <v>4220</v>
      </c>
      <c r="O598" s="4">
        <f t="shared" si="21"/>
        <v>15</v>
      </c>
      <c r="P598" s="7" t="s">
        <v>4221</v>
      </c>
      <c r="Q598" s="4">
        <f t="shared" si="6"/>
        <v>84</v>
      </c>
      <c r="R598" s="21" t="s">
        <v>4222</v>
      </c>
      <c r="S598" s="4">
        <f t="shared" si="7"/>
        <v>111</v>
      </c>
      <c r="T598" s="4"/>
      <c r="U598" s="4" t="str">
        <f t="shared" si="8"/>
        <v>Votre thèse repose sur un raisonnement incohérent.</v>
      </c>
      <c r="V598" s="4" t="str">
        <f t="shared" si="9"/>
        <v>Vous affirmez qu'un fait en a provoqué un autre en établissant un enchaînement très discutable.</v>
      </c>
      <c r="W598" s="4" t="str">
        <f t="shared" si="10"/>
        <v>Votre argumentation présuppose la véracité de sa conclusion.</v>
      </c>
      <c r="X598" s="21" t="s">
        <v>4223</v>
      </c>
      <c r="Y598" s="4">
        <f t="shared" si="11"/>
        <v>17</v>
      </c>
      <c r="Z598" s="6"/>
      <c r="AA598" s="21" t="s">
        <v>4224</v>
      </c>
      <c r="AB598" s="4">
        <f t="shared" si="12"/>
        <v>105</v>
      </c>
      <c r="AC598" s="6"/>
      <c r="AD598" s="22"/>
      <c r="AE598" s="23" t="s">
        <v>4225</v>
      </c>
      <c r="AF598" s="4"/>
      <c r="AG598" s="6"/>
      <c r="AH598" s="6"/>
      <c r="AI598" s="4"/>
      <c r="AJ598" s="6"/>
      <c r="AK598" s="6"/>
      <c r="AL598" s="6"/>
      <c r="AM598" s="4"/>
      <c r="AN598" s="4" t="s">
        <v>68</v>
      </c>
      <c r="AO598" s="6"/>
      <c r="AP598" s="6"/>
      <c r="AQ598" s="6"/>
    </row>
    <row r="599" spans="1:43" ht="51" hidden="1">
      <c r="A599" s="4">
        <v>587</v>
      </c>
      <c r="B599" s="4" t="s">
        <v>4226</v>
      </c>
      <c r="C599" s="5" t="str">
        <f t="shared" si="0"/>
        <v>4,116</v>
      </c>
      <c r="D599" s="4">
        <f t="shared" si="14"/>
        <v>4</v>
      </c>
      <c r="E599" s="5">
        <f t="shared" si="1"/>
        <v>0</v>
      </c>
      <c r="F599" s="5" t="str">
        <f t="shared" si="2"/>
        <v>0</v>
      </c>
      <c r="G599" s="5">
        <f t="shared" si="3"/>
        <v>0</v>
      </c>
      <c r="H599" s="5">
        <f t="shared" si="4"/>
        <v>0</v>
      </c>
      <c r="I599" s="6"/>
      <c r="J599" s="6"/>
      <c r="K599" s="6"/>
      <c r="L599" s="6"/>
      <c r="M599" s="4"/>
      <c r="N599" s="7" t="s">
        <v>4022</v>
      </c>
      <c r="O599" s="4">
        <f t="shared" si="21"/>
        <v>15</v>
      </c>
      <c r="P599" s="7" t="s">
        <v>4227</v>
      </c>
      <c r="Q599" s="4">
        <f t="shared" si="6"/>
        <v>150</v>
      </c>
      <c r="R599" s="4" t="s">
        <v>4228</v>
      </c>
      <c r="S599" s="4">
        <f t="shared" si="7"/>
        <v>73</v>
      </c>
      <c r="T599" s="4"/>
      <c r="U599" s="4" t="str">
        <f t="shared" si="8"/>
        <v>Votre thèse repose sur un raisonnement incohérent.</v>
      </c>
      <c r="V599" s="4" t="str">
        <f t="shared" si="9"/>
        <v>Vous affirmez qu'un fait en a provoqué un autre en établissant un enchaînement très discutable.</v>
      </c>
      <c r="W599" s="4" t="str">
        <f t="shared" si="10"/>
        <v>Votre argumentation présuppose la véracité de sa conclusion.</v>
      </c>
      <c r="X599" s="21" t="s">
        <v>4026</v>
      </c>
      <c r="Y599" s="4">
        <f t="shared" si="11"/>
        <v>14</v>
      </c>
      <c r="Z599" s="6"/>
      <c r="AA599" s="21" t="s">
        <v>4229</v>
      </c>
      <c r="AB599" s="4">
        <f t="shared" si="12"/>
        <v>114</v>
      </c>
      <c r="AC599" s="6"/>
      <c r="AD599" s="4"/>
      <c r="AE599" s="8" t="s">
        <v>4230</v>
      </c>
      <c r="AF599" s="4"/>
      <c r="AG599" s="6"/>
      <c r="AH599" s="6"/>
      <c r="AI599" s="4"/>
      <c r="AJ599" s="6"/>
      <c r="AK599" s="6"/>
      <c r="AL599" s="6"/>
      <c r="AM599" s="4"/>
      <c r="AN599" s="4" t="s">
        <v>68</v>
      </c>
      <c r="AO599" s="6"/>
      <c r="AP599" s="6"/>
      <c r="AQ599" s="6"/>
    </row>
    <row r="600" spans="1:43" ht="140.25">
      <c r="A600" s="5">
        <v>588</v>
      </c>
      <c r="B600" s="9" t="s">
        <v>4231</v>
      </c>
      <c r="C600" s="9" t="str">
        <f t="shared" si="0"/>
        <v>4,12</v>
      </c>
      <c r="D600" s="9">
        <f t="shared" si="14"/>
        <v>3</v>
      </c>
      <c r="E600" s="9">
        <f t="shared" si="1"/>
        <v>0</v>
      </c>
      <c r="F600" s="9" t="str">
        <f t="shared" si="2"/>
        <v>0</v>
      </c>
      <c r="G600" s="9">
        <f t="shared" si="3"/>
        <v>0</v>
      </c>
      <c r="H600" s="9">
        <f t="shared" si="4"/>
        <v>0</v>
      </c>
      <c r="I600" s="9"/>
      <c r="J600" s="9">
        <v>2</v>
      </c>
      <c r="K600" s="9">
        <v>4</v>
      </c>
      <c r="L600" s="9">
        <v>1</v>
      </c>
      <c r="M600" s="9"/>
      <c r="N600" s="9" t="s">
        <v>4232</v>
      </c>
      <c r="O600" s="10">
        <f t="shared" si="21"/>
        <v>22</v>
      </c>
      <c r="P600" s="12" t="s">
        <v>4233</v>
      </c>
      <c r="Q600" s="10">
        <f t="shared" si="6"/>
        <v>80</v>
      </c>
      <c r="R600" s="12" t="s">
        <v>4234</v>
      </c>
      <c r="S600" s="10">
        <f t="shared" si="7"/>
        <v>137</v>
      </c>
      <c r="T600" s="20" t="s">
        <v>4235</v>
      </c>
      <c r="U600" s="10" t="str">
        <f t="shared" si="8"/>
        <v>Votre thèse repose sur un raisonnement incohérent.</v>
      </c>
      <c r="V600" s="10" t="str">
        <f t="shared" si="9"/>
        <v>Vous affirmez qu'un fait en a provoqué un autre en établissant un enchaînement très discutable.</v>
      </c>
      <c r="W600" s="10" t="str">
        <f t="shared" si="10"/>
        <v>Vous considérez les conséquences d'un fait comme l'ayant provoqué ou vice versa.</v>
      </c>
      <c r="X600" s="9" t="s">
        <v>4236</v>
      </c>
      <c r="Y600" s="10">
        <f t="shared" si="11"/>
        <v>18</v>
      </c>
      <c r="Z600" s="9"/>
      <c r="AA600" s="9" t="s">
        <v>4237</v>
      </c>
      <c r="AB600" s="10">
        <f t="shared" si="12"/>
        <v>27</v>
      </c>
      <c r="AC600" s="9" t="s">
        <v>4238</v>
      </c>
      <c r="AD600" s="10"/>
      <c r="AE600" s="20" t="s">
        <v>4239</v>
      </c>
      <c r="AF600" s="10">
        <f t="shared" ref="AF600:AF601" si="30">INT(LEN(AC600))</f>
        <v>87</v>
      </c>
      <c r="AG600" s="17"/>
      <c r="AH600" s="9"/>
      <c r="AI600" s="9"/>
      <c r="AJ600" s="9"/>
      <c r="AK600" s="17"/>
      <c r="AL600" s="6"/>
      <c r="AM600" s="4"/>
      <c r="AN600" s="4" t="s">
        <v>68</v>
      </c>
      <c r="AO600" s="6"/>
      <c r="AP600" s="6"/>
      <c r="AQ600" s="6"/>
    </row>
    <row r="601" spans="1:43" ht="140.25">
      <c r="A601" s="5">
        <v>589</v>
      </c>
      <c r="B601" s="9" t="s">
        <v>4240</v>
      </c>
      <c r="C601" s="9" t="str">
        <f t="shared" si="0"/>
        <v>4,121</v>
      </c>
      <c r="D601" s="9">
        <f t="shared" si="14"/>
        <v>4</v>
      </c>
      <c r="E601" s="9">
        <f t="shared" si="1"/>
        <v>0</v>
      </c>
      <c r="F601" s="9" t="str">
        <f t="shared" si="2"/>
        <v>0</v>
      </c>
      <c r="G601" s="9">
        <f t="shared" si="3"/>
        <v>0</v>
      </c>
      <c r="H601" s="9">
        <f t="shared" si="4"/>
        <v>0</v>
      </c>
      <c r="I601" s="9"/>
      <c r="J601" s="9">
        <v>1</v>
      </c>
      <c r="K601" s="9">
        <v>3</v>
      </c>
      <c r="L601" s="9">
        <v>1</v>
      </c>
      <c r="M601" s="9"/>
      <c r="N601" s="9" t="s">
        <v>4241</v>
      </c>
      <c r="O601" s="10">
        <f t="shared" si="21"/>
        <v>25</v>
      </c>
      <c r="P601" s="11" t="s">
        <v>4242</v>
      </c>
      <c r="Q601" s="10">
        <f t="shared" si="6"/>
        <v>88</v>
      </c>
      <c r="R601" s="18" t="s">
        <v>4243</v>
      </c>
      <c r="S601" s="10">
        <f t="shared" si="7"/>
        <v>80</v>
      </c>
      <c r="T601" s="20" t="s">
        <v>4244</v>
      </c>
      <c r="U601" s="10" t="str">
        <f t="shared" si="8"/>
        <v>Votre thèse repose sur un raisonnement incohérent.</v>
      </c>
      <c r="V601" s="10" t="str">
        <f t="shared" si="9"/>
        <v>Vous affirmez qu'un fait en a provoqué un autre en établissant un enchaînement très discutable.</v>
      </c>
      <c r="W601" s="10" t="str">
        <f t="shared" si="10"/>
        <v>Vous considérez les conséquences d'un fait comme l'ayant provoqué ou vice versa.</v>
      </c>
      <c r="X601" s="9" t="s">
        <v>4245</v>
      </c>
      <c r="Y601" s="10">
        <f t="shared" si="11"/>
        <v>24</v>
      </c>
      <c r="Z601" s="9"/>
      <c r="AA601" s="9" t="s">
        <v>4246</v>
      </c>
      <c r="AB601" s="10">
        <f t="shared" si="12"/>
        <v>100</v>
      </c>
      <c r="AC601" s="9" t="s">
        <v>4247</v>
      </c>
      <c r="AD601" s="10"/>
      <c r="AE601" s="20" t="s">
        <v>4248</v>
      </c>
      <c r="AF601" s="10">
        <f t="shared" si="30"/>
        <v>90</v>
      </c>
      <c r="AG601" s="17"/>
      <c r="AH601" s="9"/>
      <c r="AI601" s="9"/>
      <c r="AJ601" s="9"/>
      <c r="AK601" s="17"/>
      <c r="AL601" s="6"/>
      <c r="AM601" s="4"/>
      <c r="AN601" s="4" t="s">
        <v>68</v>
      </c>
      <c r="AO601" s="6"/>
      <c r="AP601" s="6"/>
      <c r="AQ601" s="6"/>
    </row>
    <row r="602" spans="1:43" ht="102" hidden="1">
      <c r="A602" s="4">
        <v>590</v>
      </c>
      <c r="B602" s="4" t="s">
        <v>4249</v>
      </c>
      <c r="C602" s="5" t="str">
        <f t="shared" si="0"/>
        <v>4,1211</v>
      </c>
      <c r="D602" s="4">
        <f t="shared" si="14"/>
        <v>5</v>
      </c>
      <c r="E602" s="5">
        <f t="shared" si="1"/>
        <v>0</v>
      </c>
      <c r="F602" s="5" t="str">
        <f t="shared" si="2"/>
        <v>0</v>
      </c>
      <c r="G602" s="5">
        <f t="shared" si="3"/>
        <v>0</v>
      </c>
      <c r="H602" s="5">
        <f t="shared" si="4"/>
        <v>0</v>
      </c>
      <c r="I602" s="6"/>
      <c r="J602" s="6"/>
      <c r="K602" s="6"/>
      <c r="L602" s="6"/>
      <c r="M602" s="4"/>
      <c r="N602" s="30" t="s">
        <v>4250</v>
      </c>
      <c r="O602" s="4">
        <f t="shared" si="21"/>
        <v>20</v>
      </c>
      <c r="P602" s="30" t="s">
        <v>4251</v>
      </c>
      <c r="Q602" s="4">
        <f t="shared" si="6"/>
        <v>215</v>
      </c>
      <c r="R602" s="4" t="s">
        <v>4252</v>
      </c>
      <c r="S602" s="4">
        <f t="shared" si="7"/>
        <v>78</v>
      </c>
      <c r="T602" s="4"/>
      <c r="U602" s="4" t="str">
        <f t="shared" si="8"/>
        <v>Votre thèse repose sur un raisonnement incohérent.</v>
      </c>
      <c r="V602" s="4" t="str">
        <f t="shared" si="9"/>
        <v>Vous affirmez qu'un fait en a provoqué un autre en établissant un enchaînement très discutable.</v>
      </c>
      <c r="W602" s="4" t="str">
        <f t="shared" si="10"/>
        <v>Vous considérez les conséquences d'un fait comme l'ayant provoqué ou vice versa.</v>
      </c>
      <c r="X602" s="6"/>
      <c r="Y602" s="4">
        <f t="shared" si="11"/>
        <v>0</v>
      </c>
      <c r="Z602" s="6"/>
      <c r="AA602" s="31" t="s">
        <v>4253</v>
      </c>
      <c r="AB602" s="4">
        <f t="shared" si="12"/>
        <v>117</v>
      </c>
      <c r="AC602" s="8" t="s">
        <v>4254</v>
      </c>
      <c r="AD602" s="4"/>
      <c r="AE602" s="8" t="s">
        <v>4255</v>
      </c>
      <c r="AF602" s="4"/>
      <c r="AG602" s="6"/>
      <c r="AH602" s="6"/>
      <c r="AI602" s="4"/>
      <c r="AJ602" s="6"/>
      <c r="AK602" s="6"/>
      <c r="AL602" s="6"/>
      <c r="AM602" s="4"/>
      <c r="AN602" s="4" t="s">
        <v>68</v>
      </c>
      <c r="AO602" s="6"/>
      <c r="AP602" s="6"/>
      <c r="AQ602" s="6"/>
    </row>
    <row r="603" spans="1:43" ht="76.5" hidden="1">
      <c r="A603" s="4">
        <v>591</v>
      </c>
      <c r="B603" s="4" t="s">
        <v>4256</v>
      </c>
      <c r="C603" s="5" t="str">
        <f t="shared" si="0"/>
        <v>4,122</v>
      </c>
      <c r="D603" s="4">
        <f t="shared" si="14"/>
        <v>4</v>
      </c>
      <c r="E603" s="5">
        <f t="shared" si="1"/>
        <v>0</v>
      </c>
      <c r="F603" s="5" t="str">
        <f t="shared" si="2"/>
        <v>0</v>
      </c>
      <c r="G603" s="5">
        <f t="shared" si="3"/>
        <v>0</v>
      </c>
      <c r="H603" s="5">
        <f t="shared" si="4"/>
        <v>0</v>
      </c>
      <c r="I603" s="6"/>
      <c r="J603" s="6"/>
      <c r="K603" s="6"/>
      <c r="L603" s="6"/>
      <c r="M603" s="4"/>
      <c r="N603" s="7" t="s">
        <v>4257</v>
      </c>
      <c r="O603" s="4">
        <f t="shared" si="21"/>
        <v>24</v>
      </c>
      <c r="P603" s="7" t="s">
        <v>4258</v>
      </c>
      <c r="Q603" s="4">
        <f t="shared" si="6"/>
        <v>209</v>
      </c>
      <c r="R603" s="21" t="s">
        <v>4259</v>
      </c>
      <c r="S603" s="4">
        <f t="shared" si="7"/>
        <v>98</v>
      </c>
      <c r="T603" s="4"/>
      <c r="U603" s="4" t="str">
        <f t="shared" si="8"/>
        <v>Votre thèse repose sur un raisonnement incohérent.</v>
      </c>
      <c r="V603" s="4" t="str">
        <f t="shared" si="9"/>
        <v>Vous affirmez qu'un fait en a provoqué un autre en établissant un enchaînement très discutable.</v>
      </c>
      <c r="W603" s="4" t="str">
        <f t="shared" si="10"/>
        <v>Vous considérez les conséquences d'un fait comme l'ayant provoqué ou vice versa.</v>
      </c>
      <c r="X603" s="21" t="s">
        <v>4260</v>
      </c>
      <c r="Y603" s="4">
        <f t="shared" si="11"/>
        <v>22</v>
      </c>
      <c r="Z603" s="6"/>
      <c r="AA603" s="21" t="s">
        <v>4261</v>
      </c>
      <c r="AB603" s="4">
        <f t="shared" si="12"/>
        <v>61</v>
      </c>
      <c r="AC603" s="6"/>
      <c r="AD603" s="34"/>
      <c r="AE603" s="89" t="s">
        <v>4262</v>
      </c>
      <c r="AF603" s="4"/>
      <c r="AG603" s="6"/>
      <c r="AH603" s="6"/>
      <c r="AI603" s="4"/>
      <c r="AJ603" s="6"/>
      <c r="AK603" s="6"/>
      <c r="AL603" s="6"/>
      <c r="AM603" s="4"/>
      <c r="AN603" s="4" t="s">
        <v>68</v>
      </c>
      <c r="AO603" s="6"/>
      <c r="AP603" s="6"/>
      <c r="AQ603" s="6"/>
    </row>
    <row r="604" spans="1:43" ht="242.25" hidden="1">
      <c r="A604" s="4">
        <v>592</v>
      </c>
      <c r="B604" s="4" t="s">
        <v>4263</v>
      </c>
      <c r="C604" s="5" t="str">
        <f t="shared" si="0"/>
        <v>4,123</v>
      </c>
      <c r="D604" s="4">
        <f t="shared" si="14"/>
        <v>4</v>
      </c>
      <c r="E604" s="5">
        <f t="shared" si="1"/>
        <v>0</v>
      </c>
      <c r="F604" s="5" t="str">
        <f t="shared" si="2"/>
        <v>0</v>
      </c>
      <c r="G604" s="5">
        <f t="shared" si="3"/>
        <v>0</v>
      </c>
      <c r="H604" s="5">
        <f t="shared" si="4"/>
        <v>0</v>
      </c>
      <c r="I604" s="4" t="s">
        <v>4264</v>
      </c>
      <c r="J604" s="6"/>
      <c r="K604" s="6"/>
      <c r="L604" s="6"/>
      <c r="M604" s="4"/>
      <c r="N604" s="24" t="s">
        <v>4232</v>
      </c>
      <c r="O604" s="4">
        <f t="shared" si="21"/>
        <v>22</v>
      </c>
      <c r="P604" s="37" t="s">
        <v>4233</v>
      </c>
      <c r="Q604" s="4">
        <f t="shared" si="6"/>
        <v>80</v>
      </c>
      <c r="R604" s="6"/>
      <c r="S604" s="4">
        <f t="shared" si="7"/>
        <v>0</v>
      </c>
      <c r="T604" s="4"/>
      <c r="U604" s="4" t="str">
        <f t="shared" si="8"/>
        <v>Votre thèse repose sur un raisonnement incohérent.</v>
      </c>
      <c r="V604" s="4" t="str">
        <f t="shared" si="9"/>
        <v>Vous affirmez qu'un fait en a provoqué un autre en établissant un enchaînement très discutable.</v>
      </c>
      <c r="W604" s="4" t="str">
        <f t="shared" si="10"/>
        <v>Vous considérez les conséquences d'un fait comme l'ayant provoqué ou vice versa.</v>
      </c>
      <c r="X604" s="31" t="s">
        <v>4265</v>
      </c>
      <c r="Y604" s="4">
        <f t="shared" si="11"/>
        <v>16</v>
      </c>
      <c r="Z604" s="6"/>
      <c r="AA604" s="31" t="s">
        <v>4266</v>
      </c>
      <c r="AB604" s="4">
        <f t="shared" si="12"/>
        <v>48</v>
      </c>
      <c r="AC604" s="6"/>
      <c r="AD604" s="4"/>
      <c r="AE604" s="8" t="s">
        <v>4267</v>
      </c>
      <c r="AF604" s="6"/>
      <c r="AG604" s="24" t="s">
        <v>4268</v>
      </c>
      <c r="AH604" s="6"/>
      <c r="AI604" s="6"/>
      <c r="AJ604" s="6"/>
      <c r="AK604" s="6"/>
      <c r="AL604" s="6"/>
      <c r="AM604" s="4"/>
      <c r="AN604" s="4" t="s">
        <v>68</v>
      </c>
      <c r="AO604" s="6"/>
      <c r="AP604" s="6"/>
      <c r="AQ604" s="6"/>
    </row>
    <row r="605" spans="1:43" ht="51" hidden="1">
      <c r="A605" s="4">
        <v>991</v>
      </c>
      <c r="B605" s="4" t="s">
        <v>4269</v>
      </c>
      <c r="C605" s="5" t="str">
        <f t="shared" si="0"/>
        <v>4,1231</v>
      </c>
      <c r="D605" s="4">
        <f t="shared" si="14"/>
        <v>5</v>
      </c>
      <c r="E605" s="5">
        <f t="shared" si="1"/>
        <v>0</v>
      </c>
      <c r="F605" s="5" t="str">
        <f t="shared" si="2"/>
        <v>0</v>
      </c>
      <c r="G605" s="5">
        <f t="shared" si="3"/>
        <v>0</v>
      </c>
      <c r="H605" s="5">
        <f t="shared" si="4"/>
        <v>0</v>
      </c>
      <c r="I605" s="6"/>
      <c r="J605" s="6"/>
      <c r="K605" s="6"/>
      <c r="L605" s="6"/>
      <c r="M605" s="4"/>
      <c r="N605" s="7" t="s">
        <v>4270</v>
      </c>
      <c r="O605" s="4">
        <f t="shared" si="21"/>
        <v>21</v>
      </c>
      <c r="P605" s="7" t="s">
        <v>4271</v>
      </c>
      <c r="Q605" s="4">
        <f t="shared" si="6"/>
        <v>145</v>
      </c>
      <c r="R605" s="4"/>
      <c r="S605" s="4">
        <f t="shared" si="7"/>
        <v>0</v>
      </c>
      <c r="T605" s="4"/>
      <c r="U605" s="4" t="str">
        <f t="shared" si="8"/>
        <v>Votre thèse repose sur un raisonnement incohérent.</v>
      </c>
      <c r="V605" s="4" t="str">
        <f t="shared" si="9"/>
        <v>Vous affirmez qu'un fait en a provoqué un autre en établissant un enchaînement très discutable.</v>
      </c>
      <c r="W605" s="4" t="str">
        <f t="shared" si="10"/>
        <v>Vous considérez les conséquences d'un fait comme l'ayant provoqué ou vice versa.</v>
      </c>
      <c r="X605" s="56" t="s">
        <v>4272</v>
      </c>
      <c r="Y605" s="4">
        <f t="shared" si="11"/>
        <v>18</v>
      </c>
      <c r="Z605" s="56"/>
      <c r="AA605" s="4" t="s">
        <v>4273</v>
      </c>
      <c r="AB605" s="4">
        <f t="shared" si="12"/>
        <v>72</v>
      </c>
      <c r="AC605" s="4" t="s">
        <v>4274</v>
      </c>
      <c r="AD605" s="4"/>
      <c r="AE605" s="8" t="s">
        <v>4275</v>
      </c>
      <c r="AF605" s="4"/>
      <c r="AG605" s="6"/>
      <c r="AH605" s="6"/>
      <c r="AI605" s="4"/>
      <c r="AJ605" s="6"/>
      <c r="AK605" s="4"/>
      <c r="AL605" s="6"/>
      <c r="AM605" s="4"/>
      <c r="AN605" s="4"/>
      <c r="AO605" s="6"/>
      <c r="AP605" s="6"/>
      <c r="AQ605" s="6"/>
    </row>
    <row r="606" spans="1:43" ht="140.25" hidden="1">
      <c r="A606" s="4">
        <v>593</v>
      </c>
      <c r="B606" s="4" t="s">
        <v>4276</v>
      </c>
      <c r="C606" s="5" t="str">
        <f t="shared" si="0"/>
        <v>4,124</v>
      </c>
      <c r="D606" s="4">
        <f t="shared" si="14"/>
        <v>4</v>
      </c>
      <c r="E606" s="5">
        <f t="shared" si="1"/>
        <v>0</v>
      </c>
      <c r="F606" s="5" t="str">
        <f t="shared" si="2"/>
        <v>0</v>
      </c>
      <c r="G606" s="5">
        <f t="shared" si="3"/>
        <v>0</v>
      </c>
      <c r="H606" s="5">
        <f t="shared" si="4"/>
        <v>0</v>
      </c>
      <c r="I606" s="6"/>
      <c r="J606" s="6"/>
      <c r="K606" s="6"/>
      <c r="L606" s="6"/>
      <c r="M606" s="4"/>
      <c r="N606" s="4" t="s">
        <v>4277</v>
      </c>
      <c r="O606" s="4">
        <f t="shared" si="21"/>
        <v>16</v>
      </c>
      <c r="P606" s="7" t="s">
        <v>4278</v>
      </c>
      <c r="Q606" s="21">
        <f t="shared" si="6"/>
        <v>107</v>
      </c>
      <c r="R606" s="21" t="s">
        <v>4279</v>
      </c>
      <c r="S606" s="21">
        <f t="shared" si="7"/>
        <v>103</v>
      </c>
      <c r="T606" s="21"/>
      <c r="U606" s="4" t="str">
        <f t="shared" si="8"/>
        <v>Votre thèse repose sur un raisonnement incohérent.</v>
      </c>
      <c r="V606" s="4" t="str">
        <f t="shared" si="9"/>
        <v>Vous affirmez qu'un fait en a provoqué un autre en établissant un enchaînement très discutable.</v>
      </c>
      <c r="W606" s="4" t="str">
        <f t="shared" si="10"/>
        <v>Vous considérez les conséquences d'un fait comme l'ayant provoqué ou vice versa.</v>
      </c>
      <c r="X606" s="21" t="s">
        <v>4280</v>
      </c>
      <c r="Y606" s="21">
        <f t="shared" si="11"/>
        <v>16</v>
      </c>
      <c r="Z606" s="6"/>
      <c r="AA606" s="21" t="s">
        <v>4281</v>
      </c>
      <c r="AB606" s="21">
        <f t="shared" si="12"/>
        <v>49</v>
      </c>
      <c r="AC606" s="21" t="s">
        <v>4282</v>
      </c>
      <c r="AD606" s="21"/>
      <c r="AE606" s="35" t="s">
        <v>4283</v>
      </c>
      <c r="AF606" s="4"/>
      <c r="AG606" s="24" t="s">
        <v>4284</v>
      </c>
      <c r="AH606" s="6"/>
      <c r="AI606" s="4"/>
      <c r="AJ606" s="6"/>
      <c r="AK606" s="4" t="s">
        <v>4285</v>
      </c>
      <c r="AL606" s="6"/>
      <c r="AM606" s="4"/>
      <c r="AN606" s="4" t="s">
        <v>68</v>
      </c>
      <c r="AO606" s="6"/>
      <c r="AP606" s="6"/>
      <c r="AQ606" s="6"/>
    </row>
    <row r="607" spans="1:43" ht="140.25" hidden="1">
      <c r="A607" s="5">
        <v>594</v>
      </c>
      <c r="B607" s="9" t="s">
        <v>4286</v>
      </c>
      <c r="C607" s="9" t="str">
        <f t="shared" si="0"/>
        <v>4,125</v>
      </c>
      <c r="D607" s="9">
        <f t="shared" si="14"/>
        <v>4</v>
      </c>
      <c r="E607" s="9">
        <f t="shared" si="1"/>
        <v>0</v>
      </c>
      <c r="F607" s="9" t="str">
        <f t="shared" si="2"/>
        <v>0</v>
      </c>
      <c r="G607" s="9">
        <f t="shared" si="3"/>
        <v>0</v>
      </c>
      <c r="H607" s="9">
        <f t="shared" si="4"/>
        <v>0</v>
      </c>
      <c r="I607" s="9"/>
      <c r="J607" s="9">
        <v>2</v>
      </c>
      <c r="K607" s="9">
        <v>6</v>
      </c>
      <c r="L607" s="9"/>
      <c r="M607" s="9"/>
      <c r="N607" s="12" t="s">
        <v>4287</v>
      </c>
      <c r="O607" s="10">
        <f t="shared" si="21"/>
        <v>27</v>
      </c>
      <c r="P607" s="12" t="s">
        <v>4288</v>
      </c>
      <c r="Q607" s="10">
        <f t="shared" si="6"/>
        <v>174</v>
      </c>
      <c r="R607" s="12" t="s">
        <v>4289</v>
      </c>
      <c r="S607" s="10">
        <f t="shared" si="7"/>
        <v>78</v>
      </c>
      <c r="T607" s="20" t="s">
        <v>4290</v>
      </c>
      <c r="U607" s="10" t="str">
        <f t="shared" si="8"/>
        <v>Votre thèse repose sur un raisonnement incohérent.</v>
      </c>
      <c r="V607" s="10" t="str">
        <f t="shared" si="9"/>
        <v>Vous affirmez qu'un fait en a provoqué un autre en établissant un enchaînement très discutable.</v>
      </c>
      <c r="W607" s="10" t="str">
        <f t="shared" si="10"/>
        <v>Vous considérez les conséquences d'un fait comme l'ayant provoqué ou vice versa.</v>
      </c>
      <c r="X607" s="9" t="s">
        <v>4291</v>
      </c>
      <c r="Y607" s="10">
        <f t="shared" si="11"/>
        <v>23</v>
      </c>
      <c r="Z607" s="9"/>
      <c r="AA607" s="9" t="s">
        <v>4292</v>
      </c>
      <c r="AB607" s="10">
        <f t="shared" si="12"/>
        <v>57</v>
      </c>
      <c r="AC607" s="19" t="s">
        <v>4293</v>
      </c>
      <c r="AD607" s="10"/>
      <c r="AE607" s="20" t="s">
        <v>4294</v>
      </c>
      <c r="AF607" s="10">
        <f>INT(LEN(AC607))</f>
        <v>105</v>
      </c>
      <c r="AG607" s="3" t="s">
        <v>4295</v>
      </c>
      <c r="AH607" s="17"/>
      <c r="AI607" s="9"/>
      <c r="AJ607" s="9"/>
      <c r="AK607" s="10" t="s">
        <v>4296</v>
      </c>
      <c r="AL607" s="6"/>
      <c r="AM607" s="4"/>
      <c r="AN607" s="4" t="s">
        <v>68</v>
      </c>
      <c r="AO607" s="4" t="s">
        <v>4297</v>
      </c>
      <c r="AP607" s="6"/>
      <c r="AQ607" s="6"/>
    </row>
    <row r="608" spans="1:43" ht="51" hidden="1">
      <c r="A608" s="4">
        <v>595</v>
      </c>
      <c r="B608" s="4" t="s">
        <v>4298</v>
      </c>
      <c r="C608" s="5" t="str">
        <f t="shared" si="0"/>
        <v>4,1251</v>
      </c>
      <c r="D608" s="4">
        <f t="shared" si="14"/>
        <v>5</v>
      </c>
      <c r="E608" s="5">
        <f t="shared" si="1"/>
        <v>0</v>
      </c>
      <c r="F608" s="5" t="str">
        <f t="shared" si="2"/>
        <v>0</v>
      </c>
      <c r="G608" s="5">
        <f t="shared" si="3"/>
        <v>0</v>
      </c>
      <c r="H608" s="5">
        <f t="shared" si="4"/>
        <v>0</v>
      </c>
      <c r="I608" s="6"/>
      <c r="J608" s="6"/>
      <c r="K608" s="6"/>
      <c r="L608" s="6"/>
      <c r="M608" s="4"/>
      <c r="N608" s="7" t="s">
        <v>4299</v>
      </c>
      <c r="O608" s="4">
        <f t="shared" si="21"/>
        <v>20</v>
      </c>
      <c r="P608" s="7" t="s">
        <v>4300</v>
      </c>
      <c r="Q608" s="4">
        <f t="shared" si="6"/>
        <v>139</v>
      </c>
      <c r="R608" s="21" t="s">
        <v>4301</v>
      </c>
      <c r="S608" s="4">
        <f t="shared" si="7"/>
        <v>123</v>
      </c>
      <c r="T608" s="4"/>
      <c r="U608" s="4" t="str">
        <f t="shared" si="8"/>
        <v>Votre thèse repose sur un raisonnement incohérent.</v>
      </c>
      <c r="V608" s="4" t="str">
        <f t="shared" si="9"/>
        <v>Vous affirmez qu'un fait en a provoqué un autre en établissant un enchaînement très discutable.</v>
      </c>
      <c r="W608" s="4" t="str">
        <f t="shared" si="10"/>
        <v>Vous considérez les conséquences d'un fait comme l'ayant provoqué ou vice versa.</v>
      </c>
      <c r="X608" s="21" t="s">
        <v>4302</v>
      </c>
      <c r="Y608" s="4">
        <f t="shared" si="11"/>
        <v>9</v>
      </c>
      <c r="Z608" s="6"/>
      <c r="AA608" s="21" t="s">
        <v>4303</v>
      </c>
      <c r="AB608" s="4">
        <f t="shared" si="12"/>
        <v>105</v>
      </c>
      <c r="AC608" s="6"/>
      <c r="AD608" s="4"/>
      <c r="AE608" s="8" t="s">
        <v>4304</v>
      </c>
      <c r="AF608" s="4"/>
      <c r="AG608" s="6"/>
      <c r="AH608" s="7" t="s">
        <v>4302</v>
      </c>
      <c r="AI608" s="4"/>
      <c r="AJ608" s="6"/>
      <c r="AK608" s="4" t="s">
        <v>4305</v>
      </c>
      <c r="AL608" s="6"/>
      <c r="AM608" s="4"/>
      <c r="AN608" s="4" t="s">
        <v>68</v>
      </c>
      <c r="AO608" s="6"/>
      <c r="AP608" s="6"/>
      <c r="AQ608" s="6"/>
    </row>
    <row r="609" spans="1:43" ht="140.25" hidden="1">
      <c r="A609" s="4">
        <v>596</v>
      </c>
      <c r="B609" s="4" t="s">
        <v>4306</v>
      </c>
      <c r="C609" s="5" t="str">
        <f t="shared" si="0"/>
        <v>4,1252</v>
      </c>
      <c r="D609" s="4">
        <f t="shared" si="14"/>
        <v>5</v>
      </c>
      <c r="E609" s="5">
        <f t="shared" si="1"/>
        <v>0</v>
      </c>
      <c r="F609" s="5" t="str">
        <f t="shared" si="2"/>
        <v>0</v>
      </c>
      <c r="G609" s="5">
        <f t="shared" si="3"/>
        <v>0</v>
      </c>
      <c r="H609" s="5">
        <f t="shared" si="4"/>
        <v>0</v>
      </c>
      <c r="I609" s="6"/>
      <c r="J609" s="6"/>
      <c r="K609" s="6"/>
      <c r="L609" s="6"/>
      <c r="M609" s="4"/>
      <c r="N609" s="7" t="s">
        <v>4307</v>
      </c>
      <c r="O609" s="21">
        <f t="shared" si="21"/>
        <v>20</v>
      </c>
      <c r="P609" s="7" t="s">
        <v>4308</v>
      </c>
      <c r="Q609" s="21">
        <f t="shared" si="6"/>
        <v>101</v>
      </c>
      <c r="R609" s="21" t="s">
        <v>4309</v>
      </c>
      <c r="S609" s="21">
        <f t="shared" si="7"/>
        <v>123</v>
      </c>
      <c r="T609" s="21"/>
      <c r="U609" s="4" t="str">
        <f t="shared" si="8"/>
        <v>Votre thèse repose sur un raisonnement incohérent.</v>
      </c>
      <c r="V609" s="4" t="str">
        <f t="shared" si="9"/>
        <v>Vous affirmez qu'un fait en a provoqué un autre en établissant un enchaînement très discutable.</v>
      </c>
      <c r="W609" s="4" t="str">
        <f t="shared" si="10"/>
        <v>Vous considérez les conséquences d'un fait comme l'ayant provoqué ou vice versa.</v>
      </c>
      <c r="X609" s="21" t="s">
        <v>4310</v>
      </c>
      <c r="Y609" s="21">
        <f t="shared" si="11"/>
        <v>23</v>
      </c>
      <c r="Z609" s="40"/>
      <c r="AA609" s="21" t="s">
        <v>4311</v>
      </c>
      <c r="AB609" s="21">
        <f t="shared" si="12"/>
        <v>105</v>
      </c>
      <c r="AC609" s="21" t="s">
        <v>4312</v>
      </c>
      <c r="AD609" s="21"/>
      <c r="AE609" s="35" t="s">
        <v>4313</v>
      </c>
      <c r="AF609" s="4"/>
      <c r="AG609" s="6"/>
      <c r="AH609" s="6"/>
      <c r="AI609" s="4"/>
      <c r="AJ609" s="6"/>
      <c r="AK609" s="6"/>
      <c r="AL609" s="6"/>
      <c r="AM609" s="4"/>
      <c r="AN609" s="4" t="s">
        <v>68</v>
      </c>
      <c r="AO609" s="6"/>
      <c r="AP609" s="6"/>
      <c r="AQ609" s="6"/>
    </row>
    <row r="610" spans="1:43" ht="140.25" hidden="1">
      <c r="A610" s="4">
        <v>597</v>
      </c>
      <c r="B610" s="4" t="s">
        <v>4314</v>
      </c>
      <c r="C610" s="5" t="str">
        <f t="shared" si="0"/>
        <v>4,12521</v>
      </c>
      <c r="D610" s="4">
        <f t="shared" si="14"/>
        <v>6</v>
      </c>
      <c r="E610" s="5">
        <f t="shared" si="1"/>
        <v>0</v>
      </c>
      <c r="F610" s="5" t="str">
        <f t="shared" si="2"/>
        <v>0</v>
      </c>
      <c r="G610" s="5">
        <f t="shared" si="3"/>
        <v>0</v>
      </c>
      <c r="H610" s="5">
        <f t="shared" si="4"/>
        <v>0</v>
      </c>
      <c r="I610" s="6"/>
      <c r="J610" s="6"/>
      <c r="K610" s="6"/>
      <c r="L610" s="6"/>
      <c r="M610" s="4"/>
      <c r="N610" s="7" t="s">
        <v>4315</v>
      </c>
      <c r="O610" s="24">
        <f t="shared" si="21"/>
        <v>18</v>
      </c>
      <c r="P610" s="7" t="s">
        <v>4316</v>
      </c>
      <c r="Q610" s="24">
        <f t="shared" si="6"/>
        <v>96</v>
      </c>
      <c r="R610" s="38"/>
      <c r="S610" s="24">
        <f t="shared" si="7"/>
        <v>0</v>
      </c>
      <c r="T610" s="24" t="s">
        <v>4317</v>
      </c>
      <c r="U610" s="4" t="str">
        <f t="shared" si="8"/>
        <v>Votre thèse repose sur un raisonnement incohérent.</v>
      </c>
      <c r="V610" s="4" t="str">
        <f t="shared" si="9"/>
        <v>Vous affirmez qu'un fait en a provoqué un autre en établissant un enchaînement très discutable.</v>
      </c>
      <c r="W610" s="4" t="str">
        <f t="shared" si="10"/>
        <v>Vous considérez les conséquences d'un fait comme l'ayant provoqué ou vice versa.</v>
      </c>
      <c r="X610" s="38"/>
      <c r="Y610" s="24">
        <f t="shared" si="11"/>
        <v>0</v>
      </c>
      <c r="Z610" s="38"/>
      <c r="AA610" s="38"/>
      <c r="AB610" s="24">
        <f t="shared" si="12"/>
        <v>0</v>
      </c>
      <c r="AC610" s="38"/>
      <c r="AD610" s="38"/>
      <c r="AE610" s="38"/>
      <c r="AF610" s="6"/>
      <c r="AG610" s="24" t="s">
        <v>4318</v>
      </c>
      <c r="AH610" s="6"/>
      <c r="AI610" s="6"/>
      <c r="AJ610" s="6"/>
      <c r="AK610" s="6"/>
      <c r="AL610" s="6"/>
      <c r="AM610" s="4"/>
      <c r="AN610" s="4" t="s">
        <v>68</v>
      </c>
      <c r="AO610" s="6"/>
      <c r="AP610" s="6"/>
      <c r="AQ610" s="6"/>
    </row>
    <row r="611" spans="1:43" ht="140.25" hidden="1">
      <c r="A611" s="4">
        <v>598</v>
      </c>
      <c r="B611" s="4" t="s">
        <v>4319</v>
      </c>
      <c r="C611" s="5" t="str">
        <f t="shared" si="0"/>
        <v>4,126</v>
      </c>
      <c r="D611" s="4">
        <f t="shared" si="14"/>
        <v>4</v>
      </c>
      <c r="E611" s="5">
        <f t="shared" si="1"/>
        <v>0</v>
      </c>
      <c r="F611" s="5" t="str">
        <f t="shared" si="2"/>
        <v>0</v>
      </c>
      <c r="G611" s="5">
        <f t="shared" si="3"/>
        <v>0</v>
      </c>
      <c r="H611" s="5">
        <f t="shared" si="4"/>
        <v>0</v>
      </c>
      <c r="I611" s="6"/>
      <c r="J611" s="6"/>
      <c r="K611" s="6"/>
      <c r="L611" s="6"/>
      <c r="M611" s="7"/>
      <c r="N611" s="7" t="s">
        <v>4320</v>
      </c>
      <c r="O611" s="4">
        <f t="shared" si="21"/>
        <v>18</v>
      </c>
      <c r="P611" s="7" t="s">
        <v>4321</v>
      </c>
      <c r="Q611" s="4">
        <f t="shared" si="6"/>
        <v>133</v>
      </c>
      <c r="R611" s="21" t="s">
        <v>4322</v>
      </c>
      <c r="S611" s="4">
        <f t="shared" si="7"/>
        <v>71</v>
      </c>
      <c r="T611" s="8" t="s">
        <v>4323</v>
      </c>
      <c r="U611" s="4" t="str">
        <f t="shared" si="8"/>
        <v>Votre thèse repose sur un raisonnement incohérent.</v>
      </c>
      <c r="V611" s="4" t="str">
        <f t="shared" si="9"/>
        <v>Vous affirmez qu'un fait en a provoqué un autre en établissant un enchaînement très discutable.</v>
      </c>
      <c r="W611" s="4" t="str">
        <f t="shared" si="10"/>
        <v>Vous considérez les conséquences d'un fait comme l'ayant provoqué ou vice versa.</v>
      </c>
      <c r="X611" s="21" t="s">
        <v>3860</v>
      </c>
      <c r="Y611" s="4">
        <f t="shared" si="11"/>
        <v>17</v>
      </c>
      <c r="Z611" s="6"/>
      <c r="AA611" s="21" t="s">
        <v>4324</v>
      </c>
      <c r="AB611" s="4">
        <f t="shared" si="12"/>
        <v>121</v>
      </c>
      <c r="AC611" s="21" t="s">
        <v>4325</v>
      </c>
      <c r="AD611" s="6"/>
      <c r="AE611" s="6"/>
      <c r="AF611" s="6"/>
      <c r="AG611" s="6"/>
      <c r="AH611" s="6"/>
      <c r="AI611" s="6"/>
      <c r="AJ611" s="6"/>
      <c r="AK611" s="6"/>
      <c r="AL611" s="4" t="s">
        <v>3837</v>
      </c>
      <c r="AM611" s="4"/>
      <c r="AN611" s="4" t="s">
        <v>68</v>
      </c>
      <c r="AO611" s="6"/>
      <c r="AP611" s="6"/>
      <c r="AQ611" s="6"/>
    </row>
    <row r="612" spans="1:43" ht="191.25" hidden="1">
      <c r="A612" s="4">
        <v>599</v>
      </c>
      <c r="B612" s="4" t="s">
        <v>4326</v>
      </c>
      <c r="C612" s="5" t="str">
        <f t="shared" si="0"/>
        <v>4,127</v>
      </c>
      <c r="D612" s="4">
        <f t="shared" si="14"/>
        <v>4</v>
      </c>
      <c r="E612" s="5">
        <f t="shared" si="1"/>
        <v>0</v>
      </c>
      <c r="F612" s="5" t="str">
        <f t="shared" si="2"/>
        <v>0</v>
      </c>
      <c r="G612" s="5">
        <f t="shared" si="3"/>
        <v>0</v>
      </c>
      <c r="H612" s="5">
        <f t="shared" si="4"/>
        <v>0</v>
      </c>
      <c r="I612" s="6"/>
      <c r="J612" s="6"/>
      <c r="K612" s="6"/>
      <c r="L612" s="6"/>
      <c r="M612" s="7"/>
      <c r="N612" s="21" t="s">
        <v>4327</v>
      </c>
      <c r="O612" s="4">
        <f t="shared" si="21"/>
        <v>14</v>
      </c>
      <c r="P612" s="7" t="s">
        <v>4328</v>
      </c>
      <c r="Q612" s="4">
        <f t="shared" si="6"/>
        <v>62</v>
      </c>
      <c r="R612" s="4" t="s">
        <v>4329</v>
      </c>
      <c r="S612" s="4">
        <f t="shared" si="7"/>
        <v>41</v>
      </c>
      <c r="T612" s="8" t="s">
        <v>4330</v>
      </c>
      <c r="U612" s="4" t="str">
        <f t="shared" si="8"/>
        <v>Votre thèse repose sur un raisonnement incohérent.</v>
      </c>
      <c r="V612" s="4" t="str">
        <f t="shared" si="9"/>
        <v>Vous affirmez qu'un fait en a provoqué un autre en établissant un enchaînement très discutable.</v>
      </c>
      <c r="W612" s="4" t="str">
        <f t="shared" si="10"/>
        <v>Vous considérez les conséquences d'un fait comme l'ayant provoqué ou vice versa.</v>
      </c>
      <c r="X612" s="21" t="s">
        <v>4331</v>
      </c>
      <c r="Y612" s="4">
        <f t="shared" si="11"/>
        <v>15</v>
      </c>
      <c r="Z612" s="6"/>
      <c r="AA612" s="21" t="s">
        <v>4332</v>
      </c>
      <c r="AB612" s="4">
        <f t="shared" si="12"/>
        <v>46</v>
      </c>
      <c r="AC612" s="6"/>
      <c r="AD612" s="6"/>
      <c r="AE612" s="6"/>
      <c r="AF612" s="4"/>
      <c r="AG612" s="6"/>
      <c r="AH612" s="6"/>
      <c r="AI612" s="4"/>
      <c r="AJ612" s="6"/>
      <c r="AK612" s="4" t="s">
        <v>4333</v>
      </c>
      <c r="AL612" s="6"/>
      <c r="AM612" s="4"/>
      <c r="AN612" s="4" t="s">
        <v>68</v>
      </c>
      <c r="AO612" s="6"/>
      <c r="AP612" s="6"/>
      <c r="AQ612" s="6"/>
    </row>
    <row r="613" spans="1:43" ht="153">
      <c r="A613" s="5">
        <v>600</v>
      </c>
      <c r="B613" s="9" t="s">
        <v>4334</v>
      </c>
      <c r="C613" s="9" t="str">
        <f t="shared" si="0"/>
        <v>4,13</v>
      </c>
      <c r="D613" s="9">
        <f t="shared" si="14"/>
        <v>3</v>
      </c>
      <c r="E613" s="9">
        <f t="shared" si="1"/>
        <v>0</v>
      </c>
      <c r="F613" s="9" t="str">
        <f t="shared" si="2"/>
        <v>0</v>
      </c>
      <c r="G613" s="9">
        <f t="shared" si="3"/>
        <v>0</v>
      </c>
      <c r="H613" s="9">
        <f t="shared" si="4"/>
        <v>0</v>
      </c>
      <c r="I613" s="9"/>
      <c r="J613" s="9">
        <v>1</v>
      </c>
      <c r="K613" s="9">
        <v>1</v>
      </c>
      <c r="L613" s="9">
        <v>1</v>
      </c>
      <c r="M613" s="12"/>
      <c r="N613" s="12" t="s">
        <v>4335</v>
      </c>
      <c r="O613" s="10">
        <f t="shared" si="21"/>
        <v>13</v>
      </c>
      <c r="P613" s="12" t="s">
        <v>4336</v>
      </c>
      <c r="Q613" s="10">
        <f t="shared" si="6"/>
        <v>100</v>
      </c>
      <c r="R613" s="11" t="s">
        <v>4337</v>
      </c>
      <c r="S613" s="10">
        <f t="shared" si="7"/>
        <v>143</v>
      </c>
      <c r="T613" s="20" t="s">
        <v>4338</v>
      </c>
      <c r="U613" s="10" t="str">
        <f t="shared" si="8"/>
        <v>Votre thèse repose sur un raisonnement incohérent.</v>
      </c>
      <c r="V613" s="10" t="str">
        <f t="shared" si="9"/>
        <v>Vous affirmez qu'un fait en a provoqué un autre en établissant un enchaînement très discutable.</v>
      </c>
      <c r="W613" s="10" t="str">
        <f t="shared" si="10"/>
        <v>Sous prétexte que deux phénomènes sont corrélés, vous établissez entre eux un lien de cause à effet.</v>
      </c>
      <c r="X613" s="9" t="s">
        <v>4339</v>
      </c>
      <c r="Y613" s="10">
        <f t="shared" si="11"/>
        <v>11</v>
      </c>
      <c r="Z613" s="9"/>
      <c r="AA613" s="9" t="s">
        <v>4340</v>
      </c>
      <c r="AB613" s="10">
        <f t="shared" si="12"/>
        <v>90</v>
      </c>
      <c r="AC613" s="19" t="s">
        <v>4341</v>
      </c>
      <c r="AD613" s="10"/>
      <c r="AE613" s="20" t="s">
        <v>3727</v>
      </c>
      <c r="AF613" s="10">
        <f>INT(LEN(AC613))</f>
        <v>92</v>
      </c>
      <c r="AG613" s="10"/>
      <c r="AH613" s="12" t="s">
        <v>3729</v>
      </c>
      <c r="AI613" s="12" t="s">
        <v>4342</v>
      </c>
      <c r="AJ613" s="9" t="s">
        <v>4343</v>
      </c>
      <c r="AK613" s="17"/>
      <c r="AL613" s="6"/>
      <c r="AM613" s="4"/>
      <c r="AN613" s="4" t="s">
        <v>68</v>
      </c>
      <c r="AO613" s="6"/>
      <c r="AP613" s="6"/>
      <c r="AQ613" s="6"/>
    </row>
    <row r="614" spans="1:43" ht="76.5" hidden="1">
      <c r="A614" s="4">
        <v>601</v>
      </c>
      <c r="B614" s="4" t="s">
        <v>4344</v>
      </c>
      <c r="C614" s="5" t="str">
        <f t="shared" si="0"/>
        <v>4,131</v>
      </c>
      <c r="D614" s="4">
        <f t="shared" si="14"/>
        <v>4</v>
      </c>
      <c r="E614" s="5">
        <f t="shared" si="1"/>
        <v>0</v>
      </c>
      <c r="F614" s="5" t="str">
        <f t="shared" si="2"/>
        <v>0</v>
      </c>
      <c r="G614" s="5">
        <f t="shared" si="3"/>
        <v>0</v>
      </c>
      <c r="H614" s="5">
        <f t="shared" si="4"/>
        <v>0</v>
      </c>
      <c r="I614" s="6"/>
      <c r="J614" s="6"/>
      <c r="K614" s="6"/>
      <c r="L614" s="6"/>
      <c r="M614" s="4"/>
      <c r="N614" s="7" t="s">
        <v>4345</v>
      </c>
      <c r="O614" s="4">
        <f t="shared" si="21"/>
        <v>21</v>
      </c>
      <c r="P614" s="7" t="s">
        <v>4346</v>
      </c>
      <c r="Q614" s="4">
        <f t="shared" si="6"/>
        <v>129</v>
      </c>
      <c r="R614" s="4" t="s">
        <v>4347</v>
      </c>
      <c r="S614" s="4">
        <f t="shared" si="7"/>
        <v>94</v>
      </c>
      <c r="T614" s="4"/>
      <c r="U614" s="4" t="str">
        <f t="shared" si="8"/>
        <v>Votre thèse repose sur un raisonnement incohérent.</v>
      </c>
      <c r="V614" s="4" t="str">
        <f t="shared" si="9"/>
        <v>Vous affirmez qu'un fait en a provoqué un autre en établissant un enchaînement très discutable.</v>
      </c>
      <c r="W614" s="4" t="str">
        <f t="shared" si="10"/>
        <v>Sous prétexte que deux phénomènes sont corrélés, vous établissez entre eux un lien de cause à effet.</v>
      </c>
      <c r="X614" s="21" t="s">
        <v>4348</v>
      </c>
      <c r="Y614" s="4">
        <f t="shared" si="11"/>
        <v>19</v>
      </c>
      <c r="Z614" s="6"/>
      <c r="AA614" s="21" t="s">
        <v>4349</v>
      </c>
      <c r="AB614" s="4">
        <f t="shared" si="12"/>
        <v>86</v>
      </c>
      <c r="AC614" s="6"/>
      <c r="AD614" s="4"/>
      <c r="AE614" s="8" t="s">
        <v>4350</v>
      </c>
      <c r="AF614" s="4"/>
      <c r="AG614" s="6"/>
      <c r="AH614" s="6"/>
      <c r="AI614" s="4"/>
      <c r="AJ614" s="6"/>
      <c r="AK614" s="6"/>
      <c r="AL614" s="6"/>
      <c r="AM614" s="4"/>
      <c r="AN614" s="4" t="s">
        <v>68</v>
      </c>
      <c r="AO614" s="6"/>
      <c r="AP614" s="6"/>
      <c r="AQ614" s="6"/>
    </row>
    <row r="615" spans="1:43" ht="153" hidden="1">
      <c r="A615" s="4">
        <v>602</v>
      </c>
      <c r="B615" s="4" t="s">
        <v>4351</v>
      </c>
      <c r="C615" s="5" t="str">
        <f t="shared" si="0"/>
        <v>4,1311</v>
      </c>
      <c r="D615" s="4">
        <f t="shared" si="14"/>
        <v>5</v>
      </c>
      <c r="E615" s="5">
        <f t="shared" si="1"/>
        <v>0</v>
      </c>
      <c r="F615" s="5" t="str">
        <f t="shared" si="2"/>
        <v>0</v>
      </c>
      <c r="G615" s="5">
        <f t="shared" si="3"/>
        <v>0</v>
      </c>
      <c r="H615" s="5">
        <f t="shared" si="4"/>
        <v>0</v>
      </c>
      <c r="I615" s="6"/>
      <c r="J615" s="6"/>
      <c r="K615" s="6"/>
      <c r="L615" s="6"/>
      <c r="M615" s="4"/>
      <c r="N615" s="7" t="s">
        <v>4352</v>
      </c>
      <c r="O615" s="4">
        <f t="shared" si="21"/>
        <v>27</v>
      </c>
      <c r="P615" s="7" t="s">
        <v>4353</v>
      </c>
      <c r="Q615" s="4">
        <f t="shared" si="6"/>
        <v>141</v>
      </c>
      <c r="R615" s="6"/>
      <c r="S615" s="4">
        <f t="shared" si="7"/>
        <v>0</v>
      </c>
      <c r="T615" s="8" t="s">
        <v>4354</v>
      </c>
      <c r="U615" s="4" t="str">
        <f t="shared" si="8"/>
        <v>Votre thèse repose sur un raisonnement incohérent.</v>
      </c>
      <c r="V615" s="4" t="str">
        <f t="shared" si="9"/>
        <v>Vous affirmez qu'un fait en a provoqué un autre en établissant un enchaînement très discutable.</v>
      </c>
      <c r="W615" s="4" t="str">
        <f t="shared" si="10"/>
        <v>Sous prétexte que deux phénomènes sont corrélés, vous établissez entre eux un lien de cause à effet.</v>
      </c>
      <c r="X615" s="21" t="s">
        <v>4355</v>
      </c>
      <c r="Y615" s="4">
        <f t="shared" si="11"/>
        <v>12</v>
      </c>
      <c r="Z615" s="6"/>
      <c r="AA615" s="21" t="s">
        <v>4356</v>
      </c>
      <c r="AB615" s="4">
        <f t="shared" si="12"/>
        <v>146</v>
      </c>
      <c r="AC615" s="6"/>
      <c r="AD615" s="4"/>
      <c r="AE615" s="8" t="s">
        <v>4357</v>
      </c>
      <c r="AF615" s="6"/>
      <c r="AG615" s="24" t="s">
        <v>4358</v>
      </c>
      <c r="AH615" s="6"/>
      <c r="AI615" s="6"/>
      <c r="AJ615" s="6"/>
      <c r="AK615" s="6"/>
      <c r="AL615" s="6"/>
      <c r="AM615" s="4"/>
      <c r="AN615" s="4" t="s">
        <v>68</v>
      </c>
      <c r="AO615" s="6"/>
      <c r="AP615" s="6"/>
      <c r="AQ615" s="6"/>
    </row>
    <row r="616" spans="1:43" ht="153" hidden="1">
      <c r="A616" s="4">
        <v>603</v>
      </c>
      <c r="B616" s="4" t="s">
        <v>4359</v>
      </c>
      <c r="C616" s="5" t="str">
        <f t="shared" si="0"/>
        <v>4,13111</v>
      </c>
      <c r="D616" s="4">
        <f t="shared" si="14"/>
        <v>6</v>
      </c>
      <c r="E616" s="5">
        <f t="shared" si="1"/>
        <v>0</v>
      </c>
      <c r="F616" s="5" t="str">
        <f t="shared" si="2"/>
        <v>0</v>
      </c>
      <c r="G616" s="5">
        <f t="shared" si="3"/>
        <v>0</v>
      </c>
      <c r="H616" s="5">
        <f t="shared" si="4"/>
        <v>0</v>
      </c>
      <c r="I616" s="6"/>
      <c r="J616" s="6"/>
      <c r="K616" s="6"/>
      <c r="L616" s="6"/>
      <c r="M616" s="4"/>
      <c r="N616" s="21" t="s">
        <v>4360</v>
      </c>
      <c r="O616" s="21">
        <f t="shared" si="21"/>
        <v>24</v>
      </c>
      <c r="P616" s="7" t="s">
        <v>4361</v>
      </c>
      <c r="Q616" s="21">
        <f t="shared" si="6"/>
        <v>125</v>
      </c>
      <c r="R616" s="21" t="s">
        <v>4362</v>
      </c>
      <c r="S616" s="21">
        <f t="shared" si="7"/>
        <v>84</v>
      </c>
      <c r="T616" s="7" t="s">
        <v>4363</v>
      </c>
      <c r="U616" s="4" t="str">
        <f t="shared" si="8"/>
        <v>Votre thèse repose sur un raisonnement incohérent.</v>
      </c>
      <c r="V616" s="4" t="str">
        <f t="shared" si="9"/>
        <v>Vous affirmez qu'un fait en a provoqué un autre en établissant un enchaînement très discutable.</v>
      </c>
      <c r="W616" s="4" t="str">
        <f t="shared" si="10"/>
        <v>Sous prétexte que deux phénomènes sont corrélés, vous établissez entre eux un lien de cause à effet.</v>
      </c>
      <c r="X616" s="21" t="s">
        <v>4364</v>
      </c>
      <c r="Y616" s="21">
        <f t="shared" si="11"/>
        <v>22</v>
      </c>
      <c r="Z616" s="40"/>
      <c r="AA616" s="21" t="s">
        <v>4365</v>
      </c>
      <c r="AB616" s="21">
        <f t="shared" si="12"/>
        <v>84</v>
      </c>
      <c r="AC616" s="21" t="s">
        <v>4366</v>
      </c>
      <c r="AD616" s="21"/>
      <c r="AE616" s="35" t="s">
        <v>4367</v>
      </c>
      <c r="AF616" s="4"/>
      <c r="AG616" s="6"/>
      <c r="AH616" s="6"/>
      <c r="AI616" s="4"/>
      <c r="AJ616" s="6"/>
      <c r="AK616" s="6"/>
      <c r="AL616" s="6"/>
      <c r="AM616" s="4"/>
      <c r="AN616" s="4" t="s">
        <v>68</v>
      </c>
      <c r="AO616" s="6"/>
      <c r="AP616" s="6"/>
      <c r="AQ616" s="6"/>
    </row>
    <row r="617" spans="1:43" ht="127.5" hidden="1">
      <c r="A617" s="4">
        <v>604</v>
      </c>
      <c r="B617" s="4" t="s">
        <v>4368</v>
      </c>
      <c r="C617" s="5" t="str">
        <f t="shared" si="0"/>
        <v>4,1312</v>
      </c>
      <c r="D617" s="4">
        <f t="shared" si="14"/>
        <v>5</v>
      </c>
      <c r="E617" s="5">
        <f t="shared" si="1"/>
        <v>0</v>
      </c>
      <c r="F617" s="5" t="str">
        <f t="shared" si="2"/>
        <v>0</v>
      </c>
      <c r="G617" s="5">
        <f t="shared" si="3"/>
        <v>0</v>
      </c>
      <c r="H617" s="5">
        <f t="shared" si="4"/>
        <v>0</v>
      </c>
      <c r="I617" s="6"/>
      <c r="J617" s="6"/>
      <c r="K617" s="6"/>
      <c r="L617" s="6"/>
      <c r="M617" s="4"/>
      <c r="N617" s="31" t="s">
        <v>4369</v>
      </c>
      <c r="O617" s="4">
        <f t="shared" si="21"/>
        <v>30</v>
      </c>
      <c r="P617" s="30" t="s">
        <v>4370</v>
      </c>
      <c r="Q617" s="4">
        <f t="shared" si="6"/>
        <v>131</v>
      </c>
      <c r="R617" s="6"/>
      <c r="S617" s="4">
        <f t="shared" si="7"/>
        <v>0</v>
      </c>
      <c r="T617" s="4"/>
      <c r="U617" s="4" t="str">
        <f t="shared" si="8"/>
        <v>Votre thèse repose sur un raisonnement incohérent.</v>
      </c>
      <c r="V617" s="4" t="str">
        <f t="shared" si="9"/>
        <v>Vous affirmez qu'un fait en a provoqué un autre en établissant un enchaînement très discutable.</v>
      </c>
      <c r="W617" s="4" t="str">
        <f t="shared" si="10"/>
        <v>Sous prétexte que deux phénomènes sont corrélés, vous établissez entre eux un lien de cause à effet.</v>
      </c>
      <c r="X617" s="31" t="s">
        <v>4371</v>
      </c>
      <c r="Y617" s="4">
        <f t="shared" si="11"/>
        <v>25</v>
      </c>
      <c r="Z617" s="6"/>
      <c r="AA617" s="90" t="s">
        <v>4372</v>
      </c>
      <c r="AB617" s="4">
        <f t="shared" si="12"/>
        <v>202</v>
      </c>
      <c r="AC617" s="6"/>
      <c r="AD617" s="4"/>
      <c r="AE617" s="8" t="s">
        <v>4373</v>
      </c>
      <c r="AF617" s="6"/>
      <c r="AG617" s="6"/>
      <c r="AH617" s="6"/>
      <c r="AI617" s="6"/>
      <c r="AJ617" s="6"/>
      <c r="AK617" s="6"/>
      <c r="AL617" s="6"/>
      <c r="AM617" s="4"/>
      <c r="AN617" s="4" t="s">
        <v>68</v>
      </c>
      <c r="AO617" s="6"/>
      <c r="AP617" s="6"/>
      <c r="AQ617" s="6"/>
    </row>
    <row r="618" spans="1:43" ht="51" hidden="1">
      <c r="A618" s="4">
        <v>605</v>
      </c>
      <c r="B618" s="4" t="s">
        <v>4374</v>
      </c>
      <c r="C618" s="5" t="str">
        <f t="shared" si="0"/>
        <v>4,132</v>
      </c>
      <c r="D618" s="4">
        <f t="shared" si="14"/>
        <v>4</v>
      </c>
      <c r="E618" s="5">
        <f t="shared" si="1"/>
        <v>0</v>
      </c>
      <c r="F618" s="5" t="str">
        <f t="shared" si="2"/>
        <v>0</v>
      </c>
      <c r="G618" s="5">
        <f t="shared" si="3"/>
        <v>0</v>
      </c>
      <c r="H618" s="5">
        <f t="shared" si="4"/>
        <v>0</v>
      </c>
      <c r="I618" s="6"/>
      <c r="J618" s="6"/>
      <c r="K618" s="6"/>
      <c r="L618" s="6"/>
      <c r="M618" s="4"/>
      <c r="N618" s="7" t="s">
        <v>4375</v>
      </c>
      <c r="O618" s="4">
        <f t="shared" si="21"/>
        <v>27</v>
      </c>
      <c r="P618" s="7" t="s">
        <v>4376</v>
      </c>
      <c r="Q618" s="4">
        <f t="shared" si="6"/>
        <v>109</v>
      </c>
      <c r="R618" s="4" t="s">
        <v>4377</v>
      </c>
      <c r="S618" s="4">
        <f t="shared" si="7"/>
        <v>149</v>
      </c>
      <c r="T618" s="4"/>
      <c r="U618" s="4" t="str">
        <f t="shared" si="8"/>
        <v>Votre thèse repose sur un raisonnement incohérent.</v>
      </c>
      <c r="V618" s="4" t="str">
        <f t="shared" si="9"/>
        <v>Vous affirmez qu'un fait en a provoqué un autre en établissant un enchaînement très discutable.</v>
      </c>
      <c r="W618" s="4" t="str">
        <f t="shared" si="10"/>
        <v>Sous prétexte que deux phénomènes sont corrélés, vous établissez entre eux un lien de cause à effet.</v>
      </c>
      <c r="X618" s="4" t="s">
        <v>4378</v>
      </c>
      <c r="Y618" s="4">
        <f t="shared" si="11"/>
        <v>24</v>
      </c>
      <c r="Z618" s="6"/>
      <c r="AA618" s="91" t="s">
        <v>4379</v>
      </c>
      <c r="AB618" s="4">
        <f t="shared" si="12"/>
        <v>89</v>
      </c>
      <c r="AC618" s="6"/>
      <c r="AD618" s="4"/>
      <c r="AE618" s="8" t="s">
        <v>4380</v>
      </c>
      <c r="AF618" s="4"/>
      <c r="AG618" s="6"/>
      <c r="AH618" s="6"/>
      <c r="AI618" s="4"/>
      <c r="AJ618" s="6"/>
      <c r="AK618" s="6"/>
      <c r="AL618" s="6"/>
      <c r="AM618" s="4"/>
      <c r="AN618" s="4" t="s">
        <v>68</v>
      </c>
      <c r="AO618" s="6"/>
      <c r="AP618" s="6"/>
      <c r="AQ618" s="6"/>
    </row>
    <row r="619" spans="1:43" ht="153" hidden="1">
      <c r="A619" s="4">
        <v>606</v>
      </c>
      <c r="B619" s="4" t="s">
        <v>4381</v>
      </c>
      <c r="C619" s="5" t="str">
        <f t="shared" si="0"/>
        <v>4,133</v>
      </c>
      <c r="D619" s="4">
        <f t="shared" si="14"/>
        <v>4</v>
      </c>
      <c r="E619" s="5">
        <f t="shared" si="1"/>
        <v>0</v>
      </c>
      <c r="F619" s="5" t="str">
        <f t="shared" si="2"/>
        <v>0</v>
      </c>
      <c r="G619" s="5">
        <f t="shared" si="3"/>
        <v>0</v>
      </c>
      <c r="H619" s="5">
        <f t="shared" si="4"/>
        <v>0</v>
      </c>
      <c r="I619" s="6"/>
      <c r="J619" s="6"/>
      <c r="K619" s="6"/>
      <c r="L619" s="6"/>
      <c r="M619" s="4"/>
      <c r="N619" s="24" t="s">
        <v>4382</v>
      </c>
      <c r="O619" s="4">
        <f t="shared" si="21"/>
        <v>13</v>
      </c>
      <c r="P619" s="24" t="s">
        <v>4336</v>
      </c>
      <c r="Q619" s="4">
        <f t="shared" si="6"/>
        <v>100</v>
      </c>
      <c r="R619" s="4" t="s">
        <v>4383</v>
      </c>
      <c r="S619" s="4">
        <f t="shared" si="7"/>
        <v>141</v>
      </c>
      <c r="T619" s="8" t="s">
        <v>4338</v>
      </c>
      <c r="U619" s="4" t="str">
        <f t="shared" si="8"/>
        <v>Votre thèse repose sur un raisonnement incohérent.</v>
      </c>
      <c r="V619" s="4" t="str">
        <f t="shared" si="9"/>
        <v>Vous affirmez qu'un fait en a provoqué un autre en établissant un enchaînement très discutable.</v>
      </c>
      <c r="W619" s="4" t="str">
        <f t="shared" si="10"/>
        <v>Sous prétexte que deux phénomènes sont corrélés, vous établissez entre eux un lien de cause à effet.</v>
      </c>
      <c r="X619" s="21" t="s">
        <v>4384</v>
      </c>
      <c r="Y619" s="4">
        <f t="shared" si="11"/>
        <v>35</v>
      </c>
      <c r="Z619" s="6"/>
      <c r="AA619" s="92" t="s">
        <v>4385</v>
      </c>
      <c r="AB619" s="4">
        <f t="shared" si="12"/>
        <v>79</v>
      </c>
      <c r="AC619" s="6"/>
      <c r="AD619" s="4"/>
      <c r="AE619" s="8" t="s">
        <v>3727</v>
      </c>
      <c r="AF619" s="4"/>
      <c r="AG619" s="24" t="s">
        <v>4386</v>
      </c>
      <c r="AH619" s="7" t="s">
        <v>3729</v>
      </c>
      <c r="AI619" s="4"/>
      <c r="AJ619" s="6"/>
      <c r="AK619" s="6"/>
      <c r="AL619" s="6"/>
      <c r="AM619" s="4"/>
      <c r="AN619" s="4" t="s">
        <v>68</v>
      </c>
      <c r="AO619" s="6"/>
      <c r="AP619" s="6"/>
      <c r="AQ619" s="6"/>
    </row>
    <row r="620" spans="1:43" ht="153" hidden="1">
      <c r="A620" s="4">
        <v>607</v>
      </c>
      <c r="B620" s="4" t="s">
        <v>4387</v>
      </c>
      <c r="C620" s="5" t="str">
        <f t="shared" si="0"/>
        <v>4,134</v>
      </c>
      <c r="D620" s="4">
        <f t="shared" si="14"/>
        <v>4</v>
      </c>
      <c r="E620" s="5">
        <f t="shared" si="1"/>
        <v>0</v>
      </c>
      <c r="F620" s="5" t="str">
        <f t="shared" si="2"/>
        <v>0</v>
      </c>
      <c r="G620" s="5">
        <f t="shared" si="3"/>
        <v>0</v>
      </c>
      <c r="H620" s="5">
        <f t="shared" si="4"/>
        <v>0</v>
      </c>
      <c r="I620" s="6"/>
      <c r="J620" s="6"/>
      <c r="K620" s="6"/>
      <c r="L620" s="6"/>
      <c r="M620" s="4"/>
      <c r="N620" s="24" t="s">
        <v>3731</v>
      </c>
      <c r="O620" s="4">
        <f t="shared" si="21"/>
        <v>28</v>
      </c>
      <c r="P620" s="24" t="s">
        <v>3732</v>
      </c>
      <c r="Q620" s="4">
        <f t="shared" si="6"/>
        <v>128</v>
      </c>
      <c r="R620" s="4" t="s">
        <v>4388</v>
      </c>
      <c r="S620" s="4">
        <f t="shared" si="7"/>
        <v>103</v>
      </c>
      <c r="T620" s="8" t="s">
        <v>4389</v>
      </c>
      <c r="U620" s="4" t="str">
        <f t="shared" si="8"/>
        <v>Votre thèse repose sur un raisonnement incohérent.</v>
      </c>
      <c r="V620" s="4" t="str">
        <f t="shared" si="9"/>
        <v>Vous affirmez qu'un fait en a provoqué un autre en établissant un enchaînement très discutable.</v>
      </c>
      <c r="W620" s="4" t="str">
        <f t="shared" si="10"/>
        <v>Sous prétexte que deux phénomènes sont corrélés, vous établissez entre eux un lien de cause à effet.</v>
      </c>
      <c r="X620" s="6"/>
      <c r="Y620" s="4">
        <f t="shared" si="11"/>
        <v>0</v>
      </c>
      <c r="Z620" s="6"/>
      <c r="AA620" s="93" t="s">
        <v>4390</v>
      </c>
      <c r="AB620" s="4">
        <f t="shared" si="12"/>
        <v>95</v>
      </c>
      <c r="AC620" s="6"/>
      <c r="AD620" s="4"/>
      <c r="AE620" s="8" t="s">
        <v>3736</v>
      </c>
      <c r="AF620" s="4"/>
      <c r="AG620" s="24" t="s">
        <v>4391</v>
      </c>
      <c r="AH620" s="6"/>
      <c r="AI620" s="4"/>
      <c r="AJ620" s="6"/>
      <c r="AK620" s="6"/>
      <c r="AL620" s="6"/>
      <c r="AM620" s="4"/>
      <c r="AN620" s="4" t="s">
        <v>68</v>
      </c>
      <c r="AO620" s="6"/>
      <c r="AP620" s="6"/>
      <c r="AQ620" s="6"/>
    </row>
    <row r="621" spans="1:43" ht="114.75" hidden="1">
      <c r="A621" s="5">
        <v>608</v>
      </c>
      <c r="B621" s="9">
        <v>4.2</v>
      </c>
      <c r="C621" s="9" t="str">
        <f t="shared" si="0"/>
        <v>4,2</v>
      </c>
      <c r="D621" s="9">
        <f t="shared" si="14"/>
        <v>2</v>
      </c>
      <c r="E621" s="9">
        <f t="shared" si="1"/>
        <v>0</v>
      </c>
      <c r="F621" s="9" t="str">
        <f t="shared" si="2"/>
        <v>0</v>
      </c>
      <c r="G621" s="9">
        <f t="shared" si="3"/>
        <v>0</v>
      </c>
      <c r="H621" s="9" t="str">
        <f t="shared" si="4"/>
        <v/>
      </c>
      <c r="I621" s="9"/>
      <c r="J621" s="9">
        <v>1</v>
      </c>
      <c r="K621" s="9">
        <v>6</v>
      </c>
      <c r="L621" s="9" t="s">
        <v>4392</v>
      </c>
      <c r="M621" s="9"/>
      <c r="N621" s="9" t="s">
        <v>4393</v>
      </c>
      <c r="O621" s="10">
        <f t="shared" si="21"/>
        <v>20</v>
      </c>
      <c r="P621" s="29" t="s">
        <v>4394</v>
      </c>
      <c r="Q621" s="29">
        <f t="shared" si="6"/>
        <v>78</v>
      </c>
      <c r="R621" s="29" t="s">
        <v>4395</v>
      </c>
      <c r="S621" s="10">
        <f t="shared" si="7"/>
        <v>142</v>
      </c>
      <c r="T621" s="17"/>
      <c r="U621" s="10" t="str">
        <f t="shared" si="8"/>
        <v>Votre thèse repose sur un raisonnement incohérent.</v>
      </c>
      <c r="V621" s="10" t="str">
        <f t="shared" si="9"/>
        <v>Votre raisonnement repose sur un enchaînement erroné de propositions logiques.</v>
      </c>
      <c r="W621" s="10" t="str">
        <f t="shared" si="10"/>
        <v/>
      </c>
      <c r="X621" s="9" t="s">
        <v>4396</v>
      </c>
      <c r="Y621" s="10">
        <f t="shared" si="11"/>
        <v>20</v>
      </c>
      <c r="Z621" s="9"/>
      <c r="AA621" s="94" t="s">
        <v>4397</v>
      </c>
      <c r="AB621" s="10">
        <f t="shared" si="12"/>
        <v>38</v>
      </c>
      <c r="AC621" s="29"/>
      <c r="AD621" s="29"/>
      <c r="AE621" s="95" t="s">
        <v>4398</v>
      </c>
      <c r="AF621" s="10">
        <f t="shared" ref="AF621:AF622" si="31">INT(LEN(AC621))</f>
        <v>0</v>
      </c>
      <c r="AG621" s="17"/>
      <c r="AH621" s="17"/>
      <c r="AI621" s="9"/>
      <c r="AJ621" s="9"/>
      <c r="AK621" s="17"/>
      <c r="AL621" s="6"/>
      <c r="AM621" s="4"/>
      <c r="AN621" s="4" t="s">
        <v>68</v>
      </c>
      <c r="AO621" s="4" t="s">
        <v>4399</v>
      </c>
      <c r="AP621" s="6"/>
      <c r="AQ621" s="6"/>
    </row>
    <row r="622" spans="1:43" ht="255" hidden="1">
      <c r="A622" s="5">
        <v>609</v>
      </c>
      <c r="B622" s="9" t="s">
        <v>4400</v>
      </c>
      <c r="C622" s="9" t="str">
        <f t="shared" si="0"/>
        <v>4,21</v>
      </c>
      <c r="D622" s="9">
        <f t="shared" si="14"/>
        <v>3</v>
      </c>
      <c r="E622" s="9">
        <f t="shared" si="1"/>
        <v>0</v>
      </c>
      <c r="F622" s="9" t="str">
        <f t="shared" si="2"/>
        <v>0</v>
      </c>
      <c r="G622" s="9">
        <f t="shared" si="3"/>
        <v>0</v>
      </c>
      <c r="H622" s="9">
        <f t="shared" si="4"/>
        <v>0</v>
      </c>
      <c r="I622" s="9"/>
      <c r="J622" s="9">
        <v>2</v>
      </c>
      <c r="K622" s="9">
        <v>5</v>
      </c>
      <c r="L622" s="9"/>
      <c r="M622" s="9"/>
      <c r="N622" s="9" t="s">
        <v>4401</v>
      </c>
      <c r="O622" s="10">
        <f t="shared" si="21"/>
        <v>34</v>
      </c>
      <c r="P622" s="12" t="s">
        <v>4402</v>
      </c>
      <c r="Q622" s="10">
        <f t="shared" si="6"/>
        <v>152</v>
      </c>
      <c r="R622" s="12" t="s">
        <v>4403</v>
      </c>
      <c r="S622" s="10">
        <f t="shared" si="7"/>
        <v>87</v>
      </c>
      <c r="T622" s="10"/>
      <c r="U622" s="10" t="str">
        <f t="shared" si="8"/>
        <v>Votre thèse repose sur un raisonnement incohérent.</v>
      </c>
      <c r="V622" s="10" t="str">
        <f t="shared" si="9"/>
        <v>Votre raisonnement repose sur un enchaînement erroné de propositions logiques.</v>
      </c>
      <c r="W622" s="10" t="str">
        <f t="shared" si="10"/>
        <v>Votre raisonnement repose sur une mauvaise articulation d'éléments dont vous considérez qu'ils ne peuvent être qu'entièrement vrais ou entièrement faux.</v>
      </c>
      <c r="X622" s="9" t="s">
        <v>4404</v>
      </c>
      <c r="Y622" s="10">
        <f t="shared" si="11"/>
        <v>27</v>
      </c>
      <c r="Z622" s="9"/>
      <c r="AA622" s="9" t="s">
        <v>4405</v>
      </c>
      <c r="AB622" s="10">
        <f t="shared" si="12"/>
        <v>75</v>
      </c>
      <c r="AC622" s="19" t="s">
        <v>4406</v>
      </c>
      <c r="AD622" s="10"/>
      <c r="AE622" s="20" t="s">
        <v>4398</v>
      </c>
      <c r="AF622" s="10">
        <f t="shared" si="31"/>
        <v>79</v>
      </c>
      <c r="AG622" s="17"/>
      <c r="AH622" s="17"/>
      <c r="AI622" s="9"/>
      <c r="AJ622" s="9"/>
      <c r="AK622" s="17"/>
      <c r="AL622" s="6"/>
      <c r="AM622" s="4"/>
      <c r="AN622" s="4" t="s">
        <v>68</v>
      </c>
      <c r="AO622" s="6"/>
      <c r="AP622" s="6"/>
      <c r="AQ622" s="6"/>
    </row>
    <row r="623" spans="1:43" ht="255" hidden="1">
      <c r="A623" s="4">
        <v>610</v>
      </c>
      <c r="B623" s="4" t="s">
        <v>4407</v>
      </c>
      <c r="C623" s="5" t="str">
        <f t="shared" si="0"/>
        <v>4,211</v>
      </c>
      <c r="D623" s="4">
        <f t="shared" si="14"/>
        <v>4</v>
      </c>
      <c r="E623" s="5">
        <f t="shared" si="1"/>
        <v>0</v>
      </c>
      <c r="F623" s="5" t="str">
        <f t="shared" si="2"/>
        <v>0</v>
      </c>
      <c r="G623" s="5">
        <f t="shared" si="3"/>
        <v>0</v>
      </c>
      <c r="H623" s="5">
        <f t="shared" si="4"/>
        <v>0</v>
      </c>
      <c r="I623" s="6"/>
      <c r="J623" s="6"/>
      <c r="K623" s="6"/>
      <c r="L623" s="6"/>
      <c r="M623" s="4"/>
      <c r="N623" s="4" t="s">
        <v>4241</v>
      </c>
      <c r="O623" s="4">
        <f t="shared" si="21"/>
        <v>25</v>
      </c>
      <c r="P623" s="4" t="s">
        <v>4408</v>
      </c>
      <c r="Q623" s="4">
        <f t="shared" si="6"/>
        <v>167</v>
      </c>
      <c r="R623" s="6"/>
      <c r="S623" s="4">
        <f t="shared" si="7"/>
        <v>0</v>
      </c>
      <c r="T623" s="8" t="s">
        <v>4409</v>
      </c>
      <c r="U623" s="4" t="str">
        <f t="shared" si="8"/>
        <v>Votre thèse repose sur un raisonnement incohérent.</v>
      </c>
      <c r="V623" s="4" t="str">
        <f t="shared" si="9"/>
        <v>Votre raisonnement repose sur un enchaînement erroné de propositions logiques.</v>
      </c>
      <c r="W623" s="4" t="str">
        <f t="shared" si="10"/>
        <v>Votre raisonnement repose sur une mauvaise articulation d'éléments dont vous considérez qu'ils ne peuvent être qu'entièrement vrais ou entièrement faux.</v>
      </c>
      <c r="X623" s="4" t="s">
        <v>4245</v>
      </c>
      <c r="Y623" s="4">
        <f t="shared" si="11"/>
        <v>24</v>
      </c>
      <c r="Z623" s="6"/>
      <c r="AA623" s="4" t="s">
        <v>4410</v>
      </c>
      <c r="AB623" s="4">
        <f t="shared" si="12"/>
        <v>142</v>
      </c>
      <c r="AC623" s="6"/>
      <c r="AD623" s="4"/>
      <c r="AE623" s="8" t="s">
        <v>4248</v>
      </c>
      <c r="AF623" s="6"/>
      <c r="AG623" s="24" t="s">
        <v>4411</v>
      </c>
      <c r="AH623" s="6"/>
      <c r="AI623" s="6"/>
      <c r="AJ623" s="6"/>
      <c r="AK623" s="6"/>
      <c r="AL623" s="6"/>
      <c r="AM623" s="4"/>
      <c r="AN623" s="4" t="s">
        <v>68</v>
      </c>
      <c r="AO623" s="6"/>
      <c r="AP623" s="6"/>
      <c r="AQ623" s="6"/>
    </row>
    <row r="624" spans="1:43" ht="255" hidden="1">
      <c r="A624" s="4">
        <v>611</v>
      </c>
      <c r="B624" s="4" t="s">
        <v>4412</v>
      </c>
      <c r="C624" s="5" t="str">
        <f t="shared" si="0"/>
        <v>4,212</v>
      </c>
      <c r="D624" s="4">
        <f t="shared" si="14"/>
        <v>4</v>
      </c>
      <c r="E624" s="5">
        <f t="shared" si="1"/>
        <v>0</v>
      </c>
      <c r="F624" s="5" t="str">
        <f t="shared" si="2"/>
        <v>0</v>
      </c>
      <c r="G624" s="5">
        <f t="shared" si="3"/>
        <v>0</v>
      </c>
      <c r="H624" s="5">
        <f t="shared" si="4"/>
        <v>0</v>
      </c>
      <c r="I624" s="6"/>
      <c r="J624" s="6"/>
      <c r="K624" s="6"/>
      <c r="L624" s="6"/>
      <c r="M624" s="4"/>
      <c r="N624" s="4" t="s">
        <v>4360</v>
      </c>
      <c r="O624" s="4">
        <f t="shared" si="21"/>
        <v>24</v>
      </c>
      <c r="P624" s="4" t="s">
        <v>4413</v>
      </c>
      <c r="Q624" s="4">
        <f t="shared" si="6"/>
        <v>85</v>
      </c>
      <c r="R624" s="4" t="s">
        <v>4414</v>
      </c>
      <c r="S624" s="4">
        <f t="shared" si="7"/>
        <v>71</v>
      </c>
      <c r="T624" s="8" t="s">
        <v>4415</v>
      </c>
      <c r="U624" s="4" t="str">
        <f t="shared" si="8"/>
        <v>Votre thèse repose sur un raisonnement incohérent.</v>
      </c>
      <c r="V624" s="4" t="str">
        <f t="shared" si="9"/>
        <v>Votre raisonnement repose sur un enchaînement erroné de propositions logiques.</v>
      </c>
      <c r="W624" s="4" t="str">
        <f t="shared" si="10"/>
        <v>Votre raisonnement repose sur une mauvaise articulation d'éléments dont vous considérez qu'ils ne peuvent être qu'entièrement vrais ou entièrement faux.</v>
      </c>
      <c r="X624" s="4" t="s">
        <v>4364</v>
      </c>
      <c r="Y624" s="4">
        <f t="shared" si="11"/>
        <v>22</v>
      </c>
      <c r="Z624" s="4" t="s">
        <v>4416</v>
      </c>
      <c r="AA624" s="4" t="s">
        <v>4417</v>
      </c>
      <c r="AB624" s="4">
        <f t="shared" si="12"/>
        <v>78</v>
      </c>
      <c r="AC624" s="6"/>
      <c r="AD624" s="4"/>
      <c r="AE624" s="8" t="s">
        <v>4367</v>
      </c>
      <c r="AF624" s="6"/>
      <c r="AG624" s="24" t="s">
        <v>4418</v>
      </c>
      <c r="AH624" s="6"/>
      <c r="AI624" s="6"/>
      <c r="AJ624" s="6"/>
      <c r="AK624" s="6"/>
      <c r="AL624" s="6"/>
      <c r="AM624" s="4"/>
      <c r="AN624" s="4" t="s">
        <v>68</v>
      </c>
      <c r="AO624" s="6"/>
      <c r="AP624" s="6"/>
      <c r="AQ624" s="6"/>
    </row>
    <row r="625" spans="1:43" ht="89.25" hidden="1">
      <c r="A625" s="4">
        <v>612</v>
      </c>
      <c r="B625" s="4" t="s">
        <v>4419</v>
      </c>
      <c r="C625" s="5" t="str">
        <f t="shared" si="0"/>
        <v>4,213</v>
      </c>
      <c r="D625" s="4">
        <f t="shared" si="14"/>
        <v>4</v>
      </c>
      <c r="E625" s="5">
        <f t="shared" si="1"/>
        <v>0</v>
      </c>
      <c r="F625" s="5" t="str">
        <f t="shared" si="2"/>
        <v>0</v>
      </c>
      <c r="G625" s="5">
        <f t="shared" si="3"/>
        <v>0</v>
      </c>
      <c r="H625" s="5">
        <f t="shared" si="4"/>
        <v>0</v>
      </c>
      <c r="I625" s="6"/>
      <c r="J625" s="6"/>
      <c r="K625" s="6"/>
      <c r="L625" s="6"/>
      <c r="M625" s="4"/>
      <c r="N625" s="4" t="s">
        <v>4420</v>
      </c>
      <c r="O625" s="4">
        <f t="shared" si="21"/>
        <v>22</v>
      </c>
      <c r="P625" s="4" t="s">
        <v>4421</v>
      </c>
      <c r="Q625" s="4">
        <f t="shared" si="6"/>
        <v>85</v>
      </c>
      <c r="R625" s="4" t="s">
        <v>4422</v>
      </c>
      <c r="S625" s="4">
        <f t="shared" si="7"/>
        <v>111</v>
      </c>
      <c r="T625" s="4"/>
      <c r="U625" s="4" t="str">
        <f t="shared" si="8"/>
        <v>Votre thèse repose sur un raisonnement incohérent.</v>
      </c>
      <c r="V625" s="4" t="str">
        <f t="shared" si="9"/>
        <v>Votre raisonnement repose sur un enchaînement erroné de propositions logiques.</v>
      </c>
      <c r="W625" s="4" t="str">
        <f t="shared" si="10"/>
        <v>Votre raisonnement repose sur une mauvaise articulation d'éléments dont vous considérez qu'ils ne peuvent être qu'entièrement vrais ou entièrement faux.</v>
      </c>
      <c r="X625" s="4" t="s">
        <v>4423</v>
      </c>
      <c r="Y625" s="4">
        <f t="shared" si="11"/>
        <v>22</v>
      </c>
      <c r="Z625" s="6"/>
      <c r="AA625" s="4" t="s">
        <v>4424</v>
      </c>
      <c r="AB625" s="4">
        <f t="shared" si="12"/>
        <v>59</v>
      </c>
      <c r="AC625" s="4" t="s">
        <v>4425</v>
      </c>
      <c r="AD625" s="4"/>
      <c r="AE625" s="8" t="s">
        <v>4426</v>
      </c>
      <c r="AF625" s="4"/>
      <c r="AG625" s="6"/>
      <c r="AH625" s="6"/>
      <c r="AI625" s="4"/>
      <c r="AJ625" s="4"/>
      <c r="AK625" s="6"/>
      <c r="AL625" s="6"/>
      <c r="AM625" s="4"/>
      <c r="AN625" s="4" t="s">
        <v>68</v>
      </c>
      <c r="AO625" s="6"/>
      <c r="AP625" s="6"/>
      <c r="AQ625" s="6"/>
    </row>
    <row r="626" spans="1:43" ht="255" hidden="1">
      <c r="A626" s="4">
        <v>613</v>
      </c>
      <c r="B626" s="4" t="s">
        <v>4427</v>
      </c>
      <c r="C626" s="5" t="str">
        <f t="shared" si="0"/>
        <v>4,214</v>
      </c>
      <c r="D626" s="4">
        <f t="shared" si="14"/>
        <v>4</v>
      </c>
      <c r="E626" s="5">
        <f t="shared" si="1"/>
        <v>0</v>
      </c>
      <c r="F626" s="5" t="str">
        <f t="shared" si="2"/>
        <v>0</v>
      </c>
      <c r="G626" s="5">
        <f t="shared" si="3"/>
        <v>0</v>
      </c>
      <c r="H626" s="5">
        <f t="shared" si="4"/>
        <v>0</v>
      </c>
      <c r="I626" s="6"/>
      <c r="J626" s="6"/>
      <c r="K626" s="6"/>
      <c r="L626" s="6"/>
      <c r="M626" s="4"/>
      <c r="N626" s="24" t="s">
        <v>4428</v>
      </c>
      <c r="O626" s="24">
        <f t="shared" si="21"/>
        <v>31</v>
      </c>
      <c r="P626" s="24" t="s">
        <v>4429</v>
      </c>
      <c r="Q626" s="24">
        <f t="shared" si="6"/>
        <v>60</v>
      </c>
      <c r="R626" s="24" t="s">
        <v>4430</v>
      </c>
      <c r="S626" s="24">
        <f t="shared" si="7"/>
        <v>105</v>
      </c>
      <c r="T626" s="39" t="s">
        <v>4431</v>
      </c>
      <c r="U626" s="4" t="str">
        <f t="shared" si="8"/>
        <v>Votre thèse repose sur un raisonnement incohérent.</v>
      </c>
      <c r="V626" s="4" t="str">
        <f t="shared" si="9"/>
        <v>Votre raisonnement repose sur un enchaînement erroné de propositions logiques.</v>
      </c>
      <c r="W626" s="4" t="str">
        <f t="shared" si="10"/>
        <v>Votre raisonnement repose sur une mauvaise articulation d'éléments dont vous considérez qu'ils ne peuvent être qu'entièrement vrais ou entièrement faux.</v>
      </c>
      <c r="X626" s="38"/>
      <c r="Y626" s="24">
        <f t="shared" si="11"/>
        <v>0</v>
      </c>
      <c r="Z626" s="38"/>
      <c r="AA626" s="38"/>
      <c r="AB626" s="24">
        <f t="shared" si="12"/>
        <v>0</v>
      </c>
      <c r="AC626" s="38"/>
      <c r="AD626" s="38"/>
      <c r="AE626" s="38"/>
      <c r="AF626" s="24"/>
      <c r="AG626" s="24" t="s">
        <v>4432</v>
      </c>
      <c r="AH626" s="6"/>
      <c r="AI626" s="4"/>
      <c r="AJ626" s="6"/>
      <c r="AK626" s="6"/>
      <c r="AL626" s="6"/>
      <c r="AM626" s="4"/>
      <c r="AN626" s="4" t="s">
        <v>68</v>
      </c>
      <c r="AO626" s="6"/>
      <c r="AP626" s="6"/>
      <c r="AQ626" s="6"/>
    </row>
    <row r="627" spans="1:43" ht="255" hidden="1">
      <c r="A627" s="4">
        <v>614</v>
      </c>
      <c r="B627" s="4" t="s">
        <v>4433</v>
      </c>
      <c r="C627" s="5" t="str">
        <f t="shared" si="0"/>
        <v>4,215</v>
      </c>
      <c r="D627" s="4">
        <f t="shared" si="14"/>
        <v>4</v>
      </c>
      <c r="E627" s="5">
        <f t="shared" si="1"/>
        <v>0</v>
      </c>
      <c r="F627" s="5" t="str">
        <f t="shared" si="2"/>
        <v>0</v>
      </c>
      <c r="G627" s="5">
        <f t="shared" si="3"/>
        <v>0</v>
      </c>
      <c r="H627" s="5">
        <f t="shared" si="4"/>
        <v>0</v>
      </c>
      <c r="I627" s="6"/>
      <c r="J627" s="6"/>
      <c r="K627" s="6"/>
      <c r="L627" s="6"/>
      <c r="M627" s="4"/>
      <c r="N627" s="24" t="s">
        <v>4434</v>
      </c>
      <c r="O627" s="24">
        <f t="shared" si="21"/>
        <v>26</v>
      </c>
      <c r="P627" s="38"/>
      <c r="Q627" s="24">
        <f t="shared" si="6"/>
        <v>0</v>
      </c>
      <c r="R627" s="38"/>
      <c r="S627" s="24">
        <f t="shared" si="7"/>
        <v>0</v>
      </c>
      <c r="T627" s="38"/>
      <c r="U627" s="4" t="str">
        <f t="shared" si="8"/>
        <v>Votre thèse repose sur un raisonnement incohérent.</v>
      </c>
      <c r="V627" s="4" t="str">
        <f t="shared" si="9"/>
        <v>Votre raisonnement repose sur un enchaînement erroné de propositions logiques.</v>
      </c>
      <c r="W627" s="4" t="str">
        <f t="shared" si="10"/>
        <v>Votre raisonnement repose sur une mauvaise articulation d'éléments dont vous considérez qu'ils ne peuvent être qu'entièrement vrais ou entièrement faux.</v>
      </c>
      <c r="X627" s="38"/>
      <c r="Y627" s="24">
        <f t="shared" si="11"/>
        <v>0</v>
      </c>
      <c r="Z627" s="38"/>
      <c r="AA627" s="38"/>
      <c r="AB627" s="24">
        <f t="shared" si="12"/>
        <v>0</v>
      </c>
      <c r="AC627" s="38"/>
      <c r="AD627" s="38"/>
      <c r="AE627" s="38"/>
      <c r="AF627" s="38"/>
      <c r="AG627" s="24" t="s">
        <v>4435</v>
      </c>
      <c r="AH627" s="6"/>
      <c r="AI627" s="6"/>
      <c r="AJ627" s="6"/>
      <c r="AK627" s="6"/>
      <c r="AL627" s="6"/>
      <c r="AM627" s="4"/>
      <c r="AN627" s="4" t="s">
        <v>68</v>
      </c>
      <c r="AO627" s="6"/>
      <c r="AP627" s="6"/>
      <c r="AQ627" s="6"/>
    </row>
    <row r="628" spans="1:43" ht="255">
      <c r="A628" s="5">
        <v>615</v>
      </c>
      <c r="B628" s="9" t="s">
        <v>4436</v>
      </c>
      <c r="C628" s="9" t="str">
        <f t="shared" si="0"/>
        <v>4,2151</v>
      </c>
      <c r="D628" s="9">
        <f t="shared" si="14"/>
        <v>5</v>
      </c>
      <c r="E628" s="9">
        <f t="shared" si="1"/>
        <v>0</v>
      </c>
      <c r="F628" s="9" t="str">
        <f t="shared" si="2"/>
        <v>0</v>
      </c>
      <c r="G628" s="9">
        <f t="shared" si="3"/>
        <v>0</v>
      </c>
      <c r="H628" s="9">
        <f t="shared" si="4"/>
        <v>0</v>
      </c>
      <c r="I628" s="9"/>
      <c r="J628" s="9">
        <v>1</v>
      </c>
      <c r="K628" s="9">
        <v>2</v>
      </c>
      <c r="L628" s="9">
        <v>1</v>
      </c>
      <c r="M628" s="9"/>
      <c r="N628" s="9" t="s">
        <v>4437</v>
      </c>
      <c r="O628" s="10">
        <f t="shared" si="21"/>
        <v>29</v>
      </c>
      <c r="P628" s="11" t="s">
        <v>4438</v>
      </c>
      <c r="Q628" s="10">
        <f t="shared" si="6"/>
        <v>64</v>
      </c>
      <c r="R628" s="11" t="s">
        <v>4439</v>
      </c>
      <c r="S628" s="10">
        <f t="shared" si="7"/>
        <v>40</v>
      </c>
      <c r="T628" s="20" t="s">
        <v>4440</v>
      </c>
      <c r="U628" s="10" t="str">
        <f t="shared" si="8"/>
        <v>Votre thèse repose sur un raisonnement incohérent.</v>
      </c>
      <c r="V628" s="10" t="str">
        <f t="shared" si="9"/>
        <v>Votre raisonnement repose sur un enchaînement erroné de propositions logiques.</v>
      </c>
      <c r="W628" s="10" t="str">
        <f t="shared" si="10"/>
        <v>Votre raisonnement repose sur une mauvaise articulation d'éléments dont vous considérez qu'ils ne peuvent être qu'entièrement vrais ou entièrement faux.</v>
      </c>
      <c r="X628" s="9" t="s">
        <v>4441</v>
      </c>
      <c r="Y628" s="10">
        <f t="shared" si="11"/>
        <v>20</v>
      </c>
      <c r="Z628" s="9"/>
      <c r="AA628" s="19" t="s">
        <v>4442</v>
      </c>
      <c r="AB628" s="10">
        <f t="shared" si="12"/>
        <v>74</v>
      </c>
      <c r="AC628" s="9" t="s">
        <v>4443</v>
      </c>
      <c r="AD628" s="10"/>
      <c r="AE628" s="20" t="s">
        <v>4444</v>
      </c>
      <c r="AF628" s="10">
        <f>INT(LEN(AC628))</f>
        <v>42</v>
      </c>
      <c r="AG628" s="10" t="s">
        <v>4445</v>
      </c>
      <c r="AH628" s="17"/>
      <c r="AI628" s="9"/>
      <c r="AJ628" s="9"/>
      <c r="AK628" s="17"/>
      <c r="AL628" s="6"/>
      <c r="AM628" s="4"/>
      <c r="AN628" s="4" t="s">
        <v>68</v>
      </c>
      <c r="AO628" s="6"/>
      <c r="AP628" s="6"/>
      <c r="AQ628" s="6"/>
    </row>
    <row r="629" spans="1:43" ht="255" hidden="1">
      <c r="A629" s="4">
        <v>616</v>
      </c>
      <c r="B629" s="4" t="s">
        <v>4446</v>
      </c>
      <c r="C629" s="5" t="str">
        <f t="shared" si="0"/>
        <v>4,21511</v>
      </c>
      <c r="D629" s="4">
        <f t="shared" si="14"/>
        <v>6</v>
      </c>
      <c r="E629" s="5">
        <f t="shared" si="1"/>
        <v>0</v>
      </c>
      <c r="F629" s="5" t="str">
        <f t="shared" si="2"/>
        <v>0</v>
      </c>
      <c r="G629" s="5">
        <f t="shared" si="3"/>
        <v>0</v>
      </c>
      <c r="H629" s="5">
        <f t="shared" si="4"/>
        <v>0</v>
      </c>
      <c r="I629" s="6"/>
      <c r="J629" s="6"/>
      <c r="K629" s="6"/>
      <c r="L629" s="6"/>
      <c r="M629" s="4"/>
      <c r="N629" s="4" t="s">
        <v>4447</v>
      </c>
      <c r="O629" s="4">
        <f t="shared" si="21"/>
        <v>20</v>
      </c>
      <c r="P629" s="4" t="s">
        <v>4448</v>
      </c>
      <c r="Q629" s="4">
        <f t="shared" si="6"/>
        <v>116</v>
      </c>
      <c r="R629" s="24" t="s">
        <v>4449</v>
      </c>
      <c r="S629" s="4">
        <f t="shared" si="7"/>
        <v>86</v>
      </c>
      <c r="T629" s="8" t="s">
        <v>4450</v>
      </c>
      <c r="U629" s="4" t="str">
        <f t="shared" si="8"/>
        <v>Votre thèse repose sur un raisonnement incohérent.</v>
      </c>
      <c r="V629" s="4" t="str">
        <f t="shared" si="9"/>
        <v>Votre raisonnement repose sur un enchaînement erroné de propositions logiques.</v>
      </c>
      <c r="W629" s="4" t="str">
        <f t="shared" si="10"/>
        <v>Votre raisonnement repose sur une mauvaise articulation d'éléments dont vous considérez qu'ils ne peuvent être qu'entièrement vrais ou entièrement faux.</v>
      </c>
      <c r="X629" s="4" t="s">
        <v>4451</v>
      </c>
      <c r="Y629" s="4">
        <f t="shared" si="11"/>
        <v>24</v>
      </c>
      <c r="Z629" s="6"/>
      <c r="AA629" s="4" t="s">
        <v>4452</v>
      </c>
      <c r="AB629" s="4">
        <f t="shared" si="12"/>
        <v>92</v>
      </c>
      <c r="AC629" s="38"/>
      <c r="AD629" s="4"/>
      <c r="AE629" s="8" t="s">
        <v>4426</v>
      </c>
      <c r="AF629" s="4"/>
      <c r="AG629" s="6"/>
      <c r="AH629" s="6"/>
      <c r="AI629" s="4"/>
      <c r="AJ629" s="6"/>
      <c r="AK629" s="6"/>
      <c r="AL629" s="6"/>
      <c r="AM629" s="4"/>
      <c r="AN629" s="4" t="s">
        <v>68</v>
      </c>
      <c r="AO629" s="6"/>
      <c r="AP629" s="6"/>
      <c r="AQ629" s="6"/>
    </row>
    <row r="630" spans="1:43" ht="255" hidden="1">
      <c r="A630" s="4">
        <v>617</v>
      </c>
      <c r="B630" s="4" t="s">
        <v>4453</v>
      </c>
      <c r="C630" s="5" t="str">
        <f t="shared" si="0"/>
        <v>4,2152</v>
      </c>
      <c r="D630" s="4">
        <f t="shared" si="14"/>
        <v>5</v>
      </c>
      <c r="E630" s="5">
        <f t="shared" si="1"/>
        <v>0</v>
      </c>
      <c r="F630" s="5" t="str">
        <f t="shared" si="2"/>
        <v>0</v>
      </c>
      <c r="G630" s="5">
        <f t="shared" si="3"/>
        <v>0</v>
      </c>
      <c r="H630" s="5">
        <f t="shared" si="4"/>
        <v>0</v>
      </c>
      <c r="I630" s="6"/>
      <c r="J630" s="6"/>
      <c r="K630" s="6"/>
      <c r="L630" s="6"/>
      <c r="M630" s="4"/>
      <c r="N630" s="4" t="s">
        <v>4454</v>
      </c>
      <c r="O630" s="4">
        <f t="shared" si="21"/>
        <v>19</v>
      </c>
      <c r="P630" s="4" t="s">
        <v>4455</v>
      </c>
      <c r="Q630" s="4">
        <f t="shared" si="6"/>
        <v>111</v>
      </c>
      <c r="R630" s="4" t="s">
        <v>4456</v>
      </c>
      <c r="S630" s="4">
        <f t="shared" si="7"/>
        <v>80</v>
      </c>
      <c r="U630" s="4" t="str">
        <f t="shared" si="8"/>
        <v>Votre thèse repose sur un raisonnement incohérent.</v>
      </c>
      <c r="V630" s="4" t="str">
        <f t="shared" si="9"/>
        <v>Votre raisonnement repose sur un enchaînement erroné de propositions logiques.</v>
      </c>
      <c r="W630" s="4" t="str">
        <f t="shared" si="10"/>
        <v>Votre raisonnement repose sur une mauvaise articulation d'éléments dont vous considérez qu'ils ne peuvent être qu'entièrement vrais ou entièrement faux.</v>
      </c>
      <c r="X630" s="4" t="s">
        <v>4457</v>
      </c>
      <c r="Y630" s="4">
        <f t="shared" si="11"/>
        <v>18</v>
      </c>
      <c r="Z630" s="6"/>
      <c r="AA630" s="4" t="s">
        <v>4458</v>
      </c>
      <c r="AB630" s="4">
        <f t="shared" si="12"/>
        <v>86</v>
      </c>
      <c r="AC630" s="4" t="s">
        <v>4459</v>
      </c>
      <c r="AD630" s="4"/>
      <c r="AE630" s="8" t="s">
        <v>4460</v>
      </c>
      <c r="AF630" s="4"/>
      <c r="AG630" s="6"/>
      <c r="AH630" s="6"/>
      <c r="AI630" s="4"/>
      <c r="AJ630" s="6"/>
      <c r="AK630" s="6"/>
      <c r="AL630" s="6"/>
      <c r="AM630" s="4"/>
      <c r="AN630" s="4" t="s">
        <v>68</v>
      </c>
      <c r="AO630" s="6"/>
      <c r="AP630" s="6"/>
      <c r="AQ630" s="6"/>
    </row>
    <row r="631" spans="1:43" ht="153" hidden="1">
      <c r="A631" s="5">
        <v>618</v>
      </c>
      <c r="B631" s="9" t="s">
        <v>4461</v>
      </c>
      <c r="C631" s="9" t="str">
        <f t="shared" si="0"/>
        <v>4,22</v>
      </c>
      <c r="D631" s="9">
        <f t="shared" si="14"/>
        <v>3</v>
      </c>
      <c r="E631" s="9">
        <f t="shared" si="1"/>
        <v>0</v>
      </c>
      <c r="F631" s="9" t="str">
        <f t="shared" si="2"/>
        <v>0</v>
      </c>
      <c r="G631" s="9">
        <f t="shared" si="3"/>
        <v>0</v>
      </c>
      <c r="H631" s="9">
        <f t="shared" si="4"/>
        <v>0</v>
      </c>
      <c r="I631" s="9"/>
      <c r="J631" s="9">
        <v>2</v>
      </c>
      <c r="K631" s="9">
        <v>5</v>
      </c>
      <c r="L631" s="9"/>
      <c r="M631" s="9"/>
      <c r="N631" s="9" t="s">
        <v>4462</v>
      </c>
      <c r="O631" s="10">
        <f t="shared" si="21"/>
        <v>24</v>
      </c>
      <c r="P631" s="12" t="s">
        <v>4463</v>
      </c>
      <c r="Q631" s="10">
        <f t="shared" si="6"/>
        <v>91</v>
      </c>
      <c r="R631" s="12" t="s">
        <v>4464</v>
      </c>
      <c r="S631" s="10">
        <f t="shared" si="7"/>
        <v>69</v>
      </c>
      <c r="T631" s="10"/>
      <c r="U631" s="10" t="str">
        <f t="shared" si="8"/>
        <v>Votre thèse repose sur un raisonnement incohérent.</v>
      </c>
      <c r="V631" s="10" t="str">
        <f t="shared" si="9"/>
        <v>Votre raisonnement repose sur un enchaînement erroné de propositions logiques.</v>
      </c>
      <c r="W631" s="10" t="str">
        <f t="shared" si="10"/>
        <v>Vous utilisez à mauvais escient les déterminants indéfinis tels tous, certains, aucun, etc.</v>
      </c>
      <c r="X631" s="9" t="s">
        <v>4465</v>
      </c>
      <c r="Y631" s="10">
        <f t="shared" si="11"/>
        <v>22</v>
      </c>
      <c r="Z631" s="9"/>
      <c r="AA631" s="9" t="s">
        <v>4466</v>
      </c>
      <c r="AB631" s="10">
        <f t="shared" si="12"/>
        <v>53</v>
      </c>
      <c r="AC631" s="9" t="s">
        <v>4467</v>
      </c>
      <c r="AD631" s="10"/>
      <c r="AE631" s="20" t="s">
        <v>4468</v>
      </c>
      <c r="AF631" s="10">
        <f>INT(LEN(AC631))</f>
        <v>60</v>
      </c>
      <c r="AG631" s="17"/>
      <c r="AH631" s="17"/>
      <c r="AI631" s="9"/>
      <c r="AJ631" s="9"/>
      <c r="AK631" s="17"/>
      <c r="AL631" s="6"/>
      <c r="AM631" s="4"/>
      <c r="AN631" s="4" t="s">
        <v>68</v>
      </c>
      <c r="AO631" s="6"/>
      <c r="AP631" s="6"/>
      <c r="AQ631" s="6"/>
    </row>
    <row r="632" spans="1:43" ht="153" hidden="1">
      <c r="A632" s="4">
        <v>619</v>
      </c>
      <c r="B632" s="4" t="s">
        <v>4469</v>
      </c>
      <c r="C632" s="5" t="str">
        <f t="shared" si="0"/>
        <v>4,221</v>
      </c>
      <c r="D632" s="4">
        <f t="shared" si="14"/>
        <v>4</v>
      </c>
      <c r="E632" s="5">
        <f t="shared" si="1"/>
        <v>0</v>
      </c>
      <c r="F632" s="5" t="str">
        <f t="shared" si="2"/>
        <v>0</v>
      </c>
      <c r="G632" s="5">
        <f t="shared" si="3"/>
        <v>0</v>
      </c>
      <c r="H632" s="5">
        <f t="shared" si="4"/>
        <v>0</v>
      </c>
      <c r="I632" s="6"/>
      <c r="J632" s="6"/>
      <c r="K632" s="6"/>
      <c r="L632" s="6"/>
      <c r="M632" s="4"/>
      <c r="N632" s="4" t="s">
        <v>4470</v>
      </c>
      <c r="O632" s="4">
        <f t="shared" si="21"/>
        <v>28</v>
      </c>
      <c r="P632" s="4" t="s">
        <v>4471</v>
      </c>
      <c r="Q632" s="4">
        <f t="shared" si="6"/>
        <v>80</v>
      </c>
      <c r="R632" s="4" t="s">
        <v>4472</v>
      </c>
      <c r="S632" s="4">
        <f t="shared" si="7"/>
        <v>126</v>
      </c>
      <c r="T632" s="8" t="s">
        <v>4473</v>
      </c>
      <c r="U632" s="4" t="str">
        <f t="shared" si="8"/>
        <v>Votre thèse repose sur un raisonnement incohérent.</v>
      </c>
      <c r="V632" s="4" t="str">
        <f t="shared" si="9"/>
        <v>Votre raisonnement repose sur un enchaînement erroné de propositions logiques.</v>
      </c>
      <c r="W632" s="4" t="str">
        <f t="shared" si="10"/>
        <v>Vous utilisez à mauvais escient les déterminants indéfinis tels tous, certains, aucun, etc.</v>
      </c>
      <c r="X632" s="4" t="s">
        <v>4474</v>
      </c>
      <c r="Y632" s="4">
        <f t="shared" si="11"/>
        <v>16</v>
      </c>
      <c r="Z632" s="6"/>
      <c r="AA632" s="4" t="s">
        <v>4475</v>
      </c>
      <c r="AB632" s="4">
        <f t="shared" si="12"/>
        <v>36</v>
      </c>
      <c r="AC632" s="4" t="s">
        <v>4476</v>
      </c>
      <c r="AD632" s="4"/>
      <c r="AE632" s="8" t="s">
        <v>4473</v>
      </c>
      <c r="AF632" s="4"/>
      <c r="AG632" s="6"/>
      <c r="AH632" s="6"/>
      <c r="AI632" s="4"/>
      <c r="AJ632" s="6"/>
      <c r="AK632" s="6"/>
      <c r="AL632" s="6"/>
      <c r="AM632" s="4"/>
      <c r="AN632" s="4" t="s">
        <v>68</v>
      </c>
      <c r="AO632" s="6"/>
      <c r="AP632" s="6"/>
      <c r="AQ632" s="6"/>
    </row>
    <row r="633" spans="1:43" ht="153" hidden="1">
      <c r="A633" s="4">
        <v>620</v>
      </c>
      <c r="B633" s="4" t="s">
        <v>4477</v>
      </c>
      <c r="C633" s="5" t="str">
        <f t="shared" si="0"/>
        <v>4,222</v>
      </c>
      <c r="D633" s="4">
        <f t="shared" si="14"/>
        <v>4</v>
      </c>
      <c r="E633" s="5">
        <f t="shared" si="1"/>
        <v>0</v>
      </c>
      <c r="F633" s="5" t="str">
        <f t="shared" si="2"/>
        <v>0</v>
      </c>
      <c r="G633" s="5">
        <f t="shared" si="3"/>
        <v>0</v>
      </c>
      <c r="H633" s="5">
        <f t="shared" si="4"/>
        <v>0</v>
      </c>
      <c r="I633" s="6"/>
      <c r="J633" s="6"/>
      <c r="K633" s="6"/>
      <c r="L633" s="6"/>
      <c r="M633" s="4"/>
      <c r="N633" s="4" t="s">
        <v>4478</v>
      </c>
      <c r="O633" s="4">
        <f t="shared" si="21"/>
        <v>29</v>
      </c>
      <c r="P633" s="4" t="s">
        <v>4479</v>
      </c>
      <c r="Q633" s="4">
        <f t="shared" si="6"/>
        <v>73</v>
      </c>
      <c r="R633" s="24" t="s">
        <v>4480</v>
      </c>
      <c r="S633" s="4">
        <f t="shared" si="7"/>
        <v>54</v>
      </c>
      <c r="T633" s="8" t="s">
        <v>4481</v>
      </c>
      <c r="U633" s="4" t="str">
        <f t="shared" si="8"/>
        <v>Votre thèse repose sur un raisonnement incohérent.</v>
      </c>
      <c r="V633" s="4" t="str">
        <f t="shared" si="9"/>
        <v>Votre raisonnement repose sur un enchaînement erroné de propositions logiques.</v>
      </c>
      <c r="W633" s="4" t="str">
        <f t="shared" si="10"/>
        <v>Vous utilisez à mauvais escient les déterminants indéfinis tels tous, certains, aucun, etc.</v>
      </c>
      <c r="X633" s="4" t="s">
        <v>4482</v>
      </c>
      <c r="Y633" s="4">
        <f t="shared" si="11"/>
        <v>25</v>
      </c>
      <c r="Z633" s="6"/>
      <c r="AA633" s="4" t="s">
        <v>4483</v>
      </c>
      <c r="AB633" s="4">
        <f t="shared" si="12"/>
        <v>70</v>
      </c>
      <c r="AC633" s="24" t="s">
        <v>4484</v>
      </c>
      <c r="AD633" s="6"/>
      <c r="AE633" s="6"/>
      <c r="AF633" s="4"/>
      <c r="AG633" s="6"/>
      <c r="AH633" s="6"/>
      <c r="AI633" s="4"/>
      <c r="AJ633" s="6"/>
      <c r="AK633" s="6"/>
      <c r="AL633" s="6"/>
      <c r="AM633" s="4"/>
      <c r="AN633" s="4" t="s">
        <v>68</v>
      </c>
      <c r="AO633" s="6"/>
      <c r="AP633" s="6"/>
      <c r="AQ633" s="6"/>
    </row>
    <row r="634" spans="1:43" ht="153" hidden="1">
      <c r="A634" s="4">
        <v>621</v>
      </c>
      <c r="B634" s="4" t="s">
        <v>4485</v>
      </c>
      <c r="C634" s="5" t="str">
        <f t="shared" si="0"/>
        <v>4,223</v>
      </c>
      <c r="D634" s="4">
        <f t="shared" si="14"/>
        <v>4</v>
      </c>
      <c r="E634" s="5">
        <f t="shared" si="1"/>
        <v>0</v>
      </c>
      <c r="F634" s="5" t="str">
        <f t="shared" si="2"/>
        <v>0</v>
      </c>
      <c r="G634" s="5">
        <f t="shared" si="3"/>
        <v>0</v>
      </c>
      <c r="H634" s="5">
        <f t="shared" si="4"/>
        <v>0</v>
      </c>
      <c r="I634" s="6"/>
      <c r="J634" s="6"/>
      <c r="K634" s="6"/>
      <c r="L634" s="6"/>
      <c r="M634" s="4"/>
      <c r="N634" s="4" t="s">
        <v>4486</v>
      </c>
      <c r="O634" s="4">
        <f t="shared" si="21"/>
        <v>20</v>
      </c>
      <c r="P634" s="4" t="s">
        <v>4487</v>
      </c>
      <c r="Q634" s="4">
        <f t="shared" si="6"/>
        <v>87</v>
      </c>
      <c r="R634" s="4" t="s">
        <v>4488</v>
      </c>
      <c r="S634" s="4">
        <f t="shared" si="7"/>
        <v>88</v>
      </c>
      <c r="T634" s="8" t="s">
        <v>4489</v>
      </c>
      <c r="U634" s="4" t="str">
        <f t="shared" si="8"/>
        <v>Votre thèse repose sur un raisonnement incohérent.</v>
      </c>
      <c r="V634" s="4" t="str">
        <f t="shared" si="9"/>
        <v>Votre raisonnement repose sur un enchaînement erroné de propositions logiques.</v>
      </c>
      <c r="W634" s="4" t="str">
        <f t="shared" si="10"/>
        <v>Vous utilisez à mauvais escient les déterminants indéfinis tels tous, certains, aucun, etc.</v>
      </c>
      <c r="X634" s="4" t="s">
        <v>4490</v>
      </c>
      <c r="Y634" s="4">
        <f t="shared" si="11"/>
        <v>16</v>
      </c>
      <c r="Z634" s="6"/>
      <c r="AA634" s="4" t="s">
        <v>4491</v>
      </c>
      <c r="AB634" s="4">
        <f t="shared" si="12"/>
        <v>67</v>
      </c>
      <c r="AC634" s="6"/>
      <c r="AD634" s="4"/>
      <c r="AE634" s="8" t="s">
        <v>4489</v>
      </c>
      <c r="AF634" s="4"/>
      <c r="AG634" s="6"/>
      <c r="AH634" s="6"/>
      <c r="AI634" s="4"/>
      <c r="AJ634" s="6"/>
      <c r="AK634" s="6"/>
      <c r="AL634" s="6"/>
      <c r="AM634" s="4"/>
      <c r="AN634" s="4" t="s">
        <v>68</v>
      </c>
      <c r="AO634" s="6"/>
      <c r="AP634" s="6"/>
      <c r="AQ634" s="6"/>
    </row>
    <row r="635" spans="1:43" ht="76.5" hidden="1">
      <c r="A635" s="4">
        <v>622</v>
      </c>
      <c r="B635" s="4" t="s">
        <v>4492</v>
      </c>
      <c r="C635" s="5" t="str">
        <f t="shared" si="0"/>
        <v>4,224</v>
      </c>
      <c r="D635" s="4">
        <f t="shared" si="14"/>
        <v>4</v>
      </c>
      <c r="E635" s="5">
        <f t="shared" si="1"/>
        <v>0</v>
      </c>
      <c r="F635" s="5" t="str">
        <f t="shared" si="2"/>
        <v>0</v>
      </c>
      <c r="G635" s="5">
        <f t="shared" si="3"/>
        <v>0</v>
      </c>
      <c r="H635" s="5">
        <f t="shared" si="4"/>
        <v>0</v>
      </c>
      <c r="I635" s="6"/>
      <c r="J635" s="6"/>
      <c r="K635" s="6"/>
      <c r="L635" s="6"/>
      <c r="M635" s="4"/>
      <c r="N635" s="4" t="s">
        <v>4493</v>
      </c>
      <c r="O635" s="4">
        <f t="shared" si="21"/>
        <v>19</v>
      </c>
      <c r="P635" s="4" t="s">
        <v>4494</v>
      </c>
      <c r="Q635" s="4">
        <f t="shared" si="6"/>
        <v>64</v>
      </c>
      <c r="R635" s="4" t="s">
        <v>4495</v>
      </c>
      <c r="S635" s="4">
        <f t="shared" si="7"/>
        <v>91</v>
      </c>
      <c r="T635" s="4"/>
      <c r="U635" s="4" t="str">
        <f t="shared" si="8"/>
        <v>Votre thèse repose sur un raisonnement incohérent.</v>
      </c>
      <c r="V635" s="4" t="str">
        <f t="shared" si="9"/>
        <v>Votre raisonnement repose sur un enchaînement erroné de propositions logiques.</v>
      </c>
      <c r="W635" s="4" t="str">
        <f t="shared" si="10"/>
        <v>Vous utilisez à mauvais escient les déterminants indéfinis tels tous, certains, aucun, etc.</v>
      </c>
      <c r="X635" s="6"/>
      <c r="Y635" s="4">
        <f t="shared" si="11"/>
        <v>0</v>
      </c>
      <c r="Z635" s="6"/>
      <c r="AA635" s="4" t="s">
        <v>4496</v>
      </c>
      <c r="AB635" s="4">
        <f t="shared" si="12"/>
        <v>116</v>
      </c>
      <c r="AC635" s="4" t="s">
        <v>4497</v>
      </c>
      <c r="AD635" s="4"/>
      <c r="AE635" s="8" t="s">
        <v>4498</v>
      </c>
      <c r="AF635" s="4"/>
      <c r="AG635" s="6"/>
      <c r="AH635" s="6"/>
      <c r="AI635" s="4"/>
      <c r="AJ635" s="6"/>
      <c r="AK635" s="6"/>
      <c r="AL635" s="6"/>
      <c r="AM635" s="4"/>
      <c r="AN635" s="4" t="s">
        <v>68</v>
      </c>
      <c r="AO635" s="6"/>
      <c r="AP635" s="6"/>
      <c r="AQ635" s="6"/>
    </row>
    <row r="636" spans="1:43" ht="76.5" hidden="1">
      <c r="A636" s="4">
        <v>623</v>
      </c>
      <c r="B636" s="4" t="s">
        <v>4499</v>
      </c>
      <c r="C636" s="5" t="str">
        <f t="shared" si="0"/>
        <v>4,225</v>
      </c>
      <c r="D636" s="4">
        <f t="shared" si="14"/>
        <v>4</v>
      </c>
      <c r="E636" s="5">
        <f t="shared" si="1"/>
        <v>0</v>
      </c>
      <c r="F636" s="5" t="str">
        <f t="shared" si="2"/>
        <v>0</v>
      </c>
      <c r="G636" s="5">
        <f t="shared" si="3"/>
        <v>0</v>
      </c>
      <c r="H636" s="5">
        <f t="shared" si="4"/>
        <v>0</v>
      </c>
      <c r="I636" s="6"/>
      <c r="J636" s="6"/>
      <c r="K636" s="6"/>
      <c r="L636" s="6"/>
      <c r="M636" s="4"/>
      <c r="N636" s="4" t="s">
        <v>4500</v>
      </c>
      <c r="O636" s="4">
        <f t="shared" si="21"/>
        <v>23</v>
      </c>
      <c r="P636" s="4" t="s">
        <v>4501</v>
      </c>
      <c r="Q636" s="4">
        <f t="shared" si="6"/>
        <v>92</v>
      </c>
      <c r="R636" s="4" t="s">
        <v>4502</v>
      </c>
      <c r="S636" s="4">
        <f t="shared" si="7"/>
        <v>69</v>
      </c>
      <c r="T636" s="4"/>
      <c r="U636" s="4" t="str">
        <f t="shared" si="8"/>
        <v>Votre thèse repose sur un raisonnement incohérent.</v>
      </c>
      <c r="V636" s="4" t="str">
        <f t="shared" si="9"/>
        <v>Votre raisonnement repose sur un enchaînement erroné de propositions logiques.</v>
      </c>
      <c r="W636" s="4" t="str">
        <f t="shared" si="10"/>
        <v>Vous utilisez à mauvais escient les déterminants indéfinis tels tous, certains, aucun, etc.</v>
      </c>
      <c r="X636" s="4" t="s">
        <v>4503</v>
      </c>
      <c r="Y636" s="4">
        <f t="shared" si="11"/>
        <v>22</v>
      </c>
      <c r="Z636" s="6"/>
      <c r="AA636" s="4" t="s">
        <v>4504</v>
      </c>
      <c r="AB636" s="4">
        <f t="shared" si="12"/>
        <v>128</v>
      </c>
      <c r="AC636" s="4" t="s">
        <v>4505</v>
      </c>
      <c r="AD636" s="4"/>
      <c r="AE636" s="8" t="s">
        <v>4506</v>
      </c>
      <c r="AF636" s="4"/>
      <c r="AG636" s="6"/>
      <c r="AH636" s="6"/>
      <c r="AI636" s="4"/>
      <c r="AJ636" s="6"/>
      <c r="AK636" s="6"/>
      <c r="AL636" s="6"/>
      <c r="AM636" s="4"/>
      <c r="AN636" s="4" t="s">
        <v>68</v>
      </c>
      <c r="AO636" s="6"/>
      <c r="AP636" s="6"/>
      <c r="AQ636" s="6"/>
    </row>
    <row r="637" spans="1:43" ht="51" hidden="1">
      <c r="A637" s="4">
        <v>624</v>
      </c>
      <c r="B637" s="4" t="s">
        <v>4507</v>
      </c>
      <c r="C637" s="5" t="str">
        <f t="shared" si="0"/>
        <v>4,226</v>
      </c>
      <c r="D637" s="4">
        <f t="shared" si="14"/>
        <v>4</v>
      </c>
      <c r="E637" s="5">
        <f t="shared" si="1"/>
        <v>0</v>
      </c>
      <c r="F637" s="5" t="str">
        <f t="shared" si="2"/>
        <v>0</v>
      </c>
      <c r="G637" s="5">
        <f t="shared" si="3"/>
        <v>0</v>
      </c>
      <c r="H637" s="5">
        <f t="shared" si="4"/>
        <v>0</v>
      </c>
      <c r="I637" s="6"/>
      <c r="J637" s="6"/>
      <c r="K637" s="6"/>
      <c r="L637" s="6"/>
      <c r="M637" s="4"/>
      <c r="N637" s="4" t="s">
        <v>4508</v>
      </c>
      <c r="O637" s="4">
        <f t="shared" si="21"/>
        <v>28</v>
      </c>
      <c r="P637" s="4" t="s">
        <v>4509</v>
      </c>
      <c r="Q637" s="4">
        <f t="shared" si="6"/>
        <v>53</v>
      </c>
      <c r="R637" s="4" t="s">
        <v>4510</v>
      </c>
      <c r="S637" s="4">
        <f t="shared" si="7"/>
        <v>81</v>
      </c>
      <c r="T637" s="4"/>
      <c r="U637" s="4" t="str">
        <f t="shared" si="8"/>
        <v>Votre thèse repose sur un raisonnement incohérent.</v>
      </c>
      <c r="V637" s="4" t="str">
        <f t="shared" si="9"/>
        <v>Votre raisonnement repose sur un enchaînement erroné de propositions logiques.</v>
      </c>
      <c r="W637" s="4" t="str">
        <f t="shared" si="10"/>
        <v>Vous utilisez à mauvais escient les déterminants indéfinis tels tous, certains, aucun, etc.</v>
      </c>
      <c r="X637" s="4" t="s">
        <v>4511</v>
      </c>
      <c r="Y637" s="4">
        <f t="shared" si="11"/>
        <v>26</v>
      </c>
      <c r="Z637" s="6"/>
      <c r="AA637" s="4" t="s">
        <v>4512</v>
      </c>
      <c r="AB637" s="4">
        <f t="shared" si="12"/>
        <v>34</v>
      </c>
      <c r="AC637" s="4" t="s">
        <v>4513</v>
      </c>
      <c r="AD637" s="4"/>
      <c r="AE637" s="8" t="s">
        <v>4514</v>
      </c>
      <c r="AF637" s="4"/>
      <c r="AG637" s="6"/>
      <c r="AH637" s="6"/>
      <c r="AI637" s="4"/>
      <c r="AJ637" s="6"/>
      <c r="AK637" s="6"/>
      <c r="AL637" s="6"/>
      <c r="AM637" s="4"/>
      <c r="AN637" s="4" t="s">
        <v>68</v>
      </c>
      <c r="AO637" s="6"/>
      <c r="AP637" s="6"/>
      <c r="AQ637" s="6"/>
    </row>
    <row r="638" spans="1:43" ht="51" hidden="1">
      <c r="A638" s="4">
        <v>625</v>
      </c>
      <c r="B638" s="4" t="s">
        <v>4515</v>
      </c>
      <c r="C638" s="5" t="str">
        <f t="shared" si="0"/>
        <v>4,2261</v>
      </c>
      <c r="D638" s="4">
        <f t="shared" si="14"/>
        <v>5</v>
      </c>
      <c r="E638" s="5">
        <f t="shared" si="1"/>
        <v>0</v>
      </c>
      <c r="F638" s="5" t="str">
        <f t="shared" si="2"/>
        <v>0</v>
      </c>
      <c r="G638" s="5">
        <f t="shared" si="3"/>
        <v>0</v>
      </c>
      <c r="H638" s="5">
        <f t="shared" si="4"/>
        <v>0</v>
      </c>
      <c r="I638" s="6"/>
      <c r="J638" s="6"/>
      <c r="K638" s="6"/>
      <c r="L638" s="6"/>
      <c r="M638" s="4"/>
      <c r="N638" s="4" t="s">
        <v>4516</v>
      </c>
      <c r="O638" s="4">
        <f t="shared" si="21"/>
        <v>18</v>
      </c>
      <c r="P638" s="4" t="s">
        <v>4517</v>
      </c>
      <c r="Q638" s="4">
        <f t="shared" si="6"/>
        <v>77</v>
      </c>
      <c r="R638" s="4" t="s">
        <v>4518</v>
      </c>
      <c r="S638" s="4">
        <f t="shared" si="7"/>
        <v>78</v>
      </c>
      <c r="T638" s="4"/>
      <c r="U638" s="4" t="str">
        <f t="shared" si="8"/>
        <v>Votre thèse repose sur un raisonnement incohérent.</v>
      </c>
      <c r="V638" s="4" t="str">
        <f t="shared" si="9"/>
        <v>Votre raisonnement repose sur un enchaînement erroné de propositions logiques.</v>
      </c>
      <c r="W638" s="4" t="str">
        <f t="shared" si="10"/>
        <v>Vous utilisez à mauvais escient les déterminants indéfinis tels tous, certains, aucun, etc.</v>
      </c>
      <c r="X638" s="4" t="s">
        <v>4519</v>
      </c>
      <c r="Y638" s="4">
        <f t="shared" si="11"/>
        <v>16</v>
      </c>
      <c r="Z638" s="6"/>
      <c r="AA638" s="4" t="s">
        <v>4520</v>
      </c>
      <c r="AB638" s="4">
        <f t="shared" si="12"/>
        <v>77</v>
      </c>
      <c r="AC638" s="4" t="s">
        <v>4521</v>
      </c>
      <c r="AD638" s="4"/>
      <c r="AE638" s="8" t="s">
        <v>4514</v>
      </c>
      <c r="AF638" s="4"/>
      <c r="AG638" s="6"/>
      <c r="AH638" s="6"/>
      <c r="AI638" s="4"/>
      <c r="AJ638" s="6"/>
      <c r="AK638" s="6"/>
      <c r="AL638" s="6"/>
      <c r="AM638" s="4"/>
      <c r="AN638" s="4" t="s">
        <v>68</v>
      </c>
      <c r="AO638" s="6"/>
      <c r="AP638" s="6"/>
      <c r="AQ638" s="6"/>
    </row>
    <row r="639" spans="1:43" ht="153" hidden="1">
      <c r="A639" s="4">
        <v>626</v>
      </c>
      <c r="B639" s="4" t="s">
        <v>4522</v>
      </c>
      <c r="C639" s="5" t="str">
        <f t="shared" si="0"/>
        <v>4,2262</v>
      </c>
      <c r="D639" s="4">
        <f t="shared" si="14"/>
        <v>5</v>
      </c>
      <c r="E639" s="5">
        <f t="shared" si="1"/>
        <v>0</v>
      </c>
      <c r="F639" s="5" t="str">
        <f t="shared" si="2"/>
        <v>0</v>
      </c>
      <c r="G639" s="5">
        <f t="shared" si="3"/>
        <v>0</v>
      </c>
      <c r="H639" s="5">
        <f t="shared" si="4"/>
        <v>0</v>
      </c>
      <c r="I639" s="6"/>
      <c r="J639" s="6"/>
      <c r="K639" s="6"/>
      <c r="L639" s="6"/>
      <c r="M639" s="4"/>
      <c r="N639" s="69" t="s">
        <v>4523</v>
      </c>
      <c r="O639" s="69">
        <f t="shared" si="21"/>
        <v>23</v>
      </c>
      <c r="P639" s="69" t="s">
        <v>4524</v>
      </c>
      <c r="Q639" s="69">
        <f t="shared" si="6"/>
        <v>97</v>
      </c>
      <c r="R639" s="69" t="s">
        <v>4525</v>
      </c>
      <c r="S639" s="69">
        <f t="shared" si="7"/>
        <v>61</v>
      </c>
      <c r="T639" s="69"/>
      <c r="U639" s="4" t="str">
        <f t="shared" si="8"/>
        <v>Votre thèse repose sur un raisonnement incohérent.</v>
      </c>
      <c r="V639" s="4" t="str">
        <f t="shared" si="9"/>
        <v>Votre raisonnement repose sur un enchaînement erroné de propositions logiques.</v>
      </c>
      <c r="W639" s="4" t="str">
        <f t="shared" si="10"/>
        <v>Vous utilisez à mauvais escient les déterminants indéfinis tels tous, certains, aucun, etc.</v>
      </c>
      <c r="X639" s="69" t="s">
        <v>4526</v>
      </c>
      <c r="Y639" s="69">
        <f t="shared" si="11"/>
        <v>19</v>
      </c>
      <c r="Z639" s="72"/>
      <c r="AA639" s="69" t="s">
        <v>4527</v>
      </c>
      <c r="AB639" s="69">
        <f t="shared" si="12"/>
        <v>89</v>
      </c>
      <c r="AC639" s="69" t="s">
        <v>4528</v>
      </c>
      <c r="AD639" s="69"/>
      <c r="AE639" s="68" t="s">
        <v>4514</v>
      </c>
      <c r="AF639" s="4"/>
      <c r="AG639" s="6"/>
      <c r="AH639" s="6"/>
      <c r="AI639" s="4"/>
      <c r="AJ639" s="6"/>
      <c r="AK639" s="6"/>
      <c r="AL639" s="6"/>
      <c r="AM639" s="4"/>
      <c r="AN639" s="4" t="s">
        <v>68</v>
      </c>
      <c r="AO639" s="6"/>
      <c r="AP639" s="6"/>
      <c r="AQ639" s="6"/>
    </row>
    <row r="640" spans="1:43" ht="51" hidden="1">
      <c r="A640" s="4">
        <v>627</v>
      </c>
      <c r="B640" s="4" t="s">
        <v>4529</v>
      </c>
      <c r="C640" s="5" t="str">
        <f t="shared" si="0"/>
        <v>4,2263</v>
      </c>
      <c r="D640" s="4">
        <f t="shared" si="14"/>
        <v>5</v>
      </c>
      <c r="E640" s="5">
        <f t="shared" si="1"/>
        <v>0</v>
      </c>
      <c r="F640" s="5" t="str">
        <f t="shared" si="2"/>
        <v>0</v>
      </c>
      <c r="G640" s="5">
        <f t="shared" si="3"/>
        <v>0</v>
      </c>
      <c r="H640" s="5">
        <f t="shared" si="4"/>
        <v>0</v>
      </c>
      <c r="I640" s="6"/>
      <c r="J640" s="6"/>
      <c r="K640" s="6"/>
      <c r="L640" s="6"/>
      <c r="M640" s="4"/>
      <c r="N640" s="4" t="s">
        <v>4530</v>
      </c>
      <c r="O640" s="4">
        <f t="shared" si="21"/>
        <v>16</v>
      </c>
      <c r="P640" s="4" t="s">
        <v>4531</v>
      </c>
      <c r="Q640" s="4">
        <f t="shared" si="6"/>
        <v>75</v>
      </c>
      <c r="R640" s="4" t="s">
        <v>4532</v>
      </c>
      <c r="S640" s="4">
        <f t="shared" si="7"/>
        <v>68</v>
      </c>
      <c r="T640" s="4"/>
      <c r="U640" s="4" t="str">
        <f t="shared" si="8"/>
        <v>Votre thèse repose sur un raisonnement incohérent.</v>
      </c>
      <c r="V640" s="4" t="str">
        <f t="shared" si="9"/>
        <v>Votre raisonnement repose sur un enchaînement erroné de propositions logiques.</v>
      </c>
      <c r="W640" s="4" t="str">
        <f t="shared" si="10"/>
        <v>Vous utilisez à mauvais escient les déterminants indéfinis tels tous, certains, aucun, etc.</v>
      </c>
      <c r="X640" s="4" t="s">
        <v>4533</v>
      </c>
      <c r="Y640" s="4">
        <f t="shared" si="11"/>
        <v>22</v>
      </c>
      <c r="Z640" s="6"/>
      <c r="AA640" s="4" t="s">
        <v>4534</v>
      </c>
      <c r="AB640" s="4">
        <f t="shared" si="12"/>
        <v>54</v>
      </c>
      <c r="AC640" s="4" t="s">
        <v>4535</v>
      </c>
      <c r="AD640" s="4"/>
      <c r="AE640" s="8" t="s">
        <v>4514</v>
      </c>
      <c r="AF640" s="4"/>
      <c r="AG640" s="6"/>
      <c r="AH640" s="6"/>
      <c r="AI640" s="4"/>
      <c r="AJ640" s="6"/>
      <c r="AK640" s="6"/>
      <c r="AL640" s="6"/>
      <c r="AM640" s="4"/>
      <c r="AN640" s="4" t="s">
        <v>68</v>
      </c>
      <c r="AO640" s="6"/>
      <c r="AP640" s="6"/>
      <c r="AQ640" s="6"/>
    </row>
    <row r="641" spans="1:43" ht="153" hidden="1">
      <c r="A641" s="4">
        <v>628</v>
      </c>
      <c r="B641" s="4" t="s">
        <v>4536</v>
      </c>
      <c r="C641" s="5" t="str">
        <f t="shared" si="0"/>
        <v>4,227</v>
      </c>
      <c r="D641" s="4">
        <f t="shared" si="14"/>
        <v>4</v>
      </c>
      <c r="E641" s="5">
        <f t="shared" si="1"/>
        <v>0</v>
      </c>
      <c r="F641" s="5" t="str">
        <f t="shared" si="2"/>
        <v>0</v>
      </c>
      <c r="G641" s="5">
        <f t="shared" si="3"/>
        <v>0</v>
      </c>
      <c r="H641" s="5">
        <f t="shared" si="4"/>
        <v>0</v>
      </c>
      <c r="I641" s="6"/>
      <c r="J641" s="6"/>
      <c r="K641" s="6"/>
      <c r="L641" s="6"/>
      <c r="M641" s="4"/>
      <c r="N641" s="4" t="s">
        <v>4537</v>
      </c>
      <c r="O641" s="4">
        <f t="shared" si="21"/>
        <v>20</v>
      </c>
      <c r="P641" s="4" t="s">
        <v>4538</v>
      </c>
      <c r="Q641" s="4">
        <f t="shared" si="6"/>
        <v>82</v>
      </c>
      <c r="R641" s="4" t="s">
        <v>4539</v>
      </c>
      <c r="S641" s="4">
        <f t="shared" si="7"/>
        <v>46</v>
      </c>
      <c r="T641" s="8" t="s">
        <v>4540</v>
      </c>
      <c r="U641" s="4" t="str">
        <f t="shared" si="8"/>
        <v>Votre thèse repose sur un raisonnement incohérent.</v>
      </c>
      <c r="V641" s="4" t="str">
        <f t="shared" si="9"/>
        <v>Votre raisonnement repose sur un enchaînement erroné de propositions logiques.</v>
      </c>
      <c r="W641" s="4" t="str">
        <f t="shared" si="10"/>
        <v>Vous utilisez à mauvais escient les déterminants indéfinis tels tous, certains, aucun, etc.</v>
      </c>
      <c r="X641" s="6"/>
      <c r="Y641" s="4">
        <f t="shared" si="11"/>
        <v>0</v>
      </c>
      <c r="Z641" s="6"/>
      <c r="AA641" s="4" t="s">
        <v>4541</v>
      </c>
      <c r="AB641" s="4">
        <f t="shared" si="12"/>
        <v>79</v>
      </c>
      <c r="AC641" s="4" t="s">
        <v>4542</v>
      </c>
      <c r="AD641" s="4"/>
      <c r="AE641" s="8" t="s">
        <v>4540</v>
      </c>
      <c r="AF641" s="4"/>
      <c r="AG641" s="6"/>
      <c r="AH641" s="6"/>
      <c r="AI641" s="4"/>
      <c r="AJ641" s="6"/>
      <c r="AK641" s="6"/>
      <c r="AL641" s="6"/>
      <c r="AM641" s="4"/>
      <c r="AN641" s="4" t="s">
        <v>68</v>
      </c>
      <c r="AO641" s="6"/>
      <c r="AP641" s="6"/>
      <c r="AQ641" s="6"/>
    </row>
    <row r="642" spans="1:43" ht="114.75" hidden="1">
      <c r="A642" s="5">
        <v>629</v>
      </c>
      <c r="B642" s="9" t="s">
        <v>4543</v>
      </c>
      <c r="C642" s="9" t="str">
        <f t="shared" si="0"/>
        <v>4,23</v>
      </c>
      <c r="D642" s="9">
        <f t="shared" si="14"/>
        <v>3</v>
      </c>
      <c r="E642" s="9">
        <f t="shared" si="1"/>
        <v>0</v>
      </c>
      <c r="F642" s="9" t="str">
        <f t="shared" si="2"/>
        <v>0</v>
      </c>
      <c r="G642" s="9">
        <f t="shared" si="3"/>
        <v>0</v>
      </c>
      <c r="H642" s="9">
        <f t="shared" si="4"/>
        <v>0</v>
      </c>
      <c r="I642" s="9"/>
      <c r="J642" s="9">
        <v>2</v>
      </c>
      <c r="K642" s="9">
        <v>5</v>
      </c>
      <c r="L642" s="9"/>
      <c r="M642" s="9"/>
      <c r="N642" s="9" t="s">
        <v>4544</v>
      </c>
      <c r="O642" s="10">
        <f t="shared" si="21"/>
        <v>18</v>
      </c>
      <c r="P642" s="12" t="s">
        <v>4545</v>
      </c>
      <c r="Q642" s="10">
        <f t="shared" si="6"/>
        <v>53</v>
      </c>
      <c r="R642" s="12" t="s">
        <v>4546</v>
      </c>
      <c r="S642" s="10">
        <f t="shared" si="7"/>
        <v>124</v>
      </c>
      <c r="T642" s="20" t="s">
        <v>4547</v>
      </c>
      <c r="U642" s="10" t="str">
        <f t="shared" si="8"/>
        <v>Votre thèse repose sur un raisonnement incohérent.</v>
      </c>
      <c r="V642" s="10" t="str">
        <f t="shared" si="9"/>
        <v>Votre raisonnement repose sur un enchaînement erroné de propositions logiques.</v>
      </c>
      <c r="W642" s="10" t="str">
        <f t="shared" si="10"/>
        <v>Votre argumentation nuance mal les modalités du vrai.</v>
      </c>
      <c r="X642" s="9" t="s">
        <v>4548</v>
      </c>
      <c r="Y642" s="10">
        <f t="shared" si="11"/>
        <v>19</v>
      </c>
      <c r="Z642" s="9"/>
      <c r="AA642" s="19" t="s">
        <v>4549</v>
      </c>
      <c r="AB642" s="10">
        <f t="shared" si="12"/>
        <v>90</v>
      </c>
      <c r="AC642" s="19" t="s">
        <v>4550</v>
      </c>
      <c r="AD642" s="10"/>
      <c r="AE642" s="20" t="s">
        <v>4551</v>
      </c>
      <c r="AF642" s="10">
        <f>INT(LEN(AC642))</f>
        <v>80</v>
      </c>
      <c r="AG642" s="17"/>
      <c r="AH642" s="17"/>
      <c r="AI642" s="9"/>
      <c r="AJ642" s="9"/>
      <c r="AK642" s="17"/>
      <c r="AL642" s="6"/>
      <c r="AM642" s="4"/>
      <c r="AN642" s="4" t="s">
        <v>68</v>
      </c>
      <c r="AO642" s="6"/>
      <c r="AP642" s="6"/>
      <c r="AQ642" s="6"/>
    </row>
    <row r="643" spans="1:43" ht="178.5" hidden="1">
      <c r="A643" s="4">
        <v>630</v>
      </c>
      <c r="B643" s="4" t="s">
        <v>4552</v>
      </c>
      <c r="C643" s="5" t="str">
        <f t="shared" si="0"/>
        <v>4,231</v>
      </c>
      <c r="D643" s="4">
        <f t="shared" si="14"/>
        <v>4</v>
      </c>
      <c r="E643" s="5">
        <f t="shared" si="1"/>
        <v>0</v>
      </c>
      <c r="F643" s="5" t="str">
        <f t="shared" si="2"/>
        <v>0</v>
      </c>
      <c r="G643" s="5">
        <f t="shared" si="3"/>
        <v>0</v>
      </c>
      <c r="H643" s="5">
        <f t="shared" si="4"/>
        <v>0</v>
      </c>
      <c r="I643" s="4" t="s">
        <v>4553</v>
      </c>
      <c r="J643" s="6"/>
      <c r="K643" s="6"/>
      <c r="L643" s="6"/>
      <c r="M643" s="4"/>
      <c r="N643" s="4" t="s">
        <v>4554</v>
      </c>
      <c r="O643" s="4">
        <f t="shared" si="21"/>
        <v>25</v>
      </c>
      <c r="P643" s="4" t="s">
        <v>4555</v>
      </c>
      <c r="Q643" s="4">
        <f t="shared" si="6"/>
        <v>96</v>
      </c>
      <c r="R643" s="24"/>
      <c r="S643" s="4">
        <f t="shared" si="7"/>
        <v>0</v>
      </c>
      <c r="T643" s="8" t="s">
        <v>4556</v>
      </c>
      <c r="U643" s="4" t="str">
        <f t="shared" si="8"/>
        <v>Votre thèse repose sur un raisonnement incohérent.</v>
      </c>
      <c r="V643" s="4" t="str">
        <f t="shared" si="9"/>
        <v>Votre raisonnement repose sur un enchaînement erroné de propositions logiques.</v>
      </c>
      <c r="W643" s="4" t="str">
        <f t="shared" si="10"/>
        <v>Votre argumentation nuance mal les modalités du vrai.</v>
      </c>
      <c r="X643" s="4" t="s">
        <v>4557</v>
      </c>
      <c r="Y643" s="4">
        <f t="shared" si="11"/>
        <v>19</v>
      </c>
      <c r="Z643" s="6"/>
      <c r="AA643" s="4" t="s">
        <v>4558</v>
      </c>
      <c r="AB643" s="4">
        <f t="shared" si="12"/>
        <v>60</v>
      </c>
      <c r="AC643" s="24" t="s">
        <v>4559</v>
      </c>
      <c r="AD643" s="4"/>
      <c r="AE643" s="8" t="s">
        <v>4556</v>
      </c>
      <c r="AF643" s="4"/>
      <c r="AG643" s="6"/>
      <c r="AH643" s="6"/>
      <c r="AI643" s="4"/>
      <c r="AJ643" s="6"/>
      <c r="AK643" s="6"/>
      <c r="AL643" s="4" t="s">
        <v>4560</v>
      </c>
      <c r="AM643" s="4"/>
      <c r="AN643" s="4" t="s">
        <v>68</v>
      </c>
      <c r="AO643" s="6"/>
      <c r="AP643" s="6"/>
      <c r="AQ643" s="6"/>
    </row>
    <row r="644" spans="1:43" ht="140.25" hidden="1">
      <c r="A644" s="4">
        <v>631</v>
      </c>
      <c r="B644" s="4" t="s">
        <v>4561</v>
      </c>
      <c r="C644" s="5" t="str">
        <f t="shared" si="0"/>
        <v>4,232</v>
      </c>
      <c r="D644" s="4">
        <f t="shared" si="14"/>
        <v>4</v>
      </c>
      <c r="E644" s="5">
        <f t="shared" si="1"/>
        <v>0</v>
      </c>
      <c r="F644" s="5" t="str">
        <f t="shared" si="2"/>
        <v>0</v>
      </c>
      <c r="G644" s="5">
        <f t="shared" si="3"/>
        <v>0</v>
      </c>
      <c r="H644" s="5">
        <f t="shared" si="4"/>
        <v>0</v>
      </c>
      <c r="I644" s="6"/>
      <c r="J644" s="6"/>
      <c r="K644" s="6"/>
      <c r="L644" s="6"/>
      <c r="M644" s="4"/>
      <c r="N644" s="4" t="s">
        <v>4562</v>
      </c>
      <c r="O644" s="4">
        <f t="shared" si="21"/>
        <v>36</v>
      </c>
      <c r="P644" s="4" t="s">
        <v>4563</v>
      </c>
      <c r="Q644" s="4">
        <f t="shared" si="6"/>
        <v>104</v>
      </c>
      <c r="R644" s="4" t="s">
        <v>4564</v>
      </c>
      <c r="S644" s="4">
        <f t="shared" si="7"/>
        <v>46</v>
      </c>
      <c r="T644" s="8" t="s">
        <v>4565</v>
      </c>
      <c r="U644" s="4" t="str">
        <f t="shared" si="8"/>
        <v>Votre thèse repose sur un raisonnement incohérent.</v>
      </c>
      <c r="V644" s="4" t="str">
        <f t="shared" si="9"/>
        <v>Votre raisonnement repose sur un enchaînement erroné de propositions logiques.</v>
      </c>
      <c r="W644" s="4" t="str">
        <f t="shared" si="10"/>
        <v>Votre argumentation nuance mal les modalités du vrai.</v>
      </c>
      <c r="X644" s="4" t="s">
        <v>4566</v>
      </c>
      <c r="Y644" s="4">
        <f t="shared" si="11"/>
        <v>21</v>
      </c>
      <c r="Z644" s="24" t="s">
        <v>4567</v>
      </c>
      <c r="AA644" s="4" t="s">
        <v>4568</v>
      </c>
      <c r="AB644" s="4">
        <f t="shared" si="12"/>
        <v>96</v>
      </c>
      <c r="AC644" s="4" t="s">
        <v>4569</v>
      </c>
      <c r="AD644" s="4"/>
      <c r="AE644" s="8" t="s">
        <v>4570</v>
      </c>
      <c r="AF644" s="4"/>
      <c r="AG644" s="6"/>
      <c r="AH644" s="6"/>
      <c r="AI644" s="4"/>
      <c r="AJ644" s="6"/>
      <c r="AK644" s="6"/>
      <c r="AL644" s="6"/>
      <c r="AM644" s="4"/>
      <c r="AN644" s="4" t="s">
        <v>68</v>
      </c>
      <c r="AO644" s="6"/>
      <c r="AP644" s="6"/>
      <c r="AQ644" s="6"/>
    </row>
    <row r="645" spans="1:43" ht="114.75" hidden="1">
      <c r="A645" s="4">
        <v>632</v>
      </c>
      <c r="B645" s="4" t="s">
        <v>4571</v>
      </c>
      <c r="C645" s="5" t="str">
        <f t="shared" si="0"/>
        <v>4,233</v>
      </c>
      <c r="D645" s="4">
        <f t="shared" si="14"/>
        <v>4</v>
      </c>
      <c r="E645" s="5">
        <f t="shared" si="1"/>
        <v>0</v>
      </c>
      <c r="F645" s="5" t="str">
        <f t="shared" si="2"/>
        <v>0</v>
      </c>
      <c r="G645" s="5">
        <f t="shared" si="3"/>
        <v>0</v>
      </c>
      <c r="H645" s="5">
        <f t="shared" si="4"/>
        <v>0</v>
      </c>
      <c r="I645" s="6"/>
      <c r="J645" s="6"/>
      <c r="K645" s="6"/>
      <c r="L645" s="6"/>
      <c r="M645" s="4"/>
      <c r="N645" s="4" t="s">
        <v>4572</v>
      </c>
      <c r="O645" s="4">
        <f t="shared" si="21"/>
        <v>26</v>
      </c>
      <c r="P645" s="4" t="s">
        <v>4573</v>
      </c>
      <c r="Q645" s="4">
        <f t="shared" si="6"/>
        <v>80</v>
      </c>
      <c r="R645" s="24" t="s">
        <v>4574</v>
      </c>
      <c r="S645" s="4">
        <f t="shared" si="7"/>
        <v>104</v>
      </c>
      <c r="T645" s="6"/>
      <c r="U645" s="4" t="str">
        <f t="shared" si="8"/>
        <v>Votre thèse repose sur un raisonnement incohérent.</v>
      </c>
      <c r="V645" s="4" t="str">
        <f t="shared" si="9"/>
        <v>Votre raisonnement repose sur un enchaînement erroné de propositions logiques.</v>
      </c>
      <c r="W645" s="4" t="str">
        <f t="shared" si="10"/>
        <v>Votre argumentation nuance mal les modalités du vrai.</v>
      </c>
      <c r="X645" s="4" t="s">
        <v>4575</v>
      </c>
      <c r="Y645" s="4">
        <f t="shared" si="11"/>
        <v>16</v>
      </c>
      <c r="Z645" s="6"/>
      <c r="AA645" s="4" t="s">
        <v>4576</v>
      </c>
      <c r="AB645" s="4">
        <f t="shared" si="12"/>
        <v>40</v>
      </c>
      <c r="AC645" s="24" t="s">
        <v>4577</v>
      </c>
      <c r="AD645" s="6"/>
      <c r="AE645" s="6"/>
      <c r="AF645" s="4"/>
      <c r="AG645" s="6"/>
      <c r="AH645" s="6"/>
      <c r="AI645" s="4"/>
      <c r="AJ645" s="6"/>
      <c r="AK645" s="6"/>
      <c r="AL645" s="6"/>
      <c r="AM645" s="4"/>
      <c r="AN645" s="4" t="s">
        <v>68</v>
      </c>
      <c r="AO645" s="6"/>
      <c r="AP645" s="6"/>
      <c r="AQ645" s="6"/>
    </row>
    <row r="646" spans="1:43" ht="114.75" hidden="1">
      <c r="A646" s="4">
        <v>633</v>
      </c>
      <c r="B646" s="4" t="s">
        <v>4578</v>
      </c>
      <c r="C646" s="5" t="str">
        <f t="shared" si="0"/>
        <v>4,234</v>
      </c>
      <c r="D646" s="4">
        <f t="shared" si="14"/>
        <v>4</v>
      </c>
      <c r="E646" s="5">
        <f t="shared" si="1"/>
        <v>0</v>
      </c>
      <c r="F646" s="5" t="str">
        <f t="shared" si="2"/>
        <v>0</v>
      </c>
      <c r="G646" s="5">
        <f t="shared" si="3"/>
        <v>0</v>
      </c>
      <c r="H646" s="5">
        <f t="shared" si="4"/>
        <v>0</v>
      </c>
      <c r="I646" s="6"/>
      <c r="J646" s="6"/>
      <c r="K646" s="6"/>
      <c r="L646" s="6"/>
      <c r="M646" s="4"/>
      <c r="N646" s="4" t="s">
        <v>4579</v>
      </c>
      <c r="O646" s="4">
        <f t="shared" si="21"/>
        <v>32</v>
      </c>
      <c r="P646" s="4" t="s">
        <v>4580</v>
      </c>
      <c r="Q646" s="4">
        <f t="shared" si="6"/>
        <v>74</v>
      </c>
      <c r="R646" s="4" t="s">
        <v>4581</v>
      </c>
      <c r="S646" s="4">
        <f t="shared" si="7"/>
        <v>64</v>
      </c>
      <c r="T646" s="8" t="s">
        <v>4582</v>
      </c>
      <c r="U646" s="4" t="str">
        <f t="shared" si="8"/>
        <v>Votre thèse repose sur un raisonnement incohérent.</v>
      </c>
      <c r="V646" s="4" t="str">
        <f t="shared" si="9"/>
        <v>Votre raisonnement repose sur un enchaînement erroné de propositions logiques.</v>
      </c>
      <c r="W646" s="4" t="str">
        <f t="shared" si="10"/>
        <v>Votre argumentation nuance mal les modalités du vrai.</v>
      </c>
      <c r="X646" s="4" t="s">
        <v>4583</v>
      </c>
      <c r="Y646" s="4">
        <f t="shared" si="11"/>
        <v>15</v>
      </c>
      <c r="Z646" s="6"/>
      <c r="AA646" s="4" t="s">
        <v>4584</v>
      </c>
      <c r="AB646" s="4">
        <f t="shared" si="12"/>
        <v>52</v>
      </c>
      <c r="AC646" s="4" t="s">
        <v>4585</v>
      </c>
      <c r="AD646" s="4"/>
      <c r="AE646" s="8" t="s">
        <v>4586</v>
      </c>
      <c r="AF646" s="4"/>
      <c r="AG646" s="6"/>
      <c r="AH646" s="6"/>
      <c r="AI646" s="4"/>
      <c r="AJ646" s="6"/>
      <c r="AK646" s="6"/>
      <c r="AL646" s="6"/>
      <c r="AM646" s="4"/>
      <c r="AN646" s="4" t="s">
        <v>68</v>
      </c>
      <c r="AO646" s="6"/>
      <c r="AP646" s="6"/>
      <c r="AQ646" s="6"/>
    </row>
    <row r="647" spans="1:43" ht="114.75" hidden="1">
      <c r="A647" s="4">
        <v>634</v>
      </c>
      <c r="B647" s="4" t="s">
        <v>4587</v>
      </c>
      <c r="C647" s="5" t="str">
        <f t="shared" si="0"/>
        <v>4,235</v>
      </c>
      <c r="D647" s="4">
        <f t="shared" si="14"/>
        <v>4</v>
      </c>
      <c r="E647" s="5">
        <f t="shared" si="1"/>
        <v>0</v>
      </c>
      <c r="F647" s="5" t="str">
        <f t="shared" si="2"/>
        <v>0</v>
      </c>
      <c r="G647" s="5">
        <f t="shared" si="3"/>
        <v>0</v>
      </c>
      <c r="H647" s="5">
        <f t="shared" si="4"/>
        <v>0</v>
      </c>
      <c r="I647" s="6"/>
      <c r="J647" s="6"/>
      <c r="K647" s="6"/>
      <c r="L647" s="6"/>
      <c r="M647" s="4"/>
      <c r="N647" s="4" t="s">
        <v>4588</v>
      </c>
      <c r="O647" s="4">
        <f t="shared" si="21"/>
        <v>38</v>
      </c>
      <c r="P647" s="4" t="s">
        <v>4589</v>
      </c>
      <c r="Q647" s="4">
        <f t="shared" si="6"/>
        <v>45</v>
      </c>
      <c r="R647" s="24" t="s">
        <v>4590</v>
      </c>
      <c r="S647" s="4">
        <f t="shared" si="7"/>
        <v>91</v>
      </c>
      <c r="T647" s="6"/>
      <c r="U647" s="4" t="str">
        <f t="shared" si="8"/>
        <v>Votre thèse repose sur un raisonnement incohérent.</v>
      </c>
      <c r="V647" s="4" t="str">
        <f t="shared" si="9"/>
        <v>Votre raisonnement repose sur un enchaînement erroné de propositions logiques.</v>
      </c>
      <c r="W647" s="4" t="str">
        <f t="shared" si="10"/>
        <v>Votre argumentation nuance mal les modalités du vrai.</v>
      </c>
      <c r="X647" s="4" t="s">
        <v>4591</v>
      </c>
      <c r="Y647" s="4">
        <f t="shared" si="11"/>
        <v>17</v>
      </c>
      <c r="Z647" s="6"/>
      <c r="AA647" s="4" t="s">
        <v>4592</v>
      </c>
      <c r="AB647" s="4">
        <f t="shared" si="12"/>
        <v>31</v>
      </c>
      <c r="AC647" s="96"/>
      <c r="AD647" s="4"/>
      <c r="AE647" s="8" t="s">
        <v>4593</v>
      </c>
      <c r="AF647" s="4"/>
      <c r="AG647" s="6"/>
      <c r="AH647" s="6"/>
      <c r="AI647" s="4"/>
      <c r="AJ647" s="6"/>
      <c r="AK647" s="6"/>
      <c r="AL647" s="6"/>
      <c r="AM647" s="4"/>
      <c r="AN647" s="4" t="s">
        <v>68</v>
      </c>
      <c r="AO647" s="6"/>
      <c r="AP647" s="6"/>
      <c r="AQ647" s="6"/>
    </row>
    <row r="648" spans="1:43" ht="127.5" hidden="1">
      <c r="A648" s="4">
        <v>635</v>
      </c>
      <c r="B648" s="4" t="s">
        <v>4594</v>
      </c>
      <c r="C648" s="5" t="str">
        <f t="shared" si="0"/>
        <v>4,2351</v>
      </c>
      <c r="D648" s="4">
        <f t="shared" si="14"/>
        <v>5</v>
      </c>
      <c r="E648" s="5">
        <f t="shared" si="1"/>
        <v>0</v>
      </c>
      <c r="F648" s="5" t="str">
        <f t="shared" si="2"/>
        <v>0</v>
      </c>
      <c r="G648" s="5">
        <f t="shared" si="3"/>
        <v>0</v>
      </c>
      <c r="H648" s="5">
        <f t="shared" si="4"/>
        <v>0</v>
      </c>
      <c r="I648" s="6"/>
      <c r="J648" s="6"/>
      <c r="K648" s="6"/>
      <c r="L648" s="6"/>
      <c r="M648" s="4"/>
      <c r="N648" s="4" t="s">
        <v>4595</v>
      </c>
      <c r="O648" s="4">
        <f t="shared" si="21"/>
        <v>12</v>
      </c>
      <c r="P648" s="4" t="s">
        <v>4596</v>
      </c>
      <c r="Q648" s="4">
        <f t="shared" si="6"/>
        <v>196</v>
      </c>
      <c r="R648" s="24" t="s">
        <v>4597</v>
      </c>
      <c r="S648" s="4">
        <f t="shared" si="7"/>
        <v>91</v>
      </c>
      <c r="T648" s="8" t="s">
        <v>4598</v>
      </c>
      <c r="U648" s="4" t="str">
        <f t="shared" si="8"/>
        <v>Votre thèse repose sur un raisonnement incohérent.</v>
      </c>
      <c r="V648" s="4" t="str">
        <f t="shared" si="9"/>
        <v>Votre raisonnement repose sur un enchaînement erroné de propositions logiques.</v>
      </c>
      <c r="W648" s="4" t="str">
        <f t="shared" si="10"/>
        <v>Votre argumentation nuance mal les modalités du vrai.</v>
      </c>
      <c r="X648" s="6"/>
      <c r="Y648" s="4">
        <f t="shared" si="11"/>
        <v>0</v>
      </c>
      <c r="Z648" s="6"/>
      <c r="AA648" s="4" t="s">
        <v>4599</v>
      </c>
      <c r="AB648" s="4">
        <f t="shared" si="12"/>
        <v>283</v>
      </c>
      <c r="AC648" s="6"/>
      <c r="AD648" s="6"/>
      <c r="AE648" s="6"/>
      <c r="AF648" s="4"/>
      <c r="AG648" s="6"/>
      <c r="AH648" s="6"/>
      <c r="AI648" s="4"/>
      <c r="AJ648" s="6"/>
      <c r="AK648" s="6"/>
      <c r="AL648" s="6"/>
      <c r="AM648" s="4"/>
      <c r="AN648" s="4" t="s">
        <v>68</v>
      </c>
      <c r="AO648" s="6"/>
      <c r="AP648" s="6"/>
      <c r="AQ648" s="6"/>
    </row>
    <row r="649" spans="1:43" ht="165.75" hidden="1">
      <c r="A649" s="5">
        <v>636</v>
      </c>
      <c r="B649" s="9">
        <v>4.3</v>
      </c>
      <c r="C649" s="9" t="str">
        <f t="shared" si="0"/>
        <v>4,3</v>
      </c>
      <c r="D649" s="9">
        <f t="shared" si="14"/>
        <v>2</v>
      </c>
      <c r="E649" s="9">
        <f t="shared" si="1"/>
        <v>0</v>
      </c>
      <c r="F649" s="9" t="str">
        <f t="shared" si="2"/>
        <v>0</v>
      </c>
      <c r="G649" s="9">
        <f t="shared" si="3"/>
        <v>0</v>
      </c>
      <c r="H649" s="9" t="str">
        <f t="shared" si="4"/>
        <v/>
      </c>
      <c r="I649" s="9"/>
      <c r="J649" s="9">
        <v>1</v>
      </c>
      <c r="K649" s="9">
        <v>4</v>
      </c>
      <c r="L649" s="9"/>
      <c r="M649" s="9"/>
      <c r="N649" s="9" t="s">
        <v>4600</v>
      </c>
      <c r="O649" s="10">
        <f t="shared" si="21"/>
        <v>18</v>
      </c>
      <c r="P649" s="11" t="s">
        <v>4601</v>
      </c>
      <c r="Q649" s="10">
        <f t="shared" si="6"/>
        <v>102</v>
      </c>
      <c r="R649" s="11" t="s">
        <v>4602</v>
      </c>
      <c r="S649" s="10">
        <f t="shared" si="7"/>
        <v>69</v>
      </c>
      <c r="T649" s="85"/>
      <c r="U649" s="10" t="str">
        <f t="shared" si="8"/>
        <v>Votre thèse repose sur un raisonnement incohérent.</v>
      </c>
      <c r="V649" s="10" t="str">
        <f t="shared" si="9"/>
        <v>Vos hypothèses de départ ne permettent pas de construire un raisonnement qui justifie vos conclusions.</v>
      </c>
      <c r="W649" s="10" t="str">
        <f t="shared" si="10"/>
        <v/>
      </c>
      <c r="X649" s="9" t="s">
        <v>4603</v>
      </c>
      <c r="Y649" s="10">
        <f t="shared" si="11"/>
        <v>16</v>
      </c>
      <c r="Z649" s="9"/>
      <c r="AA649" s="19" t="s">
        <v>4604</v>
      </c>
      <c r="AB649" s="10">
        <f t="shared" si="12"/>
        <v>73</v>
      </c>
      <c r="AC649" s="19" t="s">
        <v>4605</v>
      </c>
      <c r="AD649" s="85"/>
      <c r="AE649" s="85"/>
      <c r="AF649" s="10">
        <f t="shared" ref="AF649:AF650" si="32">INT(LEN(AC649))</f>
        <v>71</v>
      </c>
      <c r="AG649" s="85"/>
      <c r="AH649" s="85"/>
      <c r="AI649" s="9"/>
      <c r="AJ649" s="9"/>
      <c r="AK649" s="85"/>
      <c r="AL649" s="6"/>
      <c r="AM649" s="4"/>
      <c r="AN649" s="4" t="s">
        <v>68</v>
      </c>
      <c r="AO649" s="4" t="s">
        <v>4606</v>
      </c>
      <c r="AP649" s="6"/>
      <c r="AQ649" s="6"/>
    </row>
    <row r="650" spans="1:43" ht="165.75">
      <c r="A650" s="5">
        <v>637</v>
      </c>
      <c r="B650" s="9" t="s">
        <v>3515</v>
      </c>
      <c r="C650" s="9" t="str">
        <f t="shared" si="0"/>
        <v>4,31</v>
      </c>
      <c r="D650" s="9">
        <f t="shared" si="14"/>
        <v>3</v>
      </c>
      <c r="E650" s="9">
        <f t="shared" si="1"/>
        <v>0</v>
      </c>
      <c r="F650" s="9" t="str">
        <f t="shared" si="2"/>
        <v>0</v>
      </c>
      <c r="G650" s="9">
        <f t="shared" si="3"/>
        <v>0</v>
      </c>
      <c r="H650" s="9">
        <f t="shared" si="4"/>
        <v>0</v>
      </c>
      <c r="I650" s="9"/>
      <c r="J650" s="9">
        <v>2</v>
      </c>
      <c r="K650" s="9">
        <v>6</v>
      </c>
      <c r="L650" s="9">
        <v>1</v>
      </c>
      <c r="M650" s="9"/>
      <c r="N650" s="9" t="s">
        <v>4607</v>
      </c>
      <c r="O650" s="10">
        <f t="shared" si="21"/>
        <v>17</v>
      </c>
      <c r="P650" s="12" t="s">
        <v>4608</v>
      </c>
      <c r="Q650" s="10">
        <f t="shared" si="6"/>
        <v>53</v>
      </c>
      <c r="R650" s="12" t="s">
        <v>4609</v>
      </c>
      <c r="S650" s="10">
        <f t="shared" si="7"/>
        <v>69</v>
      </c>
      <c r="T650" s="10"/>
      <c r="U650" s="10" t="str">
        <f t="shared" si="8"/>
        <v>Votre thèse repose sur un raisonnement incohérent.</v>
      </c>
      <c r="V650" s="10" t="str">
        <f t="shared" si="9"/>
        <v>Vos hypothèses de départ ne permettent pas de construire un raisonnement qui justifie vos conclusions.</v>
      </c>
      <c r="W650" s="10" t="str">
        <f t="shared" si="10"/>
        <v>Votre déduction repose sur des éléments insuffisants.</v>
      </c>
      <c r="X650" s="9" t="s">
        <v>4610</v>
      </c>
      <c r="Y650" s="10">
        <f t="shared" si="11"/>
        <v>16</v>
      </c>
      <c r="Z650" s="9"/>
      <c r="AA650" s="9" t="s">
        <v>4611</v>
      </c>
      <c r="AB650" s="10">
        <f t="shared" si="12"/>
        <v>93</v>
      </c>
      <c r="AC650" s="19" t="s">
        <v>4612</v>
      </c>
      <c r="AD650" s="10"/>
      <c r="AE650" s="20" t="s">
        <v>4613</v>
      </c>
      <c r="AF650" s="10">
        <f t="shared" si="32"/>
        <v>69</v>
      </c>
      <c r="AG650" s="10" t="s">
        <v>4614</v>
      </c>
      <c r="AH650" s="17"/>
      <c r="AI650" s="9"/>
      <c r="AJ650" s="75"/>
      <c r="AK650" s="17"/>
      <c r="AL650" s="4" t="s">
        <v>3508</v>
      </c>
      <c r="AM650" s="4"/>
      <c r="AN650" s="4" t="s">
        <v>68</v>
      </c>
      <c r="AO650" s="6"/>
      <c r="AP650" s="6"/>
      <c r="AQ650" s="6"/>
    </row>
    <row r="651" spans="1:43" ht="255.75" hidden="1">
      <c r="A651" s="4">
        <v>638</v>
      </c>
      <c r="B651" s="4" t="s">
        <v>4615</v>
      </c>
      <c r="C651" s="5" t="str">
        <f t="shared" si="0"/>
        <v>4,311</v>
      </c>
      <c r="D651" s="4">
        <f t="shared" si="14"/>
        <v>4</v>
      </c>
      <c r="E651" s="5">
        <f t="shared" si="1"/>
        <v>0</v>
      </c>
      <c r="F651" s="5" t="str">
        <f t="shared" si="2"/>
        <v>0</v>
      </c>
      <c r="G651" s="5">
        <f t="shared" si="3"/>
        <v>0</v>
      </c>
      <c r="H651" s="5">
        <f t="shared" si="4"/>
        <v>0</v>
      </c>
      <c r="I651" s="6"/>
      <c r="J651" s="6"/>
      <c r="K651" s="6"/>
      <c r="L651" s="6"/>
      <c r="M651" s="4"/>
      <c r="N651" s="4" t="s">
        <v>4616</v>
      </c>
      <c r="O651" s="4">
        <f t="shared" si="21"/>
        <v>25</v>
      </c>
      <c r="P651" s="4" t="s">
        <v>4617</v>
      </c>
      <c r="Q651" s="4">
        <f t="shared" si="6"/>
        <v>79</v>
      </c>
      <c r="R651" s="38"/>
      <c r="S651" s="4">
        <f t="shared" si="7"/>
        <v>0</v>
      </c>
      <c r="T651" s="8" t="s">
        <v>4618</v>
      </c>
      <c r="U651" s="4" t="str">
        <f t="shared" si="8"/>
        <v>Votre thèse repose sur un raisonnement incohérent.</v>
      </c>
      <c r="V651" s="4" t="str">
        <f t="shared" si="9"/>
        <v>Vos hypothèses de départ ne permettent pas de construire un raisonnement qui justifie vos conclusions.</v>
      </c>
      <c r="W651" s="4" t="str">
        <f t="shared" si="10"/>
        <v>Votre déduction repose sur des éléments insuffisants.</v>
      </c>
      <c r="X651" s="4" t="s">
        <v>4619</v>
      </c>
      <c r="Y651" s="4">
        <f t="shared" si="11"/>
        <v>19</v>
      </c>
      <c r="Z651" s="6"/>
      <c r="AA651" s="97" t="s">
        <v>4620</v>
      </c>
      <c r="AB651" s="4">
        <f t="shared" si="12"/>
        <v>111</v>
      </c>
      <c r="AC651" s="38"/>
      <c r="AD651" s="4"/>
      <c r="AE651" s="8" t="s">
        <v>4618</v>
      </c>
      <c r="AF651" s="6"/>
      <c r="AG651" s="6"/>
      <c r="AH651" s="6"/>
      <c r="AI651" s="6"/>
      <c r="AJ651" s="6"/>
      <c r="AK651" s="6"/>
      <c r="AL651" s="6"/>
      <c r="AM651" s="4"/>
      <c r="AN651" s="4" t="s">
        <v>68</v>
      </c>
      <c r="AO651" s="6"/>
      <c r="AP651" s="6"/>
      <c r="AQ651" s="6"/>
    </row>
    <row r="652" spans="1:43" ht="178.5">
      <c r="A652" s="5">
        <v>639</v>
      </c>
      <c r="B652" s="9" t="s">
        <v>4621</v>
      </c>
      <c r="C652" s="9" t="str">
        <f t="shared" si="0"/>
        <v>4,3111</v>
      </c>
      <c r="D652" s="9">
        <f t="shared" si="14"/>
        <v>5</v>
      </c>
      <c r="E652" s="9">
        <f t="shared" si="1"/>
        <v>0</v>
      </c>
      <c r="F652" s="9" t="str">
        <f t="shared" si="2"/>
        <v>0</v>
      </c>
      <c r="G652" s="9">
        <f t="shared" si="3"/>
        <v>0</v>
      </c>
      <c r="H652" s="9">
        <f t="shared" si="4"/>
        <v>0</v>
      </c>
      <c r="I652" s="9"/>
      <c r="J652" s="9">
        <v>1</v>
      </c>
      <c r="K652" s="9">
        <v>3</v>
      </c>
      <c r="L652" s="9">
        <v>1</v>
      </c>
      <c r="M652" s="9"/>
      <c r="N652" s="9" t="s">
        <v>4622</v>
      </c>
      <c r="O652" s="10">
        <f t="shared" si="21"/>
        <v>18</v>
      </c>
      <c r="P652" s="11" t="s">
        <v>4623</v>
      </c>
      <c r="Q652" s="10">
        <f t="shared" si="6"/>
        <v>90</v>
      </c>
      <c r="R652" s="11" t="s">
        <v>4624</v>
      </c>
      <c r="S652" s="10">
        <f t="shared" si="7"/>
        <v>98</v>
      </c>
      <c r="T652" s="20" t="s">
        <v>4625</v>
      </c>
      <c r="U652" s="10" t="str">
        <f t="shared" si="8"/>
        <v>Votre thèse repose sur un raisonnement incohérent.</v>
      </c>
      <c r="V652" s="10" t="str">
        <f t="shared" si="9"/>
        <v>Vos hypothèses de départ ne permettent pas de construire un raisonnement qui justifie vos conclusions.</v>
      </c>
      <c r="W652" s="10" t="str">
        <f t="shared" si="10"/>
        <v>Votre déduction repose sur des éléments insuffisants.</v>
      </c>
      <c r="X652" s="9" t="s">
        <v>4626</v>
      </c>
      <c r="Y652" s="10">
        <f t="shared" si="11"/>
        <v>15</v>
      </c>
      <c r="Z652" s="9"/>
      <c r="AA652" s="94" t="s">
        <v>4627</v>
      </c>
      <c r="AB652" s="10">
        <f t="shared" si="12"/>
        <v>185</v>
      </c>
      <c r="AC652" s="98" t="s">
        <v>4628</v>
      </c>
      <c r="AD652" s="10"/>
      <c r="AE652" s="10" t="s">
        <v>4629</v>
      </c>
      <c r="AF652" s="10">
        <f>INT(LEN(AC652))</f>
        <v>93</v>
      </c>
      <c r="AG652" s="17"/>
      <c r="AH652" s="17"/>
      <c r="AI652" s="51" t="s">
        <v>4630</v>
      </c>
      <c r="AJ652" s="99"/>
      <c r="AK652" s="17"/>
      <c r="AL652" s="6"/>
      <c r="AM652" s="4"/>
      <c r="AN652" s="4" t="s">
        <v>68</v>
      </c>
      <c r="AO652" s="6"/>
      <c r="AP652" s="6"/>
      <c r="AQ652" s="6"/>
    </row>
    <row r="653" spans="1:43" ht="76.5" hidden="1">
      <c r="A653" s="4">
        <v>640</v>
      </c>
      <c r="B653" s="4" t="s">
        <v>4631</v>
      </c>
      <c r="C653" s="5" t="str">
        <f t="shared" si="0"/>
        <v>4,3112</v>
      </c>
      <c r="D653" s="4">
        <f t="shared" si="14"/>
        <v>5</v>
      </c>
      <c r="E653" s="5">
        <f t="shared" si="1"/>
        <v>0</v>
      </c>
      <c r="F653" s="5" t="str">
        <f t="shared" si="2"/>
        <v>0</v>
      </c>
      <c r="G653" s="5">
        <f t="shared" si="3"/>
        <v>0</v>
      </c>
      <c r="H653" s="5">
        <f t="shared" si="4"/>
        <v>0</v>
      </c>
      <c r="I653" s="6"/>
      <c r="J653" s="6"/>
      <c r="K653" s="6"/>
      <c r="L653" s="6"/>
      <c r="M653" s="4"/>
      <c r="N653" s="4" t="s">
        <v>4632</v>
      </c>
      <c r="O653" s="4">
        <f t="shared" si="21"/>
        <v>37</v>
      </c>
      <c r="P653" s="4" t="s">
        <v>4633</v>
      </c>
      <c r="Q653" s="4">
        <f t="shared" si="6"/>
        <v>84</v>
      </c>
      <c r="R653" s="4" t="s">
        <v>4634</v>
      </c>
      <c r="S653" s="4">
        <f t="shared" si="7"/>
        <v>29</v>
      </c>
      <c r="T653" s="4"/>
      <c r="U653" s="4" t="str">
        <f t="shared" si="8"/>
        <v>Votre thèse repose sur un raisonnement incohérent.</v>
      </c>
      <c r="V653" s="4" t="str">
        <f t="shared" si="9"/>
        <v>Vos hypothèses de départ ne permettent pas de construire un raisonnement qui justifie vos conclusions.</v>
      </c>
      <c r="W653" s="4" t="str">
        <f t="shared" si="10"/>
        <v>Votre déduction repose sur des éléments insuffisants.</v>
      </c>
      <c r="X653" s="4" t="s">
        <v>328</v>
      </c>
      <c r="Y653" s="4">
        <f t="shared" si="11"/>
        <v>15</v>
      </c>
      <c r="Z653" s="6"/>
      <c r="AA653" s="4" t="s">
        <v>4635</v>
      </c>
      <c r="AB653" s="4">
        <f t="shared" si="12"/>
        <v>95</v>
      </c>
      <c r="AC653" s="6"/>
      <c r="AD653" s="4"/>
      <c r="AE653" s="8" t="s">
        <v>332</v>
      </c>
      <c r="AF653" s="6"/>
      <c r="AG653" s="6"/>
      <c r="AH653" s="6"/>
      <c r="AI653" s="6"/>
      <c r="AJ653" s="6"/>
      <c r="AK653" s="6"/>
      <c r="AL653" s="6"/>
      <c r="AM653" s="4"/>
      <c r="AN653" s="4" t="s">
        <v>68</v>
      </c>
      <c r="AO653" s="6"/>
      <c r="AP653" s="6"/>
      <c r="AQ653" s="6"/>
    </row>
    <row r="654" spans="1:43" ht="178.5" hidden="1">
      <c r="A654" s="4">
        <v>641</v>
      </c>
      <c r="B654" s="4" t="s">
        <v>4636</v>
      </c>
      <c r="C654" s="5" t="str">
        <f t="shared" si="0"/>
        <v>4,31121</v>
      </c>
      <c r="D654" s="4">
        <f t="shared" si="14"/>
        <v>6</v>
      </c>
      <c r="E654" s="5">
        <f t="shared" si="1"/>
        <v>0</v>
      </c>
      <c r="F654" s="5" t="str">
        <f t="shared" si="2"/>
        <v>0</v>
      </c>
      <c r="G654" s="5">
        <f t="shared" si="3"/>
        <v>0</v>
      </c>
      <c r="H654" s="5">
        <f t="shared" si="4"/>
        <v>0</v>
      </c>
      <c r="I654" s="6"/>
      <c r="J654" s="6"/>
      <c r="K654" s="6"/>
      <c r="L654" s="6"/>
      <c r="M654" s="4"/>
      <c r="N654" s="4" t="s">
        <v>336</v>
      </c>
      <c r="O654" s="4">
        <f t="shared" si="21"/>
        <v>18</v>
      </c>
      <c r="P654" s="4" t="s">
        <v>4637</v>
      </c>
      <c r="Q654" s="4">
        <f t="shared" si="6"/>
        <v>106</v>
      </c>
      <c r="R654" s="6"/>
      <c r="S654" s="4">
        <f t="shared" si="7"/>
        <v>0</v>
      </c>
      <c r="T654" s="8" t="s">
        <v>4638</v>
      </c>
      <c r="U654" s="4" t="str">
        <f t="shared" si="8"/>
        <v>Votre thèse repose sur un raisonnement incohérent.</v>
      </c>
      <c r="V654" s="4" t="str">
        <f t="shared" si="9"/>
        <v>Vos hypothèses de départ ne permettent pas de construire un raisonnement qui justifie vos conclusions.</v>
      </c>
      <c r="W654" s="4" t="str">
        <f t="shared" si="10"/>
        <v>Votre déduction repose sur des éléments insuffisants.</v>
      </c>
      <c r="X654" s="4" t="s">
        <v>339</v>
      </c>
      <c r="Y654" s="4">
        <f t="shared" si="11"/>
        <v>22</v>
      </c>
      <c r="Z654" s="6"/>
      <c r="AA654" s="4" t="s">
        <v>4639</v>
      </c>
      <c r="AB654" s="4">
        <f t="shared" si="12"/>
        <v>122</v>
      </c>
      <c r="AC654" s="6"/>
      <c r="AD654" s="4"/>
      <c r="AE654" s="8" t="s">
        <v>4638</v>
      </c>
      <c r="AF654" s="6"/>
      <c r="AG654" s="24" t="s">
        <v>4640</v>
      </c>
      <c r="AH654" s="6"/>
      <c r="AI654" s="6"/>
      <c r="AJ654" s="6"/>
      <c r="AK654" s="6"/>
      <c r="AL654" s="6"/>
      <c r="AM654" s="4"/>
      <c r="AN654" s="4" t="s">
        <v>68</v>
      </c>
      <c r="AO654" s="6"/>
      <c r="AP654" s="6"/>
      <c r="AQ654" s="6"/>
    </row>
    <row r="655" spans="1:43" ht="165.75" hidden="1">
      <c r="A655" s="4">
        <v>642</v>
      </c>
      <c r="B655" s="4" t="s">
        <v>4641</v>
      </c>
      <c r="C655" s="5" t="str">
        <f t="shared" si="0"/>
        <v>4,311211</v>
      </c>
      <c r="D655" s="4">
        <f t="shared" si="14"/>
        <v>7</v>
      </c>
      <c r="E655" s="5">
        <f t="shared" si="1"/>
        <v>0</v>
      </c>
      <c r="F655" s="5" t="str">
        <f t="shared" si="2"/>
        <v>0</v>
      </c>
      <c r="G655" s="5">
        <f t="shared" si="3"/>
        <v>0</v>
      </c>
      <c r="H655" s="5">
        <f t="shared" si="4"/>
        <v>0</v>
      </c>
      <c r="I655" s="6"/>
      <c r="J655" s="6"/>
      <c r="K655" s="6"/>
      <c r="L655" s="6"/>
      <c r="M655" s="4"/>
      <c r="N655" s="24" t="s">
        <v>4642</v>
      </c>
      <c r="O655" s="24">
        <f t="shared" si="21"/>
        <v>21</v>
      </c>
      <c r="P655" s="38"/>
      <c r="Q655" s="24">
        <f t="shared" si="6"/>
        <v>0</v>
      </c>
      <c r="R655" s="38"/>
      <c r="S655" s="24">
        <f t="shared" si="7"/>
        <v>0</v>
      </c>
      <c r="T655" s="100"/>
      <c r="U655" s="4" t="str">
        <f t="shared" si="8"/>
        <v>Votre thèse repose sur un raisonnement incohérent.</v>
      </c>
      <c r="V655" s="4" t="str">
        <f t="shared" si="9"/>
        <v>Vos hypothèses de départ ne permettent pas de construire un raisonnement qui justifie vos conclusions.</v>
      </c>
      <c r="W655" s="4" t="str">
        <f t="shared" si="10"/>
        <v>Votre déduction repose sur des éléments insuffisants.</v>
      </c>
      <c r="X655" s="24" t="s">
        <v>4643</v>
      </c>
      <c r="Y655" s="24">
        <f t="shared" si="11"/>
        <v>19</v>
      </c>
      <c r="Z655" s="38"/>
      <c r="AA655" s="38"/>
      <c r="AB655" s="24">
        <f t="shared" si="12"/>
        <v>0</v>
      </c>
      <c r="AC655" s="38"/>
      <c r="AD655" s="24"/>
      <c r="AE655" s="39" t="s">
        <v>351</v>
      </c>
      <c r="AF655" s="6"/>
      <c r="AG655" s="6"/>
      <c r="AH655" s="6"/>
      <c r="AI655" s="6"/>
      <c r="AJ655" s="6"/>
      <c r="AK655" s="6"/>
      <c r="AL655" s="6"/>
      <c r="AM655" s="4"/>
      <c r="AN655" s="4" t="s">
        <v>68</v>
      </c>
      <c r="AO655" s="6"/>
      <c r="AP655" s="6"/>
      <c r="AQ655" s="6"/>
    </row>
    <row r="656" spans="1:43" ht="165.75" hidden="1">
      <c r="A656" s="4">
        <v>643</v>
      </c>
      <c r="B656" s="4" t="s">
        <v>4644</v>
      </c>
      <c r="C656" s="5" t="str">
        <f t="shared" si="0"/>
        <v>4,3113</v>
      </c>
      <c r="D656" s="4">
        <f t="shared" si="14"/>
        <v>5</v>
      </c>
      <c r="E656" s="5">
        <f t="shared" si="1"/>
        <v>0</v>
      </c>
      <c r="F656" s="5" t="str">
        <f t="shared" si="2"/>
        <v>0</v>
      </c>
      <c r="G656" s="5">
        <f t="shared" si="3"/>
        <v>0</v>
      </c>
      <c r="H656" s="5">
        <f t="shared" si="4"/>
        <v>0</v>
      </c>
      <c r="I656" s="6"/>
      <c r="J656" s="6"/>
      <c r="K656" s="6"/>
      <c r="L656" s="6"/>
      <c r="M656" s="4"/>
      <c r="N656" s="4" t="s">
        <v>4645</v>
      </c>
      <c r="O656" s="4">
        <f t="shared" si="21"/>
        <v>31</v>
      </c>
      <c r="P656" s="4" t="s">
        <v>4646</v>
      </c>
      <c r="Q656" s="4">
        <f t="shared" si="6"/>
        <v>108</v>
      </c>
      <c r="R656" s="6"/>
      <c r="S656" s="4">
        <f t="shared" si="7"/>
        <v>0</v>
      </c>
      <c r="U656" s="4" t="str">
        <f t="shared" si="8"/>
        <v>Votre thèse repose sur un raisonnement incohérent.</v>
      </c>
      <c r="V656" s="4" t="str">
        <f t="shared" si="9"/>
        <v>Vos hypothèses de départ ne permettent pas de construire un raisonnement qui justifie vos conclusions.</v>
      </c>
      <c r="W656" s="4" t="str">
        <f t="shared" si="10"/>
        <v>Votre déduction repose sur des éléments insuffisants.</v>
      </c>
      <c r="X656" s="4" t="s">
        <v>4647</v>
      </c>
      <c r="Y656" s="4">
        <f t="shared" si="11"/>
        <v>28</v>
      </c>
      <c r="Z656" s="4" t="s">
        <v>4648</v>
      </c>
      <c r="AA656" s="4" t="s">
        <v>4649</v>
      </c>
      <c r="AB656" s="4">
        <f t="shared" si="12"/>
        <v>91</v>
      </c>
      <c r="AC656" s="6"/>
      <c r="AD656" s="4"/>
      <c r="AE656" s="8" t="s">
        <v>4650</v>
      </c>
      <c r="AF656" s="6"/>
      <c r="AG656" s="6"/>
      <c r="AH656" s="6"/>
      <c r="AI656" s="6"/>
      <c r="AJ656" s="6"/>
      <c r="AK656" s="6"/>
      <c r="AL656" s="6"/>
      <c r="AM656" s="4"/>
      <c r="AN656" s="4" t="s">
        <v>68</v>
      </c>
      <c r="AO656" s="6"/>
      <c r="AP656" s="6"/>
      <c r="AQ656" s="6"/>
    </row>
    <row r="657" spans="1:43" ht="165.75" hidden="1">
      <c r="A657" s="4">
        <v>644</v>
      </c>
      <c r="B657" s="4" t="s">
        <v>4651</v>
      </c>
      <c r="C657" s="5" t="str">
        <f t="shared" si="0"/>
        <v>4,3114</v>
      </c>
      <c r="D657" s="4">
        <f t="shared" si="14"/>
        <v>5</v>
      </c>
      <c r="E657" s="5">
        <f t="shared" si="1"/>
        <v>0</v>
      </c>
      <c r="F657" s="5" t="str">
        <f t="shared" si="2"/>
        <v>0</v>
      </c>
      <c r="G657" s="5">
        <f t="shared" si="3"/>
        <v>0</v>
      </c>
      <c r="H657" s="5">
        <f t="shared" si="4"/>
        <v>0</v>
      </c>
      <c r="I657" s="6"/>
      <c r="J657" s="6"/>
      <c r="K657" s="6"/>
      <c r="L657" s="6"/>
      <c r="M657" s="4"/>
      <c r="N657" s="4" t="s">
        <v>4652</v>
      </c>
      <c r="O657" s="4">
        <f t="shared" si="21"/>
        <v>27</v>
      </c>
      <c r="P657" s="4" t="s">
        <v>4653</v>
      </c>
      <c r="Q657" s="4">
        <f t="shared" si="6"/>
        <v>90</v>
      </c>
      <c r="R657" s="6"/>
      <c r="S657" s="4">
        <f t="shared" si="7"/>
        <v>0</v>
      </c>
      <c r="U657" s="4" t="str">
        <f t="shared" si="8"/>
        <v>Votre thèse repose sur un raisonnement incohérent.</v>
      </c>
      <c r="V657" s="4" t="str">
        <f t="shared" si="9"/>
        <v>Vos hypothèses de départ ne permettent pas de construire un raisonnement qui justifie vos conclusions.</v>
      </c>
      <c r="W657" s="4" t="str">
        <f t="shared" si="10"/>
        <v>Votre déduction repose sur des éléments insuffisants.</v>
      </c>
      <c r="X657" s="4" t="s">
        <v>4654</v>
      </c>
      <c r="Y657" s="4">
        <f t="shared" si="11"/>
        <v>23</v>
      </c>
      <c r="Z657" s="6"/>
      <c r="AA657" s="4" t="s">
        <v>4655</v>
      </c>
      <c r="AB657" s="4">
        <f t="shared" si="12"/>
        <v>91</v>
      </c>
      <c r="AC657" s="6"/>
      <c r="AD657" s="4"/>
      <c r="AE657" s="8" t="s">
        <v>4656</v>
      </c>
      <c r="AF657" s="6"/>
      <c r="AG657" s="4" t="s">
        <v>4657</v>
      </c>
      <c r="AH657" s="6"/>
      <c r="AI657" s="6"/>
      <c r="AJ657" s="6"/>
      <c r="AK657" s="6"/>
      <c r="AL657" s="4" t="s">
        <v>1181</v>
      </c>
      <c r="AM657" s="4"/>
      <c r="AN657" s="4" t="s">
        <v>68</v>
      </c>
      <c r="AO657" s="6"/>
      <c r="AP657" s="6"/>
      <c r="AQ657" s="6"/>
    </row>
    <row r="658" spans="1:43" ht="165.75" hidden="1">
      <c r="A658" s="5">
        <v>645</v>
      </c>
      <c r="B658" s="9" t="s">
        <v>4658</v>
      </c>
      <c r="C658" s="9" t="str">
        <f t="shared" si="0"/>
        <v>4,312</v>
      </c>
      <c r="D658" s="9">
        <f t="shared" si="14"/>
        <v>4</v>
      </c>
      <c r="E658" s="9">
        <f t="shared" si="1"/>
        <v>0</v>
      </c>
      <c r="F658" s="9" t="str">
        <f t="shared" si="2"/>
        <v>0</v>
      </c>
      <c r="G658" s="9">
        <f t="shared" si="3"/>
        <v>0</v>
      </c>
      <c r="H658" s="9">
        <f t="shared" si="4"/>
        <v>0</v>
      </c>
      <c r="I658" s="9"/>
      <c r="J658" s="9">
        <v>1</v>
      </c>
      <c r="K658" s="9">
        <v>2</v>
      </c>
      <c r="L658" s="9"/>
      <c r="M658" s="9"/>
      <c r="N658" s="9" t="s">
        <v>4659</v>
      </c>
      <c r="O658" s="10">
        <f t="shared" si="21"/>
        <v>18</v>
      </c>
      <c r="P658" s="18" t="s">
        <v>4660</v>
      </c>
      <c r="Q658" s="10">
        <f t="shared" si="6"/>
        <v>64</v>
      </c>
      <c r="R658" s="11" t="s">
        <v>4661</v>
      </c>
      <c r="S658" s="10">
        <f t="shared" si="7"/>
        <v>145</v>
      </c>
      <c r="T658" s="10"/>
      <c r="U658" s="10" t="str">
        <f t="shared" si="8"/>
        <v>Votre thèse repose sur un raisonnement incohérent.</v>
      </c>
      <c r="V658" s="10" t="str">
        <f t="shared" si="9"/>
        <v>Vos hypothèses de départ ne permettent pas de construire un raisonnement qui justifie vos conclusions.</v>
      </c>
      <c r="W658" s="10" t="str">
        <f t="shared" si="10"/>
        <v>Votre déduction repose sur des éléments insuffisants.</v>
      </c>
      <c r="X658" s="9" t="s">
        <v>4662</v>
      </c>
      <c r="Y658" s="10">
        <f t="shared" si="11"/>
        <v>17</v>
      </c>
      <c r="Z658" s="9"/>
      <c r="AA658" s="9" t="s">
        <v>4663</v>
      </c>
      <c r="AB658" s="10">
        <f t="shared" si="12"/>
        <v>103</v>
      </c>
      <c r="AC658" s="19" t="s">
        <v>4664</v>
      </c>
      <c r="AD658" s="10"/>
      <c r="AE658" s="20" t="s">
        <v>4665</v>
      </c>
      <c r="AF658" s="10">
        <f>INT(LEN(AC658))</f>
        <v>97</v>
      </c>
      <c r="AG658" s="17"/>
      <c r="AH658" s="17"/>
      <c r="AI658" s="9"/>
      <c r="AJ658" s="9"/>
      <c r="AK658" s="17"/>
      <c r="AL658" s="4" t="s">
        <v>3959</v>
      </c>
      <c r="AM658" s="4"/>
      <c r="AN658" s="4" t="s">
        <v>68</v>
      </c>
      <c r="AO658" s="4" t="s">
        <v>4666</v>
      </c>
      <c r="AP658" s="6"/>
      <c r="AQ658" s="6"/>
    </row>
    <row r="659" spans="1:43" ht="165.75" hidden="1">
      <c r="A659" s="4">
        <v>646</v>
      </c>
      <c r="B659" s="4" t="s">
        <v>4667</v>
      </c>
      <c r="C659" s="5" t="str">
        <f t="shared" si="0"/>
        <v>4,313</v>
      </c>
      <c r="D659" s="4">
        <f t="shared" si="14"/>
        <v>4</v>
      </c>
      <c r="E659" s="5">
        <f t="shared" si="1"/>
        <v>0</v>
      </c>
      <c r="F659" s="5" t="str">
        <f t="shared" si="2"/>
        <v>0</v>
      </c>
      <c r="G659" s="5">
        <f t="shared" si="3"/>
        <v>0</v>
      </c>
      <c r="H659" s="5">
        <f t="shared" si="4"/>
        <v>0</v>
      </c>
      <c r="I659" s="6"/>
      <c r="J659" s="6"/>
      <c r="K659" s="6"/>
      <c r="L659" s="6"/>
      <c r="M659" s="4"/>
      <c r="N659" s="24" t="s">
        <v>4668</v>
      </c>
      <c r="O659" s="4">
        <f t="shared" si="21"/>
        <v>11</v>
      </c>
      <c r="P659" s="4" t="s">
        <v>4669</v>
      </c>
      <c r="Q659" s="4">
        <f t="shared" si="6"/>
        <v>92</v>
      </c>
      <c r="R659" s="24" t="s">
        <v>4670</v>
      </c>
      <c r="S659" s="4">
        <f t="shared" si="7"/>
        <v>92</v>
      </c>
      <c r="U659" s="4" t="str">
        <f t="shared" si="8"/>
        <v>Votre thèse repose sur un raisonnement incohérent.</v>
      </c>
      <c r="V659" s="4" t="str">
        <f t="shared" si="9"/>
        <v>Vos hypothèses de départ ne permettent pas de construire un raisonnement qui justifie vos conclusions.</v>
      </c>
      <c r="W659" s="4" t="str">
        <f t="shared" si="10"/>
        <v>Votre déduction repose sur des éléments insuffisants.</v>
      </c>
      <c r="X659" s="4" t="s">
        <v>4671</v>
      </c>
      <c r="Y659" s="4">
        <f t="shared" si="11"/>
        <v>13</v>
      </c>
      <c r="Z659" s="4" t="s">
        <v>4672</v>
      </c>
      <c r="AA659" s="4" t="s">
        <v>4673</v>
      </c>
      <c r="AB659" s="4">
        <f t="shared" si="12"/>
        <v>82</v>
      </c>
      <c r="AC659" s="6"/>
      <c r="AD659" s="4"/>
      <c r="AE659" s="8" t="s">
        <v>4674</v>
      </c>
      <c r="AF659" s="4"/>
      <c r="AG659" s="6"/>
      <c r="AH659" s="6"/>
      <c r="AI659" s="4"/>
      <c r="AJ659" s="6"/>
      <c r="AK659" s="6"/>
      <c r="AL659" s="6"/>
      <c r="AM659" s="4"/>
      <c r="AN659" s="4" t="s">
        <v>68</v>
      </c>
      <c r="AO659" s="6"/>
      <c r="AP659" s="6"/>
      <c r="AQ659" s="6"/>
    </row>
    <row r="660" spans="1:43" ht="204" hidden="1">
      <c r="A660" s="4">
        <v>647</v>
      </c>
      <c r="B660" s="4" t="s">
        <v>4675</v>
      </c>
      <c r="C660" s="5" t="str">
        <f t="shared" si="0"/>
        <v>4,314</v>
      </c>
      <c r="D660" s="4">
        <f t="shared" si="14"/>
        <v>4</v>
      </c>
      <c r="E660" s="5">
        <f t="shared" si="1"/>
        <v>0</v>
      </c>
      <c r="F660" s="5" t="str">
        <f t="shared" si="2"/>
        <v>0</v>
      </c>
      <c r="G660" s="5">
        <f t="shared" si="3"/>
        <v>0</v>
      </c>
      <c r="H660" s="5">
        <f t="shared" si="4"/>
        <v>0</v>
      </c>
      <c r="I660" s="6"/>
      <c r="J660" s="6"/>
      <c r="K660" s="6"/>
      <c r="L660" s="6"/>
      <c r="M660" s="4"/>
      <c r="N660" s="4" t="s">
        <v>4676</v>
      </c>
      <c r="O660" s="4">
        <f t="shared" si="21"/>
        <v>31</v>
      </c>
      <c r="P660" s="4" t="s">
        <v>4677</v>
      </c>
      <c r="Q660" s="4">
        <f t="shared" si="6"/>
        <v>120</v>
      </c>
      <c r="R660" s="24" t="s">
        <v>4678</v>
      </c>
      <c r="S660" s="4">
        <f t="shared" si="7"/>
        <v>119</v>
      </c>
      <c r="T660" s="8" t="s">
        <v>4679</v>
      </c>
      <c r="U660" s="4" t="str">
        <f t="shared" si="8"/>
        <v>Votre thèse repose sur un raisonnement incohérent.</v>
      </c>
      <c r="V660" s="4" t="str">
        <f t="shared" si="9"/>
        <v>Vos hypothèses de départ ne permettent pas de construire un raisonnement qui justifie vos conclusions.</v>
      </c>
      <c r="W660" s="4" t="str">
        <f t="shared" si="10"/>
        <v>Votre déduction repose sur des éléments insuffisants.</v>
      </c>
      <c r="X660" s="4" t="s">
        <v>4680</v>
      </c>
      <c r="Y660" s="4">
        <f t="shared" si="11"/>
        <v>24</v>
      </c>
      <c r="Z660" s="6"/>
      <c r="AA660" s="4" t="s">
        <v>4681</v>
      </c>
      <c r="AB660" s="4">
        <f t="shared" si="12"/>
        <v>65</v>
      </c>
      <c r="AC660" s="6"/>
      <c r="AD660" s="6"/>
      <c r="AE660" s="6"/>
      <c r="AF660" s="4"/>
      <c r="AG660" s="6"/>
      <c r="AH660" s="6"/>
      <c r="AI660" s="4"/>
      <c r="AJ660" s="6"/>
      <c r="AK660" s="6"/>
      <c r="AL660" s="6"/>
      <c r="AM660" s="4"/>
      <c r="AN660" s="4" t="s">
        <v>68</v>
      </c>
      <c r="AO660" s="6"/>
      <c r="AP660" s="6"/>
      <c r="AQ660" s="6"/>
    </row>
    <row r="661" spans="1:43" ht="165.75">
      <c r="A661" s="5">
        <v>648</v>
      </c>
      <c r="B661" s="9" t="s">
        <v>4682</v>
      </c>
      <c r="C661" s="9" t="str">
        <f t="shared" si="0"/>
        <v>4,32</v>
      </c>
      <c r="D661" s="9">
        <f t="shared" si="14"/>
        <v>3</v>
      </c>
      <c r="E661" s="9">
        <f t="shared" si="1"/>
        <v>0</v>
      </c>
      <c r="F661" s="9" t="str">
        <f t="shared" si="2"/>
        <v>0</v>
      </c>
      <c r="G661" s="9">
        <f t="shared" si="3"/>
        <v>0</v>
      </c>
      <c r="H661" s="9">
        <f t="shared" si="4"/>
        <v>0</v>
      </c>
      <c r="I661" s="9"/>
      <c r="J661" s="9">
        <v>1</v>
      </c>
      <c r="K661" s="9">
        <v>1</v>
      </c>
      <c r="L661" s="9">
        <v>1</v>
      </c>
      <c r="M661" s="9"/>
      <c r="N661" s="9" t="s">
        <v>4683</v>
      </c>
      <c r="O661" s="10">
        <f t="shared" si="21"/>
        <v>13</v>
      </c>
      <c r="P661" s="18" t="s">
        <v>4684</v>
      </c>
      <c r="Q661" s="10">
        <f t="shared" si="6"/>
        <v>63</v>
      </c>
      <c r="R661" s="11" t="s">
        <v>4685</v>
      </c>
      <c r="S661" s="10">
        <f t="shared" si="7"/>
        <v>126</v>
      </c>
      <c r="T661" s="14"/>
      <c r="U661" s="10" t="str">
        <f t="shared" si="8"/>
        <v>Votre thèse repose sur un raisonnement incohérent.</v>
      </c>
      <c r="V661" s="10" t="str">
        <f t="shared" si="9"/>
        <v>Vos hypothèses de départ ne permettent pas de construire un raisonnement qui justifie vos conclusions.</v>
      </c>
      <c r="W661" s="10" t="str">
        <f t="shared" si="10"/>
        <v>Votre raisonnement s'appuie sur des hypothèses contradictoires.</v>
      </c>
      <c r="X661" s="19" t="s">
        <v>4686</v>
      </c>
      <c r="Y661" s="10">
        <f t="shared" si="11"/>
        <v>13</v>
      </c>
      <c r="Z661" s="66"/>
      <c r="AA661" s="19" t="s">
        <v>4687</v>
      </c>
      <c r="AB661" s="10">
        <f t="shared" si="12"/>
        <v>48</v>
      </c>
      <c r="AC661" s="19" t="s">
        <v>4688</v>
      </c>
      <c r="AD661" s="10"/>
      <c r="AE661" s="20" t="s">
        <v>4689</v>
      </c>
      <c r="AF661" s="10">
        <f>INT(LEN(AC661))</f>
        <v>74</v>
      </c>
      <c r="AG661" s="17"/>
      <c r="AH661" s="17"/>
      <c r="AI661" s="75"/>
      <c r="AJ661" s="75"/>
      <c r="AK661" s="17"/>
      <c r="AL661" s="6"/>
      <c r="AM661" s="4"/>
      <c r="AN661" s="4" t="s">
        <v>68</v>
      </c>
      <c r="AO661" s="6"/>
      <c r="AP661" s="6"/>
      <c r="AQ661" s="6"/>
    </row>
    <row r="662" spans="1:43" ht="165.75" hidden="1">
      <c r="A662" s="4">
        <v>649</v>
      </c>
      <c r="B662" s="4" t="s">
        <v>4690</v>
      </c>
      <c r="C662" s="5" t="str">
        <f t="shared" si="0"/>
        <v>4,321</v>
      </c>
      <c r="D662" s="4">
        <f t="shared" si="14"/>
        <v>4</v>
      </c>
      <c r="E662" s="5">
        <f t="shared" si="1"/>
        <v>0</v>
      </c>
      <c r="F662" s="5" t="str">
        <f t="shared" si="2"/>
        <v>0</v>
      </c>
      <c r="G662" s="5">
        <f t="shared" si="3"/>
        <v>0</v>
      </c>
      <c r="H662" s="5">
        <f t="shared" si="4"/>
        <v>0</v>
      </c>
      <c r="I662" s="6"/>
      <c r="J662" s="6"/>
      <c r="K662" s="6"/>
      <c r="L662" s="6"/>
      <c r="M662" s="4"/>
      <c r="N662" s="4" t="s">
        <v>4691</v>
      </c>
      <c r="O662" s="4">
        <f t="shared" si="21"/>
        <v>23</v>
      </c>
      <c r="P662" s="4" t="s">
        <v>4692</v>
      </c>
      <c r="Q662" s="4">
        <f t="shared" si="6"/>
        <v>51</v>
      </c>
      <c r="R662" s="6"/>
      <c r="S662" s="4">
        <f t="shared" si="7"/>
        <v>0</v>
      </c>
      <c r="U662" s="4" t="str">
        <f t="shared" si="8"/>
        <v>Votre thèse repose sur un raisonnement incohérent.</v>
      </c>
      <c r="V662" s="4" t="str">
        <f t="shared" si="9"/>
        <v>Vos hypothèses de départ ne permettent pas de construire un raisonnement qui justifie vos conclusions.</v>
      </c>
      <c r="W662" s="4" t="str">
        <f t="shared" si="10"/>
        <v>Votre raisonnement s'appuie sur des hypothèses contradictoires.</v>
      </c>
      <c r="X662" s="6"/>
      <c r="Y662" s="4">
        <f t="shared" si="11"/>
        <v>0</v>
      </c>
      <c r="Z662" s="6"/>
      <c r="AA662" s="4" t="s">
        <v>4693</v>
      </c>
      <c r="AB662" s="4">
        <f t="shared" si="12"/>
        <v>48</v>
      </c>
      <c r="AC662" s="6"/>
      <c r="AD662" s="4"/>
      <c r="AE662" s="8" t="s">
        <v>4694</v>
      </c>
      <c r="AF662" s="6"/>
      <c r="AG662" s="24" t="s">
        <v>4695</v>
      </c>
      <c r="AH662" s="6"/>
      <c r="AI662" s="6"/>
      <c r="AJ662" s="6"/>
      <c r="AK662" s="6"/>
      <c r="AL662" s="6"/>
      <c r="AM662" s="4"/>
      <c r="AN662" s="4" t="s">
        <v>68</v>
      </c>
      <c r="AO662" s="6"/>
      <c r="AP662" s="6"/>
      <c r="AQ662" s="6"/>
    </row>
    <row r="663" spans="1:43" ht="178.5" hidden="1">
      <c r="A663" s="4">
        <v>650</v>
      </c>
      <c r="B663" s="4" t="s">
        <v>4696</v>
      </c>
      <c r="C663" s="5" t="str">
        <f t="shared" si="0"/>
        <v>4,3211</v>
      </c>
      <c r="D663" s="4">
        <f t="shared" si="14"/>
        <v>5</v>
      </c>
      <c r="E663" s="5">
        <f t="shared" si="1"/>
        <v>0</v>
      </c>
      <c r="F663" s="5" t="str">
        <f t="shared" si="2"/>
        <v>0</v>
      </c>
      <c r="G663" s="5">
        <f t="shared" si="3"/>
        <v>0</v>
      </c>
      <c r="H663" s="5">
        <f t="shared" si="4"/>
        <v>0</v>
      </c>
      <c r="I663" s="6"/>
      <c r="J663" s="6"/>
      <c r="K663" s="6"/>
      <c r="L663" s="6"/>
      <c r="M663" s="4"/>
      <c r="N663" s="4" t="s">
        <v>4697</v>
      </c>
      <c r="O663" s="4">
        <f t="shared" si="21"/>
        <v>12</v>
      </c>
      <c r="P663" s="4" t="s">
        <v>4698</v>
      </c>
      <c r="Q663" s="4">
        <f t="shared" si="6"/>
        <v>83</v>
      </c>
      <c r="R663" s="24" t="s">
        <v>4699</v>
      </c>
      <c r="S663" s="4">
        <f t="shared" si="7"/>
        <v>113</v>
      </c>
      <c r="T663" s="8" t="s">
        <v>4700</v>
      </c>
      <c r="U663" s="4" t="str">
        <f t="shared" si="8"/>
        <v>Votre thèse repose sur un raisonnement incohérent.</v>
      </c>
      <c r="V663" s="4" t="str">
        <f t="shared" si="9"/>
        <v>Vos hypothèses de départ ne permettent pas de construire un raisonnement qui justifie vos conclusions.</v>
      </c>
      <c r="W663" s="4" t="str">
        <f t="shared" si="10"/>
        <v>Votre raisonnement s'appuie sur des hypothèses contradictoires.</v>
      </c>
      <c r="X663" s="4" t="s">
        <v>4701</v>
      </c>
      <c r="Y663" s="4">
        <f t="shared" si="11"/>
        <v>18</v>
      </c>
      <c r="Z663" s="4" t="s">
        <v>4702</v>
      </c>
      <c r="AA663" s="4" t="s">
        <v>4703</v>
      </c>
      <c r="AB663" s="4">
        <f t="shared" si="12"/>
        <v>76</v>
      </c>
      <c r="AC663" s="6"/>
      <c r="AD663" s="4"/>
      <c r="AE663" s="8" t="s">
        <v>4704</v>
      </c>
      <c r="AF663" s="4"/>
      <c r="AG663" s="6"/>
      <c r="AH663" s="6"/>
      <c r="AI663" s="4"/>
      <c r="AJ663" s="6"/>
      <c r="AK663" s="6"/>
      <c r="AL663" s="6"/>
      <c r="AM663" s="4"/>
      <c r="AN663" s="4" t="s">
        <v>68</v>
      </c>
      <c r="AO663" s="6"/>
      <c r="AP663" s="6"/>
      <c r="AQ663" s="6"/>
    </row>
    <row r="664" spans="1:43" ht="165.75" hidden="1">
      <c r="A664" s="4">
        <v>651</v>
      </c>
      <c r="B664" s="4" t="s">
        <v>4705</v>
      </c>
      <c r="C664" s="5" t="str">
        <f t="shared" si="0"/>
        <v>4,322</v>
      </c>
      <c r="D664" s="4">
        <f t="shared" si="14"/>
        <v>4</v>
      </c>
      <c r="E664" s="5">
        <f t="shared" si="1"/>
        <v>0</v>
      </c>
      <c r="F664" s="5" t="str">
        <f t="shared" si="2"/>
        <v>0</v>
      </c>
      <c r="G664" s="5">
        <f t="shared" si="3"/>
        <v>0</v>
      </c>
      <c r="H664" s="5">
        <f t="shared" si="4"/>
        <v>0</v>
      </c>
      <c r="I664" s="6"/>
      <c r="J664" s="6"/>
      <c r="K664" s="6"/>
      <c r="L664" s="6"/>
      <c r="M664" s="4"/>
      <c r="N664" s="4" t="s">
        <v>4706</v>
      </c>
      <c r="O664" s="4">
        <f t="shared" si="21"/>
        <v>21</v>
      </c>
      <c r="P664" s="4" t="s">
        <v>4707</v>
      </c>
      <c r="Q664" s="4">
        <f t="shared" si="6"/>
        <v>55</v>
      </c>
      <c r="R664" s="24" t="s">
        <v>4708</v>
      </c>
      <c r="S664" s="4">
        <f t="shared" si="7"/>
        <v>93</v>
      </c>
      <c r="U664" s="4" t="str">
        <f t="shared" si="8"/>
        <v>Votre thèse repose sur un raisonnement incohérent.</v>
      </c>
      <c r="V664" s="4" t="str">
        <f t="shared" si="9"/>
        <v>Vos hypothèses de départ ne permettent pas de construire un raisonnement qui justifie vos conclusions.</v>
      </c>
      <c r="W664" s="4" t="str">
        <f t="shared" si="10"/>
        <v>Votre raisonnement s'appuie sur des hypothèses contradictoires.</v>
      </c>
      <c r="X664" s="4" t="s">
        <v>4709</v>
      </c>
      <c r="Y664" s="4">
        <f t="shared" si="11"/>
        <v>22</v>
      </c>
      <c r="Z664" s="6"/>
      <c r="AA664" s="4" t="s">
        <v>4710</v>
      </c>
      <c r="AB664" s="4">
        <f t="shared" si="12"/>
        <v>53</v>
      </c>
      <c r="AC664" s="4" t="s">
        <v>4711</v>
      </c>
      <c r="AD664" s="4"/>
      <c r="AE664" s="8" t="s">
        <v>4712</v>
      </c>
      <c r="AF664" s="4"/>
      <c r="AG664" s="6"/>
      <c r="AH664" s="6"/>
      <c r="AI664" s="4"/>
      <c r="AJ664" s="6"/>
      <c r="AK664" s="6"/>
      <c r="AL664" s="6"/>
      <c r="AM664" s="4"/>
      <c r="AN664" s="4" t="s">
        <v>68</v>
      </c>
      <c r="AO664" s="6"/>
      <c r="AP664" s="6"/>
      <c r="AQ664" s="6"/>
    </row>
    <row r="665" spans="1:43" ht="165.75" hidden="1">
      <c r="A665" s="4">
        <v>652</v>
      </c>
      <c r="B665" s="4" t="s">
        <v>4713</v>
      </c>
      <c r="C665" s="5" t="str">
        <f t="shared" si="0"/>
        <v>4,3221</v>
      </c>
      <c r="D665" s="4">
        <f t="shared" si="14"/>
        <v>5</v>
      </c>
      <c r="E665" s="5">
        <f t="shared" si="1"/>
        <v>0</v>
      </c>
      <c r="F665" s="5" t="str">
        <f t="shared" si="2"/>
        <v>0</v>
      </c>
      <c r="G665" s="5">
        <f t="shared" si="3"/>
        <v>0</v>
      </c>
      <c r="H665" s="5">
        <f t="shared" si="4"/>
        <v>0</v>
      </c>
      <c r="I665" s="6"/>
      <c r="J665" s="6"/>
      <c r="K665" s="6"/>
      <c r="L665" s="6"/>
      <c r="M665" s="4"/>
      <c r="N665" s="4" t="s">
        <v>4714</v>
      </c>
      <c r="O665" s="4">
        <f t="shared" si="21"/>
        <v>20</v>
      </c>
      <c r="P665" s="4" t="s">
        <v>4715</v>
      </c>
      <c r="Q665" s="4">
        <f t="shared" si="6"/>
        <v>86</v>
      </c>
      <c r="R665" s="4" t="s">
        <v>4716</v>
      </c>
      <c r="S665" s="4">
        <f t="shared" si="7"/>
        <v>185</v>
      </c>
      <c r="T665" s="8" t="s">
        <v>4717</v>
      </c>
      <c r="U665" s="4" t="str">
        <f t="shared" si="8"/>
        <v>Votre thèse repose sur un raisonnement incohérent.</v>
      </c>
      <c r="V665" s="4" t="str">
        <f t="shared" si="9"/>
        <v>Vos hypothèses de départ ne permettent pas de construire un raisonnement qui justifie vos conclusions.</v>
      </c>
      <c r="W665" s="4" t="str">
        <f t="shared" si="10"/>
        <v>Votre raisonnement s'appuie sur des hypothèses contradictoires.</v>
      </c>
      <c r="X665" s="4" t="s">
        <v>4718</v>
      </c>
      <c r="Y665" s="4">
        <f t="shared" si="11"/>
        <v>12</v>
      </c>
      <c r="Z665" s="6"/>
      <c r="AA665" s="4" t="s">
        <v>4719</v>
      </c>
      <c r="AB665" s="4">
        <f t="shared" si="12"/>
        <v>76</v>
      </c>
      <c r="AC665" s="4" t="s">
        <v>4720</v>
      </c>
      <c r="AD665" s="4"/>
      <c r="AE665" s="8" t="s">
        <v>4721</v>
      </c>
      <c r="AF665" s="4"/>
      <c r="AG665" s="6"/>
      <c r="AH665" s="6"/>
      <c r="AI665" s="4"/>
      <c r="AJ665" s="6"/>
      <c r="AK665" s="6"/>
      <c r="AL665" s="6"/>
      <c r="AM665" s="4"/>
      <c r="AN665" s="4" t="s">
        <v>68</v>
      </c>
      <c r="AO665" s="6"/>
      <c r="AP665" s="6"/>
      <c r="AQ665" s="6"/>
    </row>
    <row r="666" spans="1:43" ht="165.75" hidden="1">
      <c r="A666" s="4">
        <v>653</v>
      </c>
      <c r="B666" s="4" t="s">
        <v>4722</v>
      </c>
      <c r="C666" s="5" t="str">
        <f t="shared" si="0"/>
        <v>4,3222</v>
      </c>
      <c r="D666" s="4">
        <f t="shared" si="14"/>
        <v>5</v>
      </c>
      <c r="E666" s="5">
        <f t="shared" si="1"/>
        <v>0</v>
      </c>
      <c r="F666" s="5" t="str">
        <f t="shared" si="2"/>
        <v>0</v>
      </c>
      <c r="G666" s="5">
        <f t="shared" si="3"/>
        <v>0</v>
      </c>
      <c r="H666" s="5">
        <f t="shared" si="4"/>
        <v>0</v>
      </c>
      <c r="I666" s="6"/>
      <c r="J666" s="6"/>
      <c r="K666" s="6"/>
      <c r="L666" s="6"/>
      <c r="M666" s="4"/>
      <c r="N666" s="4" t="s">
        <v>4723</v>
      </c>
      <c r="O666" s="4">
        <f t="shared" si="21"/>
        <v>20</v>
      </c>
      <c r="P666" s="4" t="s">
        <v>4724</v>
      </c>
      <c r="Q666" s="4">
        <f t="shared" si="6"/>
        <v>87</v>
      </c>
      <c r="R666" s="4" t="s">
        <v>4725</v>
      </c>
      <c r="S666" s="4">
        <f t="shared" si="7"/>
        <v>93</v>
      </c>
      <c r="U666" s="4" t="str">
        <f t="shared" si="8"/>
        <v>Votre thèse repose sur un raisonnement incohérent.</v>
      </c>
      <c r="V666" s="4" t="str">
        <f t="shared" si="9"/>
        <v>Vos hypothèses de départ ne permettent pas de construire un raisonnement qui justifie vos conclusions.</v>
      </c>
      <c r="W666" s="4" t="str">
        <f t="shared" si="10"/>
        <v>Votre raisonnement s'appuie sur des hypothèses contradictoires.</v>
      </c>
      <c r="X666" s="4" t="s">
        <v>4726</v>
      </c>
      <c r="Y666" s="4">
        <f t="shared" si="11"/>
        <v>18</v>
      </c>
      <c r="Z666" s="6"/>
      <c r="AA666" s="4" t="s">
        <v>4727</v>
      </c>
      <c r="AB666" s="4">
        <f t="shared" si="12"/>
        <v>70</v>
      </c>
      <c r="AC666" s="4" t="s">
        <v>4728</v>
      </c>
      <c r="AD666" s="4"/>
      <c r="AE666" s="8" t="s">
        <v>4729</v>
      </c>
      <c r="AF666" s="4"/>
      <c r="AG666" s="6"/>
      <c r="AH666" s="6"/>
      <c r="AI666" s="4"/>
      <c r="AJ666" s="6"/>
      <c r="AK666" s="6"/>
      <c r="AL666" s="6"/>
      <c r="AM666" s="4"/>
      <c r="AN666" s="4" t="s">
        <v>68</v>
      </c>
      <c r="AO666" s="6"/>
      <c r="AP666" s="6"/>
      <c r="AQ666" s="6"/>
    </row>
    <row r="667" spans="1:43" ht="165.75" hidden="1">
      <c r="A667" s="4">
        <v>654</v>
      </c>
      <c r="B667" s="4" t="s">
        <v>4730</v>
      </c>
      <c r="C667" s="5" t="str">
        <f t="shared" si="0"/>
        <v>4,323</v>
      </c>
      <c r="D667" s="4">
        <f t="shared" si="14"/>
        <v>4</v>
      </c>
      <c r="E667" s="5">
        <f t="shared" si="1"/>
        <v>0</v>
      </c>
      <c r="F667" s="5" t="str">
        <f t="shared" si="2"/>
        <v>0</v>
      </c>
      <c r="G667" s="5">
        <f t="shared" si="3"/>
        <v>0</v>
      </c>
      <c r="H667" s="5">
        <f t="shared" si="4"/>
        <v>0</v>
      </c>
      <c r="I667" s="6"/>
      <c r="J667" s="6"/>
      <c r="K667" s="6"/>
      <c r="L667" s="6"/>
      <c r="M667" s="4"/>
      <c r="N667" s="4" t="s">
        <v>4731</v>
      </c>
      <c r="O667" s="4">
        <f t="shared" si="21"/>
        <v>42</v>
      </c>
      <c r="P667" s="4" t="s">
        <v>4732</v>
      </c>
      <c r="Q667" s="4">
        <f t="shared" si="6"/>
        <v>90</v>
      </c>
      <c r="R667" s="24" t="s">
        <v>4733</v>
      </c>
      <c r="S667" s="4">
        <f t="shared" si="7"/>
        <v>53</v>
      </c>
      <c r="U667" s="4" t="str">
        <f t="shared" si="8"/>
        <v>Votre thèse repose sur un raisonnement incohérent.</v>
      </c>
      <c r="V667" s="4" t="str">
        <f t="shared" si="9"/>
        <v>Vos hypothèses de départ ne permettent pas de construire un raisonnement qui justifie vos conclusions.</v>
      </c>
      <c r="W667" s="4" t="str">
        <f t="shared" si="10"/>
        <v>Votre raisonnement s'appuie sur des hypothèses contradictoires.</v>
      </c>
      <c r="X667" s="4" t="s">
        <v>4734</v>
      </c>
      <c r="Y667" s="4">
        <f t="shared" si="11"/>
        <v>34</v>
      </c>
      <c r="Z667" s="6"/>
      <c r="AA667" s="4" t="s">
        <v>4735</v>
      </c>
      <c r="AB667" s="4">
        <f t="shared" si="12"/>
        <v>76</v>
      </c>
      <c r="AC667" s="6"/>
      <c r="AD667" s="4"/>
      <c r="AE667" s="8" t="s">
        <v>4736</v>
      </c>
      <c r="AF667" s="4"/>
      <c r="AG667" s="24" t="s">
        <v>4737</v>
      </c>
      <c r="AH667" s="6"/>
      <c r="AI667" s="4"/>
      <c r="AJ667" s="6"/>
      <c r="AK667" s="6"/>
      <c r="AL667" s="6"/>
      <c r="AM667" s="4"/>
      <c r="AN667" s="4" t="s">
        <v>68</v>
      </c>
      <c r="AO667" s="6"/>
      <c r="AP667" s="6"/>
      <c r="AQ667" s="6"/>
    </row>
    <row r="668" spans="1:43" ht="191.25">
      <c r="A668" s="5">
        <v>655</v>
      </c>
      <c r="B668" s="9" t="s">
        <v>1202</v>
      </c>
      <c r="C668" s="9" t="str">
        <f t="shared" si="0"/>
        <v>4,33</v>
      </c>
      <c r="D668" s="9">
        <f t="shared" si="14"/>
        <v>3</v>
      </c>
      <c r="E668" s="9">
        <f t="shared" si="1"/>
        <v>0</v>
      </c>
      <c r="F668" s="9" t="str">
        <f t="shared" si="2"/>
        <v>0</v>
      </c>
      <c r="G668" s="9">
        <f t="shared" si="3"/>
        <v>0</v>
      </c>
      <c r="H668" s="9">
        <f t="shared" si="4"/>
        <v>0</v>
      </c>
      <c r="I668" s="9"/>
      <c r="J668" s="9">
        <v>1</v>
      </c>
      <c r="K668" s="9">
        <v>3</v>
      </c>
      <c r="L668" s="9">
        <v>1</v>
      </c>
      <c r="M668" s="9"/>
      <c r="N668" s="12" t="s">
        <v>4738</v>
      </c>
      <c r="O668" s="10">
        <f t="shared" si="21"/>
        <v>19</v>
      </c>
      <c r="P668" s="11" t="s">
        <v>4739</v>
      </c>
      <c r="Q668" s="10">
        <f t="shared" si="6"/>
        <v>114</v>
      </c>
      <c r="R668" s="18" t="s">
        <v>4740</v>
      </c>
      <c r="S668" s="10">
        <f t="shared" si="7"/>
        <v>107</v>
      </c>
      <c r="T668" s="20" t="s">
        <v>4741</v>
      </c>
      <c r="U668" s="10" t="str">
        <f t="shared" si="8"/>
        <v>Votre thèse repose sur un raisonnement incohérent.</v>
      </c>
      <c r="V668" s="10" t="str">
        <f t="shared" si="9"/>
        <v>Vos hypothèses de départ ne permettent pas de construire un raisonnement qui justifie vos conclusions.</v>
      </c>
      <c r="W668" s="10" t="str">
        <f t="shared" si="10"/>
        <v>Vous construisez un discours en trois étapes - si, or, donc - sans prêter attention à la validité du raisonnement.</v>
      </c>
      <c r="X668" s="9" t="s">
        <v>4742</v>
      </c>
      <c r="Y668" s="10">
        <f t="shared" si="11"/>
        <v>19</v>
      </c>
      <c r="Z668" s="9"/>
      <c r="AA668" s="29" t="s">
        <v>4743</v>
      </c>
      <c r="AB668" s="10">
        <f t="shared" si="12"/>
        <v>99</v>
      </c>
      <c r="AC668" s="9" t="s">
        <v>4744</v>
      </c>
      <c r="AD668" s="10"/>
      <c r="AE668" s="20" t="s">
        <v>4745</v>
      </c>
      <c r="AF668" s="10">
        <f>INT(LEN(AC668))</f>
        <v>73</v>
      </c>
      <c r="AG668" s="10" t="s">
        <v>4746</v>
      </c>
      <c r="AH668" s="17"/>
      <c r="AI668" s="9"/>
      <c r="AJ668" s="9"/>
      <c r="AK668" s="17"/>
      <c r="AL668" s="4" t="s">
        <v>531</v>
      </c>
      <c r="AM668" s="4"/>
      <c r="AN668" s="4" t="s">
        <v>68</v>
      </c>
      <c r="AO668" s="6"/>
      <c r="AP668" s="6"/>
      <c r="AQ668" s="6"/>
    </row>
    <row r="669" spans="1:43" ht="191.25" hidden="1">
      <c r="A669" s="4">
        <v>656</v>
      </c>
      <c r="B669" s="4" t="s">
        <v>4747</v>
      </c>
      <c r="C669" s="5" t="str">
        <f t="shared" si="0"/>
        <v>4,331</v>
      </c>
      <c r="D669" s="4">
        <f t="shared" si="14"/>
        <v>4</v>
      </c>
      <c r="E669" s="5">
        <f t="shared" si="1"/>
        <v>0</v>
      </c>
      <c r="F669" s="5" t="str">
        <f t="shared" si="2"/>
        <v>0</v>
      </c>
      <c r="G669" s="5">
        <f t="shared" si="3"/>
        <v>0</v>
      </c>
      <c r="H669" s="5">
        <f t="shared" si="4"/>
        <v>0</v>
      </c>
      <c r="I669" s="6"/>
      <c r="J669" s="6"/>
      <c r="K669" s="6"/>
      <c r="L669" s="6"/>
      <c r="M669" s="4"/>
      <c r="N669" s="4" t="s">
        <v>4748</v>
      </c>
      <c r="O669" s="4">
        <f t="shared" si="21"/>
        <v>52</v>
      </c>
      <c r="P669" s="4" t="s">
        <v>4749</v>
      </c>
      <c r="Q669" s="4">
        <f t="shared" si="6"/>
        <v>103</v>
      </c>
      <c r="R669" s="4" t="s">
        <v>4750</v>
      </c>
      <c r="S669" s="4">
        <f t="shared" si="7"/>
        <v>120</v>
      </c>
      <c r="U669" s="4" t="str">
        <f t="shared" si="8"/>
        <v>Votre thèse repose sur un raisonnement incohérent.</v>
      </c>
      <c r="V669" s="4" t="str">
        <f t="shared" si="9"/>
        <v>Vos hypothèses de départ ne permettent pas de construire un raisonnement qui justifie vos conclusions.</v>
      </c>
      <c r="W669" s="4" t="str">
        <f t="shared" si="10"/>
        <v>Vous construisez un discours en trois étapes - si, or, donc - sans prêter attention à la validité du raisonnement.</v>
      </c>
      <c r="X669" s="4" t="s">
        <v>4751</v>
      </c>
      <c r="Y669" s="4">
        <f t="shared" si="11"/>
        <v>45</v>
      </c>
      <c r="Z669" s="6"/>
      <c r="AA669" s="4" t="s">
        <v>4752</v>
      </c>
      <c r="AB669" s="4">
        <f t="shared" si="12"/>
        <v>96</v>
      </c>
      <c r="AC669" s="71" t="s">
        <v>4753</v>
      </c>
      <c r="AD669" s="4"/>
      <c r="AE669" s="8" t="s">
        <v>4754</v>
      </c>
      <c r="AF669" s="4"/>
      <c r="AG669" s="6"/>
      <c r="AH669" s="6"/>
      <c r="AI669" s="4"/>
      <c r="AJ669" s="6"/>
      <c r="AK669" s="6"/>
      <c r="AL669" s="6"/>
      <c r="AM669" s="4"/>
      <c r="AN669" s="4" t="s">
        <v>68</v>
      </c>
      <c r="AO669" s="6"/>
      <c r="AP669" s="6"/>
      <c r="AQ669" s="6"/>
    </row>
    <row r="670" spans="1:43" ht="191.25" hidden="1">
      <c r="A670" s="4">
        <v>657</v>
      </c>
      <c r="B670" s="4" t="s">
        <v>4755</v>
      </c>
      <c r="C670" s="5" t="str">
        <f t="shared" si="0"/>
        <v>4,332</v>
      </c>
      <c r="D670" s="4">
        <f t="shared" si="14"/>
        <v>4</v>
      </c>
      <c r="E670" s="5">
        <f t="shared" si="1"/>
        <v>0</v>
      </c>
      <c r="F670" s="5" t="str">
        <f t="shared" si="2"/>
        <v>0</v>
      </c>
      <c r="G670" s="5">
        <f t="shared" si="3"/>
        <v>0</v>
      </c>
      <c r="H670" s="5">
        <f t="shared" si="4"/>
        <v>0</v>
      </c>
      <c r="I670" s="6"/>
      <c r="J670" s="6"/>
      <c r="K670" s="6"/>
      <c r="L670" s="6"/>
      <c r="M670" s="4"/>
      <c r="N670" s="4" t="s">
        <v>4756</v>
      </c>
      <c r="O670" s="4">
        <f t="shared" si="21"/>
        <v>54</v>
      </c>
      <c r="P670" s="4" t="s">
        <v>4757</v>
      </c>
      <c r="Q670" s="4">
        <f t="shared" si="6"/>
        <v>92</v>
      </c>
      <c r="R670" s="24" t="s">
        <v>4758</v>
      </c>
      <c r="S670" s="4">
        <f t="shared" si="7"/>
        <v>100</v>
      </c>
      <c r="U670" s="4" t="str">
        <f t="shared" si="8"/>
        <v>Votre thèse repose sur un raisonnement incohérent.</v>
      </c>
      <c r="V670" s="4" t="str">
        <f t="shared" si="9"/>
        <v>Vos hypothèses de départ ne permettent pas de construire un raisonnement qui justifie vos conclusions.</v>
      </c>
      <c r="W670" s="4" t="str">
        <f t="shared" si="10"/>
        <v>Vous construisez un discours en trois étapes - si, or, donc - sans prêter attention à la validité du raisonnement.</v>
      </c>
      <c r="X670" s="4" t="s">
        <v>4759</v>
      </c>
      <c r="Y670" s="4">
        <f t="shared" si="11"/>
        <v>42</v>
      </c>
      <c r="Z670" s="6"/>
      <c r="AA670" s="4" t="s">
        <v>4760</v>
      </c>
      <c r="AB670" s="4">
        <f t="shared" si="12"/>
        <v>91</v>
      </c>
      <c r="AC670" s="6"/>
      <c r="AD670" s="4"/>
      <c r="AE670" s="8" t="s">
        <v>4761</v>
      </c>
      <c r="AF670" s="4"/>
      <c r="AG670" s="6"/>
      <c r="AH670" s="6"/>
      <c r="AI670" s="4"/>
      <c r="AJ670" s="6"/>
      <c r="AK670" s="6"/>
      <c r="AL670" s="6"/>
      <c r="AM670" s="4"/>
      <c r="AN670" s="4" t="s">
        <v>68</v>
      </c>
      <c r="AO670" s="6"/>
      <c r="AP670" s="6"/>
      <c r="AQ670" s="6"/>
    </row>
    <row r="671" spans="1:43" ht="191.25" hidden="1">
      <c r="A671" s="5">
        <v>658</v>
      </c>
      <c r="B671" s="9" t="s">
        <v>4762</v>
      </c>
      <c r="C671" s="9" t="str">
        <f t="shared" si="0"/>
        <v>4,333</v>
      </c>
      <c r="D671" s="9">
        <f t="shared" si="14"/>
        <v>4</v>
      </c>
      <c r="E671" s="9">
        <f t="shared" si="1"/>
        <v>0</v>
      </c>
      <c r="F671" s="9" t="str">
        <f t="shared" si="2"/>
        <v>0</v>
      </c>
      <c r="G671" s="9">
        <f t="shared" si="3"/>
        <v>0</v>
      </c>
      <c r="H671" s="9">
        <f t="shared" si="4"/>
        <v>0</v>
      </c>
      <c r="I671" s="9"/>
      <c r="J671" s="9">
        <v>2</v>
      </c>
      <c r="K671" s="9">
        <v>7</v>
      </c>
      <c r="L671" s="9"/>
      <c r="M671" s="9"/>
      <c r="N671" s="9" t="s">
        <v>4763</v>
      </c>
      <c r="O671" s="10">
        <f t="shared" si="21"/>
        <v>20</v>
      </c>
      <c r="P671" s="12" t="s">
        <v>4764</v>
      </c>
      <c r="Q671" s="10">
        <f t="shared" si="6"/>
        <v>91</v>
      </c>
      <c r="R671" s="12" t="s">
        <v>4765</v>
      </c>
      <c r="S671" s="10">
        <f t="shared" si="7"/>
        <v>99</v>
      </c>
      <c r="T671" s="20" t="s">
        <v>4766</v>
      </c>
      <c r="U671" s="10" t="str">
        <f t="shared" si="8"/>
        <v>Votre thèse repose sur un raisonnement incohérent.</v>
      </c>
      <c r="V671" s="10" t="str">
        <f t="shared" si="9"/>
        <v>Vos hypothèses de départ ne permettent pas de construire un raisonnement qui justifie vos conclusions.</v>
      </c>
      <c r="W671" s="10" t="str">
        <f t="shared" si="10"/>
        <v>Vous construisez un discours en trois étapes - si, or, donc - sans prêter attention à la validité du raisonnement.</v>
      </c>
      <c r="X671" s="9" t="s">
        <v>4767</v>
      </c>
      <c r="Y671" s="10">
        <f t="shared" si="11"/>
        <v>21</v>
      </c>
      <c r="Z671" s="9"/>
      <c r="AA671" s="19" t="s">
        <v>4768</v>
      </c>
      <c r="AB671" s="10">
        <f t="shared" si="12"/>
        <v>80</v>
      </c>
      <c r="AC671" s="19" t="s">
        <v>4769</v>
      </c>
      <c r="AD671" s="10"/>
      <c r="AE671" s="20" t="s">
        <v>4770</v>
      </c>
      <c r="AF671" s="10">
        <f>INT(LEN(AC671))</f>
        <v>117</v>
      </c>
      <c r="AG671" s="10"/>
      <c r="AH671" s="17"/>
      <c r="AI671" s="9"/>
      <c r="AJ671" s="9"/>
      <c r="AK671" s="17"/>
      <c r="AL671" s="6"/>
      <c r="AM671" s="4"/>
      <c r="AN671" s="4" t="s">
        <v>68</v>
      </c>
      <c r="AO671" s="6"/>
      <c r="AP671" s="6"/>
      <c r="AQ671" s="6"/>
    </row>
    <row r="672" spans="1:43" ht="191.25" hidden="1">
      <c r="A672" s="4">
        <v>659</v>
      </c>
      <c r="B672" s="4" t="s">
        <v>4771</v>
      </c>
      <c r="C672" s="5" t="str">
        <f t="shared" si="0"/>
        <v>4,334</v>
      </c>
      <c r="D672" s="4">
        <f t="shared" si="14"/>
        <v>4</v>
      </c>
      <c r="E672" s="5">
        <f t="shared" si="1"/>
        <v>0</v>
      </c>
      <c r="F672" s="5" t="str">
        <f t="shared" si="2"/>
        <v>0</v>
      </c>
      <c r="G672" s="5">
        <f t="shared" si="3"/>
        <v>0</v>
      </c>
      <c r="H672" s="5">
        <f t="shared" si="4"/>
        <v>0</v>
      </c>
      <c r="I672" s="6"/>
      <c r="J672" s="6"/>
      <c r="K672" s="6"/>
      <c r="L672" s="6"/>
      <c r="M672" s="4"/>
      <c r="N672" s="4" t="s">
        <v>4772</v>
      </c>
      <c r="O672" s="4">
        <f t="shared" si="21"/>
        <v>9</v>
      </c>
      <c r="P672" s="4" t="s">
        <v>4773</v>
      </c>
      <c r="Q672" s="4">
        <f t="shared" si="6"/>
        <v>50</v>
      </c>
      <c r="R672" s="4" t="s">
        <v>4774</v>
      </c>
      <c r="S672" s="4">
        <f t="shared" si="7"/>
        <v>57</v>
      </c>
      <c r="U672" s="4" t="str">
        <f t="shared" si="8"/>
        <v>Votre thèse repose sur un raisonnement incohérent.</v>
      </c>
      <c r="V672" s="4" t="str">
        <f t="shared" si="9"/>
        <v>Vos hypothèses de départ ne permettent pas de construire un raisonnement qui justifie vos conclusions.</v>
      </c>
      <c r="W672" s="4" t="str">
        <f t="shared" si="10"/>
        <v>Vous construisez un discours en trois étapes - si, or, donc - sans prêter attention à la validité du raisonnement.</v>
      </c>
      <c r="X672" s="4" t="s">
        <v>4775</v>
      </c>
      <c r="Y672" s="4">
        <f t="shared" si="11"/>
        <v>9</v>
      </c>
      <c r="Z672" s="6"/>
      <c r="AA672" s="4" t="s">
        <v>4776</v>
      </c>
      <c r="AB672" s="4">
        <f t="shared" si="12"/>
        <v>45</v>
      </c>
      <c r="AC672" s="6"/>
      <c r="AD672" s="4"/>
      <c r="AE672" s="8" t="s">
        <v>4777</v>
      </c>
      <c r="AF672" s="4"/>
      <c r="AG672" s="6"/>
      <c r="AH672" s="6"/>
      <c r="AI672" s="4"/>
      <c r="AJ672" s="6"/>
      <c r="AK672" s="6"/>
      <c r="AL672" s="6"/>
      <c r="AM672" s="4"/>
      <c r="AN672" s="4" t="s">
        <v>68</v>
      </c>
      <c r="AO672" s="6"/>
      <c r="AP672" s="6"/>
      <c r="AQ672" s="6"/>
    </row>
    <row r="673" spans="1:43" ht="191.25" hidden="1">
      <c r="A673" s="4">
        <v>660</v>
      </c>
      <c r="B673" s="4" t="s">
        <v>4778</v>
      </c>
      <c r="C673" s="5" t="str">
        <f t="shared" si="0"/>
        <v>4,3341</v>
      </c>
      <c r="D673" s="4">
        <f t="shared" si="14"/>
        <v>5</v>
      </c>
      <c r="E673" s="5">
        <f t="shared" si="1"/>
        <v>0</v>
      </c>
      <c r="F673" s="5" t="str">
        <f t="shared" si="2"/>
        <v>0</v>
      </c>
      <c r="G673" s="5">
        <f t="shared" si="3"/>
        <v>0</v>
      </c>
      <c r="H673" s="5">
        <f t="shared" si="4"/>
        <v>0</v>
      </c>
      <c r="I673" s="6"/>
      <c r="J673" s="6"/>
      <c r="K673" s="6"/>
      <c r="L673" s="6"/>
      <c r="M673" s="4"/>
      <c r="N673" s="4" t="s">
        <v>4779</v>
      </c>
      <c r="O673" s="4">
        <f t="shared" si="21"/>
        <v>29</v>
      </c>
      <c r="P673" s="4" t="s">
        <v>4773</v>
      </c>
      <c r="Q673" s="4">
        <f t="shared" si="6"/>
        <v>50</v>
      </c>
      <c r="R673" s="24" t="s">
        <v>4780</v>
      </c>
      <c r="S673" s="4">
        <f t="shared" si="7"/>
        <v>32</v>
      </c>
      <c r="T673" s="6"/>
      <c r="U673" s="4" t="str">
        <f t="shared" si="8"/>
        <v>Votre thèse repose sur un raisonnement incohérent.</v>
      </c>
      <c r="V673" s="4" t="str">
        <f t="shared" si="9"/>
        <v>Vos hypothèses de départ ne permettent pas de construire un raisonnement qui justifie vos conclusions.</v>
      </c>
      <c r="W673" s="4" t="str">
        <f t="shared" si="10"/>
        <v>Vous construisez un discours en trois étapes - si, or, donc - sans prêter attention à la validité du raisonnement.</v>
      </c>
      <c r="X673" s="4" t="s">
        <v>4781</v>
      </c>
      <c r="Y673" s="4">
        <f t="shared" si="11"/>
        <v>25</v>
      </c>
      <c r="Z673" s="4" t="s">
        <v>4782</v>
      </c>
      <c r="AA673" s="4" t="s">
        <v>4783</v>
      </c>
      <c r="AB673" s="4">
        <f t="shared" si="12"/>
        <v>62</v>
      </c>
      <c r="AC673" s="6"/>
      <c r="AD673" s="4"/>
      <c r="AE673" s="8" t="s">
        <v>4784</v>
      </c>
      <c r="AF673" s="4"/>
      <c r="AG673" s="6"/>
      <c r="AH673" s="6"/>
      <c r="AI673" s="4"/>
      <c r="AJ673" s="6"/>
      <c r="AK673" s="6"/>
      <c r="AL673" s="6"/>
      <c r="AM673" s="4"/>
      <c r="AN673" s="4" t="s">
        <v>68</v>
      </c>
      <c r="AO673" s="6"/>
      <c r="AP673" s="6"/>
      <c r="AQ673" s="6"/>
    </row>
    <row r="674" spans="1:43" ht="191.25" hidden="1">
      <c r="A674" s="4">
        <v>661</v>
      </c>
      <c r="B674" s="4" t="s">
        <v>4785</v>
      </c>
      <c r="C674" s="5" t="str">
        <f t="shared" si="0"/>
        <v>4,335</v>
      </c>
      <c r="D674" s="4">
        <f t="shared" si="14"/>
        <v>4</v>
      </c>
      <c r="E674" s="5">
        <f t="shared" si="1"/>
        <v>0</v>
      </c>
      <c r="F674" s="5" t="str">
        <f t="shared" si="2"/>
        <v>0</v>
      </c>
      <c r="G674" s="5">
        <f t="shared" si="3"/>
        <v>0</v>
      </c>
      <c r="H674" s="5">
        <f t="shared" si="4"/>
        <v>0</v>
      </c>
      <c r="I674" s="6"/>
      <c r="J674" s="6"/>
      <c r="K674" s="6"/>
      <c r="L674" s="6"/>
      <c r="M674" s="4"/>
      <c r="N674" s="24" t="s">
        <v>4786</v>
      </c>
      <c r="O674" s="24">
        <f t="shared" si="21"/>
        <v>20</v>
      </c>
      <c r="P674" s="24" t="s">
        <v>4787</v>
      </c>
      <c r="Q674" s="24">
        <f t="shared" si="6"/>
        <v>79</v>
      </c>
      <c r="R674" s="24" t="s">
        <v>4788</v>
      </c>
      <c r="S674" s="24">
        <f t="shared" si="7"/>
        <v>114</v>
      </c>
      <c r="T674" s="24"/>
      <c r="U674" s="4" t="str">
        <f t="shared" si="8"/>
        <v>Votre thèse repose sur un raisonnement incohérent.</v>
      </c>
      <c r="V674" s="4" t="str">
        <f t="shared" si="9"/>
        <v>Vos hypothèses de départ ne permettent pas de construire un raisonnement qui justifie vos conclusions.</v>
      </c>
      <c r="W674" s="4" t="str">
        <f t="shared" si="10"/>
        <v>Vous construisez un discours en trois étapes - si, or, donc - sans prêter attention à la validité du raisonnement.</v>
      </c>
      <c r="X674" s="24" t="s">
        <v>4789</v>
      </c>
      <c r="Y674" s="24">
        <f t="shared" si="11"/>
        <v>20</v>
      </c>
      <c r="Z674" s="38"/>
      <c r="AA674" s="24" t="s">
        <v>4790</v>
      </c>
      <c r="AB674" s="24">
        <f t="shared" si="12"/>
        <v>127</v>
      </c>
      <c r="AC674" s="24" t="s">
        <v>4791</v>
      </c>
      <c r="AD674" s="24"/>
      <c r="AE674" s="39" t="s">
        <v>4792</v>
      </c>
      <c r="AF674" s="4"/>
      <c r="AG674" s="24" t="s">
        <v>4793</v>
      </c>
      <c r="AH674" s="6"/>
      <c r="AI674" s="4"/>
      <c r="AJ674" s="6"/>
      <c r="AK674" s="6"/>
      <c r="AL674" s="6"/>
      <c r="AM674" s="4"/>
      <c r="AN674" s="4" t="s">
        <v>68</v>
      </c>
      <c r="AO674" s="6"/>
      <c r="AP674" s="6"/>
      <c r="AQ674" s="6"/>
    </row>
    <row r="675" spans="1:43" ht="51" hidden="1">
      <c r="A675" s="4">
        <v>662</v>
      </c>
      <c r="B675" s="4" t="s">
        <v>4794</v>
      </c>
      <c r="C675" s="5" t="str">
        <f t="shared" si="0"/>
        <v>4,3351</v>
      </c>
      <c r="D675" s="4">
        <f t="shared" si="14"/>
        <v>5</v>
      </c>
      <c r="E675" s="5">
        <f t="shared" si="1"/>
        <v>0</v>
      </c>
      <c r="F675" s="5" t="str">
        <f t="shared" si="2"/>
        <v>0</v>
      </c>
      <c r="G675" s="5">
        <f t="shared" si="3"/>
        <v>0</v>
      </c>
      <c r="H675" s="5">
        <f t="shared" si="4"/>
        <v>0</v>
      </c>
      <c r="I675" s="6"/>
      <c r="J675" s="6"/>
      <c r="K675" s="6"/>
      <c r="L675" s="6"/>
      <c r="M675" s="4"/>
      <c r="N675" s="4" t="s">
        <v>526</v>
      </c>
      <c r="O675" s="4">
        <f t="shared" si="21"/>
        <v>24</v>
      </c>
      <c r="P675" s="4" t="s">
        <v>4795</v>
      </c>
      <c r="Q675" s="4">
        <f t="shared" si="6"/>
        <v>89</v>
      </c>
      <c r="R675" s="4" t="s">
        <v>4796</v>
      </c>
      <c r="S675" s="4">
        <f t="shared" si="7"/>
        <v>110</v>
      </c>
      <c r="T675" s="4"/>
      <c r="U675" s="4" t="str">
        <f t="shared" si="8"/>
        <v>Votre thèse repose sur un raisonnement incohérent.</v>
      </c>
      <c r="V675" s="4" t="str">
        <f t="shared" si="9"/>
        <v>Vos hypothèses de départ ne permettent pas de construire un raisonnement qui justifie vos conclusions.</v>
      </c>
      <c r="W675" s="4" t="str">
        <f t="shared" si="10"/>
        <v>Vous construisez un discours en trois étapes - si, or, donc - sans prêter attention à la validité du raisonnement.</v>
      </c>
      <c r="X675" s="4" t="s">
        <v>527</v>
      </c>
      <c r="Y675" s="4">
        <f t="shared" si="11"/>
        <v>22</v>
      </c>
      <c r="Z675" s="6"/>
      <c r="AA675" s="4" t="s">
        <v>4797</v>
      </c>
      <c r="AB675" s="4">
        <f t="shared" si="12"/>
        <v>86</v>
      </c>
      <c r="AC675" s="4" t="s">
        <v>4798</v>
      </c>
      <c r="AD675" s="4"/>
      <c r="AE675" s="8" t="s">
        <v>529</v>
      </c>
      <c r="AF675" s="4"/>
      <c r="AG675" s="6"/>
      <c r="AH675" s="6"/>
      <c r="AI675" s="4"/>
      <c r="AJ675" s="6"/>
      <c r="AK675" s="6"/>
      <c r="AL675" s="4" t="s">
        <v>531</v>
      </c>
      <c r="AM675" s="4"/>
      <c r="AN675" s="4" t="s">
        <v>68</v>
      </c>
      <c r="AO675" s="6"/>
      <c r="AP675" s="6"/>
      <c r="AQ675" s="6"/>
    </row>
    <row r="676" spans="1:43" ht="191.25" hidden="1">
      <c r="A676" s="4">
        <v>663</v>
      </c>
      <c r="B676" s="4" t="s">
        <v>4799</v>
      </c>
      <c r="C676" s="5" t="str">
        <f t="shared" si="0"/>
        <v>4,336</v>
      </c>
      <c r="D676" s="4">
        <f t="shared" si="14"/>
        <v>4</v>
      </c>
      <c r="E676" s="5">
        <f t="shared" si="1"/>
        <v>0</v>
      </c>
      <c r="F676" s="5" t="str">
        <f t="shared" si="2"/>
        <v>0</v>
      </c>
      <c r="G676" s="5">
        <f t="shared" si="3"/>
        <v>0</v>
      </c>
      <c r="H676" s="5">
        <f t="shared" si="4"/>
        <v>0</v>
      </c>
      <c r="I676" s="6"/>
      <c r="J676" s="6"/>
      <c r="K676" s="6"/>
      <c r="L676" s="6"/>
      <c r="M676" s="4"/>
      <c r="N676" s="4" t="s">
        <v>4800</v>
      </c>
      <c r="O676" s="4">
        <f t="shared" si="21"/>
        <v>20</v>
      </c>
      <c r="P676" s="4" t="s">
        <v>4801</v>
      </c>
      <c r="Q676" s="4">
        <f t="shared" si="6"/>
        <v>66</v>
      </c>
      <c r="R676" s="4" t="s">
        <v>4802</v>
      </c>
      <c r="S676" s="4">
        <f t="shared" si="7"/>
        <v>156</v>
      </c>
      <c r="U676" s="4" t="str">
        <f t="shared" si="8"/>
        <v>Votre thèse repose sur un raisonnement incohérent.</v>
      </c>
      <c r="V676" s="4" t="str">
        <f t="shared" si="9"/>
        <v>Vos hypothèses de départ ne permettent pas de construire un raisonnement qui justifie vos conclusions.</v>
      </c>
      <c r="W676" s="4" t="str">
        <f t="shared" si="10"/>
        <v>Vous construisez un discours en trois étapes - si, or, donc - sans prêter attention à la validité du raisonnement.</v>
      </c>
      <c r="X676" s="4" t="s">
        <v>4803</v>
      </c>
      <c r="Y676" s="4">
        <f t="shared" si="11"/>
        <v>18</v>
      </c>
      <c r="Z676" s="6"/>
      <c r="AA676" s="4" t="s">
        <v>4804</v>
      </c>
      <c r="AB676" s="4">
        <f t="shared" si="12"/>
        <v>59</v>
      </c>
      <c r="AC676" s="4" t="s">
        <v>4805</v>
      </c>
      <c r="AD676" s="4"/>
      <c r="AE676" s="8" t="s">
        <v>4806</v>
      </c>
      <c r="AF676" s="4"/>
      <c r="AG676" s="6"/>
      <c r="AH676" s="6"/>
      <c r="AI676" s="4"/>
      <c r="AJ676" s="6"/>
      <c r="AK676" s="6"/>
      <c r="AL676" s="6"/>
      <c r="AM676" s="4"/>
      <c r="AN676" s="4" t="s">
        <v>68</v>
      </c>
      <c r="AO676" s="6"/>
      <c r="AP676" s="6"/>
      <c r="AQ676" s="6"/>
    </row>
    <row r="677" spans="1:43" ht="191.25" hidden="1">
      <c r="A677" s="4">
        <v>664</v>
      </c>
      <c r="B677" s="4" t="s">
        <v>4807</v>
      </c>
      <c r="C677" s="5" t="str">
        <f t="shared" si="0"/>
        <v>4,337</v>
      </c>
      <c r="D677" s="4">
        <f t="shared" si="14"/>
        <v>4</v>
      </c>
      <c r="E677" s="5">
        <f t="shared" si="1"/>
        <v>0</v>
      </c>
      <c r="F677" s="5" t="str">
        <f t="shared" si="2"/>
        <v>0</v>
      </c>
      <c r="G677" s="5">
        <f t="shared" si="3"/>
        <v>0</v>
      </c>
      <c r="H677" s="5">
        <f t="shared" si="4"/>
        <v>0</v>
      </c>
      <c r="I677" s="6"/>
      <c r="J677" s="6"/>
      <c r="K677" s="6"/>
      <c r="L677" s="6"/>
      <c r="M677" s="4"/>
      <c r="N677" s="24" t="s">
        <v>4808</v>
      </c>
      <c r="O677" s="4">
        <f t="shared" si="21"/>
        <v>45</v>
      </c>
      <c r="P677" s="4" t="s">
        <v>4809</v>
      </c>
      <c r="Q677" s="4">
        <f t="shared" si="6"/>
        <v>96</v>
      </c>
      <c r="R677" s="4" t="s">
        <v>4810</v>
      </c>
      <c r="S677" s="4">
        <f t="shared" si="7"/>
        <v>109</v>
      </c>
      <c r="U677" s="4" t="str">
        <f t="shared" si="8"/>
        <v>Votre thèse repose sur un raisonnement incohérent.</v>
      </c>
      <c r="V677" s="4" t="str">
        <f t="shared" si="9"/>
        <v>Vos hypothèses de départ ne permettent pas de construire un raisonnement qui justifie vos conclusions.</v>
      </c>
      <c r="W677" s="4" t="str">
        <f t="shared" si="10"/>
        <v>Vous construisez un discours en trois étapes - si, or, donc - sans prêter attention à la validité du raisonnement.</v>
      </c>
      <c r="X677" s="4" t="s">
        <v>4811</v>
      </c>
      <c r="Y677" s="4">
        <f t="shared" si="11"/>
        <v>15</v>
      </c>
      <c r="Z677" s="6"/>
      <c r="AA677" s="4" t="s">
        <v>4812</v>
      </c>
      <c r="AB677" s="4">
        <f t="shared" si="12"/>
        <v>115</v>
      </c>
      <c r="AC677" s="4" t="s">
        <v>4813</v>
      </c>
      <c r="AD677" s="4"/>
      <c r="AE677" s="8" t="s">
        <v>4814</v>
      </c>
      <c r="AF677" s="6"/>
      <c r="AG677" s="6"/>
      <c r="AH677" s="6"/>
      <c r="AI677" s="6"/>
      <c r="AJ677" s="6"/>
      <c r="AK677" s="6"/>
      <c r="AL677" s="6"/>
      <c r="AM677" s="4"/>
      <c r="AN677" s="4" t="s">
        <v>68</v>
      </c>
      <c r="AO677" s="6"/>
      <c r="AP677" s="6"/>
      <c r="AQ677" s="6"/>
    </row>
    <row r="678" spans="1:43" ht="191.25" hidden="1">
      <c r="A678" s="4">
        <v>665</v>
      </c>
      <c r="B678" s="4" t="s">
        <v>4815</v>
      </c>
      <c r="C678" s="5" t="str">
        <f t="shared" si="0"/>
        <v>4,3371</v>
      </c>
      <c r="D678" s="4">
        <f t="shared" si="14"/>
        <v>5</v>
      </c>
      <c r="E678" s="5">
        <f t="shared" si="1"/>
        <v>0</v>
      </c>
      <c r="F678" s="5" t="str">
        <f t="shared" si="2"/>
        <v>0</v>
      </c>
      <c r="G678" s="5">
        <f t="shared" si="3"/>
        <v>0</v>
      </c>
      <c r="H678" s="5">
        <f t="shared" si="4"/>
        <v>0</v>
      </c>
      <c r="I678" s="6"/>
      <c r="J678" s="6"/>
      <c r="K678" s="6"/>
      <c r="L678" s="6"/>
      <c r="M678" s="4"/>
      <c r="N678" s="24" t="s">
        <v>4816</v>
      </c>
      <c r="O678" s="4">
        <f t="shared" si="21"/>
        <v>68</v>
      </c>
      <c r="P678" s="4" t="s">
        <v>4817</v>
      </c>
      <c r="Q678" s="4">
        <f t="shared" si="6"/>
        <v>110</v>
      </c>
      <c r="R678" s="4" t="s">
        <v>4818</v>
      </c>
      <c r="S678" s="4">
        <f t="shared" si="7"/>
        <v>94</v>
      </c>
      <c r="U678" s="4" t="str">
        <f t="shared" si="8"/>
        <v>Votre thèse repose sur un raisonnement incohérent.</v>
      </c>
      <c r="V678" s="4" t="str">
        <f t="shared" si="9"/>
        <v>Vos hypothèses de départ ne permettent pas de construire un raisonnement qui justifie vos conclusions.</v>
      </c>
      <c r="W678" s="4" t="str">
        <f t="shared" si="10"/>
        <v>Vous construisez un discours en trois étapes - si, or, donc - sans prêter attention à la validité du raisonnement.</v>
      </c>
      <c r="X678" s="4" t="s">
        <v>4819</v>
      </c>
      <c r="Y678" s="4">
        <f t="shared" si="11"/>
        <v>13</v>
      </c>
      <c r="Z678" s="6"/>
      <c r="AA678" s="4" t="s">
        <v>4820</v>
      </c>
      <c r="AB678" s="4">
        <f t="shared" si="12"/>
        <v>124</v>
      </c>
      <c r="AC678" s="4" t="s">
        <v>4821</v>
      </c>
      <c r="AD678" s="4"/>
      <c r="AE678" s="8" t="s">
        <v>4822</v>
      </c>
      <c r="AF678" s="4"/>
      <c r="AG678" s="6"/>
      <c r="AH678" s="6"/>
      <c r="AI678" s="4"/>
      <c r="AJ678" s="6"/>
      <c r="AK678" s="6"/>
      <c r="AL678" s="6"/>
      <c r="AM678" s="4"/>
      <c r="AN678" s="4" t="s">
        <v>68</v>
      </c>
      <c r="AO678" s="6"/>
      <c r="AP678" s="6"/>
      <c r="AQ678" s="6"/>
    </row>
    <row r="679" spans="1:43" ht="191.25" hidden="1">
      <c r="A679" s="4">
        <v>666</v>
      </c>
      <c r="B679" s="4" t="s">
        <v>4823</v>
      </c>
      <c r="C679" s="5" t="str">
        <f t="shared" si="0"/>
        <v>4,3372</v>
      </c>
      <c r="D679" s="4">
        <f t="shared" si="14"/>
        <v>5</v>
      </c>
      <c r="E679" s="5">
        <f t="shared" si="1"/>
        <v>0</v>
      </c>
      <c r="F679" s="5" t="str">
        <f t="shared" si="2"/>
        <v>0</v>
      </c>
      <c r="G679" s="5">
        <f t="shared" si="3"/>
        <v>0</v>
      </c>
      <c r="H679" s="5">
        <f t="shared" si="4"/>
        <v>0</v>
      </c>
      <c r="I679" s="6"/>
      <c r="J679" s="6"/>
      <c r="K679" s="6"/>
      <c r="L679" s="6"/>
      <c r="M679" s="4"/>
      <c r="N679" s="24" t="s">
        <v>4824</v>
      </c>
      <c r="O679" s="4">
        <f t="shared" si="21"/>
        <v>68</v>
      </c>
      <c r="P679" s="4" t="s">
        <v>4825</v>
      </c>
      <c r="Q679" s="4">
        <f t="shared" si="6"/>
        <v>110</v>
      </c>
      <c r="R679" s="4" t="s">
        <v>4826</v>
      </c>
      <c r="S679" s="4">
        <f t="shared" si="7"/>
        <v>119</v>
      </c>
      <c r="U679" s="4" t="str">
        <f t="shared" si="8"/>
        <v>Votre thèse repose sur un raisonnement incohérent.</v>
      </c>
      <c r="V679" s="4" t="str">
        <f t="shared" si="9"/>
        <v>Vos hypothèses de départ ne permettent pas de construire un raisonnement qui justifie vos conclusions.</v>
      </c>
      <c r="W679" s="4" t="str">
        <f t="shared" si="10"/>
        <v>Vous construisez un discours en trois étapes - si, or, donc - sans prêter attention à la validité du raisonnement.</v>
      </c>
      <c r="X679" s="4" t="s">
        <v>4827</v>
      </c>
      <c r="Y679" s="4">
        <f t="shared" si="11"/>
        <v>13</v>
      </c>
      <c r="Z679" s="6"/>
      <c r="AA679" s="4" t="s">
        <v>4828</v>
      </c>
      <c r="AB679" s="4">
        <f t="shared" si="12"/>
        <v>124</v>
      </c>
      <c r="AC679" s="4" t="s">
        <v>4829</v>
      </c>
      <c r="AD679" s="4"/>
      <c r="AE679" s="8" t="s">
        <v>4830</v>
      </c>
      <c r="AF679" s="4"/>
      <c r="AG679" s="6"/>
      <c r="AH679" s="6"/>
      <c r="AI679" s="4"/>
      <c r="AJ679" s="6"/>
      <c r="AK679" s="6"/>
      <c r="AL679" s="6"/>
      <c r="AM679" s="4"/>
      <c r="AN679" s="4" t="s">
        <v>68</v>
      </c>
      <c r="AO679" s="6"/>
      <c r="AP679" s="6"/>
      <c r="AQ679" s="6"/>
    </row>
    <row r="680" spans="1:43" ht="255" hidden="1">
      <c r="A680" s="4">
        <v>667</v>
      </c>
      <c r="B680" s="24" t="s">
        <v>4831</v>
      </c>
      <c r="C680" s="24" t="str">
        <f t="shared" si="0"/>
        <v>4,338</v>
      </c>
      <c r="D680" s="24">
        <f t="shared" si="14"/>
        <v>4</v>
      </c>
      <c r="E680" s="5">
        <f t="shared" si="1"/>
        <v>0</v>
      </c>
      <c r="F680" s="5" t="str">
        <f t="shared" si="2"/>
        <v>0</v>
      </c>
      <c r="G680" s="5">
        <f t="shared" si="3"/>
        <v>0</v>
      </c>
      <c r="H680" s="5">
        <f t="shared" si="4"/>
        <v>0</v>
      </c>
      <c r="I680" s="38"/>
      <c r="J680" s="38"/>
      <c r="K680" s="38"/>
      <c r="L680" s="38"/>
      <c r="M680" s="24"/>
      <c r="N680" s="24" t="s">
        <v>4832</v>
      </c>
      <c r="O680" s="24">
        <f t="shared" si="21"/>
        <v>38</v>
      </c>
      <c r="P680" s="38"/>
      <c r="Q680" s="24">
        <f t="shared" si="6"/>
        <v>0</v>
      </c>
      <c r="R680" s="38"/>
      <c r="S680" s="24">
        <f t="shared" si="7"/>
        <v>0</v>
      </c>
      <c r="T680" s="39" t="s">
        <v>4833</v>
      </c>
      <c r="U680" s="4" t="str">
        <f t="shared" si="8"/>
        <v>Votre thèse repose sur un raisonnement incohérent.</v>
      </c>
      <c r="V680" s="4" t="str">
        <f t="shared" si="9"/>
        <v>Vos hypothèses de départ ne permettent pas de construire un raisonnement qui justifie vos conclusions.</v>
      </c>
      <c r="W680" s="4" t="str">
        <f t="shared" si="10"/>
        <v>Vous construisez un discours en trois étapes - si, or, donc - sans prêter attention à la validité du raisonnement.</v>
      </c>
      <c r="X680" s="38"/>
      <c r="Y680" s="24">
        <f t="shared" si="11"/>
        <v>0</v>
      </c>
      <c r="Z680" s="38"/>
      <c r="AA680" s="38"/>
      <c r="AB680" s="24">
        <f t="shared" si="12"/>
        <v>0</v>
      </c>
      <c r="AC680" s="38"/>
      <c r="AD680" s="38"/>
      <c r="AE680" s="38"/>
      <c r="AF680" s="38"/>
      <c r="AG680" s="24" t="s">
        <v>4834</v>
      </c>
      <c r="AH680" s="6"/>
      <c r="AI680" s="6"/>
      <c r="AJ680" s="6"/>
      <c r="AK680" s="6"/>
      <c r="AL680" s="6"/>
      <c r="AM680" s="4"/>
      <c r="AN680" s="4" t="s">
        <v>68</v>
      </c>
      <c r="AO680" s="6"/>
      <c r="AP680" s="6"/>
      <c r="AQ680" s="6"/>
    </row>
    <row r="681" spans="1:43" ht="63.75" hidden="1">
      <c r="A681" s="5">
        <v>668</v>
      </c>
      <c r="B681" s="9">
        <v>5</v>
      </c>
      <c r="C681" s="9" t="str">
        <f t="shared" si="0"/>
        <v>5</v>
      </c>
      <c r="D681" s="9">
        <f t="shared" si="14"/>
        <v>1</v>
      </c>
      <c r="E681" s="9">
        <f t="shared" si="1"/>
        <v>0</v>
      </c>
      <c r="F681" s="9" t="str">
        <f t="shared" si="2"/>
        <v>0</v>
      </c>
      <c r="G681" s="9" t="str">
        <f t="shared" si="3"/>
        <v/>
      </c>
      <c r="H681" s="9" t="str">
        <f t="shared" si="4"/>
        <v/>
      </c>
      <c r="I681" s="9"/>
      <c r="J681" s="9">
        <v>1</v>
      </c>
      <c r="K681" s="9">
        <v>2</v>
      </c>
      <c r="L681" s="9"/>
      <c r="M681" s="9"/>
      <c r="N681" s="12" t="s">
        <v>4835</v>
      </c>
      <c r="O681" s="10">
        <f t="shared" si="21"/>
        <v>25</v>
      </c>
      <c r="P681" s="11" t="s">
        <v>4836</v>
      </c>
      <c r="Q681" s="10">
        <f t="shared" si="6"/>
        <v>54</v>
      </c>
      <c r="R681" s="14"/>
      <c r="S681" s="10">
        <f t="shared" si="7"/>
        <v>0</v>
      </c>
      <c r="T681" s="17"/>
      <c r="U681" s="10" t="str">
        <f t="shared" si="8"/>
        <v>Vous usez de subtilités linguistiques pour convaincre.</v>
      </c>
      <c r="V681" s="10" t="str">
        <f t="shared" si="9"/>
        <v/>
      </c>
      <c r="W681" s="10" t="str">
        <f t="shared" si="10"/>
        <v/>
      </c>
      <c r="X681" s="9" t="s">
        <v>4837</v>
      </c>
      <c r="Y681" s="10">
        <f t="shared" si="11"/>
        <v>19</v>
      </c>
      <c r="Z681" s="9"/>
      <c r="AA681" s="19" t="s">
        <v>4838</v>
      </c>
      <c r="AB681" s="10">
        <f t="shared" si="12"/>
        <v>79</v>
      </c>
      <c r="AC681" s="9"/>
      <c r="AD681" s="17"/>
      <c r="AE681" s="17"/>
      <c r="AF681" s="10">
        <f t="shared" ref="AF681:AF683" si="33">INT(LEN(AC681))</f>
        <v>0</v>
      </c>
      <c r="AG681" s="17"/>
      <c r="AH681" s="17"/>
      <c r="AI681" s="9"/>
      <c r="AJ681" s="9"/>
      <c r="AK681" s="17"/>
      <c r="AL681" s="6"/>
      <c r="AM681" s="4"/>
      <c r="AN681" s="4" t="s">
        <v>58</v>
      </c>
      <c r="AO681" s="4" t="s">
        <v>4839</v>
      </c>
      <c r="AP681" s="4" t="s">
        <v>4840</v>
      </c>
      <c r="AQ681" s="6"/>
    </row>
    <row r="682" spans="1:43" ht="127.5">
      <c r="A682" s="5">
        <v>669</v>
      </c>
      <c r="B682" s="9">
        <v>5.0999999999999996</v>
      </c>
      <c r="C682" s="9" t="str">
        <f t="shared" si="0"/>
        <v>5,1</v>
      </c>
      <c r="D682" s="9">
        <f t="shared" si="14"/>
        <v>2</v>
      </c>
      <c r="E682" s="9">
        <f t="shared" si="1"/>
        <v>0</v>
      </c>
      <c r="F682" s="9" t="str">
        <f t="shared" si="2"/>
        <v>0</v>
      </c>
      <c r="G682" s="9">
        <f t="shared" si="3"/>
        <v>0</v>
      </c>
      <c r="H682" s="9" t="str">
        <f t="shared" si="4"/>
        <v/>
      </c>
      <c r="I682" s="9"/>
      <c r="J682" s="9">
        <v>1</v>
      </c>
      <c r="K682" s="9">
        <v>8</v>
      </c>
      <c r="L682" s="9">
        <v>1</v>
      </c>
      <c r="M682" s="9"/>
      <c r="N682" s="19" t="s">
        <v>4841</v>
      </c>
      <c r="O682" s="10">
        <f t="shared" si="21"/>
        <v>20</v>
      </c>
      <c r="P682" s="19" t="s">
        <v>4842</v>
      </c>
      <c r="Q682" s="10">
        <f t="shared" si="6"/>
        <v>92</v>
      </c>
      <c r="R682" s="11" t="s">
        <v>4843</v>
      </c>
      <c r="S682" s="10">
        <f t="shared" si="7"/>
        <v>61</v>
      </c>
      <c r="T682" s="10"/>
      <c r="U682" s="10" t="str">
        <f t="shared" si="8"/>
        <v>Vous usez de subtilités linguistiques pour convaincre.</v>
      </c>
      <c r="V682" s="10" t="str">
        <f t="shared" si="9"/>
        <v>Vous faites varier la définition des termes que vous employez au gré de votre argumentation.</v>
      </c>
      <c r="W682" s="10" t="str">
        <f t="shared" si="10"/>
        <v/>
      </c>
      <c r="X682" s="9" t="s">
        <v>4844</v>
      </c>
      <c r="Y682" s="10">
        <f t="shared" si="11"/>
        <v>18</v>
      </c>
      <c r="Z682" s="9"/>
      <c r="AA682" s="9" t="s">
        <v>4845</v>
      </c>
      <c r="AB682" s="10">
        <f t="shared" si="12"/>
        <v>81</v>
      </c>
      <c r="AC682" s="19" t="s">
        <v>4846</v>
      </c>
      <c r="AD682" s="10"/>
      <c r="AE682" s="20" t="s">
        <v>4847</v>
      </c>
      <c r="AF682" s="10">
        <f t="shared" si="33"/>
        <v>56</v>
      </c>
      <c r="AG682" s="17"/>
      <c r="AH682" s="17"/>
      <c r="AI682" s="66"/>
      <c r="AJ682" s="9"/>
      <c r="AK682" s="17"/>
      <c r="AL682" s="6"/>
      <c r="AM682" s="4"/>
      <c r="AN682" s="4" t="s">
        <v>68</v>
      </c>
      <c r="AO682" s="4" t="s">
        <v>4848</v>
      </c>
      <c r="AP682" s="6"/>
      <c r="AQ682" s="6"/>
    </row>
    <row r="683" spans="1:43" ht="216.75" hidden="1">
      <c r="A683" s="5">
        <v>670</v>
      </c>
      <c r="B683" s="9" t="s">
        <v>4849</v>
      </c>
      <c r="C683" s="9" t="str">
        <f t="shared" si="0"/>
        <v>5,11</v>
      </c>
      <c r="D683" s="9">
        <f t="shared" si="14"/>
        <v>3</v>
      </c>
      <c r="E683" s="9">
        <f t="shared" si="1"/>
        <v>0</v>
      </c>
      <c r="F683" s="9" t="str">
        <f t="shared" si="2"/>
        <v>0</v>
      </c>
      <c r="G683" s="9">
        <f t="shared" si="3"/>
        <v>0</v>
      </c>
      <c r="H683" s="9">
        <f t="shared" si="4"/>
        <v>0</v>
      </c>
      <c r="I683" s="9"/>
      <c r="J683" s="9">
        <v>2</v>
      </c>
      <c r="K683" s="9">
        <v>7</v>
      </c>
      <c r="L683" s="9"/>
      <c r="M683" s="9"/>
      <c r="N683" s="12" t="s">
        <v>4850</v>
      </c>
      <c r="O683" s="10">
        <f t="shared" si="21"/>
        <v>15</v>
      </c>
      <c r="P683" s="12" t="s">
        <v>4851</v>
      </c>
      <c r="Q683" s="10">
        <f t="shared" si="6"/>
        <v>129</v>
      </c>
      <c r="R683" s="12" t="s">
        <v>4852</v>
      </c>
      <c r="S683" s="10">
        <f t="shared" si="7"/>
        <v>55</v>
      </c>
      <c r="T683" s="20" t="s">
        <v>4853</v>
      </c>
      <c r="U683" s="10" t="str">
        <f t="shared" si="8"/>
        <v>Vous usez de subtilités linguistiques pour convaincre.</v>
      </c>
      <c r="V683" s="10" t="str">
        <f t="shared" si="9"/>
        <v>Vous faites varier la définition des termes que vous employez au gré de votre argumentation.</v>
      </c>
      <c r="W683" s="10" t="str">
        <f t="shared" si="10"/>
        <v>Vous définissez de manière imprécise les termes que vous employez, de manière à pouvoir les adapter à la défense de vos intérêts.</v>
      </c>
      <c r="X683" s="9" t="s">
        <v>4854</v>
      </c>
      <c r="Y683" s="10">
        <f t="shared" si="11"/>
        <v>17</v>
      </c>
      <c r="Z683" s="9"/>
      <c r="AA683" s="19" t="s">
        <v>4855</v>
      </c>
      <c r="AB683" s="10">
        <f t="shared" si="12"/>
        <v>69</v>
      </c>
      <c r="AC683" s="19" t="s">
        <v>4856</v>
      </c>
      <c r="AD683" s="17"/>
      <c r="AE683" s="17"/>
      <c r="AF683" s="10">
        <f t="shared" si="33"/>
        <v>49</v>
      </c>
      <c r="AG683" s="10" t="s">
        <v>4857</v>
      </c>
      <c r="AH683" s="17"/>
      <c r="AI683" s="12" t="s">
        <v>4858</v>
      </c>
      <c r="AJ683" s="9" t="s">
        <v>4859</v>
      </c>
      <c r="AK683" s="17"/>
      <c r="AL683" s="4" t="s">
        <v>4860</v>
      </c>
      <c r="AM683" s="4"/>
      <c r="AN683" s="4" t="s">
        <v>68</v>
      </c>
      <c r="AO683" s="6"/>
      <c r="AP683" s="6"/>
      <c r="AQ683" s="6"/>
    </row>
    <row r="684" spans="1:43" ht="216.75" hidden="1">
      <c r="A684" s="4">
        <v>671</v>
      </c>
      <c r="B684" s="4" t="s">
        <v>4861</v>
      </c>
      <c r="C684" s="5" t="str">
        <f t="shared" si="0"/>
        <v>5,111</v>
      </c>
      <c r="D684" s="4">
        <f t="shared" si="14"/>
        <v>4</v>
      </c>
      <c r="E684" s="5">
        <f t="shared" si="1"/>
        <v>0</v>
      </c>
      <c r="F684" s="5" t="str">
        <f t="shared" si="2"/>
        <v>0</v>
      </c>
      <c r="G684" s="5">
        <f t="shared" si="3"/>
        <v>0</v>
      </c>
      <c r="H684" s="5">
        <f t="shared" si="4"/>
        <v>0</v>
      </c>
      <c r="I684" s="6"/>
      <c r="J684" s="6"/>
      <c r="K684" s="6"/>
      <c r="L684" s="6"/>
      <c r="M684" s="4"/>
      <c r="N684" s="4" t="s">
        <v>4862</v>
      </c>
      <c r="O684" s="4">
        <f t="shared" si="21"/>
        <v>45</v>
      </c>
      <c r="P684" s="4" t="s">
        <v>4863</v>
      </c>
      <c r="Q684" s="4">
        <f t="shared" si="6"/>
        <v>47</v>
      </c>
      <c r="R684" s="4" t="s">
        <v>4864</v>
      </c>
      <c r="S684" s="4">
        <f t="shared" si="7"/>
        <v>121</v>
      </c>
      <c r="T684" s="8" t="s">
        <v>4865</v>
      </c>
      <c r="U684" s="4" t="str">
        <f t="shared" si="8"/>
        <v>Vous usez de subtilités linguistiques pour convaincre.</v>
      </c>
      <c r="V684" s="4" t="str">
        <f t="shared" si="9"/>
        <v>Vous faites varier la définition des termes que vous employez au gré de votre argumentation.</v>
      </c>
      <c r="W684" s="4" t="str">
        <f t="shared" si="10"/>
        <v>Vous définissez de manière imprécise les termes que vous employez, de manière à pouvoir les adapter à la défense de vos intérêts.</v>
      </c>
      <c r="X684" s="6"/>
      <c r="Y684" s="4">
        <f t="shared" si="11"/>
        <v>0</v>
      </c>
      <c r="Z684" s="6"/>
      <c r="AA684" s="6"/>
      <c r="AB684" s="4">
        <f t="shared" si="12"/>
        <v>0</v>
      </c>
      <c r="AC684" s="6"/>
      <c r="AD684" s="6"/>
      <c r="AE684" s="6"/>
      <c r="AF684" s="4"/>
      <c r="AG684" s="6"/>
      <c r="AH684" s="6"/>
      <c r="AI684" s="4"/>
      <c r="AJ684" s="6"/>
      <c r="AK684" s="6"/>
      <c r="AL684" s="4" t="s">
        <v>4866</v>
      </c>
      <c r="AM684" s="4"/>
      <c r="AN684" s="4" t="s">
        <v>68</v>
      </c>
      <c r="AO684" s="6"/>
      <c r="AP684" s="6"/>
      <c r="AQ684" s="6"/>
    </row>
    <row r="685" spans="1:43" ht="216.75">
      <c r="A685" s="5">
        <v>672</v>
      </c>
      <c r="B685" s="9" t="s">
        <v>3903</v>
      </c>
      <c r="C685" s="9" t="str">
        <f t="shared" si="0"/>
        <v>5,112</v>
      </c>
      <c r="D685" s="9">
        <f t="shared" si="14"/>
        <v>4</v>
      </c>
      <c r="E685" s="9">
        <f t="shared" si="1"/>
        <v>0</v>
      </c>
      <c r="F685" s="9" t="str">
        <f t="shared" si="2"/>
        <v>0</v>
      </c>
      <c r="G685" s="9">
        <f t="shared" si="3"/>
        <v>0</v>
      </c>
      <c r="H685" s="9">
        <f t="shared" si="4"/>
        <v>0</v>
      </c>
      <c r="I685" s="9"/>
      <c r="J685" s="9">
        <v>1</v>
      </c>
      <c r="K685" s="9">
        <v>5</v>
      </c>
      <c r="L685" s="9">
        <v>1</v>
      </c>
      <c r="M685" s="9" t="s">
        <v>4867</v>
      </c>
      <c r="N685" s="9" t="s">
        <v>4868</v>
      </c>
      <c r="O685" s="10">
        <f t="shared" si="21"/>
        <v>17</v>
      </c>
      <c r="P685" s="11" t="s">
        <v>4869</v>
      </c>
      <c r="Q685" s="10">
        <f t="shared" si="6"/>
        <v>88</v>
      </c>
      <c r="R685" s="18" t="s">
        <v>4870</v>
      </c>
      <c r="S685" s="10">
        <f t="shared" si="7"/>
        <v>42</v>
      </c>
      <c r="T685" s="10"/>
      <c r="U685" s="10" t="str">
        <f t="shared" si="8"/>
        <v>Vous usez de subtilités linguistiques pour convaincre.</v>
      </c>
      <c r="V685" s="10" t="str">
        <f t="shared" si="9"/>
        <v>Vous faites varier la définition des termes que vous employez au gré de votre argumentation.</v>
      </c>
      <c r="W685" s="10" t="str">
        <f t="shared" si="10"/>
        <v>Vous définissez de manière imprécise les termes que vous employez, de manière à pouvoir les adapter à la défense de vos intérêts.</v>
      </c>
      <c r="X685" s="9" t="s">
        <v>4871</v>
      </c>
      <c r="Y685" s="10">
        <f t="shared" si="11"/>
        <v>30</v>
      </c>
      <c r="Z685" s="9"/>
      <c r="AA685" s="9" t="s">
        <v>4872</v>
      </c>
      <c r="AB685" s="10">
        <f t="shared" si="12"/>
        <v>84</v>
      </c>
      <c r="AC685" s="19" t="s">
        <v>4873</v>
      </c>
      <c r="AD685" s="10"/>
      <c r="AE685" s="20" t="s">
        <v>4874</v>
      </c>
      <c r="AF685" s="10">
        <f t="shared" ref="AF685:AF686" si="34">INT(LEN(AC685))</f>
        <v>55</v>
      </c>
      <c r="AG685" s="10" t="s">
        <v>4875</v>
      </c>
      <c r="AH685" s="17"/>
      <c r="AI685" s="9"/>
      <c r="AJ685" s="9"/>
      <c r="AK685" s="10" t="s">
        <v>4876</v>
      </c>
      <c r="AL685" s="6"/>
      <c r="AM685" s="4"/>
      <c r="AN685" s="4" t="s">
        <v>68</v>
      </c>
      <c r="AO685" s="4" t="s">
        <v>4877</v>
      </c>
      <c r="AP685" s="6"/>
      <c r="AQ685" s="6"/>
    </row>
    <row r="686" spans="1:43" ht="127.5" hidden="1">
      <c r="A686" s="5">
        <v>673</v>
      </c>
      <c r="B686" s="9" t="s">
        <v>4878</v>
      </c>
      <c r="C686" s="9" t="str">
        <f t="shared" si="0"/>
        <v>5,12</v>
      </c>
      <c r="D686" s="9">
        <f t="shared" si="14"/>
        <v>3</v>
      </c>
      <c r="E686" s="9">
        <f t="shared" si="1"/>
        <v>0</v>
      </c>
      <c r="F686" s="9" t="str">
        <f t="shared" si="2"/>
        <v>0</v>
      </c>
      <c r="G686" s="9">
        <f t="shared" si="3"/>
        <v>0</v>
      </c>
      <c r="H686" s="9">
        <f t="shared" si="4"/>
        <v>0</v>
      </c>
      <c r="I686" s="9"/>
      <c r="J686" s="9">
        <v>2</v>
      </c>
      <c r="K686" s="9">
        <v>7</v>
      </c>
      <c r="L686" s="9"/>
      <c r="M686" s="9"/>
      <c r="N686" s="12" t="s">
        <v>4879</v>
      </c>
      <c r="O686" s="10">
        <f t="shared" si="21"/>
        <v>20</v>
      </c>
      <c r="P686" s="12" t="s">
        <v>4880</v>
      </c>
      <c r="Q686" s="10">
        <f t="shared" si="6"/>
        <v>65</v>
      </c>
      <c r="R686" s="12" t="s">
        <v>4881</v>
      </c>
      <c r="S686" s="10">
        <f t="shared" si="7"/>
        <v>87</v>
      </c>
      <c r="T686" s="20" t="s">
        <v>4882</v>
      </c>
      <c r="U686" s="10" t="str">
        <f t="shared" si="8"/>
        <v>Vous usez de subtilités linguistiques pour convaincre.</v>
      </c>
      <c r="V686" s="10" t="str">
        <f t="shared" si="9"/>
        <v>Vous faites varier la définition des termes que vous employez au gré de votre argumentation.</v>
      </c>
      <c r="W686" s="10" t="str">
        <f t="shared" si="10"/>
        <v>Votre argumentation repose sur une définition de votre invention.</v>
      </c>
      <c r="X686" s="9" t="s">
        <v>4883</v>
      </c>
      <c r="Y686" s="10">
        <f t="shared" si="11"/>
        <v>20</v>
      </c>
      <c r="Z686" s="9"/>
      <c r="AA686" s="9" t="s">
        <v>4884</v>
      </c>
      <c r="AB686" s="10">
        <f t="shared" si="12"/>
        <v>55</v>
      </c>
      <c r="AC686" s="19" t="s">
        <v>4885</v>
      </c>
      <c r="AD686" s="17"/>
      <c r="AE686" s="17"/>
      <c r="AF686" s="10">
        <f t="shared" si="34"/>
        <v>92</v>
      </c>
      <c r="AG686" s="17"/>
      <c r="AH686" s="17"/>
      <c r="AI686" s="12" t="s">
        <v>4886</v>
      </c>
      <c r="AJ686" s="19" t="s">
        <v>4887</v>
      </c>
      <c r="AK686" s="17"/>
      <c r="AL686" s="6"/>
      <c r="AM686" s="4"/>
      <c r="AN686" s="4" t="s">
        <v>68</v>
      </c>
      <c r="AO686" s="6"/>
      <c r="AP686" s="6"/>
      <c r="AQ686" s="6"/>
    </row>
    <row r="687" spans="1:43" ht="76.5" hidden="1">
      <c r="A687" s="4">
        <v>674</v>
      </c>
      <c r="B687" s="4" t="s">
        <v>4888</v>
      </c>
      <c r="C687" s="5" t="str">
        <f t="shared" si="0"/>
        <v>5,121</v>
      </c>
      <c r="D687" s="4">
        <f t="shared" si="14"/>
        <v>4</v>
      </c>
      <c r="E687" s="5">
        <f t="shared" si="1"/>
        <v>0</v>
      </c>
      <c r="F687" s="5" t="str">
        <f t="shared" si="2"/>
        <v>0</v>
      </c>
      <c r="G687" s="5">
        <f t="shared" si="3"/>
        <v>0</v>
      </c>
      <c r="H687" s="5">
        <f t="shared" si="4"/>
        <v>0</v>
      </c>
      <c r="I687" s="6"/>
      <c r="J687" s="6"/>
      <c r="K687" s="6"/>
      <c r="L687" s="6"/>
      <c r="M687" s="4"/>
      <c r="N687" s="21" t="s">
        <v>4889</v>
      </c>
      <c r="O687" s="4">
        <f t="shared" si="21"/>
        <v>11</v>
      </c>
      <c r="P687" s="21" t="s">
        <v>4890</v>
      </c>
      <c r="Q687" s="4">
        <f t="shared" si="6"/>
        <v>73</v>
      </c>
      <c r="R687" s="4" t="s">
        <v>4891</v>
      </c>
      <c r="S687" s="4">
        <f t="shared" si="7"/>
        <v>80</v>
      </c>
      <c r="T687" s="4"/>
      <c r="U687" s="4" t="str">
        <f t="shared" si="8"/>
        <v>Vous usez de subtilités linguistiques pour convaincre.</v>
      </c>
      <c r="V687" s="4" t="str">
        <f t="shared" si="9"/>
        <v>Vous faites varier la définition des termes que vous employez au gré de votre argumentation.</v>
      </c>
      <c r="W687" s="4" t="str">
        <f t="shared" si="10"/>
        <v>Votre argumentation repose sur une définition de votre invention.</v>
      </c>
      <c r="X687" s="21" t="s">
        <v>4892</v>
      </c>
      <c r="Y687" s="4">
        <f t="shared" si="11"/>
        <v>11</v>
      </c>
      <c r="Z687" s="6"/>
      <c r="AA687" s="21" t="s">
        <v>4893</v>
      </c>
      <c r="AB687" s="4">
        <f t="shared" si="12"/>
        <v>88</v>
      </c>
      <c r="AC687" s="6"/>
      <c r="AD687" s="4"/>
      <c r="AE687" s="8" t="s">
        <v>4894</v>
      </c>
      <c r="AF687" s="4"/>
      <c r="AG687" s="6"/>
      <c r="AH687" s="6"/>
      <c r="AI687" s="4"/>
      <c r="AJ687" s="6"/>
      <c r="AK687" s="6"/>
      <c r="AL687" s="6"/>
      <c r="AM687" s="4"/>
      <c r="AN687" s="4" t="s">
        <v>68</v>
      </c>
      <c r="AO687" s="6"/>
      <c r="AP687" s="6"/>
      <c r="AQ687" s="6"/>
    </row>
    <row r="688" spans="1:43" ht="38.25" hidden="1">
      <c r="A688" s="4">
        <v>675</v>
      </c>
      <c r="B688" s="4" t="s">
        <v>4895</v>
      </c>
      <c r="C688" s="5" t="str">
        <f t="shared" si="0"/>
        <v>5,1211</v>
      </c>
      <c r="D688" s="4">
        <f t="shared" si="14"/>
        <v>5</v>
      </c>
      <c r="E688" s="5">
        <f t="shared" si="1"/>
        <v>0</v>
      </c>
      <c r="F688" s="5" t="str">
        <f t="shared" si="2"/>
        <v>0</v>
      </c>
      <c r="G688" s="5">
        <f t="shared" si="3"/>
        <v>0</v>
      </c>
      <c r="H688" s="5">
        <f t="shared" si="4"/>
        <v>0</v>
      </c>
      <c r="I688" s="6"/>
      <c r="J688" s="6"/>
      <c r="K688" s="6"/>
      <c r="L688" s="6"/>
      <c r="M688" s="4"/>
      <c r="N688" s="21" t="s">
        <v>4896</v>
      </c>
      <c r="O688" s="4">
        <f t="shared" si="21"/>
        <v>21</v>
      </c>
      <c r="P688" s="31" t="s">
        <v>4897</v>
      </c>
      <c r="Q688" s="4">
        <f t="shared" si="6"/>
        <v>53</v>
      </c>
      <c r="R688" s="4" t="s">
        <v>4898</v>
      </c>
      <c r="S688" s="4">
        <f t="shared" si="7"/>
        <v>41</v>
      </c>
      <c r="T688" s="4"/>
      <c r="U688" s="4" t="str">
        <f t="shared" si="8"/>
        <v>Vous usez de subtilités linguistiques pour convaincre.</v>
      </c>
      <c r="V688" s="4" t="str">
        <f t="shared" si="9"/>
        <v>Vous faites varier la définition des termes que vous employez au gré de votre argumentation.</v>
      </c>
      <c r="W688" s="4" t="str">
        <f t="shared" si="10"/>
        <v>Votre argumentation repose sur une définition de votre invention.</v>
      </c>
      <c r="X688" s="21" t="s">
        <v>4899</v>
      </c>
      <c r="Y688" s="4">
        <f t="shared" si="11"/>
        <v>16</v>
      </c>
      <c r="Z688" s="6"/>
      <c r="AA688" s="101" t="s">
        <v>4900</v>
      </c>
      <c r="AB688" s="4">
        <f t="shared" si="12"/>
        <v>47</v>
      </c>
      <c r="AC688" s="4"/>
      <c r="AD688" s="4"/>
      <c r="AE688" s="8" t="s">
        <v>4901</v>
      </c>
      <c r="AF688" s="4"/>
      <c r="AG688" s="6"/>
      <c r="AH688" s="6"/>
      <c r="AI688" s="4"/>
      <c r="AJ688" s="6"/>
      <c r="AK688" s="6"/>
      <c r="AL688" s="6"/>
      <c r="AM688" s="4"/>
      <c r="AN688" s="4" t="s">
        <v>68</v>
      </c>
      <c r="AO688" s="6"/>
      <c r="AP688" s="6"/>
      <c r="AQ688" s="6"/>
    </row>
    <row r="689" spans="1:43" ht="38.25" hidden="1">
      <c r="A689" s="4">
        <v>676</v>
      </c>
      <c r="B689" s="4" t="s">
        <v>4902</v>
      </c>
      <c r="C689" s="5" t="str">
        <f t="shared" si="0"/>
        <v>5,1212</v>
      </c>
      <c r="D689" s="4">
        <f t="shared" si="14"/>
        <v>5</v>
      </c>
      <c r="E689" s="5">
        <f t="shared" si="1"/>
        <v>0</v>
      </c>
      <c r="F689" s="5" t="str">
        <f t="shared" si="2"/>
        <v>0</v>
      </c>
      <c r="G689" s="5">
        <f t="shared" si="3"/>
        <v>0</v>
      </c>
      <c r="H689" s="5">
        <f t="shared" si="4"/>
        <v>0</v>
      </c>
      <c r="I689" s="6"/>
      <c r="J689" s="6"/>
      <c r="K689" s="6"/>
      <c r="L689" s="6"/>
      <c r="M689" s="4"/>
      <c r="N689" s="21" t="s">
        <v>4903</v>
      </c>
      <c r="O689" s="4">
        <f t="shared" si="21"/>
        <v>16</v>
      </c>
      <c r="P689" s="21" t="s">
        <v>4904</v>
      </c>
      <c r="Q689" s="4">
        <f t="shared" si="6"/>
        <v>59</v>
      </c>
      <c r="R689" s="4" t="s">
        <v>4905</v>
      </c>
      <c r="S689" s="4">
        <f t="shared" si="7"/>
        <v>43</v>
      </c>
      <c r="T689" s="4"/>
      <c r="U689" s="4" t="str">
        <f t="shared" si="8"/>
        <v>Vous usez de subtilités linguistiques pour convaincre.</v>
      </c>
      <c r="V689" s="4" t="str">
        <f t="shared" si="9"/>
        <v>Vous faites varier la définition des termes que vous employez au gré de votre argumentation.</v>
      </c>
      <c r="W689" s="4" t="str">
        <f t="shared" si="10"/>
        <v>Votre argumentation repose sur une définition de votre invention.</v>
      </c>
      <c r="X689" s="21" t="s">
        <v>4906</v>
      </c>
      <c r="Y689" s="4">
        <f t="shared" si="11"/>
        <v>17</v>
      </c>
      <c r="Z689" s="6"/>
      <c r="AA689" s="101" t="s">
        <v>4907</v>
      </c>
      <c r="AB689" s="4">
        <f t="shared" si="12"/>
        <v>48</v>
      </c>
      <c r="AC689" s="4"/>
      <c r="AD689" s="4"/>
      <c r="AE689" s="8" t="s">
        <v>4908</v>
      </c>
      <c r="AF689" s="4"/>
      <c r="AG689" s="6"/>
      <c r="AH689" s="6"/>
      <c r="AI689" s="4"/>
      <c r="AJ689" s="6"/>
      <c r="AK689" s="6"/>
      <c r="AL689" s="6"/>
      <c r="AM689" s="4"/>
      <c r="AN689" s="4" t="s">
        <v>68</v>
      </c>
      <c r="AO689" s="6"/>
      <c r="AP689" s="6"/>
      <c r="AQ689" s="6"/>
    </row>
    <row r="690" spans="1:43" ht="127.5" hidden="1">
      <c r="A690" s="5">
        <v>677</v>
      </c>
      <c r="B690" s="9" t="s">
        <v>4909</v>
      </c>
      <c r="C690" s="9" t="str">
        <f t="shared" si="0"/>
        <v>5,122</v>
      </c>
      <c r="D690" s="9">
        <f t="shared" si="14"/>
        <v>4</v>
      </c>
      <c r="E690" s="9">
        <f t="shared" si="1"/>
        <v>0</v>
      </c>
      <c r="F690" s="9" t="str">
        <f t="shared" si="2"/>
        <v>0</v>
      </c>
      <c r="G690" s="9">
        <f t="shared" si="3"/>
        <v>0</v>
      </c>
      <c r="H690" s="9">
        <f t="shared" si="4"/>
        <v>0</v>
      </c>
      <c r="I690" s="9"/>
      <c r="J690" s="9">
        <v>2</v>
      </c>
      <c r="K690" s="9">
        <v>4</v>
      </c>
      <c r="L690" s="9"/>
      <c r="M690" s="12" t="s">
        <v>4910</v>
      </c>
      <c r="N690" s="12" t="s">
        <v>4911</v>
      </c>
      <c r="O690" s="10">
        <f t="shared" si="21"/>
        <v>23</v>
      </c>
      <c r="P690" s="12" t="s">
        <v>4912</v>
      </c>
      <c r="Q690" s="10">
        <f t="shared" si="6"/>
        <v>72</v>
      </c>
      <c r="R690" s="12" t="s">
        <v>4913</v>
      </c>
      <c r="S690" s="10">
        <f t="shared" si="7"/>
        <v>63</v>
      </c>
      <c r="T690" s="10"/>
      <c r="U690" s="10" t="str">
        <f t="shared" si="8"/>
        <v>Vous usez de subtilités linguistiques pour convaincre.</v>
      </c>
      <c r="V690" s="10" t="str">
        <f t="shared" si="9"/>
        <v>Vous faites varier la définition des termes que vous employez au gré de votre argumentation.</v>
      </c>
      <c r="W690" s="10" t="str">
        <f t="shared" si="10"/>
        <v>Votre argumentation repose sur une définition de votre invention.</v>
      </c>
      <c r="X690" s="9" t="s">
        <v>4914</v>
      </c>
      <c r="Y690" s="10">
        <f t="shared" si="11"/>
        <v>27</v>
      </c>
      <c r="Z690" s="9"/>
      <c r="AA690" s="9" t="s">
        <v>4915</v>
      </c>
      <c r="AB690" s="10">
        <f t="shared" si="12"/>
        <v>68</v>
      </c>
      <c r="AC690" s="29" t="s">
        <v>4916</v>
      </c>
      <c r="AD690" s="10"/>
      <c r="AE690" s="20" t="s">
        <v>4917</v>
      </c>
      <c r="AF690" s="10">
        <f t="shared" ref="AF690:AF691" si="35">INT(LEN(AC690))</f>
        <v>32</v>
      </c>
      <c r="AG690" s="17"/>
      <c r="AH690" s="17"/>
      <c r="AI690" s="9" t="s">
        <v>4918</v>
      </c>
      <c r="AJ690" s="9"/>
      <c r="AK690" s="17"/>
      <c r="AL690" s="6"/>
      <c r="AM690" s="4"/>
      <c r="AN690" s="4" t="s">
        <v>68</v>
      </c>
      <c r="AO690" s="6"/>
      <c r="AP690" s="6"/>
      <c r="AQ690" s="6"/>
    </row>
    <row r="691" spans="1:43" ht="127.5">
      <c r="A691" s="5">
        <v>678</v>
      </c>
      <c r="B691" s="9" t="s">
        <v>4919</v>
      </c>
      <c r="C691" s="9" t="str">
        <f t="shared" si="0"/>
        <v>5,1221</v>
      </c>
      <c r="D691" s="9">
        <f t="shared" si="14"/>
        <v>5</v>
      </c>
      <c r="E691" s="9">
        <f t="shared" si="1"/>
        <v>0</v>
      </c>
      <c r="F691" s="9" t="str">
        <f t="shared" si="2"/>
        <v>0</v>
      </c>
      <c r="G691" s="9">
        <f t="shared" si="3"/>
        <v>0</v>
      </c>
      <c r="H691" s="9">
        <f t="shared" si="4"/>
        <v>0</v>
      </c>
      <c r="I691" s="9"/>
      <c r="J691" s="9">
        <v>1</v>
      </c>
      <c r="K691" s="9">
        <v>3</v>
      </c>
      <c r="L691" s="9">
        <v>1</v>
      </c>
      <c r="M691" s="9"/>
      <c r="N691" s="9" t="s">
        <v>4920</v>
      </c>
      <c r="O691" s="10">
        <f t="shared" si="21"/>
        <v>15</v>
      </c>
      <c r="P691" s="19" t="s">
        <v>4921</v>
      </c>
      <c r="Q691" s="10">
        <f t="shared" si="6"/>
        <v>100</v>
      </c>
      <c r="R691" s="18" t="s">
        <v>4922</v>
      </c>
      <c r="S691" s="10">
        <f t="shared" si="7"/>
        <v>112</v>
      </c>
      <c r="T691" s="10"/>
      <c r="U691" s="10" t="str">
        <f t="shared" si="8"/>
        <v>Vous usez de subtilités linguistiques pour convaincre.</v>
      </c>
      <c r="V691" s="10" t="str">
        <f t="shared" si="9"/>
        <v>Vous faites varier la définition des termes que vous employez au gré de votre argumentation.</v>
      </c>
      <c r="W691" s="10" t="str">
        <f t="shared" si="10"/>
        <v>Votre argumentation repose sur une définition de votre invention.</v>
      </c>
      <c r="X691" s="9" t="s">
        <v>4923</v>
      </c>
      <c r="Y691" s="10">
        <f t="shared" si="11"/>
        <v>13</v>
      </c>
      <c r="Z691" s="9"/>
      <c r="AA691" s="19" t="s">
        <v>4924</v>
      </c>
      <c r="AB691" s="10">
        <f t="shared" si="12"/>
        <v>74</v>
      </c>
      <c r="AC691" s="9" t="s">
        <v>4925</v>
      </c>
      <c r="AD691" s="10"/>
      <c r="AE691" s="20" t="s">
        <v>4926</v>
      </c>
      <c r="AF691" s="10">
        <f t="shared" si="35"/>
        <v>96</v>
      </c>
      <c r="AG691" s="17"/>
      <c r="AH691" s="17"/>
      <c r="AI691" s="9"/>
      <c r="AJ691" s="9"/>
      <c r="AK691" s="17"/>
      <c r="AL691" s="6"/>
      <c r="AM691" s="4"/>
      <c r="AN691" s="4" t="s">
        <v>68</v>
      </c>
      <c r="AO691" s="4" t="s">
        <v>4927</v>
      </c>
      <c r="AP691" s="6"/>
      <c r="AQ691" s="6"/>
    </row>
    <row r="692" spans="1:43" ht="89.25" hidden="1">
      <c r="A692" s="4">
        <v>679</v>
      </c>
      <c r="B692" s="4" t="s">
        <v>4928</v>
      </c>
      <c r="C692" s="5" t="str">
        <f t="shared" si="0"/>
        <v>5,1222</v>
      </c>
      <c r="D692" s="4">
        <f t="shared" si="14"/>
        <v>5</v>
      </c>
      <c r="E692" s="5">
        <f t="shared" si="1"/>
        <v>0</v>
      </c>
      <c r="F692" s="5" t="str">
        <f t="shared" si="2"/>
        <v>0</v>
      </c>
      <c r="G692" s="5">
        <f t="shared" si="3"/>
        <v>0</v>
      </c>
      <c r="H692" s="5">
        <f t="shared" si="4"/>
        <v>0</v>
      </c>
      <c r="I692" s="6"/>
      <c r="J692" s="6"/>
      <c r="K692" s="6"/>
      <c r="L692" s="6"/>
      <c r="M692" s="4"/>
      <c r="N692" s="21" t="s">
        <v>4929</v>
      </c>
      <c r="O692" s="4">
        <f t="shared" si="21"/>
        <v>19</v>
      </c>
      <c r="P692" s="21" t="s">
        <v>4930</v>
      </c>
      <c r="Q692" s="4">
        <f t="shared" si="6"/>
        <v>101</v>
      </c>
      <c r="R692" s="4" t="s">
        <v>4931</v>
      </c>
      <c r="S692" s="4">
        <f t="shared" si="7"/>
        <v>271</v>
      </c>
      <c r="T692" s="4"/>
      <c r="U692" s="4" t="str">
        <f t="shared" si="8"/>
        <v>Vous usez de subtilités linguistiques pour convaincre.</v>
      </c>
      <c r="V692" s="4" t="str">
        <f t="shared" si="9"/>
        <v>Vous faites varier la définition des termes que vous employez au gré de votre argumentation.</v>
      </c>
      <c r="W692" s="4" t="str">
        <f t="shared" si="10"/>
        <v>Votre argumentation repose sur une définition de votre invention.</v>
      </c>
      <c r="X692" s="21" t="s">
        <v>4932</v>
      </c>
      <c r="Y692" s="4">
        <f t="shared" si="11"/>
        <v>23</v>
      </c>
      <c r="Z692" s="6"/>
      <c r="AA692" s="21" t="s">
        <v>4933</v>
      </c>
      <c r="AB692" s="4">
        <f t="shared" si="12"/>
        <v>55</v>
      </c>
      <c r="AC692" s="6"/>
      <c r="AD692" s="4"/>
      <c r="AE692" s="8" t="s">
        <v>4934</v>
      </c>
      <c r="AF692" s="4"/>
      <c r="AG692" s="6"/>
      <c r="AH692" s="6"/>
      <c r="AI692" s="4"/>
      <c r="AJ692" s="6"/>
      <c r="AK692" s="6"/>
      <c r="AL692" s="6"/>
      <c r="AM692" s="4"/>
      <c r="AN692" s="4" t="s">
        <v>68</v>
      </c>
      <c r="AO692" s="6"/>
      <c r="AP692" s="6"/>
      <c r="AQ692" s="6"/>
    </row>
    <row r="693" spans="1:43" ht="127.5">
      <c r="A693" s="4">
        <v>680</v>
      </c>
      <c r="B693" s="10" t="s">
        <v>4935</v>
      </c>
      <c r="C693" s="9" t="str">
        <f t="shared" si="0"/>
        <v>5,1223</v>
      </c>
      <c r="D693" s="10">
        <f t="shared" si="14"/>
        <v>5</v>
      </c>
      <c r="E693" s="9">
        <f t="shared" si="1"/>
        <v>0</v>
      </c>
      <c r="F693" s="9" t="str">
        <f t="shared" si="2"/>
        <v>0</v>
      </c>
      <c r="G693" s="9">
        <f t="shared" si="3"/>
        <v>0</v>
      </c>
      <c r="H693" s="9">
        <f t="shared" si="4"/>
        <v>0</v>
      </c>
      <c r="I693" s="9"/>
      <c r="J693" s="10">
        <v>2</v>
      </c>
      <c r="K693" s="10">
        <v>2</v>
      </c>
      <c r="L693" s="10">
        <v>1</v>
      </c>
      <c r="M693" s="10"/>
      <c r="N693" s="10" t="s">
        <v>4936</v>
      </c>
      <c r="O693" s="10">
        <f t="shared" si="21"/>
        <v>25</v>
      </c>
      <c r="P693" s="12" t="s">
        <v>3598</v>
      </c>
      <c r="Q693" s="10">
        <f t="shared" si="6"/>
        <v>99</v>
      </c>
      <c r="R693" s="12" t="s">
        <v>3599</v>
      </c>
      <c r="S693" s="10">
        <f t="shared" si="7"/>
        <v>114</v>
      </c>
      <c r="T693" s="20" t="s">
        <v>4937</v>
      </c>
      <c r="U693" s="10" t="str">
        <f t="shared" si="8"/>
        <v>Vous usez de subtilités linguistiques pour convaincre.</v>
      </c>
      <c r="V693" s="10" t="str">
        <f t="shared" si="9"/>
        <v>Vous faites varier la définition des termes que vous employez au gré de votre argumentation.</v>
      </c>
      <c r="W693" s="10" t="str">
        <f t="shared" si="10"/>
        <v>Votre argumentation repose sur une définition de votre invention.</v>
      </c>
      <c r="X693" s="9" t="s">
        <v>3601</v>
      </c>
      <c r="Y693" s="10">
        <f t="shared" si="11"/>
        <v>16</v>
      </c>
      <c r="Z693" s="17"/>
      <c r="AA693" s="9" t="s">
        <v>4938</v>
      </c>
      <c r="AB693" s="10">
        <f t="shared" si="12"/>
        <v>104</v>
      </c>
      <c r="AC693" s="9" t="s">
        <v>3603</v>
      </c>
      <c r="AD693" s="10"/>
      <c r="AE693" s="20" t="s">
        <v>3604</v>
      </c>
      <c r="AF693" s="10">
        <f t="shared" ref="AF693:AF694" si="36">INT(LEN(AC693))</f>
        <v>113</v>
      </c>
      <c r="AG693" s="17"/>
      <c r="AH693" s="17"/>
      <c r="AI693" s="10"/>
      <c r="AJ693" s="17"/>
      <c r="AK693" s="17"/>
      <c r="AL693" s="6"/>
      <c r="AM693" s="4"/>
      <c r="AN693" s="4" t="s">
        <v>68</v>
      </c>
      <c r="AO693" s="6"/>
      <c r="AP693" s="6"/>
      <c r="AQ693" s="6"/>
    </row>
    <row r="694" spans="1:43" ht="127.5">
      <c r="A694" s="5">
        <v>681</v>
      </c>
      <c r="B694" s="9" t="s">
        <v>4939</v>
      </c>
      <c r="C694" s="9" t="str">
        <f t="shared" si="0"/>
        <v>5,1224</v>
      </c>
      <c r="D694" s="9">
        <f t="shared" si="14"/>
        <v>5</v>
      </c>
      <c r="E694" s="9">
        <f t="shared" si="1"/>
        <v>0</v>
      </c>
      <c r="F694" s="9" t="str">
        <f t="shared" si="2"/>
        <v>0</v>
      </c>
      <c r="G694" s="9">
        <f t="shared" si="3"/>
        <v>0</v>
      </c>
      <c r="H694" s="9">
        <f t="shared" si="4"/>
        <v>0</v>
      </c>
      <c r="I694" s="9"/>
      <c r="J694" s="9">
        <v>1</v>
      </c>
      <c r="K694" s="9">
        <v>1</v>
      </c>
      <c r="L694" s="9">
        <v>1</v>
      </c>
      <c r="M694" s="12" t="s">
        <v>4940</v>
      </c>
      <c r="N694" s="9" t="s">
        <v>4941</v>
      </c>
      <c r="O694" s="10">
        <f t="shared" si="21"/>
        <v>12</v>
      </c>
      <c r="P694" s="19" t="s">
        <v>4942</v>
      </c>
      <c r="Q694" s="10">
        <f t="shared" si="6"/>
        <v>94</v>
      </c>
      <c r="R694" s="11" t="s">
        <v>4943</v>
      </c>
      <c r="S694" s="10">
        <f t="shared" si="7"/>
        <v>105</v>
      </c>
      <c r="T694" s="20" t="s">
        <v>4944</v>
      </c>
      <c r="U694" s="10" t="str">
        <f t="shared" si="8"/>
        <v>Vous usez de subtilités linguistiques pour convaincre.</v>
      </c>
      <c r="V694" s="10" t="str">
        <f t="shared" si="9"/>
        <v>Vous faites varier la définition des termes que vous employez au gré de votre argumentation.</v>
      </c>
      <c r="W694" s="10" t="str">
        <f t="shared" si="10"/>
        <v>Votre argumentation repose sur une définition de votre invention.</v>
      </c>
      <c r="X694" s="9" t="s">
        <v>4945</v>
      </c>
      <c r="Y694" s="10">
        <f t="shared" si="11"/>
        <v>13</v>
      </c>
      <c r="Z694" s="9"/>
      <c r="AA694" s="19" t="s">
        <v>4946</v>
      </c>
      <c r="AB694" s="10">
        <f t="shared" si="12"/>
        <v>106</v>
      </c>
      <c r="AC694" s="9" t="s">
        <v>4947</v>
      </c>
      <c r="AD694" s="10"/>
      <c r="AE694" s="20" t="s">
        <v>4948</v>
      </c>
      <c r="AF694" s="10">
        <f t="shared" si="36"/>
        <v>65</v>
      </c>
      <c r="AG694" s="17"/>
      <c r="AH694" s="17"/>
      <c r="AI694" s="12" t="s">
        <v>4949</v>
      </c>
      <c r="AJ694" s="9" t="s">
        <v>4950</v>
      </c>
      <c r="AK694" s="17"/>
      <c r="AL694" s="4" t="s">
        <v>3984</v>
      </c>
      <c r="AM694" s="4"/>
      <c r="AN694" s="4" t="s">
        <v>68</v>
      </c>
      <c r="AO694" s="6"/>
      <c r="AP694" s="6"/>
      <c r="AQ694" s="6"/>
    </row>
    <row r="695" spans="1:43" ht="127.5" hidden="1">
      <c r="A695" s="4">
        <v>682</v>
      </c>
      <c r="B695" s="4" t="s">
        <v>4951</v>
      </c>
      <c r="C695" s="5" t="str">
        <f t="shared" si="0"/>
        <v>5,12241</v>
      </c>
      <c r="D695" s="4">
        <f t="shared" si="14"/>
        <v>6</v>
      </c>
      <c r="E695" s="5">
        <f t="shared" si="1"/>
        <v>0</v>
      </c>
      <c r="F695" s="5" t="str">
        <f t="shared" si="2"/>
        <v>0</v>
      </c>
      <c r="G695" s="5">
        <f t="shared" si="3"/>
        <v>0</v>
      </c>
      <c r="H695" s="5">
        <f t="shared" si="4"/>
        <v>0</v>
      </c>
      <c r="I695" s="6"/>
      <c r="J695" s="6"/>
      <c r="K695" s="6"/>
      <c r="L695" s="6"/>
      <c r="M695" s="4"/>
      <c r="N695" s="21" t="s">
        <v>4952</v>
      </c>
      <c r="O695" s="21">
        <f t="shared" si="21"/>
        <v>23</v>
      </c>
      <c r="P695" s="21" t="s">
        <v>4953</v>
      </c>
      <c r="Q695" s="21">
        <f t="shared" si="6"/>
        <v>83</v>
      </c>
      <c r="R695" s="21" t="s">
        <v>4954</v>
      </c>
      <c r="S695" s="21">
        <f t="shared" si="7"/>
        <v>115</v>
      </c>
      <c r="T695" s="21"/>
      <c r="U695" s="4" t="str">
        <f t="shared" si="8"/>
        <v>Vous usez de subtilités linguistiques pour convaincre.</v>
      </c>
      <c r="V695" s="4" t="str">
        <f t="shared" si="9"/>
        <v>Vous faites varier la définition des termes que vous employez au gré de votre argumentation.</v>
      </c>
      <c r="W695" s="4" t="str">
        <f t="shared" si="10"/>
        <v>Votre argumentation repose sur une définition de votre invention.</v>
      </c>
      <c r="X695" s="21" t="s">
        <v>4955</v>
      </c>
      <c r="Y695" s="21">
        <f t="shared" si="11"/>
        <v>19</v>
      </c>
      <c r="Z695" s="40"/>
      <c r="AA695" s="21" t="s">
        <v>4956</v>
      </c>
      <c r="AB695" s="4">
        <f t="shared" si="12"/>
        <v>71</v>
      </c>
      <c r="AC695" s="6"/>
      <c r="AD695" s="21"/>
      <c r="AE695" s="35" t="s">
        <v>4957</v>
      </c>
      <c r="AF695" s="4"/>
      <c r="AG695" s="6"/>
      <c r="AH695" s="6"/>
      <c r="AI695" s="4"/>
      <c r="AJ695" s="6"/>
      <c r="AK695" s="6"/>
      <c r="AL695" s="6"/>
      <c r="AM695" s="4"/>
      <c r="AN695" s="4" t="s">
        <v>68</v>
      </c>
      <c r="AO695" s="6"/>
      <c r="AP695" s="6"/>
      <c r="AQ695" s="6"/>
    </row>
    <row r="696" spans="1:43" ht="127.5" hidden="1">
      <c r="A696" s="4">
        <v>683</v>
      </c>
      <c r="B696" s="4" t="s">
        <v>4958</v>
      </c>
      <c r="C696" s="5" t="str">
        <f t="shared" si="0"/>
        <v>5,12242</v>
      </c>
      <c r="D696" s="4">
        <f t="shared" si="14"/>
        <v>6</v>
      </c>
      <c r="E696" s="5">
        <f t="shared" si="1"/>
        <v>0</v>
      </c>
      <c r="F696" s="5" t="str">
        <f t="shared" si="2"/>
        <v>0</v>
      </c>
      <c r="G696" s="5">
        <f t="shared" si="3"/>
        <v>0</v>
      </c>
      <c r="H696" s="5">
        <f t="shared" si="4"/>
        <v>0</v>
      </c>
      <c r="I696" s="6"/>
      <c r="J696" s="6"/>
      <c r="K696" s="6"/>
      <c r="L696" s="6"/>
      <c r="M696" s="4"/>
      <c r="N696" s="24" t="s">
        <v>4959</v>
      </c>
      <c r="O696" s="24">
        <f t="shared" si="21"/>
        <v>28</v>
      </c>
      <c r="P696" s="24" t="s">
        <v>4960</v>
      </c>
      <c r="Q696" s="24">
        <f t="shared" si="6"/>
        <v>98</v>
      </c>
      <c r="R696" s="24" t="s">
        <v>4961</v>
      </c>
      <c r="S696" s="24">
        <f t="shared" si="7"/>
        <v>86</v>
      </c>
      <c r="T696" s="39" t="s">
        <v>4962</v>
      </c>
      <c r="U696" s="4" t="str">
        <f t="shared" si="8"/>
        <v>Vous usez de subtilités linguistiques pour convaincre.</v>
      </c>
      <c r="V696" s="4" t="str">
        <f t="shared" si="9"/>
        <v>Vous faites varier la définition des termes que vous employez au gré de votre argumentation.</v>
      </c>
      <c r="W696" s="4" t="str">
        <f t="shared" si="10"/>
        <v>Votre argumentation repose sur une définition de votre invention.</v>
      </c>
      <c r="X696" s="38"/>
      <c r="Y696" s="24">
        <f t="shared" si="11"/>
        <v>0</v>
      </c>
      <c r="Z696" s="38"/>
      <c r="AA696" s="38"/>
      <c r="AB696" s="4">
        <f t="shared" si="12"/>
        <v>0</v>
      </c>
      <c r="AC696" s="6"/>
      <c r="AD696" s="38"/>
      <c r="AE696" s="38"/>
      <c r="AF696" s="4"/>
      <c r="AG696" s="6"/>
      <c r="AH696" s="6"/>
      <c r="AI696" s="4"/>
      <c r="AJ696" s="6"/>
      <c r="AK696" s="6"/>
      <c r="AL696" s="6"/>
      <c r="AM696" s="4"/>
      <c r="AN696" s="4" t="s">
        <v>68</v>
      </c>
      <c r="AO696" s="6"/>
      <c r="AP696" s="6"/>
      <c r="AQ696" s="6"/>
    </row>
    <row r="697" spans="1:43" ht="127.5" hidden="1">
      <c r="A697" s="4">
        <v>684</v>
      </c>
      <c r="B697" s="4" t="s">
        <v>4963</v>
      </c>
      <c r="C697" s="5" t="str">
        <f t="shared" si="0"/>
        <v>5,12243</v>
      </c>
      <c r="D697" s="4">
        <f t="shared" si="14"/>
        <v>6</v>
      </c>
      <c r="E697" s="5">
        <f t="shared" si="1"/>
        <v>0</v>
      </c>
      <c r="F697" s="5" t="str">
        <f t="shared" si="2"/>
        <v>0</v>
      </c>
      <c r="G697" s="5">
        <f t="shared" si="3"/>
        <v>0</v>
      </c>
      <c r="H697" s="5">
        <f t="shared" si="4"/>
        <v>0</v>
      </c>
      <c r="I697" s="6"/>
      <c r="J697" s="6"/>
      <c r="K697" s="6"/>
      <c r="L697" s="6"/>
      <c r="M697" s="21" t="s">
        <v>4964</v>
      </c>
      <c r="N697" s="21" t="s">
        <v>4965</v>
      </c>
      <c r="O697" s="4">
        <f t="shared" si="21"/>
        <v>12</v>
      </c>
      <c r="P697" s="21" t="s">
        <v>4966</v>
      </c>
      <c r="Q697" s="4">
        <f t="shared" si="6"/>
        <v>80</v>
      </c>
      <c r="R697" s="4" t="s">
        <v>4967</v>
      </c>
      <c r="S697" s="4">
        <f t="shared" si="7"/>
        <v>67</v>
      </c>
      <c r="T697" s="39" t="s">
        <v>4968</v>
      </c>
      <c r="U697" s="4" t="str">
        <f t="shared" si="8"/>
        <v>Vous usez de subtilités linguistiques pour convaincre.</v>
      </c>
      <c r="V697" s="4" t="str">
        <f t="shared" si="9"/>
        <v>Vous faites varier la définition des termes que vous employez au gré de votre argumentation.</v>
      </c>
      <c r="W697" s="4" t="str">
        <f t="shared" si="10"/>
        <v>Votre argumentation repose sur une définition de votre invention.</v>
      </c>
      <c r="X697" s="21" t="s">
        <v>4969</v>
      </c>
      <c r="Y697" s="4">
        <f t="shared" si="11"/>
        <v>10</v>
      </c>
      <c r="Z697" s="21" t="s">
        <v>4970</v>
      </c>
      <c r="AA697" s="21" t="s">
        <v>4971</v>
      </c>
      <c r="AB697" s="4">
        <f t="shared" si="12"/>
        <v>69</v>
      </c>
      <c r="AC697" s="6"/>
      <c r="AD697" s="24"/>
      <c r="AE697" s="24" t="s">
        <v>4972</v>
      </c>
      <c r="AF697" s="4"/>
      <c r="AG697" s="6"/>
      <c r="AH697" s="6"/>
      <c r="AI697" s="4"/>
      <c r="AJ697" s="6"/>
      <c r="AK697" s="6"/>
      <c r="AL697" s="6"/>
      <c r="AM697" s="4"/>
      <c r="AN697" s="4" t="s">
        <v>68</v>
      </c>
      <c r="AO697" s="6"/>
      <c r="AP697" s="6"/>
      <c r="AQ697" s="6"/>
    </row>
    <row r="698" spans="1:43" ht="127.5" hidden="1">
      <c r="A698" s="4">
        <v>685</v>
      </c>
      <c r="B698" s="4" t="s">
        <v>4973</v>
      </c>
      <c r="C698" s="5" t="str">
        <f t="shared" si="0"/>
        <v>5,1225</v>
      </c>
      <c r="D698" s="4">
        <f t="shared" si="14"/>
        <v>5</v>
      </c>
      <c r="E698" s="5">
        <f t="shared" si="1"/>
        <v>0</v>
      </c>
      <c r="F698" s="5" t="str">
        <f t="shared" si="2"/>
        <v>0</v>
      </c>
      <c r="G698" s="5">
        <f t="shared" si="3"/>
        <v>0</v>
      </c>
      <c r="H698" s="5">
        <f t="shared" si="4"/>
        <v>0</v>
      </c>
      <c r="I698" s="6"/>
      <c r="J698" s="6"/>
      <c r="K698" s="6"/>
      <c r="L698" s="6"/>
      <c r="M698" s="4"/>
      <c r="N698" s="4" t="s">
        <v>4974</v>
      </c>
      <c r="O698" s="4">
        <f t="shared" si="21"/>
        <v>17</v>
      </c>
      <c r="P698" s="21" t="s">
        <v>4975</v>
      </c>
      <c r="Q698" s="4">
        <f t="shared" si="6"/>
        <v>68</v>
      </c>
      <c r="R698" s="6"/>
      <c r="S698" s="4">
        <f t="shared" si="7"/>
        <v>0</v>
      </c>
      <c r="T698" s="4" t="s">
        <v>4976</v>
      </c>
      <c r="U698" s="4" t="str">
        <f t="shared" si="8"/>
        <v>Vous usez de subtilités linguistiques pour convaincre.</v>
      </c>
      <c r="V698" s="4" t="str">
        <f t="shared" si="9"/>
        <v>Vous faites varier la définition des termes que vous employez au gré de votre argumentation.</v>
      </c>
      <c r="W698" s="4" t="str">
        <f t="shared" si="10"/>
        <v>Votre argumentation repose sur une définition de votre invention.</v>
      </c>
      <c r="X698" s="21" t="s">
        <v>4977</v>
      </c>
      <c r="Y698" s="4">
        <f t="shared" si="11"/>
        <v>10</v>
      </c>
      <c r="Z698" s="6"/>
      <c r="AA698" s="21" t="s">
        <v>4978</v>
      </c>
      <c r="AB698" s="4">
        <f t="shared" si="12"/>
        <v>59</v>
      </c>
      <c r="AC698" s="6"/>
      <c r="AD698" s="6"/>
      <c r="AE698" s="6"/>
      <c r="AF698" s="6"/>
      <c r="AG698" s="6"/>
      <c r="AH698" s="6"/>
      <c r="AI698" s="6"/>
      <c r="AJ698" s="6"/>
      <c r="AK698" s="6"/>
      <c r="AL698" s="4" t="s">
        <v>4979</v>
      </c>
      <c r="AM698" s="4"/>
      <c r="AN698" s="4" t="s">
        <v>68</v>
      </c>
      <c r="AO698" s="6"/>
      <c r="AP698" s="6"/>
      <c r="AQ698" s="6"/>
    </row>
    <row r="699" spans="1:43" ht="127.5" hidden="1">
      <c r="A699" s="4">
        <v>686</v>
      </c>
      <c r="B699" s="4" t="s">
        <v>1448</v>
      </c>
      <c r="C699" s="5" t="str">
        <f t="shared" si="0"/>
        <v>5,123</v>
      </c>
      <c r="D699" s="4">
        <f t="shared" si="14"/>
        <v>4</v>
      </c>
      <c r="E699" s="5">
        <f t="shared" si="1"/>
        <v>0</v>
      </c>
      <c r="F699" s="5" t="str">
        <f t="shared" si="2"/>
        <v>0</v>
      </c>
      <c r="G699" s="5">
        <f t="shared" si="3"/>
        <v>0</v>
      </c>
      <c r="H699" s="5">
        <f t="shared" si="4"/>
        <v>0</v>
      </c>
      <c r="I699" s="6"/>
      <c r="J699" s="6"/>
      <c r="K699" s="6"/>
      <c r="L699" s="6"/>
      <c r="M699" s="4"/>
      <c r="N699" s="4" t="s">
        <v>1441</v>
      </c>
      <c r="O699" s="4">
        <f t="shared" si="21"/>
        <v>21</v>
      </c>
      <c r="P699" s="21" t="s">
        <v>4980</v>
      </c>
      <c r="Q699" s="4">
        <f t="shared" si="6"/>
        <v>56</v>
      </c>
      <c r="R699" s="6"/>
      <c r="S699" s="4">
        <f t="shared" si="7"/>
        <v>0</v>
      </c>
      <c r="T699" s="4" t="s">
        <v>4981</v>
      </c>
      <c r="U699" s="4" t="str">
        <f t="shared" si="8"/>
        <v>Vous usez de subtilités linguistiques pour convaincre.</v>
      </c>
      <c r="V699" s="4" t="str">
        <f t="shared" si="9"/>
        <v>Vous faites varier la définition des termes que vous employez au gré de votre argumentation.</v>
      </c>
      <c r="W699" s="4" t="str">
        <f t="shared" si="10"/>
        <v>Votre argumentation repose sur une définition de votre invention.</v>
      </c>
      <c r="X699" s="4" t="s">
        <v>1444</v>
      </c>
      <c r="Y699" s="4">
        <f t="shared" si="11"/>
        <v>21</v>
      </c>
      <c r="Z699" s="6"/>
      <c r="AA699" s="21" t="s">
        <v>4982</v>
      </c>
      <c r="AB699" s="4">
        <f t="shared" si="12"/>
        <v>62</v>
      </c>
      <c r="AC699" s="6"/>
      <c r="AD699" s="6"/>
      <c r="AE699" s="6"/>
      <c r="AF699" s="6"/>
      <c r="AG699" s="6"/>
      <c r="AH699" s="6"/>
      <c r="AI699" s="6"/>
      <c r="AJ699" s="6"/>
      <c r="AK699" s="6"/>
      <c r="AL699" s="6"/>
      <c r="AM699" s="4"/>
      <c r="AN699" s="4" t="s">
        <v>68</v>
      </c>
      <c r="AO699" s="6"/>
      <c r="AP699" s="6"/>
      <c r="AQ699" s="6"/>
    </row>
    <row r="700" spans="1:43" ht="140.25" hidden="1">
      <c r="A700" s="5">
        <v>687</v>
      </c>
      <c r="B700" s="9" t="s">
        <v>4983</v>
      </c>
      <c r="C700" s="9" t="str">
        <f t="shared" si="0"/>
        <v>5,13</v>
      </c>
      <c r="D700" s="9">
        <f t="shared" si="14"/>
        <v>3</v>
      </c>
      <c r="E700" s="9">
        <f t="shared" si="1"/>
        <v>0</v>
      </c>
      <c r="F700" s="9" t="str">
        <f t="shared" si="2"/>
        <v>0</v>
      </c>
      <c r="G700" s="9">
        <f t="shared" si="3"/>
        <v>0</v>
      </c>
      <c r="H700" s="9">
        <f t="shared" si="4"/>
        <v>0</v>
      </c>
      <c r="I700" s="9"/>
      <c r="J700" s="9">
        <v>1</v>
      </c>
      <c r="K700" s="9">
        <v>6</v>
      </c>
      <c r="L700" s="9"/>
      <c r="M700" s="9"/>
      <c r="N700" s="12" t="s">
        <v>4984</v>
      </c>
      <c r="O700" s="10">
        <f t="shared" si="21"/>
        <v>24</v>
      </c>
      <c r="P700" s="19" t="s">
        <v>4985</v>
      </c>
      <c r="Q700" s="10">
        <f t="shared" si="6"/>
        <v>91</v>
      </c>
      <c r="R700" s="11" t="s">
        <v>4986</v>
      </c>
      <c r="S700" s="10">
        <f t="shared" si="7"/>
        <v>148</v>
      </c>
      <c r="T700" s="85"/>
      <c r="U700" s="10" t="str">
        <f t="shared" si="8"/>
        <v>Vous usez de subtilités linguistiques pour convaincre.</v>
      </c>
      <c r="V700" s="10" t="str">
        <f t="shared" si="9"/>
        <v>Vous faites varier la définition des termes que vous employez au gré de votre argumentation.</v>
      </c>
      <c r="W700" s="10" t="str">
        <f t="shared" si="10"/>
        <v>Vous définissez certains termes de votre raisonnement de manière contradictoire ou absurde.</v>
      </c>
      <c r="X700" s="19" t="s">
        <v>4987</v>
      </c>
      <c r="Y700" s="10">
        <f t="shared" si="11"/>
        <v>23</v>
      </c>
      <c r="Z700" s="9"/>
      <c r="AA700" s="19" t="s">
        <v>4988</v>
      </c>
      <c r="AB700" s="10">
        <f t="shared" si="12"/>
        <v>54</v>
      </c>
      <c r="AC700" s="19" t="s">
        <v>4989</v>
      </c>
      <c r="AD700" s="85"/>
      <c r="AE700" s="85"/>
      <c r="AF700" s="10">
        <f>INT(LEN(AC700))</f>
        <v>109</v>
      </c>
      <c r="AG700" s="17"/>
      <c r="AH700" s="17"/>
      <c r="AI700" s="9"/>
      <c r="AJ700" s="9"/>
      <c r="AK700" s="17"/>
      <c r="AL700" s="6"/>
      <c r="AM700" s="4"/>
      <c r="AN700" s="4" t="s">
        <v>68</v>
      </c>
      <c r="AO700" s="6"/>
      <c r="AP700" s="6"/>
      <c r="AQ700" s="6"/>
    </row>
    <row r="701" spans="1:43" ht="38.25" hidden="1">
      <c r="A701" s="4">
        <v>688</v>
      </c>
      <c r="B701" s="4" t="s">
        <v>4990</v>
      </c>
      <c r="C701" s="5" t="str">
        <f t="shared" si="0"/>
        <v>5,131</v>
      </c>
      <c r="D701" s="4">
        <f t="shared" si="14"/>
        <v>4</v>
      </c>
      <c r="E701" s="5">
        <f t="shared" si="1"/>
        <v>0</v>
      </c>
      <c r="F701" s="5" t="str">
        <f t="shared" si="2"/>
        <v>0</v>
      </c>
      <c r="G701" s="5">
        <f t="shared" si="3"/>
        <v>0</v>
      </c>
      <c r="H701" s="5">
        <f t="shared" si="4"/>
        <v>0</v>
      </c>
      <c r="I701" s="6"/>
      <c r="J701" s="6"/>
      <c r="K701" s="6"/>
      <c r="L701" s="6"/>
      <c r="M701" s="4"/>
      <c r="N701" s="4" t="s">
        <v>4991</v>
      </c>
      <c r="O701" s="4">
        <f t="shared" si="21"/>
        <v>25</v>
      </c>
      <c r="P701" s="21" t="s">
        <v>4992</v>
      </c>
      <c r="Q701" s="4">
        <f t="shared" si="6"/>
        <v>34</v>
      </c>
      <c r="R701" s="4" t="s">
        <v>4993</v>
      </c>
      <c r="S701" s="4">
        <f t="shared" si="7"/>
        <v>51</v>
      </c>
      <c r="T701" s="4"/>
      <c r="U701" s="4" t="str">
        <f t="shared" si="8"/>
        <v>Vous usez de subtilités linguistiques pour convaincre.</v>
      </c>
      <c r="V701" s="4" t="str">
        <f t="shared" si="9"/>
        <v>Vous faites varier la définition des termes que vous employez au gré de votre argumentation.</v>
      </c>
      <c r="W701" s="4" t="str">
        <f t="shared" si="10"/>
        <v>Vous définissez certains termes de votre raisonnement de manière contradictoire ou absurde.</v>
      </c>
      <c r="X701" s="21" t="s">
        <v>4994</v>
      </c>
      <c r="Y701" s="4">
        <f t="shared" si="11"/>
        <v>22</v>
      </c>
      <c r="Z701" s="6"/>
      <c r="AA701" s="21" t="s">
        <v>4995</v>
      </c>
      <c r="AB701" s="4">
        <f t="shared" si="12"/>
        <v>73</v>
      </c>
      <c r="AC701" s="6"/>
      <c r="AD701" s="22"/>
      <c r="AE701" s="23" t="s">
        <v>4996</v>
      </c>
      <c r="AF701" s="4"/>
      <c r="AG701" s="6"/>
      <c r="AH701" s="6"/>
      <c r="AI701" s="4"/>
      <c r="AJ701" s="6"/>
      <c r="AK701" s="6"/>
      <c r="AL701" s="6"/>
      <c r="AM701" s="4"/>
      <c r="AN701" s="4" t="s">
        <v>68</v>
      </c>
      <c r="AO701" s="6"/>
      <c r="AP701" s="6"/>
      <c r="AQ701" s="6"/>
    </row>
    <row r="702" spans="1:43" ht="76.5" hidden="1">
      <c r="A702" s="4">
        <v>689</v>
      </c>
      <c r="B702" s="4" t="s">
        <v>4997</v>
      </c>
      <c r="C702" s="5" t="str">
        <f t="shared" si="0"/>
        <v>5,1311</v>
      </c>
      <c r="D702" s="4">
        <f t="shared" si="14"/>
        <v>5</v>
      </c>
      <c r="E702" s="5">
        <f t="shared" si="1"/>
        <v>0</v>
      </c>
      <c r="F702" s="5" t="str">
        <f t="shared" si="2"/>
        <v>0</v>
      </c>
      <c r="G702" s="5">
        <f t="shared" si="3"/>
        <v>0</v>
      </c>
      <c r="H702" s="5">
        <f t="shared" si="4"/>
        <v>0</v>
      </c>
      <c r="I702" s="6"/>
      <c r="J702" s="6"/>
      <c r="K702" s="6"/>
      <c r="L702" s="6"/>
      <c r="M702" s="4"/>
      <c r="N702" s="4" t="s">
        <v>4697</v>
      </c>
      <c r="O702" s="4">
        <f t="shared" si="21"/>
        <v>12</v>
      </c>
      <c r="P702" s="21" t="s">
        <v>4998</v>
      </c>
      <c r="Q702" s="4">
        <f t="shared" si="6"/>
        <v>71</v>
      </c>
      <c r="R702" s="4" t="s">
        <v>4999</v>
      </c>
      <c r="S702" s="4">
        <f t="shared" si="7"/>
        <v>115</v>
      </c>
      <c r="T702" s="4"/>
      <c r="U702" s="4" t="str">
        <f t="shared" si="8"/>
        <v>Vous usez de subtilités linguistiques pour convaincre.</v>
      </c>
      <c r="V702" s="4" t="str">
        <f t="shared" si="9"/>
        <v>Vous faites varier la définition des termes que vous employez au gré de votre argumentation.</v>
      </c>
      <c r="W702" s="4" t="str">
        <f t="shared" si="10"/>
        <v>Vous définissez certains termes de votre raisonnement de manière contradictoire ou absurde.</v>
      </c>
      <c r="X702" s="6"/>
      <c r="Y702" s="4">
        <f t="shared" si="11"/>
        <v>0</v>
      </c>
      <c r="Z702" s="6"/>
      <c r="AA702" s="21" t="s">
        <v>5000</v>
      </c>
      <c r="AB702" s="4">
        <f t="shared" si="12"/>
        <v>84</v>
      </c>
      <c r="AC702" s="4" t="s">
        <v>5001</v>
      </c>
      <c r="AD702" s="4"/>
      <c r="AE702" s="8" t="s">
        <v>4700</v>
      </c>
      <c r="AF702" s="4"/>
      <c r="AG702" s="6"/>
      <c r="AH702" s="6"/>
      <c r="AI702" s="4"/>
      <c r="AJ702" s="4"/>
      <c r="AK702" s="6"/>
      <c r="AL702" s="6"/>
      <c r="AM702" s="4"/>
      <c r="AN702" s="4" t="s">
        <v>68</v>
      </c>
      <c r="AO702" s="6"/>
      <c r="AP702" s="6"/>
      <c r="AQ702" s="6"/>
    </row>
    <row r="703" spans="1:43" ht="51" hidden="1">
      <c r="A703" s="4">
        <v>690</v>
      </c>
      <c r="B703" s="4" t="s">
        <v>5002</v>
      </c>
      <c r="C703" s="5" t="str">
        <f t="shared" si="0"/>
        <v>5,132</v>
      </c>
      <c r="D703" s="4">
        <f t="shared" si="14"/>
        <v>4</v>
      </c>
      <c r="E703" s="5">
        <f t="shared" si="1"/>
        <v>0</v>
      </c>
      <c r="F703" s="5" t="str">
        <f t="shared" si="2"/>
        <v>0</v>
      </c>
      <c r="G703" s="5">
        <f t="shared" si="3"/>
        <v>0</v>
      </c>
      <c r="H703" s="5">
        <f t="shared" si="4"/>
        <v>0</v>
      </c>
      <c r="I703" s="6"/>
      <c r="J703" s="6"/>
      <c r="K703" s="6"/>
      <c r="L703" s="6"/>
      <c r="M703" s="4"/>
      <c r="N703" s="4" t="s">
        <v>5003</v>
      </c>
      <c r="O703" s="4">
        <f t="shared" si="21"/>
        <v>21</v>
      </c>
      <c r="P703" s="21" t="s">
        <v>5004</v>
      </c>
      <c r="Q703" s="4">
        <f t="shared" si="6"/>
        <v>79</v>
      </c>
      <c r="R703" s="4"/>
      <c r="S703" s="4">
        <f t="shared" si="7"/>
        <v>0</v>
      </c>
      <c r="T703" s="4"/>
      <c r="U703" s="4" t="str">
        <f t="shared" si="8"/>
        <v>Vous usez de subtilités linguistiques pour convaincre.</v>
      </c>
      <c r="V703" s="4" t="str">
        <f t="shared" si="9"/>
        <v>Vous faites varier la définition des termes que vous employez au gré de votre argumentation.</v>
      </c>
      <c r="W703" s="4" t="str">
        <f t="shared" si="10"/>
        <v>Vous définissez certains termes de votre raisonnement de manière contradictoire ou absurde.</v>
      </c>
      <c r="X703" s="4" t="s">
        <v>4186</v>
      </c>
      <c r="Y703" s="4">
        <f t="shared" si="11"/>
        <v>18</v>
      </c>
      <c r="Z703" s="6"/>
      <c r="AA703" s="21" t="s">
        <v>5005</v>
      </c>
      <c r="AB703" s="4">
        <f t="shared" si="12"/>
        <v>71</v>
      </c>
      <c r="AC703" s="4" t="s">
        <v>5006</v>
      </c>
      <c r="AD703" s="4"/>
      <c r="AE703" s="8" t="s">
        <v>5007</v>
      </c>
      <c r="AF703" s="4"/>
      <c r="AG703" s="6"/>
      <c r="AH703" s="6"/>
      <c r="AI703" s="4"/>
      <c r="AJ703" s="4"/>
      <c r="AK703" s="6"/>
      <c r="AL703" s="6"/>
      <c r="AM703" s="4"/>
      <c r="AN703" s="4" t="s">
        <v>68</v>
      </c>
      <c r="AO703" s="6"/>
      <c r="AP703" s="6"/>
      <c r="AQ703" s="6"/>
    </row>
    <row r="704" spans="1:43" ht="51" hidden="1">
      <c r="A704" s="4">
        <v>691</v>
      </c>
      <c r="B704" s="4" t="s">
        <v>5008</v>
      </c>
      <c r="C704" s="5" t="str">
        <f t="shared" si="0"/>
        <v>5,1321</v>
      </c>
      <c r="D704" s="4">
        <f t="shared" si="14"/>
        <v>5</v>
      </c>
      <c r="E704" s="5">
        <f t="shared" si="1"/>
        <v>0</v>
      </c>
      <c r="F704" s="5" t="str">
        <f t="shared" si="2"/>
        <v>0</v>
      </c>
      <c r="G704" s="5">
        <f t="shared" si="3"/>
        <v>0</v>
      </c>
      <c r="H704" s="5">
        <f t="shared" si="4"/>
        <v>0</v>
      </c>
      <c r="I704" s="6"/>
      <c r="J704" s="6"/>
      <c r="K704" s="6"/>
      <c r="L704" s="6"/>
      <c r="M704" s="4"/>
      <c r="N704" s="4" t="s">
        <v>5009</v>
      </c>
      <c r="O704" s="4">
        <f t="shared" si="21"/>
        <v>23</v>
      </c>
      <c r="P704" s="21" t="s">
        <v>5010</v>
      </c>
      <c r="Q704" s="4">
        <f t="shared" si="6"/>
        <v>83</v>
      </c>
      <c r="R704" s="4" t="s">
        <v>5011</v>
      </c>
      <c r="S704" s="4">
        <f t="shared" si="7"/>
        <v>45</v>
      </c>
      <c r="T704" s="4"/>
      <c r="U704" s="4" t="str">
        <f t="shared" si="8"/>
        <v>Vous usez de subtilités linguistiques pour convaincre.</v>
      </c>
      <c r="V704" s="4" t="str">
        <f t="shared" si="9"/>
        <v>Vous faites varier la définition des termes que vous employez au gré de votre argumentation.</v>
      </c>
      <c r="W704" s="4" t="str">
        <f t="shared" si="10"/>
        <v>Vous définissez certains termes de votre raisonnement de manière contradictoire ou absurde.</v>
      </c>
      <c r="X704" s="4" t="s">
        <v>5012</v>
      </c>
      <c r="Y704" s="4">
        <f t="shared" si="11"/>
        <v>19</v>
      </c>
      <c r="Z704" s="6"/>
      <c r="AA704" s="21" t="s">
        <v>5013</v>
      </c>
      <c r="AB704" s="4">
        <f t="shared" si="12"/>
        <v>88</v>
      </c>
      <c r="AC704" s="4" t="s">
        <v>5014</v>
      </c>
      <c r="AD704" s="4"/>
      <c r="AE704" s="8" t="s">
        <v>5015</v>
      </c>
      <c r="AF704" s="4"/>
      <c r="AG704" s="6"/>
      <c r="AH704" s="6"/>
      <c r="AI704" s="4"/>
      <c r="AJ704" s="4"/>
      <c r="AK704" s="6"/>
      <c r="AL704" s="6"/>
      <c r="AM704" s="4"/>
      <c r="AN704" s="4" t="s">
        <v>68</v>
      </c>
      <c r="AO704" s="6"/>
      <c r="AP704" s="6"/>
      <c r="AQ704" s="6"/>
    </row>
    <row r="705" spans="1:43" ht="38.25" hidden="1">
      <c r="A705" s="4">
        <v>692</v>
      </c>
      <c r="B705" s="4" t="s">
        <v>5016</v>
      </c>
      <c r="C705" s="5" t="str">
        <f t="shared" si="0"/>
        <v>5,1322</v>
      </c>
      <c r="D705" s="4">
        <f t="shared" si="14"/>
        <v>5</v>
      </c>
      <c r="E705" s="5">
        <f t="shared" si="1"/>
        <v>0</v>
      </c>
      <c r="F705" s="5" t="str">
        <f t="shared" si="2"/>
        <v>0</v>
      </c>
      <c r="G705" s="5">
        <f t="shared" si="3"/>
        <v>0</v>
      </c>
      <c r="H705" s="5">
        <f t="shared" si="4"/>
        <v>0</v>
      </c>
      <c r="I705" s="6"/>
      <c r="J705" s="6"/>
      <c r="K705" s="6"/>
      <c r="L705" s="6"/>
      <c r="M705" s="4"/>
      <c r="N705" s="4" t="s">
        <v>5017</v>
      </c>
      <c r="O705" s="4">
        <f t="shared" si="21"/>
        <v>18</v>
      </c>
      <c r="P705" s="24" t="s">
        <v>5018</v>
      </c>
      <c r="Q705" s="4">
        <f t="shared" si="6"/>
        <v>67</v>
      </c>
      <c r="R705" s="4" t="s">
        <v>5019</v>
      </c>
      <c r="S705" s="4">
        <f t="shared" si="7"/>
        <v>38</v>
      </c>
      <c r="T705" s="4"/>
      <c r="U705" s="4" t="str">
        <f t="shared" si="8"/>
        <v>Vous usez de subtilités linguistiques pour convaincre.</v>
      </c>
      <c r="V705" s="4" t="str">
        <f t="shared" si="9"/>
        <v>Vous faites varier la définition des termes que vous employez au gré de votre argumentation.</v>
      </c>
      <c r="W705" s="4" t="str">
        <f t="shared" si="10"/>
        <v>Vous définissez certains termes de votre raisonnement de manière contradictoire ou absurde.</v>
      </c>
      <c r="X705" s="4" t="s">
        <v>5020</v>
      </c>
      <c r="Y705" s="4">
        <f t="shared" si="11"/>
        <v>16</v>
      </c>
      <c r="Z705" s="6"/>
      <c r="AA705" s="24" t="s">
        <v>5021</v>
      </c>
      <c r="AB705" s="4">
        <f t="shared" si="12"/>
        <v>86</v>
      </c>
      <c r="AC705" s="4" t="s">
        <v>5022</v>
      </c>
      <c r="AD705" s="4"/>
      <c r="AE705" s="8" t="s">
        <v>5023</v>
      </c>
      <c r="AF705" s="4"/>
      <c r="AG705" s="6"/>
      <c r="AH705" s="6"/>
      <c r="AI705" s="4"/>
      <c r="AJ705" s="4"/>
      <c r="AK705" s="6"/>
      <c r="AL705" s="6"/>
      <c r="AM705" s="4"/>
      <c r="AN705" s="4" t="s">
        <v>68</v>
      </c>
      <c r="AO705" s="6"/>
      <c r="AP705" s="6"/>
      <c r="AQ705" s="6"/>
    </row>
    <row r="706" spans="1:43" ht="89.25" hidden="1">
      <c r="A706" s="5">
        <v>693</v>
      </c>
      <c r="B706" s="9">
        <v>5.2</v>
      </c>
      <c r="C706" s="9" t="str">
        <f t="shared" si="0"/>
        <v>5,2</v>
      </c>
      <c r="D706" s="9">
        <f t="shared" si="14"/>
        <v>2</v>
      </c>
      <c r="E706" s="9">
        <f t="shared" si="1"/>
        <v>0</v>
      </c>
      <c r="F706" s="9" t="str">
        <f t="shared" si="2"/>
        <v>0</v>
      </c>
      <c r="G706" s="9">
        <f t="shared" si="3"/>
        <v>0</v>
      </c>
      <c r="H706" s="9" t="str">
        <f t="shared" si="4"/>
        <v/>
      </c>
      <c r="I706" s="9"/>
      <c r="J706" s="9">
        <v>1</v>
      </c>
      <c r="K706" s="9">
        <v>6</v>
      </c>
      <c r="L706" s="9"/>
      <c r="M706" s="9"/>
      <c r="N706" s="19" t="s">
        <v>5024</v>
      </c>
      <c r="O706" s="10">
        <f t="shared" si="21"/>
        <v>23</v>
      </c>
      <c r="P706" s="19" t="s">
        <v>5025</v>
      </c>
      <c r="Q706" s="10">
        <f t="shared" si="6"/>
        <v>71</v>
      </c>
      <c r="R706" s="29" t="s">
        <v>5026</v>
      </c>
      <c r="S706" s="10">
        <f t="shared" si="7"/>
        <v>63</v>
      </c>
      <c r="T706" s="17"/>
      <c r="U706" s="10" t="str">
        <f t="shared" si="8"/>
        <v>Vous usez de subtilités linguistiques pour convaincre.</v>
      </c>
      <c r="V706" s="10" t="str">
        <f t="shared" si="9"/>
        <v>Vous basez votre raisonnement sur une comparaison qui induit en erreur.</v>
      </c>
      <c r="W706" s="10" t="str">
        <f t="shared" si="10"/>
        <v/>
      </c>
      <c r="X706" s="9" t="s">
        <v>5027</v>
      </c>
      <c r="Y706" s="10">
        <f t="shared" si="11"/>
        <v>21</v>
      </c>
      <c r="Z706" s="9"/>
      <c r="AA706" s="19" t="s">
        <v>5028</v>
      </c>
      <c r="AB706" s="10">
        <f t="shared" si="12"/>
        <v>94</v>
      </c>
      <c r="AC706" s="9"/>
      <c r="AD706" s="17"/>
      <c r="AE706" s="17"/>
      <c r="AF706" s="10">
        <f t="shared" ref="AF706:AF707" si="37">INT(LEN(AC706))</f>
        <v>0</v>
      </c>
      <c r="AG706" s="17"/>
      <c r="AH706" s="17"/>
      <c r="AI706" s="14"/>
      <c r="AJ706" s="9"/>
      <c r="AK706" s="17"/>
      <c r="AL706" s="6"/>
      <c r="AM706" s="4"/>
      <c r="AN706" s="4" t="s">
        <v>68</v>
      </c>
      <c r="AO706" s="4" t="s">
        <v>5029</v>
      </c>
      <c r="AP706" s="6"/>
      <c r="AQ706" s="6"/>
    </row>
    <row r="707" spans="1:43" ht="153">
      <c r="A707" s="5">
        <v>694</v>
      </c>
      <c r="B707" s="9" t="s">
        <v>5030</v>
      </c>
      <c r="C707" s="9" t="str">
        <f t="shared" si="0"/>
        <v>5,21</v>
      </c>
      <c r="D707" s="9">
        <f t="shared" si="14"/>
        <v>3</v>
      </c>
      <c r="E707" s="9">
        <f t="shared" si="1"/>
        <v>0</v>
      </c>
      <c r="F707" s="9" t="str">
        <f t="shared" si="2"/>
        <v>0</v>
      </c>
      <c r="G707" s="9">
        <f t="shared" si="3"/>
        <v>0</v>
      </c>
      <c r="H707" s="9">
        <f t="shared" si="4"/>
        <v>0</v>
      </c>
      <c r="I707" s="9"/>
      <c r="J707" s="9">
        <v>2</v>
      </c>
      <c r="K707" s="9">
        <v>5</v>
      </c>
      <c r="L707" s="9">
        <v>1</v>
      </c>
      <c r="M707" s="9"/>
      <c r="N707" s="9" t="s">
        <v>5031</v>
      </c>
      <c r="O707" s="10">
        <f t="shared" si="21"/>
        <v>19</v>
      </c>
      <c r="P707" s="12" t="s">
        <v>5032</v>
      </c>
      <c r="Q707" s="10">
        <f t="shared" si="6"/>
        <v>88</v>
      </c>
      <c r="R707" s="12" t="s">
        <v>5033</v>
      </c>
      <c r="S707" s="10">
        <f t="shared" si="7"/>
        <v>99</v>
      </c>
      <c r="T707" s="10"/>
      <c r="U707" s="10" t="str">
        <f t="shared" si="8"/>
        <v>Vous usez de subtilités linguistiques pour convaincre.</v>
      </c>
      <c r="V707" s="10" t="str">
        <f t="shared" si="9"/>
        <v>Vous basez votre raisonnement sur une comparaison qui induit en erreur.</v>
      </c>
      <c r="W707" s="10" t="str">
        <f t="shared" si="10"/>
        <v>Votre argumentation repose sur une mise en parallèle impropre de plusieurs propositions.</v>
      </c>
      <c r="X707" s="9" t="s">
        <v>5034</v>
      </c>
      <c r="Y707" s="10">
        <f t="shared" si="11"/>
        <v>17</v>
      </c>
      <c r="Z707" s="9"/>
      <c r="AA707" s="9" t="s">
        <v>5035</v>
      </c>
      <c r="AB707" s="10">
        <f t="shared" si="12"/>
        <v>50</v>
      </c>
      <c r="AC707" s="102" t="s">
        <v>5036</v>
      </c>
      <c r="AD707" s="10"/>
      <c r="AE707" s="20" t="s">
        <v>5037</v>
      </c>
      <c r="AF707" s="10">
        <f t="shared" si="37"/>
        <v>57</v>
      </c>
      <c r="AG707" s="17"/>
      <c r="AH707" s="17"/>
      <c r="AI707" s="9"/>
      <c r="AJ707" s="9" t="s">
        <v>5038</v>
      </c>
      <c r="AK707" s="17"/>
      <c r="AL707" s="6"/>
      <c r="AM707" s="4"/>
      <c r="AN707" s="4" t="s">
        <v>68</v>
      </c>
      <c r="AO707" s="6"/>
      <c r="AP707" s="6"/>
      <c r="AQ707" s="6"/>
    </row>
    <row r="708" spans="1:43" ht="51" hidden="1">
      <c r="A708" s="4">
        <v>695</v>
      </c>
      <c r="B708" s="4" t="s">
        <v>5039</v>
      </c>
      <c r="C708" s="5" t="str">
        <f t="shared" si="0"/>
        <v>5,211</v>
      </c>
      <c r="D708" s="4">
        <f t="shared" si="14"/>
        <v>4</v>
      </c>
      <c r="E708" s="5">
        <f t="shared" si="1"/>
        <v>0</v>
      </c>
      <c r="F708" s="5" t="str">
        <f t="shared" si="2"/>
        <v>0</v>
      </c>
      <c r="G708" s="5">
        <f t="shared" si="3"/>
        <v>0</v>
      </c>
      <c r="H708" s="5">
        <f t="shared" si="4"/>
        <v>0</v>
      </c>
      <c r="I708" s="6"/>
      <c r="J708" s="6"/>
      <c r="K708" s="6"/>
      <c r="L708" s="6"/>
      <c r="M708" s="4"/>
      <c r="N708" s="4" t="s">
        <v>5040</v>
      </c>
      <c r="O708" s="4">
        <f t="shared" si="21"/>
        <v>22</v>
      </c>
      <c r="P708" s="21" t="s">
        <v>5041</v>
      </c>
      <c r="Q708" s="4">
        <f t="shared" si="6"/>
        <v>103</v>
      </c>
      <c r="R708" s="4" t="s">
        <v>5042</v>
      </c>
      <c r="S708" s="4">
        <f t="shared" si="7"/>
        <v>44</v>
      </c>
      <c r="T708" s="4"/>
      <c r="U708" s="4" t="str">
        <f t="shared" si="8"/>
        <v>Vous usez de subtilités linguistiques pour convaincre.</v>
      </c>
      <c r="V708" s="4" t="str">
        <f t="shared" si="9"/>
        <v>Vous basez votre raisonnement sur une comparaison qui induit en erreur.</v>
      </c>
      <c r="W708" s="4" t="str">
        <f t="shared" si="10"/>
        <v>Votre argumentation repose sur une mise en parallèle impropre de plusieurs propositions.</v>
      </c>
      <c r="X708" s="21" t="s">
        <v>5043</v>
      </c>
      <c r="Y708" s="4">
        <f t="shared" si="11"/>
        <v>21</v>
      </c>
      <c r="Z708" s="6"/>
      <c r="AA708" s="21" t="s">
        <v>5044</v>
      </c>
      <c r="AB708" s="4">
        <f t="shared" si="12"/>
        <v>89</v>
      </c>
      <c r="AC708" s="6"/>
      <c r="AD708" s="4"/>
      <c r="AE708" s="8" t="s">
        <v>5045</v>
      </c>
      <c r="AF708" s="4"/>
      <c r="AG708" s="6"/>
      <c r="AH708" s="6"/>
      <c r="AI708" s="4"/>
      <c r="AJ708" s="6"/>
      <c r="AK708" s="6"/>
      <c r="AL708" s="6"/>
      <c r="AM708" s="4"/>
      <c r="AN708" s="4" t="s">
        <v>68</v>
      </c>
      <c r="AO708" s="6"/>
      <c r="AP708" s="6"/>
      <c r="AQ708" s="6"/>
    </row>
    <row r="709" spans="1:43" ht="51" hidden="1">
      <c r="A709" s="4">
        <v>696</v>
      </c>
      <c r="B709" s="4" t="s">
        <v>5046</v>
      </c>
      <c r="C709" s="5" t="str">
        <f t="shared" si="0"/>
        <v>5,212</v>
      </c>
      <c r="D709" s="4">
        <f t="shared" si="14"/>
        <v>4</v>
      </c>
      <c r="E709" s="5">
        <f t="shared" si="1"/>
        <v>0</v>
      </c>
      <c r="F709" s="5" t="str">
        <f t="shared" si="2"/>
        <v>0</v>
      </c>
      <c r="G709" s="5">
        <f t="shared" si="3"/>
        <v>0</v>
      </c>
      <c r="H709" s="5">
        <f t="shared" si="4"/>
        <v>0</v>
      </c>
      <c r="I709" s="6"/>
      <c r="J709" s="6"/>
      <c r="K709" s="6"/>
      <c r="L709" s="6"/>
      <c r="M709" s="4"/>
      <c r="N709" s="4" t="s">
        <v>5047</v>
      </c>
      <c r="O709" s="4">
        <f t="shared" si="21"/>
        <v>28</v>
      </c>
      <c r="P709" s="21" t="s">
        <v>5048</v>
      </c>
      <c r="Q709" s="4">
        <f t="shared" si="6"/>
        <v>83</v>
      </c>
      <c r="R709" s="4" t="s">
        <v>5049</v>
      </c>
      <c r="S709" s="4">
        <f t="shared" si="7"/>
        <v>92</v>
      </c>
      <c r="T709" s="4"/>
      <c r="U709" s="4" t="str">
        <f t="shared" si="8"/>
        <v>Vous usez de subtilités linguistiques pour convaincre.</v>
      </c>
      <c r="V709" s="4" t="str">
        <f t="shared" si="9"/>
        <v>Vous basez votre raisonnement sur une comparaison qui induit en erreur.</v>
      </c>
      <c r="W709" s="4" t="str">
        <f t="shared" si="10"/>
        <v>Votre argumentation repose sur une mise en parallèle impropre de plusieurs propositions.</v>
      </c>
      <c r="X709" s="21" t="s">
        <v>5050</v>
      </c>
      <c r="Y709" s="4">
        <f t="shared" si="11"/>
        <v>28</v>
      </c>
      <c r="Z709" s="6"/>
      <c r="AA709" s="21" t="s">
        <v>5051</v>
      </c>
      <c r="AB709" s="4">
        <f t="shared" si="12"/>
        <v>75</v>
      </c>
      <c r="AC709" s="6"/>
      <c r="AD709" s="22"/>
      <c r="AE709" s="23" t="s">
        <v>5052</v>
      </c>
      <c r="AF709" s="4"/>
      <c r="AG709" s="6"/>
      <c r="AH709" s="6"/>
      <c r="AI709" s="4"/>
      <c r="AJ709" s="6"/>
      <c r="AK709" s="6"/>
      <c r="AL709" s="6"/>
      <c r="AM709" s="4"/>
      <c r="AN709" s="4" t="s">
        <v>68</v>
      </c>
      <c r="AO709" s="6"/>
      <c r="AP709" s="6"/>
      <c r="AQ709" s="6"/>
    </row>
    <row r="710" spans="1:43" ht="153" hidden="1">
      <c r="A710" s="5">
        <v>697</v>
      </c>
      <c r="B710" s="9" t="s">
        <v>5053</v>
      </c>
      <c r="C710" s="9" t="str">
        <f t="shared" si="0"/>
        <v>5,213</v>
      </c>
      <c r="D710" s="9">
        <f t="shared" si="14"/>
        <v>4</v>
      </c>
      <c r="E710" s="9">
        <f t="shared" si="1"/>
        <v>0</v>
      </c>
      <c r="F710" s="9" t="str">
        <f t="shared" si="2"/>
        <v>0</v>
      </c>
      <c r="G710" s="9">
        <f t="shared" si="3"/>
        <v>0</v>
      </c>
      <c r="H710" s="9">
        <f t="shared" si="4"/>
        <v>0</v>
      </c>
      <c r="I710" s="9"/>
      <c r="J710" s="9">
        <v>2</v>
      </c>
      <c r="K710" s="9">
        <v>3</v>
      </c>
      <c r="L710" s="9"/>
      <c r="M710" s="9"/>
      <c r="N710" s="9" t="s">
        <v>5054</v>
      </c>
      <c r="O710" s="10">
        <f t="shared" si="21"/>
        <v>25</v>
      </c>
      <c r="P710" s="19" t="s">
        <v>5055</v>
      </c>
      <c r="Q710" s="10">
        <f t="shared" si="6"/>
        <v>119</v>
      </c>
      <c r="R710" s="12" t="s">
        <v>5056</v>
      </c>
      <c r="S710" s="10">
        <f t="shared" si="7"/>
        <v>113</v>
      </c>
      <c r="T710" s="10"/>
      <c r="U710" s="10" t="str">
        <f t="shared" si="8"/>
        <v>Vous usez de subtilités linguistiques pour convaincre.</v>
      </c>
      <c r="V710" s="10" t="str">
        <f t="shared" si="9"/>
        <v>Vous basez votre raisonnement sur une comparaison qui induit en erreur.</v>
      </c>
      <c r="W710" s="10" t="str">
        <f t="shared" si="10"/>
        <v>Votre argumentation repose sur une mise en parallèle impropre de plusieurs propositions.</v>
      </c>
      <c r="X710" s="9" t="s">
        <v>5057</v>
      </c>
      <c r="Y710" s="10">
        <f t="shared" si="11"/>
        <v>23</v>
      </c>
      <c r="Z710" s="9"/>
      <c r="AA710" s="19" t="s">
        <v>5058</v>
      </c>
      <c r="AB710" s="10">
        <f t="shared" si="12"/>
        <v>75</v>
      </c>
      <c r="AC710" s="9" t="s">
        <v>5059</v>
      </c>
      <c r="AD710" s="10"/>
      <c r="AE710" s="20" t="s">
        <v>5060</v>
      </c>
      <c r="AF710" s="10">
        <f>INT(LEN(AC710))</f>
        <v>64</v>
      </c>
      <c r="AG710" s="10" t="s">
        <v>5061</v>
      </c>
      <c r="AH710" s="17"/>
      <c r="AI710" s="9"/>
      <c r="AJ710" s="9"/>
      <c r="AK710" s="17"/>
      <c r="AL710" s="6"/>
      <c r="AM710" s="4"/>
      <c r="AN710" s="4" t="s">
        <v>68</v>
      </c>
      <c r="AO710" s="4" t="s">
        <v>5062</v>
      </c>
      <c r="AP710" s="6"/>
      <c r="AQ710" s="6"/>
    </row>
    <row r="711" spans="1:43" ht="89.25" hidden="1">
      <c r="A711" s="4">
        <v>698</v>
      </c>
      <c r="B711" s="4" t="s">
        <v>5063</v>
      </c>
      <c r="C711" s="5" t="str">
        <f t="shared" si="0"/>
        <v>5,214</v>
      </c>
      <c r="D711" s="4">
        <f t="shared" si="14"/>
        <v>4</v>
      </c>
      <c r="E711" s="5">
        <f t="shared" si="1"/>
        <v>0</v>
      </c>
      <c r="F711" s="5" t="str">
        <f t="shared" si="2"/>
        <v>0</v>
      </c>
      <c r="G711" s="5">
        <f t="shared" si="3"/>
        <v>0</v>
      </c>
      <c r="H711" s="5">
        <f t="shared" si="4"/>
        <v>0</v>
      </c>
      <c r="I711" s="6"/>
      <c r="J711" s="6"/>
      <c r="K711" s="6"/>
      <c r="L711" s="6"/>
      <c r="M711" s="4"/>
      <c r="N711" s="4" t="s">
        <v>5064</v>
      </c>
      <c r="O711" s="4">
        <f t="shared" si="21"/>
        <v>27</v>
      </c>
      <c r="P711" s="21" t="s">
        <v>5065</v>
      </c>
      <c r="Q711" s="4">
        <f t="shared" si="6"/>
        <v>55</v>
      </c>
      <c r="R711" s="4" t="s">
        <v>5066</v>
      </c>
      <c r="S711" s="4">
        <f t="shared" si="7"/>
        <v>76</v>
      </c>
      <c r="T711" s="4"/>
      <c r="U711" s="4" t="str">
        <f t="shared" si="8"/>
        <v>Vous usez de subtilités linguistiques pour convaincre.</v>
      </c>
      <c r="V711" s="4" t="str">
        <f t="shared" si="9"/>
        <v>Vous basez votre raisonnement sur une comparaison qui induit en erreur.</v>
      </c>
      <c r="W711" s="4" t="str">
        <f t="shared" si="10"/>
        <v>Votre argumentation repose sur une mise en parallèle impropre de plusieurs propositions.</v>
      </c>
      <c r="X711" s="21" t="s">
        <v>5067</v>
      </c>
      <c r="Y711" s="4">
        <f t="shared" si="11"/>
        <v>32</v>
      </c>
      <c r="Z711" s="6"/>
      <c r="AA711" s="21" t="s">
        <v>5068</v>
      </c>
      <c r="AB711" s="4">
        <f t="shared" si="12"/>
        <v>37</v>
      </c>
      <c r="AC711" s="6"/>
      <c r="AD711" s="4"/>
      <c r="AE711" s="8" t="s">
        <v>5069</v>
      </c>
      <c r="AF711" s="4"/>
      <c r="AG711" s="6"/>
      <c r="AH711" s="6"/>
      <c r="AI711" s="4"/>
      <c r="AJ711" s="6"/>
      <c r="AK711" s="6"/>
      <c r="AL711" s="6"/>
      <c r="AM711" s="4"/>
      <c r="AN711" s="4" t="s">
        <v>68</v>
      </c>
      <c r="AO711" s="6"/>
      <c r="AP711" s="6"/>
      <c r="AQ711" s="6"/>
    </row>
    <row r="712" spans="1:43" ht="191.25">
      <c r="A712" s="5">
        <v>699</v>
      </c>
      <c r="B712" s="9" t="s">
        <v>5070</v>
      </c>
      <c r="C712" s="9" t="str">
        <f t="shared" si="0"/>
        <v>5,22</v>
      </c>
      <c r="D712" s="9">
        <f t="shared" si="14"/>
        <v>3</v>
      </c>
      <c r="E712" s="9">
        <f t="shared" si="1"/>
        <v>0</v>
      </c>
      <c r="F712" s="9" t="str">
        <f t="shared" si="2"/>
        <v>0</v>
      </c>
      <c r="G712" s="9">
        <f t="shared" si="3"/>
        <v>0</v>
      </c>
      <c r="H712" s="9">
        <f t="shared" si="4"/>
        <v>0</v>
      </c>
      <c r="I712" s="9"/>
      <c r="J712" s="9">
        <v>1</v>
      </c>
      <c r="K712" s="9">
        <v>1</v>
      </c>
      <c r="L712" s="9">
        <v>1</v>
      </c>
      <c r="M712" s="9"/>
      <c r="N712" s="9" t="s">
        <v>5071</v>
      </c>
      <c r="O712" s="10">
        <f t="shared" si="21"/>
        <v>15</v>
      </c>
      <c r="P712" s="19" t="s">
        <v>5072</v>
      </c>
      <c r="Q712" s="10">
        <f t="shared" si="6"/>
        <v>106</v>
      </c>
      <c r="R712" s="18" t="s">
        <v>5073</v>
      </c>
      <c r="S712" s="10">
        <f t="shared" si="7"/>
        <v>125</v>
      </c>
      <c r="T712" s="20" t="s">
        <v>5074</v>
      </c>
      <c r="U712" s="10" t="str">
        <f t="shared" si="8"/>
        <v>Vous usez de subtilités linguistiques pour convaincre.</v>
      </c>
      <c r="V712" s="10" t="str">
        <f t="shared" si="9"/>
        <v>Vous basez votre raisonnement sur une comparaison qui induit en erreur.</v>
      </c>
      <c r="W712" s="10" t="str">
        <f t="shared" si="10"/>
        <v>Vous supposez des qualités communes à plusieurs éléments sous prétexte qu'ils présentent un aspect commun.</v>
      </c>
      <c r="X712" s="9" t="s">
        <v>5075</v>
      </c>
      <c r="Y712" s="10">
        <f t="shared" si="11"/>
        <v>13</v>
      </c>
      <c r="Z712" s="9"/>
      <c r="AA712" s="19" t="s">
        <v>5076</v>
      </c>
      <c r="AB712" s="10">
        <f t="shared" si="12"/>
        <v>92</v>
      </c>
      <c r="AC712" s="19" t="s">
        <v>5077</v>
      </c>
      <c r="AD712" s="10"/>
      <c r="AE712" s="20" t="s">
        <v>5078</v>
      </c>
      <c r="AF712" s="10">
        <f>INT(LEN(AC712))</f>
        <v>109</v>
      </c>
      <c r="AG712" s="29" t="s">
        <v>5079</v>
      </c>
      <c r="AH712" s="17"/>
      <c r="AI712" s="9"/>
      <c r="AJ712" s="9"/>
      <c r="AK712" s="17"/>
      <c r="AL712" s="6"/>
      <c r="AM712" s="4"/>
      <c r="AN712" s="4" t="s">
        <v>68</v>
      </c>
      <c r="AO712" s="6"/>
      <c r="AP712" s="6"/>
      <c r="AQ712" s="6"/>
    </row>
    <row r="713" spans="1:43" ht="204" hidden="1">
      <c r="A713" s="4">
        <v>700</v>
      </c>
      <c r="B713" s="4" t="s">
        <v>5080</v>
      </c>
      <c r="C713" s="5" t="str">
        <f t="shared" si="0"/>
        <v>5,221</v>
      </c>
      <c r="D713" s="4">
        <f t="shared" si="14"/>
        <v>4</v>
      </c>
      <c r="E713" s="5">
        <f t="shared" si="1"/>
        <v>0</v>
      </c>
      <c r="F713" s="5" t="str">
        <f t="shared" si="2"/>
        <v>0</v>
      </c>
      <c r="G713" s="5">
        <f t="shared" si="3"/>
        <v>0</v>
      </c>
      <c r="H713" s="5">
        <f t="shared" si="4"/>
        <v>0</v>
      </c>
      <c r="I713" s="6"/>
      <c r="J713" s="6"/>
      <c r="K713" s="6"/>
      <c r="L713" s="6"/>
      <c r="M713" s="4"/>
      <c r="N713" s="7" t="s">
        <v>4213</v>
      </c>
      <c r="O713" s="4">
        <f t="shared" si="21"/>
        <v>31</v>
      </c>
      <c r="P713" s="103" t="s">
        <v>5081</v>
      </c>
      <c r="Q713" s="4">
        <f t="shared" si="6"/>
        <v>203</v>
      </c>
      <c r="R713" s="4" t="s">
        <v>5082</v>
      </c>
      <c r="S713" s="4">
        <f t="shared" si="7"/>
        <v>112</v>
      </c>
      <c r="T713" s="4"/>
      <c r="U713" s="4" t="str">
        <f t="shared" si="8"/>
        <v>Vous usez de subtilités linguistiques pour convaincre.</v>
      </c>
      <c r="V713" s="4" t="str">
        <f t="shared" si="9"/>
        <v>Vous basez votre raisonnement sur une comparaison qui induit en erreur.</v>
      </c>
      <c r="W713" s="4" t="str">
        <f t="shared" si="10"/>
        <v>Vous supposez des qualités communes à plusieurs éléments sous prétexte qu'ils présentent un aspect commun.</v>
      </c>
      <c r="X713" s="21" t="s">
        <v>4215</v>
      </c>
      <c r="Y713" s="4">
        <f t="shared" si="11"/>
        <v>24</v>
      </c>
      <c r="Z713" s="6"/>
      <c r="AA713" s="21" t="s">
        <v>5083</v>
      </c>
      <c r="AB713" s="4">
        <f t="shared" si="12"/>
        <v>83</v>
      </c>
      <c r="AC713" s="21" t="s">
        <v>5084</v>
      </c>
      <c r="AD713" s="4"/>
      <c r="AE713" s="8" t="s">
        <v>4217</v>
      </c>
      <c r="AF713" s="4"/>
      <c r="AG713" s="24" t="s">
        <v>5085</v>
      </c>
      <c r="AH713" s="6"/>
      <c r="AI713" s="4"/>
      <c r="AJ713" s="6"/>
      <c r="AK713" s="6"/>
      <c r="AL713" s="6"/>
      <c r="AM713" s="4"/>
      <c r="AN713" s="4" t="s">
        <v>68</v>
      </c>
      <c r="AO713" s="6"/>
      <c r="AP713" s="6"/>
      <c r="AQ713" s="6"/>
    </row>
    <row r="714" spans="1:43" ht="89.25" hidden="1">
      <c r="A714" s="4">
        <v>701</v>
      </c>
      <c r="B714" s="4" t="s">
        <v>5086</v>
      </c>
      <c r="C714" s="5" t="str">
        <f t="shared" si="0"/>
        <v>5,222</v>
      </c>
      <c r="D714" s="4">
        <f t="shared" si="14"/>
        <v>4</v>
      </c>
      <c r="E714" s="5">
        <f t="shared" si="1"/>
        <v>0</v>
      </c>
      <c r="F714" s="5" t="str">
        <f t="shared" si="2"/>
        <v>0</v>
      </c>
      <c r="G714" s="5">
        <f t="shared" si="3"/>
        <v>0</v>
      </c>
      <c r="H714" s="5">
        <f t="shared" si="4"/>
        <v>0</v>
      </c>
      <c r="I714" s="6"/>
      <c r="J714" s="6"/>
      <c r="K714" s="6"/>
      <c r="L714" s="6"/>
      <c r="M714" s="4"/>
      <c r="N714" s="4" t="s">
        <v>5087</v>
      </c>
      <c r="O714" s="4">
        <f t="shared" si="21"/>
        <v>17</v>
      </c>
      <c r="P714" s="31" t="s">
        <v>5088</v>
      </c>
      <c r="Q714" s="4">
        <f t="shared" si="6"/>
        <v>168</v>
      </c>
      <c r="R714" s="4" t="s">
        <v>5089</v>
      </c>
      <c r="S714" s="4">
        <f t="shared" si="7"/>
        <v>284</v>
      </c>
      <c r="T714" s="4"/>
      <c r="U714" s="4" t="str">
        <f t="shared" si="8"/>
        <v>Vous usez de subtilités linguistiques pour convaincre.</v>
      </c>
      <c r="V714" s="4" t="str">
        <f t="shared" si="9"/>
        <v>Vous basez votre raisonnement sur une comparaison qui induit en erreur.</v>
      </c>
      <c r="W714" s="4" t="str">
        <f t="shared" si="10"/>
        <v>Vous supposez des qualités communes à plusieurs éléments sous prétexte qu'ils présentent un aspect commun.</v>
      </c>
      <c r="X714" s="21" t="s">
        <v>5090</v>
      </c>
      <c r="Y714" s="4">
        <f t="shared" si="11"/>
        <v>16</v>
      </c>
      <c r="Z714" s="6"/>
      <c r="AA714" s="21" t="s">
        <v>5091</v>
      </c>
      <c r="AB714" s="4">
        <f t="shared" si="12"/>
        <v>157</v>
      </c>
      <c r="AC714" s="6"/>
      <c r="AD714" s="4"/>
      <c r="AE714" s="8" t="s">
        <v>5092</v>
      </c>
      <c r="AF714" s="4"/>
      <c r="AG714" s="6"/>
      <c r="AH714" s="6"/>
      <c r="AI714" s="4"/>
      <c r="AJ714" s="6"/>
      <c r="AK714" s="6"/>
      <c r="AL714" s="6"/>
      <c r="AM714" s="4"/>
      <c r="AN714" s="4" t="s">
        <v>68</v>
      </c>
      <c r="AO714" s="6"/>
      <c r="AP714" s="6"/>
      <c r="AQ714" s="6"/>
    </row>
    <row r="715" spans="1:43" ht="63.75" hidden="1">
      <c r="A715" s="4">
        <v>702</v>
      </c>
      <c r="B715" s="4" t="s">
        <v>5093</v>
      </c>
      <c r="C715" s="5" t="str">
        <f t="shared" si="0"/>
        <v>5,223</v>
      </c>
      <c r="D715" s="4">
        <f t="shared" si="14"/>
        <v>4</v>
      </c>
      <c r="E715" s="5">
        <f t="shared" si="1"/>
        <v>0</v>
      </c>
      <c r="F715" s="5" t="str">
        <f t="shared" si="2"/>
        <v>0</v>
      </c>
      <c r="G715" s="5">
        <f t="shared" si="3"/>
        <v>0</v>
      </c>
      <c r="H715" s="5">
        <f t="shared" si="4"/>
        <v>0</v>
      </c>
      <c r="I715" s="6"/>
      <c r="J715" s="6"/>
      <c r="K715" s="6"/>
      <c r="L715" s="6"/>
      <c r="M715" s="4"/>
      <c r="N715" s="4" t="s">
        <v>5094</v>
      </c>
      <c r="O715" s="4">
        <f t="shared" si="21"/>
        <v>37</v>
      </c>
      <c r="P715" s="21" t="s">
        <v>5095</v>
      </c>
      <c r="Q715" s="4">
        <f t="shared" si="6"/>
        <v>76</v>
      </c>
      <c r="R715" s="6"/>
      <c r="S715" s="4">
        <f t="shared" si="7"/>
        <v>0</v>
      </c>
      <c r="T715" s="4"/>
      <c r="U715" s="4" t="str">
        <f t="shared" si="8"/>
        <v>Vous usez de subtilités linguistiques pour convaincre.</v>
      </c>
      <c r="V715" s="4" t="str">
        <f t="shared" si="9"/>
        <v>Vous basez votre raisonnement sur une comparaison qui induit en erreur.</v>
      </c>
      <c r="W715" s="4" t="str">
        <f t="shared" si="10"/>
        <v>Vous supposez des qualités communes à plusieurs éléments sous prétexte qu'ils présentent un aspect commun.</v>
      </c>
      <c r="X715" s="31" t="s">
        <v>5096</v>
      </c>
      <c r="Y715" s="4">
        <f t="shared" si="11"/>
        <v>19</v>
      </c>
      <c r="Z715" s="6"/>
      <c r="AA715" s="31" t="s">
        <v>5097</v>
      </c>
      <c r="AB715" s="4">
        <f t="shared" si="12"/>
        <v>67</v>
      </c>
      <c r="AC715" s="6"/>
      <c r="AD715" s="4"/>
      <c r="AE715" s="8" t="s">
        <v>5098</v>
      </c>
      <c r="AF715" s="6"/>
      <c r="AG715" s="6"/>
      <c r="AH715" s="6"/>
      <c r="AI715" s="6"/>
      <c r="AJ715" s="6"/>
      <c r="AK715" s="6"/>
      <c r="AL715" s="6"/>
      <c r="AM715" s="4"/>
      <c r="AN715" s="4" t="s">
        <v>68</v>
      </c>
      <c r="AO715" s="6"/>
      <c r="AP715" s="6"/>
      <c r="AQ715" s="6"/>
    </row>
    <row r="716" spans="1:43" ht="51" hidden="1">
      <c r="A716" s="4">
        <v>703</v>
      </c>
      <c r="B716" s="4" t="s">
        <v>5099</v>
      </c>
      <c r="C716" s="5" t="str">
        <f t="shared" si="0"/>
        <v>5,224</v>
      </c>
      <c r="D716" s="4">
        <f t="shared" si="14"/>
        <v>4</v>
      </c>
      <c r="E716" s="5">
        <f t="shared" si="1"/>
        <v>0</v>
      </c>
      <c r="F716" s="5" t="str">
        <f t="shared" si="2"/>
        <v>0</v>
      </c>
      <c r="G716" s="5">
        <f t="shared" si="3"/>
        <v>0</v>
      </c>
      <c r="H716" s="5">
        <f t="shared" si="4"/>
        <v>0</v>
      </c>
      <c r="I716" s="6"/>
      <c r="J716" s="6"/>
      <c r="K716" s="6"/>
      <c r="L716" s="6"/>
      <c r="M716" s="4"/>
      <c r="N716" s="31" t="s">
        <v>4659</v>
      </c>
      <c r="O716" s="4">
        <f t="shared" si="21"/>
        <v>18</v>
      </c>
      <c r="P716" s="31" t="s">
        <v>5100</v>
      </c>
      <c r="Q716" s="4">
        <f t="shared" si="6"/>
        <v>67</v>
      </c>
      <c r="R716" s="4" t="s">
        <v>5101</v>
      </c>
      <c r="S716" s="4">
        <f t="shared" si="7"/>
        <v>120</v>
      </c>
      <c r="T716" s="4"/>
      <c r="U716" s="4" t="str">
        <f t="shared" si="8"/>
        <v>Vous usez de subtilités linguistiques pour convaincre.</v>
      </c>
      <c r="V716" s="4" t="str">
        <f t="shared" si="9"/>
        <v>Vous basez votre raisonnement sur une comparaison qui induit en erreur.</v>
      </c>
      <c r="W716" s="4" t="str">
        <f t="shared" si="10"/>
        <v>Vous supposez des qualités communes à plusieurs éléments sous prétexte qu'ils présentent un aspect commun.</v>
      </c>
      <c r="X716" s="31" t="s">
        <v>4662</v>
      </c>
      <c r="Y716" s="4">
        <f t="shared" si="11"/>
        <v>17</v>
      </c>
      <c r="Z716" s="6"/>
      <c r="AA716" s="21" t="s">
        <v>5102</v>
      </c>
      <c r="AB716" s="4">
        <f t="shared" si="12"/>
        <v>106</v>
      </c>
      <c r="AC716" s="6"/>
      <c r="AD716" s="4"/>
      <c r="AE716" s="8" t="s">
        <v>4665</v>
      </c>
      <c r="AF716" s="4"/>
      <c r="AG716" s="6"/>
      <c r="AH716" s="6"/>
      <c r="AI716" s="4"/>
      <c r="AJ716" s="6"/>
      <c r="AK716" s="6"/>
      <c r="AL716" s="4" t="s">
        <v>4658</v>
      </c>
      <c r="AM716" s="4"/>
      <c r="AN716" s="4" t="s">
        <v>68</v>
      </c>
      <c r="AO716" s="6"/>
      <c r="AP716" s="6"/>
      <c r="AQ716" s="6"/>
    </row>
    <row r="717" spans="1:43" ht="242.25" hidden="1">
      <c r="A717" s="5">
        <v>704</v>
      </c>
      <c r="B717" s="9" t="s">
        <v>5103</v>
      </c>
      <c r="C717" s="9" t="str">
        <f t="shared" si="0"/>
        <v>5,23</v>
      </c>
      <c r="D717" s="9">
        <f t="shared" si="14"/>
        <v>3</v>
      </c>
      <c r="E717" s="9">
        <f t="shared" si="1"/>
        <v>0</v>
      </c>
      <c r="F717" s="9" t="str">
        <f t="shared" si="2"/>
        <v>0</v>
      </c>
      <c r="G717" s="9">
        <f t="shared" si="3"/>
        <v>0</v>
      </c>
      <c r="H717" s="9">
        <f t="shared" si="4"/>
        <v>0</v>
      </c>
      <c r="I717" s="9"/>
      <c r="J717" s="9">
        <v>2</v>
      </c>
      <c r="K717" s="9">
        <v>4</v>
      </c>
      <c r="L717" s="9"/>
      <c r="M717" s="9"/>
      <c r="N717" s="9" t="s">
        <v>5104</v>
      </c>
      <c r="O717" s="10">
        <f t="shared" si="21"/>
        <v>22</v>
      </c>
      <c r="P717" s="12" t="s">
        <v>5105</v>
      </c>
      <c r="Q717" s="10">
        <f t="shared" si="6"/>
        <v>165</v>
      </c>
      <c r="R717" s="12" t="s">
        <v>5106</v>
      </c>
      <c r="S717" s="10">
        <f t="shared" si="7"/>
        <v>110</v>
      </c>
      <c r="T717" s="20" t="s">
        <v>5107</v>
      </c>
      <c r="U717" s="10" t="str">
        <f t="shared" si="8"/>
        <v>Vous usez de subtilités linguistiques pour convaincre.</v>
      </c>
      <c r="V717" s="10" t="str">
        <f t="shared" si="9"/>
        <v>Vous basez votre raisonnement sur une comparaison qui induit en erreur.</v>
      </c>
      <c r="W717" s="10" t="str">
        <f t="shared" si="10"/>
        <v>Sous prétexte que deux éléments présentent un aspect commun, vous attribuez à l'un toutes les propriétés de l'autre dès lors que cela peut servir votre point de vue.</v>
      </c>
      <c r="X717" s="9" t="s">
        <v>5108</v>
      </c>
      <c r="Y717" s="10">
        <f t="shared" si="11"/>
        <v>19</v>
      </c>
      <c r="Z717" s="9"/>
      <c r="AA717" s="9" t="s">
        <v>5109</v>
      </c>
      <c r="AB717" s="10">
        <f t="shared" si="12"/>
        <v>74</v>
      </c>
      <c r="AC717" s="19" t="s">
        <v>5110</v>
      </c>
      <c r="AD717" s="10"/>
      <c r="AE717" s="20" t="s">
        <v>5111</v>
      </c>
      <c r="AF717" s="10">
        <f t="shared" ref="AF717:AF720" si="38">INT(LEN(AC717))</f>
        <v>73</v>
      </c>
      <c r="AG717" s="29" t="s">
        <v>5112</v>
      </c>
      <c r="AH717" s="17"/>
      <c r="AI717" s="12" t="s">
        <v>5113</v>
      </c>
      <c r="AJ717" s="9" t="s">
        <v>5114</v>
      </c>
      <c r="AK717" s="17"/>
      <c r="AL717" s="4" t="s">
        <v>5115</v>
      </c>
      <c r="AM717" s="4"/>
      <c r="AN717" s="4" t="s">
        <v>68</v>
      </c>
      <c r="AO717" s="6"/>
      <c r="AP717" s="6"/>
      <c r="AQ717" s="6"/>
    </row>
    <row r="718" spans="1:43" ht="242.25">
      <c r="A718" s="5">
        <v>705</v>
      </c>
      <c r="B718" s="9" t="s">
        <v>5116</v>
      </c>
      <c r="C718" s="9" t="str">
        <f t="shared" si="0"/>
        <v>5,231</v>
      </c>
      <c r="D718" s="9">
        <f t="shared" si="14"/>
        <v>4</v>
      </c>
      <c r="E718" s="9">
        <f t="shared" si="1"/>
        <v>0</v>
      </c>
      <c r="F718" s="9" t="str">
        <f t="shared" si="2"/>
        <v>0</v>
      </c>
      <c r="G718" s="9">
        <f t="shared" si="3"/>
        <v>0</v>
      </c>
      <c r="H718" s="9">
        <f t="shared" si="4"/>
        <v>0</v>
      </c>
      <c r="I718" s="9"/>
      <c r="J718" s="9">
        <v>1</v>
      </c>
      <c r="K718" s="9">
        <v>1</v>
      </c>
      <c r="L718" s="9">
        <v>1</v>
      </c>
      <c r="M718" s="9"/>
      <c r="N718" s="9" t="s">
        <v>5117</v>
      </c>
      <c r="O718" s="10">
        <f t="shared" si="21"/>
        <v>8</v>
      </c>
      <c r="P718" s="19" t="s">
        <v>5118</v>
      </c>
      <c r="Q718" s="10">
        <f t="shared" si="6"/>
        <v>91</v>
      </c>
      <c r="R718" s="11" t="s">
        <v>5119</v>
      </c>
      <c r="S718" s="10">
        <f t="shared" si="7"/>
        <v>113</v>
      </c>
      <c r="T718" s="20" t="s">
        <v>5120</v>
      </c>
      <c r="U718" s="10" t="str">
        <f t="shared" si="8"/>
        <v>Vous usez de subtilités linguistiques pour convaincre.</v>
      </c>
      <c r="V718" s="10" t="str">
        <f t="shared" si="9"/>
        <v>Vous basez votre raisonnement sur une comparaison qui induit en erreur.</v>
      </c>
      <c r="W718" s="10" t="str">
        <f t="shared" si="10"/>
        <v>Sous prétexte que deux éléments présentent un aspect commun, vous attribuez à l'un toutes les propriétés de l'autre dès lors que cela peut servir votre point de vue.</v>
      </c>
      <c r="X718" s="9" t="s">
        <v>5121</v>
      </c>
      <c r="Y718" s="10">
        <f t="shared" si="11"/>
        <v>10</v>
      </c>
      <c r="Z718" s="9"/>
      <c r="AA718" s="19" t="s">
        <v>5122</v>
      </c>
      <c r="AB718" s="10">
        <f t="shared" si="12"/>
        <v>100</v>
      </c>
      <c r="AC718" s="19" t="s">
        <v>5123</v>
      </c>
      <c r="AD718" s="29"/>
      <c r="AE718" s="95" t="s">
        <v>5124</v>
      </c>
      <c r="AF718" s="10">
        <f t="shared" si="38"/>
        <v>96</v>
      </c>
      <c r="AG718" s="17"/>
      <c r="AH718" s="17"/>
      <c r="AI718" s="9"/>
      <c r="AJ718" s="9"/>
      <c r="AK718" s="17"/>
      <c r="AL718" s="6"/>
      <c r="AM718" s="4"/>
      <c r="AN718" s="4" t="s">
        <v>68</v>
      </c>
      <c r="AO718" s="4" t="s">
        <v>5125</v>
      </c>
      <c r="AP718" s="6"/>
      <c r="AQ718" s="6"/>
    </row>
    <row r="719" spans="1:43" ht="114.75">
      <c r="A719" s="5">
        <v>706</v>
      </c>
      <c r="B719" s="9">
        <v>5.3</v>
      </c>
      <c r="C719" s="9" t="str">
        <f t="shared" si="0"/>
        <v>5,3</v>
      </c>
      <c r="D719" s="9">
        <f t="shared" si="14"/>
        <v>2</v>
      </c>
      <c r="E719" s="9">
        <f t="shared" si="1"/>
        <v>0</v>
      </c>
      <c r="F719" s="9" t="str">
        <f t="shared" si="2"/>
        <v>0</v>
      </c>
      <c r="G719" s="9">
        <f t="shared" si="3"/>
        <v>0</v>
      </c>
      <c r="H719" s="9" t="str">
        <f t="shared" si="4"/>
        <v/>
      </c>
      <c r="I719" s="9"/>
      <c r="J719" s="9">
        <v>1</v>
      </c>
      <c r="K719" s="9">
        <v>2</v>
      </c>
      <c r="L719" s="9">
        <v>1</v>
      </c>
      <c r="M719" s="9"/>
      <c r="N719" s="12" t="s">
        <v>5126</v>
      </c>
      <c r="O719" s="10">
        <f t="shared" si="21"/>
        <v>9</v>
      </c>
      <c r="P719" s="19" t="s">
        <v>5127</v>
      </c>
      <c r="Q719" s="10">
        <f t="shared" si="6"/>
        <v>76</v>
      </c>
      <c r="R719" s="52" t="s">
        <v>5128</v>
      </c>
      <c r="S719" s="10">
        <f t="shared" si="7"/>
        <v>42</v>
      </c>
      <c r="T719" s="20" t="s">
        <v>5129</v>
      </c>
      <c r="U719" s="10" t="str">
        <f t="shared" si="8"/>
        <v>Vous usez de subtilités linguistiques pour convaincre.</v>
      </c>
      <c r="V719" s="10" t="str">
        <f t="shared" si="9"/>
        <v>Votre argumentation repose sur des énoncés qui peuvent avoir plusieurs sens.</v>
      </c>
      <c r="W719" s="10" t="str">
        <f t="shared" si="10"/>
        <v/>
      </c>
      <c r="X719" s="9" t="s">
        <v>5130</v>
      </c>
      <c r="Y719" s="10">
        <f t="shared" si="11"/>
        <v>9</v>
      </c>
      <c r="Z719" s="9"/>
      <c r="AA719" s="19" t="s">
        <v>5131</v>
      </c>
      <c r="AB719" s="10">
        <f t="shared" si="12"/>
        <v>56</v>
      </c>
      <c r="AC719" s="73" t="s">
        <v>5132</v>
      </c>
      <c r="AD719" s="10"/>
      <c r="AE719" s="20" t="s">
        <v>5133</v>
      </c>
      <c r="AF719" s="10">
        <f t="shared" si="38"/>
        <v>66</v>
      </c>
      <c r="AG719" s="17"/>
      <c r="AH719" s="17"/>
      <c r="AI719" s="51" t="s">
        <v>5134</v>
      </c>
      <c r="AJ719" s="51" t="s">
        <v>5135</v>
      </c>
      <c r="AK719" s="17"/>
      <c r="AL719" s="6"/>
      <c r="AM719" s="4"/>
      <c r="AN719" s="4" t="s">
        <v>68</v>
      </c>
      <c r="AO719" s="4" t="s">
        <v>5136</v>
      </c>
      <c r="AP719" s="6"/>
      <c r="AQ719" s="6"/>
    </row>
    <row r="720" spans="1:43" ht="242.25" hidden="1">
      <c r="A720" s="5">
        <v>707</v>
      </c>
      <c r="B720" s="9" t="s">
        <v>5137</v>
      </c>
      <c r="C720" s="9" t="str">
        <f t="shared" si="0"/>
        <v>5,31</v>
      </c>
      <c r="D720" s="9">
        <f t="shared" si="14"/>
        <v>3</v>
      </c>
      <c r="E720" s="9">
        <f t="shared" si="1"/>
        <v>0</v>
      </c>
      <c r="F720" s="9" t="str">
        <f t="shared" si="2"/>
        <v>0</v>
      </c>
      <c r="G720" s="9">
        <f t="shared" si="3"/>
        <v>0</v>
      </c>
      <c r="H720" s="9">
        <f t="shared" si="4"/>
        <v>0</v>
      </c>
      <c r="I720" s="9"/>
      <c r="J720" s="9">
        <v>2</v>
      </c>
      <c r="K720" s="9">
        <v>7</v>
      </c>
      <c r="L720" s="9"/>
      <c r="M720" s="9"/>
      <c r="N720" s="12" t="s">
        <v>5138</v>
      </c>
      <c r="O720" s="10">
        <f t="shared" si="21"/>
        <v>20</v>
      </c>
      <c r="P720" s="12" t="s">
        <v>5139</v>
      </c>
      <c r="Q720" s="10">
        <f t="shared" si="6"/>
        <v>56</v>
      </c>
      <c r="R720" s="9" t="s">
        <v>5140</v>
      </c>
      <c r="S720" s="10">
        <f t="shared" si="7"/>
        <v>32</v>
      </c>
      <c r="T720" s="10" t="s">
        <v>5141</v>
      </c>
      <c r="U720" s="10" t="str">
        <f t="shared" si="8"/>
        <v>Vous usez de subtilités linguistiques pour convaincre.</v>
      </c>
      <c r="V720" s="10" t="str">
        <f t="shared" si="9"/>
        <v>Votre argumentation repose sur des énoncés qui peuvent avoir plusieurs sens.</v>
      </c>
      <c r="W720" s="10" t="str">
        <f t="shared" si="10"/>
        <v>Vous argumentez avec des phrases à la syntaxe équivoque.</v>
      </c>
      <c r="X720" s="9" t="s">
        <v>5142</v>
      </c>
      <c r="Y720" s="10">
        <f t="shared" si="11"/>
        <v>19</v>
      </c>
      <c r="Z720" s="9"/>
      <c r="AA720" s="19" t="s">
        <v>5143</v>
      </c>
      <c r="AB720" s="10">
        <f t="shared" si="12"/>
        <v>79</v>
      </c>
      <c r="AC720" s="9" t="s">
        <v>5144</v>
      </c>
      <c r="AD720" s="10"/>
      <c r="AE720" s="20" t="s">
        <v>5145</v>
      </c>
      <c r="AF720" s="10">
        <f t="shared" si="38"/>
        <v>50</v>
      </c>
      <c r="AG720" s="17"/>
      <c r="AH720" s="17"/>
      <c r="AI720" s="9"/>
      <c r="AJ720" s="9"/>
      <c r="AK720" s="17"/>
      <c r="AL720" s="6"/>
      <c r="AM720" s="4"/>
      <c r="AN720" s="4" t="s">
        <v>68</v>
      </c>
      <c r="AO720" s="6"/>
      <c r="AP720" s="6"/>
      <c r="AQ720" s="6"/>
    </row>
    <row r="721" spans="1:43" ht="114.75" hidden="1">
      <c r="A721" s="4">
        <v>708</v>
      </c>
      <c r="B721" s="4" t="s">
        <v>5146</v>
      </c>
      <c r="C721" s="5" t="str">
        <f t="shared" si="0"/>
        <v>5,311</v>
      </c>
      <c r="D721" s="4">
        <f t="shared" si="14"/>
        <v>4</v>
      </c>
      <c r="E721" s="5">
        <f t="shared" si="1"/>
        <v>0</v>
      </c>
      <c r="F721" s="5" t="str">
        <f t="shared" si="2"/>
        <v>0</v>
      </c>
      <c r="G721" s="5">
        <f t="shared" si="3"/>
        <v>0</v>
      </c>
      <c r="H721" s="5">
        <f t="shared" si="4"/>
        <v>0</v>
      </c>
      <c r="I721" s="6"/>
      <c r="J721" s="6"/>
      <c r="K721" s="6"/>
      <c r="L721" s="6"/>
      <c r="M721" s="4"/>
      <c r="N721" s="4" t="s">
        <v>5147</v>
      </c>
      <c r="O721" s="4">
        <f t="shared" si="21"/>
        <v>12</v>
      </c>
      <c r="P721" s="21" t="s">
        <v>5148</v>
      </c>
      <c r="Q721" s="4">
        <f t="shared" si="6"/>
        <v>97</v>
      </c>
      <c r="R721" s="4" t="s">
        <v>5149</v>
      </c>
      <c r="S721" s="4">
        <f t="shared" si="7"/>
        <v>139</v>
      </c>
      <c r="T721" s="8" t="s">
        <v>5150</v>
      </c>
      <c r="U721" s="4" t="str">
        <f t="shared" si="8"/>
        <v>Vous usez de subtilités linguistiques pour convaincre.</v>
      </c>
      <c r="V721" s="4" t="str">
        <f t="shared" si="9"/>
        <v>Votre argumentation repose sur des énoncés qui peuvent avoir plusieurs sens.</v>
      </c>
      <c r="W721" s="4" t="str">
        <f t="shared" si="10"/>
        <v>Vous argumentez avec des phrases à la syntaxe équivoque.</v>
      </c>
      <c r="X721" s="6"/>
      <c r="Y721" s="4">
        <f t="shared" si="11"/>
        <v>0</v>
      </c>
      <c r="Z721" s="6"/>
      <c r="AA721" s="21" t="s">
        <v>5151</v>
      </c>
      <c r="AB721" s="4">
        <f t="shared" si="12"/>
        <v>93</v>
      </c>
      <c r="AC721" s="6"/>
      <c r="AD721" s="4"/>
      <c r="AE721" s="8" t="s">
        <v>5145</v>
      </c>
      <c r="AF721" s="4"/>
      <c r="AG721" s="6"/>
      <c r="AH721" s="6"/>
      <c r="AI721" s="4"/>
      <c r="AJ721" s="6"/>
      <c r="AK721" s="6"/>
      <c r="AL721" s="6"/>
      <c r="AM721" s="4"/>
      <c r="AN721" s="4" t="s">
        <v>68</v>
      </c>
      <c r="AO721" s="6"/>
      <c r="AP721" s="6"/>
      <c r="AQ721" s="6"/>
    </row>
    <row r="722" spans="1:43" ht="114.75" hidden="1">
      <c r="A722" s="5">
        <v>709</v>
      </c>
      <c r="B722" s="9" t="s">
        <v>5152</v>
      </c>
      <c r="C722" s="9" t="str">
        <f t="shared" si="0"/>
        <v>5,3111</v>
      </c>
      <c r="D722" s="9">
        <f t="shared" si="14"/>
        <v>5</v>
      </c>
      <c r="E722" s="9">
        <f t="shared" si="1"/>
        <v>0</v>
      </c>
      <c r="F722" s="9" t="str">
        <f t="shared" si="2"/>
        <v>0</v>
      </c>
      <c r="G722" s="9">
        <f t="shared" si="3"/>
        <v>0</v>
      </c>
      <c r="H722" s="9">
        <f t="shared" si="4"/>
        <v>0</v>
      </c>
      <c r="I722" s="9"/>
      <c r="J722" s="9">
        <v>2</v>
      </c>
      <c r="K722" s="9">
        <v>8</v>
      </c>
      <c r="L722" s="9"/>
      <c r="M722" s="9"/>
      <c r="N722" s="12" t="s">
        <v>5153</v>
      </c>
      <c r="O722" s="10">
        <f t="shared" si="21"/>
        <v>19</v>
      </c>
      <c r="P722" s="12" t="s">
        <v>5154</v>
      </c>
      <c r="Q722" s="10">
        <f t="shared" si="6"/>
        <v>57</v>
      </c>
      <c r="R722" s="12" t="s">
        <v>5155</v>
      </c>
      <c r="S722" s="10">
        <f t="shared" si="7"/>
        <v>57</v>
      </c>
      <c r="T722" s="17"/>
      <c r="U722" s="10" t="str">
        <f t="shared" si="8"/>
        <v>Vous usez de subtilités linguistiques pour convaincre.</v>
      </c>
      <c r="V722" s="10" t="str">
        <f t="shared" si="9"/>
        <v>Votre argumentation repose sur des énoncés qui peuvent avoir plusieurs sens.</v>
      </c>
      <c r="W722" s="10" t="str">
        <f t="shared" si="10"/>
        <v>Vous argumentez avec des phrases à la syntaxe équivoque.</v>
      </c>
      <c r="X722" s="9" t="s">
        <v>5156</v>
      </c>
      <c r="Y722" s="10">
        <f t="shared" si="11"/>
        <v>21</v>
      </c>
      <c r="Z722" s="9"/>
      <c r="AA722" s="19" t="s">
        <v>5157</v>
      </c>
      <c r="AB722" s="10">
        <f t="shared" si="12"/>
        <v>92</v>
      </c>
      <c r="AC722" s="9" t="s">
        <v>5158</v>
      </c>
      <c r="AD722" s="10"/>
      <c r="AE722" s="20" t="s">
        <v>5159</v>
      </c>
      <c r="AF722" s="10">
        <f>INT(LEN(AC722))</f>
        <v>54</v>
      </c>
      <c r="AG722" s="19" t="s">
        <v>5160</v>
      </c>
      <c r="AH722" s="17"/>
      <c r="AI722" s="9"/>
      <c r="AJ722" s="9"/>
      <c r="AK722" s="17"/>
      <c r="AL722" s="6"/>
      <c r="AM722" s="4"/>
      <c r="AN722" s="4" t="s">
        <v>68</v>
      </c>
      <c r="AO722" s="6"/>
      <c r="AP722" s="6"/>
      <c r="AQ722" s="6"/>
    </row>
    <row r="723" spans="1:43" ht="38.25" hidden="1">
      <c r="A723" s="4">
        <v>710</v>
      </c>
      <c r="B723" s="4" t="s">
        <v>4560</v>
      </c>
      <c r="C723" s="5" t="str">
        <f t="shared" si="0"/>
        <v>5,3112</v>
      </c>
      <c r="D723" s="4">
        <f t="shared" si="14"/>
        <v>5</v>
      </c>
      <c r="E723" s="5">
        <f t="shared" si="1"/>
        <v>0</v>
      </c>
      <c r="F723" s="5" t="str">
        <f t="shared" si="2"/>
        <v>0</v>
      </c>
      <c r="G723" s="5">
        <f t="shared" si="3"/>
        <v>0</v>
      </c>
      <c r="H723" s="5">
        <f t="shared" si="4"/>
        <v>0</v>
      </c>
      <c r="I723" s="6"/>
      <c r="J723" s="6"/>
      <c r="K723" s="6"/>
      <c r="L723" s="6"/>
      <c r="M723" s="4"/>
      <c r="N723" s="4" t="s">
        <v>4554</v>
      </c>
      <c r="O723" s="4">
        <f t="shared" si="21"/>
        <v>25</v>
      </c>
      <c r="P723" s="21" t="s">
        <v>5161</v>
      </c>
      <c r="Q723" s="4">
        <f t="shared" si="6"/>
        <v>51</v>
      </c>
      <c r="R723" s="6"/>
      <c r="S723" s="4">
        <f t="shared" si="7"/>
        <v>0</v>
      </c>
      <c r="T723" s="4"/>
      <c r="U723" s="4" t="str">
        <f t="shared" si="8"/>
        <v>Vous usez de subtilités linguistiques pour convaincre.</v>
      </c>
      <c r="V723" s="4" t="str">
        <f t="shared" si="9"/>
        <v>Votre argumentation repose sur des énoncés qui peuvent avoir plusieurs sens.</v>
      </c>
      <c r="W723" s="4" t="str">
        <f t="shared" si="10"/>
        <v>Vous argumentez avec des phrases à la syntaxe équivoque.</v>
      </c>
      <c r="X723" s="21" t="s">
        <v>5162</v>
      </c>
      <c r="Y723" s="4">
        <f t="shared" si="11"/>
        <v>11</v>
      </c>
      <c r="Z723" s="6"/>
      <c r="AA723" s="21" t="s">
        <v>5163</v>
      </c>
      <c r="AB723" s="4">
        <f t="shared" si="12"/>
        <v>35</v>
      </c>
      <c r="AC723" s="6"/>
      <c r="AD723" s="4"/>
      <c r="AE723" s="8" t="s">
        <v>4556</v>
      </c>
      <c r="AF723" s="6"/>
      <c r="AG723" s="6"/>
      <c r="AH723" s="6"/>
      <c r="AI723" s="6"/>
      <c r="AJ723" s="6"/>
      <c r="AK723" s="6"/>
      <c r="AL723" s="4" t="s">
        <v>4552</v>
      </c>
      <c r="AM723" s="4"/>
      <c r="AN723" s="4" t="s">
        <v>68</v>
      </c>
      <c r="AO723" s="6"/>
      <c r="AP723" s="6"/>
      <c r="AQ723" s="6"/>
    </row>
    <row r="724" spans="1:43" ht="114.75" hidden="1">
      <c r="A724" s="4">
        <v>711</v>
      </c>
      <c r="B724" s="4" t="s">
        <v>5164</v>
      </c>
      <c r="C724" s="5" t="str">
        <f t="shared" si="0"/>
        <v>5,31121</v>
      </c>
      <c r="D724" s="4">
        <f t="shared" si="14"/>
        <v>6</v>
      </c>
      <c r="E724" s="5">
        <f t="shared" si="1"/>
        <v>0</v>
      </c>
      <c r="F724" s="5" t="str">
        <f t="shared" si="2"/>
        <v>0</v>
      </c>
      <c r="G724" s="5">
        <f t="shared" si="3"/>
        <v>0</v>
      </c>
      <c r="H724" s="5">
        <f t="shared" si="4"/>
        <v>0</v>
      </c>
      <c r="I724" s="6"/>
      <c r="J724" s="6"/>
      <c r="K724" s="6"/>
      <c r="L724" s="6"/>
      <c r="M724" s="4"/>
      <c r="N724" s="4" t="s">
        <v>4470</v>
      </c>
      <c r="O724" s="4">
        <f t="shared" si="21"/>
        <v>28</v>
      </c>
      <c r="P724" s="21" t="s">
        <v>5165</v>
      </c>
      <c r="Q724" s="4">
        <f t="shared" si="6"/>
        <v>64</v>
      </c>
      <c r="R724" s="6"/>
      <c r="S724" s="4">
        <f t="shared" si="7"/>
        <v>0</v>
      </c>
      <c r="T724" s="24" t="s">
        <v>5166</v>
      </c>
      <c r="U724" s="4" t="str">
        <f t="shared" si="8"/>
        <v>Vous usez de subtilités linguistiques pour convaincre.</v>
      </c>
      <c r="V724" s="4" t="str">
        <f t="shared" si="9"/>
        <v>Votre argumentation repose sur des énoncés qui peuvent avoir plusieurs sens.</v>
      </c>
      <c r="W724" s="4" t="str">
        <f t="shared" si="10"/>
        <v>Vous argumentez avec des phrases à la syntaxe équivoque.</v>
      </c>
      <c r="X724" s="24" t="s">
        <v>4474</v>
      </c>
      <c r="Y724" s="4">
        <f t="shared" si="11"/>
        <v>16</v>
      </c>
      <c r="Z724" s="6"/>
      <c r="AA724" s="21" t="s">
        <v>5167</v>
      </c>
      <c r="AB724" s="4">
        <f t="shared" si="12"/>
        <v>35</v>
      </c>
      <c r="AC724" s="6"/>
      <c r="AD724" s="6"/>
      <c r="AE724" s="6"/>
      <c r="AF724" s="6"/>
      <c r="AG724" s="6"/>
      <c r="AH724" s="6"/>
      <c r="AI724" s="6"/>
      <c r="AJ724" s="6"/>
      <c r="AK724" s="6"/>
      <c r="AL724" s="6"/>
      <c r="AM724" s="4"/>
      <c r="AN724" s="4" t="s">
        <v>68</v>
      </c>
      <c r="AO724" s="6"/>
      <c r="AP724" s="6"/>
      <c r="AQ724" s="6"/>
    </row>
    <row r="725" spans="1:43" ht="140.25" hidden="1">
      <c r="A725" s="4">
        <v>712</v>
      </c>
      <c r="B725" s="4" t="s">
        <v>5168</v>
      </c>
      <c r="C725" s="5" t="str">
        <f t="shared" si="0"/>
        <v>5,3113</v>
      </c>
      <c r="D725" s="4">
        <f t="shared" si="14"/>
        <v>5</v>
      </c>
      <c r="E725" s="5">
        <f t="shared" si="1"/>
        <v>0</v>
      </c>
      <c r="F725" s="5" t="str">
        <f t="shared" si="2"/>
        <v>0</v>
      </c>
      <c r="G725" s="5">
        <f t="shared" si="3"/>
        <v>0</v>
      </c>
      <c r="H725" s="5">
        <f t="shared" si="4"/>
        <v>0</v>
      </c>
      <c r="I725" s="6"/>
      <c r="J725" s="6"/>
      <c r="K725" s="6"/>
      <c r="L725" s="6"/>
      <c r="M725" s="4" t="s">
        <v>5169</v>
      </c>
      <c r="N725" s="21" t="s">
        <v>5170</v>
      </c>
      <c r="O725" s="4">
        <f t="shared" si="21"/>
        <v>6</v>
      </c>
      <c r="P725" s="21" t="s">
        <v>5171</v>
      </c>
      <c r="Q725" s="4">
        <f t="shared" si="6"/>
        <v>80</v>
      </c>
      <c r="R725" s="6"/>
      <c r="S725" s="4">
        <f t="shared" si="7"/>
        <v>0</v>
      </c>
      <c r="T725" s="4"/>
      <c r="U725" s="4" t="str">
        <f t="shared" si="8"/>
        <v>Vous usez de subtilités linguistiques pour convaincre.</v>
      </c>
      <c r="V725" s="4" t="str">
        <f t="shared" si="9"/>
        <v>Votre argumentation repose sur des énoncés qui peuvent avoir plusieurs sens.</v>
      </c>
      <c r="W725" s="4" t="str">
        <f t="shared" si="10"/>
        <v>Vous argumentez avec des phrases à la syntaxe équivoque.</v>
      </c>
      <c r="X725" s="21" t="s">
        <v>5172</v>
      </c>
      <c r="Y725" s="4">
        <f t="shared" si="11"/>
        <v>17</v>
      </c>
      <c r="Z725" s="4" t="s">
        <v>5173</v>
      </c>
      <c r="AA725" s="21" t="s">
        <v>5174</v>
      </c>
      <c r="AB725" s="4">
        <f t="shared" si="12"/>
        <v>71</v>
      </c>
      <c r="AC725" s="4" t="s">
        <v>5175</v>
      </c>
      <c r="AD725" s="4"/>
      <c r="AE725" s="8" t="s">
        <v>5176</v>
      </c>
      <c r="AF725" s="6"/>
      <c r="AG725" s="6"/>
      <c r="AH725" s="6"/>
      <c r="AI725" s="6"/>
      <c r="AJ725" s="4"/>
      <c r="AK725" s="6"/>
      <c r="AL725" s="6"/>
      <c r="AM725" s="4"/>
      <c r="AN725" s="4" t="s">
        <v>68</v>
      </c>
      <c r="AO725" s="6"/>
      <c r="AP725" s="6"/>
      <c r="AQ725" s="6"/>
    </row>
    <row r="726" spans="1:43" ht="127.5" hidden="1">
      <c r="A726" s="4">
        <v>713</v>
      </c>
      <c r="B726" s="4" t="s">
        <v>5177</v>
      </c>
      <c r="C726" s="5" t="str">
        <f t="shared" si="0"/>
        <v>5,31131</v>
      </c>
      <c r="D726" s="4">
        <f t="shared" si="14"/>
        <v>6</v>
      </c>
      <c r="E726" s="5">
        <f t="shared" si="1"/>
        <v>0</v>
      </c>
      <c r="F726" s="5" t="str">
        <f t="shared" si="2"/>
        <v>0</v>
      </c>
      <c r="G726" s="5">
        <f t="shared" si="3"/>
        <v>0</v>
      </c>
      <c r="H726" s="5">
        <f t="shared" si="4"/>
        <v>0</v>
      </c>
      <c r="I726" s="6"/>
      <c r="J726" s="6"/>
      <c r="K726" s="6"/>
      <c r="L726" s="6"/>
      <c r="M726" s="4"/>
      <c r="N726" s="21" t="s">
        <v>5178</v>
      </c>
      <c r="O726" s="4">
        <f t="shared" si="21"/>
        <v>18</v>
      </c>
      <c r="P726" s="21" t="s">
        <v>5179</v>
      </c>
      <c r="Q726" s="4">
        <f t="shared" si="6"/>
        <v>101</v>
      </c>
      <c r="R726" s="6"/>
      <c r="S726" s="4">
        <f t="shared" si="7"/>
        <v>0</v>
      </c>
      <c r="T726" s="4"/>
      <c r="U726" s="4" t="str">
        <f t="shared" si="8"/>
        <v>Vous usez de subtilités linguistiques pour convaincre.</v>
      </c>
      <c r="V726" s="4" t="str">
        <f t="shared" si="9"/>
        <v>Votre argumentation repose sur des énoncés qui peuvent avoir plusieurs sens.</v>
      </c>
      <c r="W726" s="4" t="str">
        <f t="shared" si="10"/>
        <v>Vous argumentez avec des phrases à la syntaxe équivoque.</v>
      </c>
      <c r="X726" s="21" t="s">
        <v>5180</v>
      </c>
      <c r="Y726" s="4">
        <f t="shared" si="11"/>
        <v>16</v>
      </c>
      <c r="Z726" s="6"/>
      <c r="AA726" s="104" t="s">
        <v>5181</v>
      </c>
      <c r="AB726" s="4">
        <f t="shared" si="12"/>
        <v>136</v>
      </c>
      <c r="AC726" s="6"/>
      <c r="AD726" s="4"/>
      <c r="AE726" s="8" t="s">
        <v>5182</v>
      </c>
      <c r="AF726" s="6"/>
      <c r="AG726" s="6"/>
      <c r="AH726" s="6"/>
      <c r="AI726" s="6"/>
      <c r="AJ726" s="6"/>
      <c r="AK726" s="6"/>
      <c r="AL726" s="6"/>
      <c r="AM726" s="4"/>
      <c r="AN726" s="4" t="s">
        <v>68</v>
      </c>
      <c r="AO726" s="6"/>
      <c r="AP726" s="6"/>
      <c r="AQ726" s="6"/>
    </row>
    <row r="727" spans="1:43" ht="114.75" hidden="1">
      <c r="A727" s="4">
        <v>714</v>
      </c>
      <c r="B727" s="4" t="s">
        <v>5183</v>
      </c>
      <c r="C727" s="5" t="str">
        <f t="shared" si="0"/>
        <v>5,312</v>
      </c>
      <c r="D727" s="4">
        <f t="shared" si="14"/>
        <v>4</v>
      </c>
      <c r="E727" s="5">
        <f t="shared" si="1"/>
        <v>0</v>
      </c>
      <c r="F727" s="5" t="str">
        <f t="shared" si="2"/>
        <v>0</v>
      </c>
      <c r="G727" s="5">
        <f t="shared" si="3"/>
        <v>0</v>
      </c>
      <c r="H727" s="5">
        <f t="shared" si="4"/>
        <v>0</v>
      </c>
      <c r="I727" s="6"/>
      <c r="J727" s="6"/>
      <c r="K727" s="6"/>
      <c r="L727" s="6"/>
      <c r="M727" s="4"/>
      <c r="N727" s="4" t="s">
        <v>5184</v>
      </c>
      <c r="O727" s="4">
        <f t="shared" si="21"/>
        <v>9</v>
      </c>
      <c r="P727" s="21" t="s">
        <v>5185</v>
      </c>
      <c r="Q727" s="4">
        <f t="shared" si="6"/>
        <v>91</v>
      </c>
      <c r="R727" s="21" t="s">
        <v>5186</v>
      </c>
      <c r="S727" s="4">
        <f t="shared" si="7"/>
        <v>49</v>
      </c>
      <c r="T727" s="8" t="s">
        <v>5187</v>
      </c>
      <c r="U727" s="4" t="str">
        <f t="shared" si="8"/>
        <v>Vous usez de subtilités linguistiques pour convaincre.</v>
      </c>
      <c r="V727" s="4" t="str">
        <f t="shared" si="9"/>
        <v>Votre argumentation repose sur des énoncés qui peuvent avoir plusieurs sens.</v>
      </c>
      <c r="W727" s="4" t="str">
        <f t="shared" si="10"/>
        <v>Vous argumentez avec des phrases à la syntaxe équivoque.</v>
      </c>
      <c r="X727" s="21" t="s">
        <v>5188</v>
      </c>
      <c r="Y727" s="4">
        <f t="shared" si="11"/>
        <v>8</v>
      </c>
      <c r="Z727" s="6"/>
      <c r="AA727" s="21" t="s">
        <v>5189</v>
      </c>
      <c r="AB727" s="4">
        <f t="shared" si="12"/>
        <v>91</v>
      </c>
      <c r="AC727" s="6"/>
      <c r="AD727" s="6"/>
      <c r="AE727" s="6"/>
      <c r="AF727" s="4"/>
      <c r="AG727" s="6"/>
      <c r="AH727" s="6"/>
      <c r="AI727" s="4"/>
      <c r="AJ727" s="6"/>
      <c r="AK727" s="6"/>
      <c r="AL727" s="6"/>
      <c r="AM727" s="4"/>
      <c r="AN727" s="4" t="s">
        <v>68</v>
      </c>
      <c r="AO727" s="6"/>
      <c r="AP727" s="6"/>
      <c r="AQ727" s="6"/>
    </row>
    <row r="728" spans="1:43" ht="114.75" hidden="1">
      <c r="A728" s="4">
        <v>715</v>
      </c>
      <c r="B728" s="4" t="s">
        <v>5190</v>
      </c>
      <c r="C728" s="5" t="str">
        <f t="shared" si="0"/>
        <v>5,313</v>
      </c>
      <c r="D728" s="4">
        <f t="shared" si="14"/>
        <v>4</v>
      </c>
      <c r="E728" s="5">
        <f t="shared" si="1"/>
        <v>0</v>
      </c>
      <c r="F728" s="5" t="str">
        <f t="shared" si="2"/>
        <v>0</v>
      </c>
      <c r="G728" s="5">
        <f t="shared" si="3"/>
        <v>0</v>
      </c>
      <c r="H728" s="5">
        <f t="shared" si="4"/>
        <v>0</v>
      </c>
      <c r="I728" s="6"/>
      <c r="J728" s="6"/>
      <c r="K728" s="6"/>
      <c r="L728" s="6"/>
      <c r="M728" s="4"/>
      <c r="N728" s="4" t="s">
        <v>5191</v>
      </c>
      <c r="O728" s="4">
        <f t="shared" si="21"/>
        <v>10</v>
      </c>
      <c r="P728" s="21" t="s">
        <v>5192</v>
      </c>
      <c r="Q728" s="4">
        <f t="shared" si="6"/>
        <v>69</v>
      </c>
      <c r="R728" s="4" t="s">
        <v>5193</v>
      </c>
      <c r="S728" s="4">
        <f t="shared" si="7"/>
        <v>47</v>
      </c>
      <c r="T728" s="8" t="s">
        <v>5194</v>
      </c>
      <c r="U728" s="4" t="str">
        <f t="shared" si="8"/>
        <v>Vous usez de subtilités linguistiques pour convaincre.</v>
      </c>
      <c r="V728" s="4" t="str">
        <f t="shared" si="9"/>
        <v>Votre argumentation repose sur des énoncés qui peuvent avoir plusieurs sens.</v>
      </c>
      <c r="W728" s="4" t="str">
        <f t="shared" si="10"/>
        <v>Vous argumentez avec des phrases à la syntaxe équivoque.</v>
      </c>
      <c r="X728" s="21" t="s">
        <v>5195</v>
      </c>
      <c r="Y728" s="4">
        <f t="shared" si="11"/>
        <v>9</v>
      </c>
      <c r="Z728" s="6"/>
      <c r="AA728" s="21" t="s">
        <v>5196</v>
      </c>
      <c r="AB728" s="4">
        <f t="shared" si="12"/>
        <v>63</v>
      </c>
      <c r="AC728" s="6"/>
      <c r="AD728" s="6"/>
      <c r="AE728" s="6"/>
      <c r="AF728" s="4"/>
      <c r="AG728" s="6"/>
      <c r="AH728" s="6"/>
      <c r="AI728" s="4"/>
      <c r="AJ728" s="6"/>
      <c r="AK728" s="6"/>
      <c r="AL728" s="6"/>
      <c r="AM728" s="4"/>
      <c r="AN728" s="4" t="s">
        <v>68</v>
      </c>
      <c r="AO728" s="6"/>
      <c r="AP728" s="6"/>
      <c r="AQ728" s="6"/>
    </row>
    <row r="729" spans="1:43" ht="153" hidden="1">
      <c r="A729" s="5">
        <v>716</v>
      </c>
      <c r="B729" s="9" t="s">
        <v>5197</v>
      </c>
      <c r="C729" s="9" t="str">
        <f t="shared" si="0"/>
        <v>5,32</v>
      </c>
      <c r="D729" s="9">
        <f t="shared" si="14"/>
        <v>3</v>
      </c>
      <c r="E729" s="9">
        <f t="shared" si="1"/>
        <v>0</v>
      </c>
      <c r="F729" s="9" t="str">
        <f t="shared" si="2"/>
        <v>0</v>
      </c>
      <c r="G729" s="9">
        <f t="shared" si="3"/>
        <v>0</v>
      </c>
      <c r="H729" s="9" t="str">
        <f t="shared" si="4"/>
        <v>Équivoque</v>
      </c>
      <c r="I729" s="9"/>
      <c r="J729" s="9">
        <v>1</v>
      </c>
      <c r="K729" s="9">
        <v>5</v>
      </c>
      <c r="L729" s="9"/>
      <c r="M729" s="12" t="s">
        <v>5198</v>
      </c>
      <c r="N729" s="9" t="s">
        <v>5199</v>
      </c>
      <c r="O729" s="10">
        <f t="shared" si="21"/>
        <v>20</v>
      </c>
      <c r="P729" s="19" t="s">
        <v>5200</v>
      </c>
      <c r="Q729" s="10">
        <f t="shared" si="6"/>
        <v>84</v>
      </c>
      <c r="R729" s="11" t="s">
        <v>5201</v>
      </c>
      <c r="S729" s="10">
        <f t="shared" si="7"/>
        <v>27</v>
      </c>
      <c r="T729" s="20" t="s">
        <v>5202</v>
      </c>
      <c r="U729" s="10" t="str">
        <f t="shared" si="8"/>
        <v>Vous usez de subtilités linguistiques pour convaincre.</v>
      </c>
      <c r="V729" s="10" t="str">
        <f t="shared" si="9"/>
        <v>Votre argumentation repose sur des énoncés qui peuvent avoir plusieurs sens.</v>
      </c>
      <c r="W729" s="10" t="str">
        <f t="shared" si="10"/>
        <v>Vous jouez sur les acceptions multiples d'un mot pour rendre  votre discours ambigu.</v>
      </c>
      <c r="X729" s="9" t="s">
        <v>5203</v>
      </c>
      <c r="Y729" s="10">
        <f t="shared" si="11"/>
        <v>18</v>
      </c>
      <c r="Z729" s="9" t="s">
        <v>2573</v>
      </c>
      <c r="AA729" s="19" t="s">
        <v>5204</v>
      </c>
      <c r="AB729" s="10">
        <f t="shared" si="12"/>
        <v>75</v>
      </c>
      <c r="AC729" s="9" t="s">
        <v>5205</v>
      </c>
      <c r="AD729" s="10"/>
      <c r="AE729" s="20" t="s">
        <v>5206</v>
      </c>
      <c r="AF729" s="10">
        <f>INT(LEN(AC729))</f>
        <v>32</v>
      </c>
      <c r="AG729" s="10" t="s">
        <v>5207</v>
      </c>
      <c r="AH729" s="17"/>
      <c r="AI729" s="9"/>
      <c r="AJ729" s="9"/>
      <c r="AK729" s="17"/>
      <c r="AL729" s="6"/>
      <c r="AM729" s="4"/>
      <c r="AN729" s="4" t="s">
        <v>68</v>
      </c>
      <c r="AO729" s="4" t="s">
        <v>5208</v>
      </c>
      <c r="AP729" s="6"/>
      <c r="AQ729" s="6"/>
    </row>
    <row r="730" spans="1:43" ht="38.25" hidden="1">
      <c r="A730" s="4">
        <v>717</v>
      </c>
      <c r="B730" s="4" t="s">
        <v>5209</v>
      </c>
      <c r="C730" s="5" t="str">
        <f t="shared" si="0"/>
        <v>5,321</v>
      </c>
      <c r="D730" s="4">
        <f t="shared" si="14"/>
        <v>4</v>
      </c>
      <c r="E730" s="5">
        <f t="shared" si="1"/>
        <v>0</v>
      </c>
      <c r="F730" s="5" t="str">
        <f t="shared" si="2"/>
        <v>0</v>
      </c>
      <c r="G730" s="5">
        <f t="shared" si="3"/>
        <v>0</v>
      </c>
      <c r="H730" s="5" t="str">
        <f t="shared" si="4"/>
        <v>Équivoque</v>
      </c>
      <c r="I730" s="6"/>
      <c r="J730" s="6"/>
      <c r="K730" s="6"/>
      <c r="L730" s="6"/>
      <c r="M730" s="4"/>
      <c r="N730" s="4" t="s">
        <v>5210</v>
      </c>
      <c r="O730" s="4">
        <f t="shared" si="21"/>
        <v>16</v>
      </c>
      <c r="P730" s="21" t="s">
        <v>5211</v>
      </c>
      <c r="Q730" s="4">
        <f t="shared" si="6"/>
        <v>63</v>
      </c>
      <c r="R730" s="4" t="s">
        <v>5212</v>
      </c>
      <c r="S730" s="4">
        <f t="shared" si="7"/>
        <v>54</v>
      </c>
      <c r="T730" s="4"/>
      <c r="U730" s="4" t="str">
        <f t="shared" si="8"/>
        <v>Vous usez de subtilités linguistiques pour convaincre.</v>
      </c>
      <c r="V730" s="4" t="str">
        <f t="shared" si="9"/>
        <v>Votre argumentation repose sur des énoncés qui peuvent avoir plusieurs sens.</v>
      </c>
      <c r="W730" s="4" t="str">
        <f t="shared" si="10"/>
        <v>Vous jouez sur les acceptions multiples d'un mot pour rendre  votre discours ambigu.</v>
      </c>
      <c r="X730" s="21" t="s">
        <v>3937</v>
      </c>
      <c r="Y730" s="4">
        <f t="shared" si="11"/>
        <v>9</v>
      </c>
      <c r="Z730" s="6"/>
      <c r="AA730" s="21" t="s">
        <v>5213</v>
      </c>
      <c r="AB730" s="4">
        <f t="shared" si="12"/>
        <v>29</v>
      </c>
      <c r="AC730" s="6"/>
      <c r="AD730" s="4"/>
      <c r="AE730" s="8" t="s">
        <v>3940</v>
      </c>
      <c r="AF730" s="4"/>
      <c r="AG730" s="6"/>
      <c r="AH730" s="6"/>
      <c r="AI730" s="4"/>
      <c r="AJ730" s="6"/>
      <c r="AK730" s="6"/>
      <c r="AL730" s="6"/>
      <c r="AM730" s="4"/>
      <c r="AN730" s="4" t="s">
        <v>68</v>
      </c>
      <c r="AO730" s="6"/>
      <c r="AP730" s="6"/>
      <c r="AQ730" s="6"/>
    </row>
    <row r="731" spans="1:43" ht="51" hidden="1">
      <c r="A731" s="4">
        <v>718</v>
      </c>
      <c r="B731" s="4" t="s">
        <v>5214</v>
      </c>
      <c r="C731" s="5" t="str">
        <f t="shared" si="0"/>
        <v>5,3211</v>
      </c>
      <c r="D731" s="4">
        <f t="shared" si="14"/>
        <v>5</v>
      </c>
      <c r="E731" s="5">
        <f t="shared" si="1"/>
        <v>0</v>
      </c>
      <c r="F731" s="5" t="str">
        <f t="shared" si="2"/>
        <v>0</v>
      </c>
      <c r="G731" s="5">
        <f t="shared" si="3"/>
        <v>0</v>
      </c>
      <c r="H731" s="5" t="str">
        <f t="shared" si="4"/>
        <v>Équivoque</v>
      </c>
      <c r="I731" s="6"/>
      <c r="J731" s="6"/>
      <c r="K731" s="6"/>
      <c r="L731" s="6"/>
      <c r="M731" s="4"/>
      <c r="N731" s="4" t="s">
        <v>5215</v>
      </c>
      <c r="O731" s="4">
        <f t="shared" si="21"/>
        <v>16</v>
      </c>
      <c r="P731" s="21" t="s">
        <v>5216</v>
      </c>
      <c r="Q731" s="4">
        <f t="shared" si="6"/>
        <v>82</v>
      </c>
      <c r="R731" s="4" t="s">
        <v>5217</v>
      </c>
      <c r="S731" s="4">
        <f t="shared" si="7"/>
        <v>32</v>
      </c>
      <c r="T731" s="4"/>
      <c r="U731" s="4" t="str">
        <f t="shared" si="8"/>
        <v>Vous usez de subtilités linguistiques pour convaincre.</v>
      </c>
      <c r="V731" s="4" t="str">
        <f t="shared" si="9"/>
        <v>Votre argumentation repose sur des énoncés qui peuvent avoir plusieurs sens.</v>
      </c>
      <c r="W731" s="4" t="str">
        <f t="shared" si="10"/>
        <v>Vous jouez sur les acceptions multiples d'un mot pour rendre  votre discours ambigu.</v>
      </c>
      <c r="X731" s="21" t="s">
        <v>5218</v>
      </c>
      <c r="Y731" s="4">
        <f t="shared" si="11"/>
        <v>15</v>
      </c>
      <c r="Z731" s="6"/>
      <c r="AA731" s="21" t="s">
        <v>5219</v>
      </c>
      <c r="AB731" s="4">
        <f t="shared" si="12"/>
        <v>126</v>
      </c>
      <c r="AC731" s="6"/>
      <c r="AD731" s="22"/>
      <c r="AE731" s="23" t="s">
        <v>3950</v>
      </c>
      <c r="AF731" s="4"/>
      <c r="AG731" s="6"/>
      <c r="AH731" s="6"/>
      <c r="AI731" s="4"/>
      <c r="AJ731" s="6"/>
      <c r="AK731" s="6"/>
      <c r="AL731" s="6"/>
      <c r="AM731" s="4"/>
      <c r="AN731" s="4" t="s">
        <v>68</v>
      </c>
      <c r="AO731" s="6"/>
      <c r="AP731" s="6"/>
      <c r="AQ731" s="6"/>
    </row>
    <row r="732" spans="1:43" ht="51" hidden="1">
      <c r="A732" s="4">
        <v>719</v>
      </c>
      <c r="B732" s="4" t="s">
        <v>5220</v>
      </c>
      <c r="C732" s="5" t="str">
        <f t="shared" si="0"/>
        <v>5,3212</v>
      </c>
      <c r="D732" s="4">
        <f t="shared" si="14"/>
        <v>5</v>
      </c>
      <c r="E732" s="5">
        <f t="shared" si="1"/>
        <v>0</v>
      </c>
      <c r="F732" s="5" t="str">
        <f t="shared" si="2"/>
        <v>0</v>
      </c>
      <c r="G732" s="5">
        <f t="shared" si="3"/>
        <v>0</v>
      </c>
      <c r="H732" s="5" t="str">
        <f t="shared" si="4"/>
        <v>Équivoque</v>
      </c>
      <c r="I732" s="6"/>
      <c r="J732" s="6"/>
      <c r="K732" s="6"/>
      <c r="L732" s="6"/>
      <c r="M732" s="4"/>
      <c r="N732" s="4" t="s">
        <v>5221</v>
      </c>
      <c r="O732" s="4">
        <f t="shared" si="21"/>
        <v>28</v>
      </c>
      <c r="P732" s="24" t="s">
        <v>5222</v>
      </c>
      <c r="Q732" s="24">
        <f t="shared" si="6"/>
        <v>124</v>
      </c>
      <c r="R732" s="24" t="s">
        <v>5223</v>
      </c>
      <c r="S732" s="24">
        <f t="shared" si="7"/>
        <v>124</v>
      </c>
      <c r="T732" s="4"/>
      <c r="U732" s="4" t="str">
        <f t="shared" si="8"/>
        <v>Vous usez de subtilités linguistiques pour convaincre.</v>
      </c>
      <c r="V732" s="4" t="str">
        <f t="shared" si="9"/>
        <v>Votre argumentation repose sur des énoncés qui peuvent avoir plusieurs sens.</v>
      </c>
      <c r="W732" s="4" t="str">
        <f t="shared" si="10"/>
        <v>Vous jouez sur les acceptions multiples d'un mot pour rendre  votre discours ambigu.</v>
      </c>
      <c r="X732" s="21" t="s">
        <v>5224</v>
      </c>
      <c r="Y732" s="4">
        <f t="shared" si="11"/>
        <v>23</v>
      </c>
      <c r="Z732" s="6"/>
      <c r="AA732" s="38"/>
      <c r="AB732" s="4">
        <f t="shared" si="12"/>
        <v>0</v>
      </c>
      <c r="AC732" s="6"/>
      <c r="AD732" s="4"/>
      <c r="AE732" s="8" t="s">
        <v>5225</v>
      </c>
      <c r="AF732" s="4"/>
      <c r="AG732" s="6"/>
      <c r="AH732" s="6"/>
      <c r="AI732" s="4"/>
      <c r="AJ732" s="6"/>
      <c r="AK732" s="6"/>
      <c r="AL732" s="6"/>
      <c r="AM732" s="4"/>
      <c r="AN732" s="4" t="s">
        <v>68</v>
      </c>
      <c r="AO732" s="6"/>
      <c r="AP732" s="6"/>
      <c r="AQ732" s="6"/>
    </row>
    <row r="733" spans="1:43" ht="76.5" hidden="1">
      <c r="A733" s="4">
        <v>720</v>
      </c>
      <c r="B733" s="4" t="s">
        <v>3913</v>
      </c>
      <c r="C733" s="5" t="str">
        <f t="shared" si="0"/>
        <v>5,32121</v>
      </c>
      <c r="D733" s="4">
        <f t="shared" si="14"/>
        <v>6</v>
      </c>
      <c r="E733" s="5">
        <f t="shared" si="1"/>
        <v>0</v>
      </c>
      <c r="F733" s="5" t="str">
        <f t="shared" si="2"/>
        <v>0</v>
      </c>
      <c r="G733" s="5">
        <f t="shared" si="3"/>
        <v>0</v>
      </c>
      <c r="H733" s="5" t="str">
        <f t="shared" si="4"/>
        <v>Équivoque</v>
      </c>
      <c r="I733" s="6"/>
      <c r="J733" s="6"/>
      <c r="K733" s="6"/>
      <c r="L733" s="6"/>
      <c r="M733" s="4" t="s">
        <v>5226</v>
      </c>
      <c r="N733" s="4" t="s">
        <v>3906</v>
      </c>
      <c r="O733" s="4">
        <f t="shared" si="21"/>
        <v>20</v>
      </c>
      <c r="P733" s="21" t="s">
        <v>5227</v>
      </c>
      <c r="Q733" s="4">
        <f t="shared" si="6"/>
        <v>77</v>
      </c>
      <c r="R733" s="4" t="s">
        <v>5228</v>
      </c>
      <c r="S733" s="4">
        <f t="shared" si="7"/>
        <v>75</v>
      </c>
      <c r="T733" s="4"/>
      <c r="U733" s="4" t="str">
        <f t="shared" si="8"/>
        <v>Vous usez de subtilités linguistiques pour convaincre.</v>
      </c>
      <c r="V733" s="4" t="str">
        <f t="shared" si="9"/>
        <v>Votre argumentation repose sur des énoncés qui peuvent avoir plusieurs sens.</v>
      </c>
      <c r="W733" s="4" t="str">
        <f t="shared" si="10"/>
        <v>Vous jouez sur les acceptions multiples d'un mot pour rendre  votre discours ambigu.</v>
      </c>
      <c r="X733" s="4" t="s">
        <v>3909</v>
      </c>
      <c r="Y733" s="4">
        <f t="shared" si="11"/>
        <v>21</v>
      </c>
      <c r="Z733" s="6"/>
      <c r="AA733" s="21" t="s">
        <v>5229</v>
      </c>
      <c r="AB733" s="4">
        <f t="shared" si="12"/>
        <v>66</v>
      </c>
      <c r="AC733" s="6"/>
      <c r="AD733" s="4"/>
      <c r="AE733" s="8" t="s">
        <v>3912</v>
      </c>
      <c r="AF733" s="4"/>
      <c r="AG733" s="6"/>
      <c r="AH733" s="6"/>
      <c r="AI733" s="4"/>
      <c r="AJ733" s="6"/>
      <c r="AK733" s="6"/>
      <c r="AL733" s="6"/>
      <c r="AM733" s="4"/>
      <c r="AN733" s="4" t="s">
        <v>68</v>
      </c>
      <c r="AO733" s="6"/>
      <c r="AP733" s="6"/>
      <c r="AQ733" s="6"/>
    </row>
    <row r="734" spans="1:43" ht="153" hidden="1">
      <c r="A734" s="4">
        <v>721</v>
      </c>
      <c r="B734" s="4" t="s">
        <v>5230</v>
      </c>
      <c r="C734" s="5" t="str">
        <f t="shared" si="0"/>
        <v>5,322</v>
      </c>
      <c r="D734" s="4">
        <f t="shared" si="14"/>
        <v>4</v>
      </c>
      <c r="E734" s="5">
        <f t="shared" si="1"/>
        <v>0</v>
      </c>
      <c r="F734" s="5" t="str">
        <f t="shared" si="2"/>
        <v>0</v>
      </c>
      <c r="G734" s="5">
        <f t="shared" si="3"/>
        <v>0</v>
      </c>
      <c r="H734" s="5" t="str">
        <f t="shared" si="4"/>
        <v>Équivoque</v>
      </c>
      <c r="I734" s="6"/>
      <c r="J734" s="6"/>
      <c r="K734" s="6"/>
      <c r="L734" s="6"/>
      <c r="M734" s="4"/>
      <c r="N734" s="4" t="s">
        <v>5231</v>
      </c>
      <c r="O734" s="4">
        <f t="shared" si="21"/>
        <v>30</v>
      </c>
      <c r="P734" s="4" t="s">
        <v>5232</v>
      </c>
      <c r="Q734" s="4">
        <f t="shared" si="6"/>
        <v>44</v>
      </c>
      <c r="R734" s="4" t="s">
        <v>5233</v>
      </c>
      <c r="S734" s="4">
        <f t="shared" si="7"/>
        <v>43</v>
      </c>
      <c r="T734" s="8" t="s">
        <v>5234</v>
      </c>
      <c r="U734" s="4" t="str">
        <f t="shared" si="8"/>
        <v>Vous usez de subtilités linguistiques pour convaincre.</v>
      </c>
      <c r="V734" s="4" t="str">
        <f t="shared" si="9"/>
        <v>Votre argumentation repose sur des énoncés qui peuvent avoir plusieurs sens.</v>
      </c>
      <c r="W734" s="4" t="str">
        <f t="shared" si="10"/>
        <v>Vous jouez sur les acceptions multiples d'un mot pour rendre  votre discours ambigu.</v>
      </c>
      <c r="X734" s="6"/>
      <c r="Y734" s="4">
        <f t="shared" si="11"/>
        <v>0</v>
      </c>
      <c r="Z734" s="6"/>
      <c r="AA734" s="6"/>
      <c r="AB734" s="4">
        <f t="shared" si="12"/>
        <v>0</v>
      </c>
      <c r="AC734" s="6"/>
      <c r="AD734" s="6"/>
      <c r="AE734" s="6"/>
      <c r="AF734" s="4"/>
      <c r="AG734" s="6"/>
      <c r="AH734" s="6"/>
      <c r="AI734" s="4"/>
      <c r="AJ734" s="6"/>
      <c r="AK734" s="6"/>
      <c r="AL734" s="6"/>
      <c r="AM734" s="4"/>
      <c r="AN734" s="4" t="s">
        <v>68</v>
      </c>
      <c r="AO734" s="6"/>
      <c r="AP734" s="6"/>
      <c r="AQ734" s="6"/>
    </row>
    <row r="735" spans="1:43" ht="153" hidden="1">
      <c r="A735" s="4">
        <v>722</v>
      </c>
      <c r="B735" s="4" t="s">
        <v>5235</v>
      </c>
      <c r="C735" s="5" t="str">
        <f t="shared" si="0"/>
        <v>5,3221</v>
      </c>
      <c r="D735" s="4">
        <f t="shared" si="14"/>
        <v>5</v>
      </c>
      <c r="E735" s="5">
        <f t="shared" si="1"/>
        <v>0</v>
      </c>
      <c r="F735" s="5" t="str">
        <f t="shared" si="2"/>
        <v>0</v>
      </c>
      <c r="G735" s="5">
        <f t="shared" si="3"/>
        <v>0</v>
      </c>
      <c r="H735" s="5" t="str">
        <f t="shared" si="4"/>
        <v>Équivoque</v>
      </c>
      <c r="I735" s="6"/>
      <c r="J735" s="6"/>
      <c r="K735" s="6"/>
      <c r="L735" s="6"/>
      <c r="M735" s="4"/>
      <c r="N735" s="4" t="s">
        <v>5236</v>
      </c>
      <c r="O735" s="4">
        <f t="shared" si="21"/>
        <v>10</v>
      </c>
      <c r="P735" s="4" t="s">
        <v>5237</v>
      </c>
      <c r="Q735" s="4">
        <f t="shared" si="6"/>
        <v>80</v>
      </c>
      <c r="R735" s="4" t="s">
        <v>5238</v>
      </c>
      <c r="S735" s="4">
        <f t="shared" si="7"/>
        <v>38</v>
      </c>
      <c r="T735" s="8" t="s">
        <v>5239</v>
      </c>
      <c r="U735" s="4" t="str">
        <f t="shared" si="8"/>
        <v>Vous usez de subtilités linguistiques pour convaincre.</v>
      </c>
      <c r="V735" s="4" t="str">
        <f t="shared" si="9"/>
        <v>Votre argumentation repose sur des énoncés qui peuvent avoir plusieurs sens.</v>
      </c>
      <c r="W735" s="4" t="str">
        <f t="shared" si="10"/>
        <v>Vous jouez sur les acceptions multiples d'un mot pour rendre  votre discours ambigu.</v>
      </c>
      <c r="X735" s="6"/>
      <c r="Y735" s="4">
        <f t="shared" si="11"/>
        <v>0</v>
      </c>
      <c r="Z735" s="6"/>
      <c r="AA735" s="6"/>
      <c r="AB735" s="4">
        <f t="shared" si="12"/>
        <v>0</v>
      </c>
      <c r="AC735" s="6"/>
      <c r="AD735" s="6"/>
      <c r="AE735" s="6"/>
      <c r="AF735" s="4"/>
      <c r="AG735" s="6"/>
      <c r="AH735" s="6"/>
      <c r="AI735" s="4"/>
      <c r="AJ735" s="6"/>
      <c r="AK735" s="6"/>
      <c r="AL735" s="6"/>
      <c r="AM735" s="4"/>
      <c r="AN735" s="4" t="s">
        <v>68</v>
      </c>
      <c r="AO735" s="6"/>
      <c r="AP735" s="6"/>
      <c r="AQ735" s="6"/>
    </row>
    <row r="736" spans="1:43" ht="191.25" hidden="1">
      <c r="A736" s="4">
        <v>723</v>
      </c>
      <c r="B736" s="4" t="s">
        <v>5240</v>
      </c>
      <c r="C736" s="5" t="str">
        <f t="shared" si="0"/>
        <v>5,3222</v>
      </c>
      <c r="D736" s="4">
        <f t="shared" si="14"/>
        <v>5</v>
      </c>
      <c r="E736" s="5">
        <f t="shared" si="1"/>
        <v>0</v>
      </c>
      <c r="F736" s="5" t="str">
        <f t="shared" si="2"/>
        <v>0</v>
      </c>
      <c r="G736" s="5">
        <f t="shared" si="3"/>
        <v>0</v>
      </c>
      <c r="H736" s="5" t="str">
        <f t="shared" si="4"/>
        <v>Équivoque</v>
      </c>
      <c r="I736" s="6"/>
      <c r="J736" s="6"/>
      <c r="K736" s="6"/>
      <c r="L736" s="6"/>
      <c r="M736" s="4"/>
      <c r="N736" s="4" t="s">
        <v>5241</v>
      </c>
      <c r="O736" s="4">
        <f t="shared" si="21"/>
        <v>9</v>
      </c>
      <c r="P736" s="4" t="s">
        <v>5242</v>
      </c>
      <c r="Q736" s="4">
        <f t="shared" si="6"/>
        <v>91</v>
      </c>
      <c r="R736" s="4" t="s">
        <v>5243</v>
      </c>
      <c r="S736" s="4">
        <f t="shared" si="7"/>
        <v>147</v>
      </c>
      <c r="T736" s="8" t="s">
        <v>5244</v>
      </c>
      <c r="U736" s="4" t="str">
        <f t="shared" si="8"/>
        <v>Vous usez de subtilités linguistiques pour convaincre.</v>
      </c>
      <c r="V736" s="4" t="str">
        <f t="shared" si="9"/>
        <v>Votre argumentation repose sur des énoncés qui peuvent avoir plusieurs sens.</v>
      </c>
      <c r="W736" s="4" t="str">
        <f t="shared" si="10"/>
        <v>Vous jouez sur les acceptions multiples d'un mot pour rendre  votre discours ambigu.</v>
      </c>
      <c r="X736" s="6"/>
      <c r="Y736" s="4">
        <f t="shared" si="11"/>
        <v>0</v>
      </c>
      <c r="Z736" s="6"/>
      <c r="AA736" s="6"/>
      <c r="AB736" s="4">
        <f t="shared" si="12"/>
        <v>0</v>
      </c>
      <c r="AC736" s="6"/>
      <c r="AD736" s="6"/>
      <c r="AE736" s="6"/>
      <c r="AF736" s="4"/>
      <c r="AG736" s="6"/>
      <c r="AH736" s="6"/>
      <c r="AI736" s="4"/>
      <c r="AJ736" s="6"/>
      <c r="AK736" s="6"/>
      <c r="AL736" s="6"/>
      <c r="AM736" s="4"/>
      <c r="AN736" s="4" t="s">
        <v>68</v>
      </c>
      <c r="AO736" s="6"/>
      <c r="AP736" s="6"/>
      <c r="AQ736" s="6"/>
    </row>
    <row r="737" spans="1:43" ht="153" hidden="1">
      <c r="A737" s="4">
        <v>724</v>
      </c>
      <c r="B737" s="4" t="s">
        <v>5245</v>
      </c>
      <c r="C737" s="5" t="str">
        <f t="shared" si="0"/>
        <v>5,32221</v>
      </c>
      <c r="D737" s="4">
        <f t="shared" si="14"/>
        <v>6</v>
      </c>
      <c r="E737" s="5">
        <f t="shared" si="1"/>
        <v>0</v>
      </c>
      <c r="F737" s="5" t="str">
        <f t="shared" si="2"/>
        <v>0</v>
      </c>
      <c r="G737" s="5">
        <f t="shared" si="3"/>
        <v>0</v>
      </c>
      <c r="H737" s="5" t="str">
        <f t="shared" si="4"/>
        <v>Équivoque</v>
      </c>
      <c r="I737" s="6"/>
      <c r="J737" s="6"/>
      <c r="K737" s="6"/>
      <c r="L737" s="6"/>
      <c r="M737" s="4"/>
      <c r="N737" s="4" t="s">
        <v>5246</v>
      </c>
      <c r="O737" s="4">
        <f t="shared" si="21"/>
        <v>11</v>
      </c>
      <c r="P737" s="4" t="s">
        <v>5247</v>
      </c>
      <c r="Q737" s="4">
        <f t="shared" si="6"/>
        <v>97</v>
      </c>
      <c r="R737" s="4" t="s">
        <v>5248</v>
      </c>
      <c r="S737" s="4">
        <f t="shared" si="7"/>
        <v>14</v>
      </c>
      <c r="T737" s="8" t="s">
        <v>5249</v>
      </c>
      <c r="U737" s="4" t="str">
        <f t="shared" si="8"/>
        <v>Vous usez de subtilités linguistiques pour convaincre.</v>
      </c>
      <c r="V737" s="4" t="str">
        <f t="shared" si="9"/>
        <v>Votre argumentation repose sur des énoncés qui peuvent avoir plusieurs sens.</v>
      </c>
      <c r="W737" s="4" t="str">
        <f t="shared" si="10"/>
        <v>Vous jouez sur les acceptions multiples d'un mot pour rendre  votre discours ambigu.</v>
      </c>
      <c r="X737" s="6"/>
      <c r="Y737" s="4">
        <f t="shared" si="11"/>
        <v>0</v>
      </c>
      <c r="Z737" s="6"/>
      <c r="AA737" s="6"/>
      <c r="AB737" s="4">
        <f t="shared" si="12"/>
        <v>0</v>
      </c>
      <c r="AC737" s="6"/>
      <c r="AD737" s="6"/>
      <c r="AE737" s="6"/>
      <c r="AF737" s="4"/>
      <c r="AG737" s="6"/>
      <c r="AH737" s="6"/>
      <c r="AI737" s="4"/>
      <c r="AJ737" s="6"/>
      <c r="AK737" s="6"/>
      <c r="AL737" s="6"/>
      <c r="AM737" s="4"/>
      <c r="AN737" s="4" t="s">
        <v>68</v>
      </c>
      <c r="AO737" s="6"/>
      <c r="AP737" s="6"/>
      <c r="AQ737" s="6"/>
    </row>
    <row r="738" spans="1:43" ht="153" hidden="1">
      <c r="A738" s="4">
        <v>725</v>
      </c>
      <c r="B738" s="4" t="s">
        <v>5250</v>
      </c>
      <c r="C738" s="5" t="str">
        <f t="shared" si="0"/>
        <v>5,3223</v>
      </c>
      <c r="D738" s="4">
        <f t="shared" si="14"/>
        <v>5</v>
      </c>
      <c r="E738" s="5">
        <f t="shared" si="1"/>
        <v>0</v>
      </c>
      <c r="F738" s="5" t="str">
        <f t="shared" si="2"/>
        <v>0</v>
      </c>
      <c r="G738" s="5">
        <f t="shared" si="3"/>
        <v>0</v>
      </c>
      <c r="H738" s="5" t="str">
        <f t="shared" si="4"/>
        <v>Équivoque</v>
      </c>
      <c r="I738" s="6"/>
      <c r="J738" s="6"/>
      <c r="K738" s="6"/>
      <c r="L738" s="6"/>
      <c r="M738" s="4"/>
      <c r="N738" s="4" t="s">
        <v>5251</v>
      </c>
      <c r="O738" s="4">
        <f t="shared" si="21"/>
        <v>22</v>
      </c>
      <c r="P738" s="6"/>
      <c r="Q738" s="4">
        <f t="shared" si="6"/>
        <v>0</v>
      </c>
      <c r="R738" s="6"/>
      <c r="S738" s="4">
        <f t="shared" si="7"/>
        <v>0</v>
      </c>
      <c r="T738" s="8" t="s">
        <v>5252</v>
      </c>
      <c r="U738" s="4" t="str">
        <f t="shared" si="8"/>
        <v>Vous usez de subtilités linguistiques pour convaincre.</v>
      </c>
      <c r="V738" s="4" t="str">
        <f t="shared" si="9"/>
        <v>Votre argumentation repose sur des énoncés qui peuvent avoir plusieurs sens.</v>
      </c>
      <c r="W738" s="4" t="str">
        <f t="shared" si="10"/>
        <v>Vous jouez sur les acceptions multiples d'un mot pour rendre  votre discours ambigu.</v>
      </c>
      <c r="X738" s="6"/>
      <c r="Y738" s="4">
        <f t="shared" si="11"/>
        <v>0</v>
      </c>
      <c r="Z738" s="6"/>
      <c r="AA738" s="6"/>
      <c r="AB738" s="4">
        <f t="shared" si="12"/>
        <v>0</v>
      </c>
      <c r="AC738" s="6"/>
      <c r="AD738" s="6"/>
      <c r="AE738" s="6"/>
      <c r="AF738" s="6"/>
      <c r="AG738" s="6"/>
      <c r="AH738" s="6"/>
      <c r="AI738" s="6"/>
      <c r="AJ738" s="6"/>
      <c r="AK738" s="6"/>
      <c r="AL738" s="6"/>
      <c r="AM738" s="4"/>
      <c r="AN738" s="4" t="s">
        <v>68</v>
      </c>
      <c r="AO738" s="6"/>
      <c r="AP738" s="6"/>
      <c r="AQ738" s="6"/>
    </row>
    <row r="739" spans="1:43" ht="153" hidden="1">
      <c r="A739" s="4">
        <v>726</v>
      </c>
      <c r="B739" s="4" t="s">
        <v>5253</v>
      </c>
      <c r="C739" s="5" t="str">
        <f t="shared" si="0"/>
        <v>5,323</v>
      </c>
      <c r="D739" s="4">
        <f t="shared" si="14"/>
        <v>4</v>
      </c>
      <c r="E739" s="5">
        <f t="shared" si="1"/>
        <v>0</v>
      </c>
      <c r="F739" s="5" t="str">
        <f t="shared" si="2"/>
        <v>0</v>
      </c>
      <c r="G739" s="5">
        <f t="shared" si="3"/>
        <v>0</v>
      </c>
      <c r="H739" s="5" t="str">
        <f t="shared" si="4"/>
        <v>Équivoque</v>
      </c>
      <c r="I739" s="6"/>
      <c r="J739" s="6"/>
      <c r="K739" s="6"/>
      <c r="L739" s="6"/>
      <c r="M739" s="4"/>
      <c r="N739" s="4" t="s">
        <v>5254</v>
      </c>
      <c r="O739" s="4">
        <f t="shared" si="21"/>
        <v>21</v>
      </c>
      <c r="P739" s="4" t="s">
        <v>5255</v>
      </c>
      <c r="Q739" s="4">
        <f t="shared" si="6"/>
        <v>69</v>
      </c>
      <c r="R739" s="4" t="s">
        <v>5256</v>
      </c>
      <c r="S739" s="4">
        <f t="shared" si="7"/>
        <v>34</v>
      </c>
      <c r="T739" s="8" t="s">
        <v>5257</v>
      </c>
      <c r="U739" s="4" t="str">
        <f t="shared" si="8"/>
        <v>Vous usez de subtilités linguistiques pour convaincre.</v>
      </c>
      <c r="V739" s="4" t="str">
        <f t="shared" si="9"/>
        <v>Votre argumentation repose sur des énoncés qui peuvent avoir plusieurs sens.</v>
      </c>
      <c r="W739" s="4" t="str">
        <f t="shared" si="10"/>
        <v>Vous jouez sur les acceptions multiples d'un mot pour rendre  votre discours ambigu.</v>
      </c>
      <c r="X739" s="6"/>
      <c r="Y739" s="4">
        <f t="shared" si="11"/>
        <v>0</v>
      </c>
      <c r="Z739" s="6"/>
      <c r="AA739" s="6"/>
      <c r="AB739" s="4">
        <f t="shared" si="12"/>
        <v>0</v>
      </c>
      <c r="AC739" s="6"/>
      <c r="AD739" s="6"/>
      <c r="AE739" s="6"/>
      <c r="AF739" s="4"/>
      <c r="AG739" s="6"/>
      <c r="AH739" s="6"/>
      <c r="AI739" s="4"/>
      <c r="AJ739" s="6"/>
      <c r="AK739" s="6"/>
      <c r="AL739" s="6"/>
      <c r="AM739" s="4"/>
      <c r="AN739" s="4" t="s">
        <v>68</v>
      </c>
      <c r="AO739" s="6"/>
      <c r="AP739" s="6"/>
      <c r="AQ739" s="6"/>
    </row>
    <row r="740" spans="1:43" ht="153" hidden="1">
      <c r="A740" s="4">
        <v>727</v>
      </c>
      <c r="B740" s="4" t="s">
        <v>5258</v>
      </c>
      <c r="C740" s="5" t="str">
        <f t="shared" si="0"/>
        <v>5,3231</v>
      </c>
      <c r="D740" s="4">
        <f t="shared" si="14"/>
        <v>5</v>
      </c>
      <c r="E740" s="5">
        <f t="shared" si="1"/>
        <v>0</v>
      </c>
      <c r="F740" s="5" t="str">
        <f t="shared" si="2"/>
        <v>0</v>
      </c>
      <c r="G740" s="5">
        <f t="shared" si="3"/>
        <v>0</v>
      </c>
      <c r="H740" s="5" t="str">
        <f t="shared" si="4"/>
        <v>Équivoque</v>
      </c>
      <c r="I740" s="6"/>
      <c r="J740" s="6"/>
      <c r="K740" s="6"/>
      <c r="L740" s="6"/>
      <c r="M740" s="4"/>
      <c r="N740" s="4" t="s">
        <v>2033</v>
      </c>
      <c r="O740" s="4">
        <f t="shared" si="21"/>
        <v>9</v>
      </c>
      <c r="P740" s="4" t="s">
        <v>5259</v>
      </c>
      <c r="Q740" s="4">
        <f t="shared" si="6"/>
        <v>168</v>
      </c>
      <c r="R740" s="4" t="s">
        <v>5260</v>
      </c>
      <c r="S740" s="4">
        <f t="shared" si="7"/>
        <v>27</v>
      </c>
      <c r="T740" s="8" t="s">
        <v>5261</v>
      </c>
      <c r="U740" s="4" t="str">
        <f t="shared" si="8"/>
        <v>Vous usez de subtilités linguistiques pour convaincre.</v>
      </c>
      <c r="V740" s="4" t="str">
        <f t="shared" si="9"/>
        <v>Votre argumentation repose sur des énoncés qui peuvent avoir plusieurs sens.</v>
      </c>
      <c r="W740" s="4" t="str">
        <f t="shared" si="10"/>
        <v>Vous jouez sur les acceptions multiples d'un mot pour rendre  votre discours ambigu.</v>
      </c>
      <c r="X740" s="6"/>
      <c r="Y740" s="4">
        <f t="shared" si="11"/>
        <v>0</v>
      </c>
      <c r="Z740" s="6"/>
      <c r="AA740" s="6"/>
      <c r="AB740" s="4">
        <f t="shared" si="12"/>
        <v>0</v>
      </c>
      <c r="AC740" s="6"/>
      <c r="AD740" s="6"/>
      <c r="AE740" s="6"/>
      <c r="AF740" s="4"/>
      <c r="AG740" s="6"/>
      <c r="AH740" s="6"/>
      <c r="AI740" s="4"/>
      <c r="AJ740" s="6"/>
      <c r="AK740" s="6"/>
      <c r="AL740" s="4" t="s">
        <v>2032</v>
      </c>
      <c r="AM740" s="4"/>
      <c r="AN740" s="4" t="s">
        <v>68</v>
      </c>
      <c r="AO740" s="6"/>
      <c r="AP740" s="6"/>
      <c r="AQ740" s="6"/>
    </row>
    <row r="741" spans="1:43" ht="153" hidden="1">
      <c r="A741" s="4">
        <v>728</v>
      </c>
      <c r="B741" s="4" t="s">
        <v>5262</v>
      </c>
      <c r="C741" s="5" t="str">
        <f t="shared" si="0"/>
        <v>5,3232</v>
      </c>
      <c r="D741" s="4">
        <f t="shared" si="14"/>
        <v>5</v>
      </c>
      <c r="E741" s="5">
        <f t="shared" si="1"/>
        <v>0</v>
      </c>
      <c r="F741" s="5" t="str">
        <f t="shared" si="2"/>
        <v>0</v>
      </c>
      <c r="G741" s="5">
        <f t="shared" si="3"/>
        <v>0</v>
      </c>
      <c r="H741" s="5" t="str">
        <f t="shared" si="4"/>
        <v>Équivoque</v>
      </c>
      <c r="I741" s="6"/>
      <c r="J741" s="6"/>
      <c r="K741" s="6"/>
      <c r="L741" s="6"/>
      <c r="M741" s="4"/>
      <c r="N741" s="4" t="s">
        <v>5263</v>
      </c>
      <c r="O741" s="4">
        <f t="shared" si="21"/>
        <v>10</v>
      </c>
      <c r="P741" s="4" t="s">
        <v>5264</v>
      </c>
      <c r="Q741" s="4">
        <f t="shared" si="6"/>
        <v>83</v>
      </c>
      <c r="R741" s="4" t="s">
        <v>5265</v>
      </c>
      <c r="S741" s="4">
        <f t="shared" si="7"/>
        <v>67</v>
      </c>
      <c r="T741" s="8" t="s">
        <v>5266</v>
      </c>
      <c r="U741" s="4" t="str">
        <f t="shared" si="8"/>
        <v>Vous usez de subtilités linguistiques pour convaincre.</v>
      </c>
      <c r="V741" s="4" t="str">
        <f t="shared" si="9"/>
        <v>Votre argumentation repose sur des énoncés qui peuvent avoir plusieurs sens.</v>
      </c>
      <c r="W741" s="4" t="str">
        <f t="shared" si="10"/>
        <v>Vous jouez sur les acceptions multiples d'un mot pour rendre  votre discours ambigu.</v>
      </c>
      <c r="X741" s="6"/>
      <c r="Y741" s="4">
        <f t="shared" si="11"/>
        <v>0</v>
      </c>
      <c r="Z741" s="6"/>
      <c r="AA741" s="6"/>
      <c r="AB741" s="4">
        <f t="shared" si="12"/>
        <v>0</v>
      </c>
      <c r="AC741" s="6"/>
      <c r="AD741" s="6"/>
      <c r="AE741" s="6"/>
      <c r="AF741" s="4"/>
      <c r="AG741" s="6"/>
      <c r="AH741" s="6"/>
      <c r="AI741" s="4"/>
      <c r="AJ741" s="6"/>
      <c r="AK741" s="6"/>
      <c r="AL741" s="6"/>
      <c r="AM741" s="4"/>
      <c r="AN741" s="4" t="s">
        <v>68</v>
      </c>
      <c r="AO741" s="6"/>
      <c r="AP741" s="6"/>
      <c r="AQ741" s="6"/>
    </row>
    <row r="742" spans="1:43" ht="153">
      <c r="A742" s="5">
        <v>729</v>
      </c>
      <c r="B742" s="9" t="s">
        <v>5267</v>
      </c>
      <c r="C742" s="9" t="str">
        <f t="shared" si="0"/>
        <v>5,32321</v>
      </c>
      <c r="D742" s="9">
        <f t="shared" si="14"/>
        <v>6</v>
      </c>
      <c r="E742" s="9">
        <f t="shared" si="1"/>
        <v>0</v>
      </c>
      <c r="F742" s="9" t="str">
        <f t="shared" si="2"/>
        <v>0</v>
      </c>
      <c r="G742" s="9">
        <f t="shared" si="3"/>
        <v>0</v>
      </c>
      <c r="H742" s="9" t="str">
        <f t="shared" si="4"/>
        <v>Équivoque</v>
      </c>
      <c r="I742" s="9"/>
      <c r="J742" s="9">
        <v>2</v>
      </c>
      <c r="K742" s="9">
        <v>3</v>
      </c>
      <c r="L742" s="9">
        <v>1</v>
      </c>
      <c r="M742" s="19" t="s">
        <v>5268</v>
      </c>
      <c r="N742" s="12" t="s">
        <v>5269</v>
      </c>
      <c r="O742" s="10">
        <f t="shared" si="21"/>
        <v>11</v>
      </c>
      <c r="P742" s="12" t="s">
        <v>5270</v>
      </c>
      <c r="Q742" s="10">
        <f t="shared" si="6"/>
        <v>79</v>
      </c>
      <c r="R742" s="9" t="s">
        <v>5271</v>
      </c>
      <c r="S742" s="10">
        <f t="shared" si="7"/>
        <v>44</v>
      </c>
      <c r="T742" s="20" t="s">
        <v>5272</v>
      </c>
      <c r="U742" s="10" t="str">
        <f t="shared" si="8"/>
        <v>Vous usez de subtilités linguistiques pour convaincre.</v>
      </c>
      <c r="V742" s="10" t="str">
        <f t="shared" si="9"/>
        <v>Votre argumentation repose sur des énoncés qui peuvent avoir plusieurs sens.</v>
      </c>
      <c r="W742" s="10" t="str">
        <f t="shared" si="10"/>
        <v>Vous jouez sur les acceptions multiples d'un mot pour rendre  votre discours ambigu.</v>
      </c>
      <c r="X742" s="12" t="s">
        <v>5273</v>
      </c>
      <c r="Y742" s="10">
        <f t="shared" si="11"/>
        <v>12</v>
      </c>
      <c r="Z742" s="9"/>
      <c r="AA742" s="19" t="s">
        <v>5274</v>
      </c>
      <c r="AB742" s="10">
        <f t="shared" si="12"/>
        <v>48</v>
      </c>
      <c r="AC742" s="9" t="s">
        <v>5275</v>
      </c>
      <c r="AD742" s="10"/>
      <c r="AE742" s="20" t="s">
        <v>5276</v>
      </c>
      <c r="AF742" s="10">
        <f>INT(LEN(AC742))</f>
        <v>61</v>
      </c>
      <c r="AG742" s="10" t="s">
        <v>5277</v>
      </c>
      <c r="AH742" s="17"/>
      <c r="AI742" s="9"/>
      <c r="AJ742" s="9"/>
      <c r="AK742" s="17"/>
      <c r="AL742" s="6"/>
      <c r="AM742" s="4"/>
      <c r="AN742" s="4" t="s">
        <v>68</v>
      </c>
      <c r="AO742" s="4" t="s">
        <v>5278</v>
      </c>
      <c r="AP742" s="6"/>
      <c r="AQ742" s="6"/>
    </row>
    <row r="743" spans="1:43" ht="153" hidden="1">
      <c r="A743" s="4">
        <v>730</v>
      </c>
      <c r="B743" s="4" t="s">
        <v>5279</v>
      </c>
      <c r="C743" s="5" t="str">
        <f t="shared" si="0"/>
        <v>5,323211</v>
      </c>
      <c r="D743" s="4">
        <f t="shared" si="14"/>
        <v>7</v>
      </c>
      <c r="E743" s="5">
        <f t="shared" si="1"/>
        <v>0</v>
      </c>
      <c r="F743" s="5" t="str">
        <f t="shared" si="2"/>
        <v>0</v>
      </c>
      <c r="G743" s="5">
        <f t="shared" si="3"/>
        <v>0</v>
      </c>
      <c r="H743" s="5" t="str">
        <f t="shared" si="4"/>
        <v>Équivoque</v>
      </c>
      <c r="I743" s="6"/>
      <c r="J743" s="6"/>
      <c r="K743" s="6"/>
      <c r="L743" s="6"/>
      <c r="M743" s="4"/>
      <c r="N743" s="4" t="s">
        <v>5280</v>
      </c>
      <c r="O743" s="4">
        <f t="shared" si="21"/>
        <v>17</v>
      </c>
      <c r="P743" s="4" t="s">
        <v>5281</v>
      </c>
      <c r="Q743" s="4">
        <f t="shared" si="6"/>
        <v>79</v>
      </c>
      <c r="R743" s="4" t="s">
        <v>5282</v>
      </c>
      <c r="S743" s="4">
        <f t="shared" si="7"/>
        <v>37</v>
      </c>
      <c r="T743" s="8" t="s">
        <v>5283</v>
      </c>
      <c r="U743" s="4" t="str">
        <f t="shared" si="8"/>
        <v>Vous usez de subtilités linguistiques pour convaincre.</v>
      </c>
      <c r="V743" s="4" t="str">
        <f t="shared" si="9"/>
        <v>Votre argumentation repose sur des énoncés qui peuvent avoir plusieurs sens.</v>
      </c>
      <c r="W743" s="4" t="str">
        <f t="shared" si="10"/>
        <v>Vous jouez sur les acceptions multiples d'un mot pour rendre  votre discours ambigu.</v>
      </c>
      <c r="X743" s="6"/>
      <c r="Y743" s="4">
        <f t="shared" si="11"/>
        <v>0</v>
      </c>
      <c r="Z743" s="6"/>
      <c r="AA743" s="6"/>
      <c r="AB743" s="4">
        <f t="shared" si="12"/>
        <v>0</v>
      </c>
      <c r="AC743" s="6"/>
      <c r="AD743" s="6"/>
      <c r="AE743" s="6"/>
      <c r="AF743" s="4"/>
      <c r="AG743" s="6"/>
      <c r="AH743" s="6"/>
      <c r="AI743" s="4"/>
      <c r="AJ743" s="6"/>
      <c r="AK743" s="6"/>
      <c r="AL743" s="6"/>
      <c r="AM743" s="4"/>
      <c r="AN743" s="4" t="s">
        <v>68</v>
      </c>
      <c r="AO743" s="6"/>
      <c r="AP743" s="6"/>
      <c r="AQ743" s="6"/>
    </row>
    <row r="744" spans="1:43" ht="153" hidden="1">
      <c r="A744" s="4">
        <v>731</v>
      </c>
      <c r="B744" s="4" t="s">
        <v>5284</v>
      </c>
      <c r="C744" s="5" t="str">
        <f t="shared" si="0"/>
        <v>5,32322</v>
      </c>
      <c r="D744" s="4">
        <f t="shared" si="14"/>
        <v>6</v>
      </c>
      <c r="E744" s="5">
        <f t="shared" si="1"/>
        <v>0</v>
      </c>
      <c r="F744" s="5" t="str">
        <f t="shared" si="2"/>
        <v>0</v>
      </c>
      <c r="G744" s="5">
        <f t="shared" si="3"/>
        <v>0</v>
      </c>
      <c r="H744" s="5" t="str">
        <f t="shared" si="4"/>
        <v>Équivoque</v>
      </c>
      <c r="I744" s="6"/>
      <c r="J744" s="6"/>
      <c r="K744" s="6"/>
      <c r="L744" s="6"/>
      <c r="M744" s="4"/>
      <c r="N744" s="4" t="s">
        <v>5285</v>
      </c>
      <c r="O744" s="4">
        <f t="shared" si="21"/>
        <v>20</v>
      </c>
      <c r="P744" s="4" t="s">
        <v>5286</v>
      </c>
      <c r="Q744" s="4">
        <f t="shared" si="6"/>
        <v>70</v>
      </c>
      <c r="R744" s="4" t="s">
        <v>5287</v>
      </c>
      <c r="S744" s="4">
        <f t="shared" si="7"/>
        <v>28</v>
      </c>
      <c r="T744" s="8" t="s">
        <v>5288</v>
      </c>
      <c r="U744" s="4" t="str">
        <f t="shared" si="8"/>
        <v>Vous usez de subtilités linguistiques pour convaincre.</v>
      </c>
      <c r="V744" s="4" t="str">
        <f t="shared" si="9"/>
        <v>Votre argumentation repose sur des énoncés qui peuvent avoir plusieurs sens.</v>
      </c>
      <c r="W744" s="4" t="str">
        <f t="shared" si="10"/>
        <v>Vous jouez sur les acceptions multiples d'un mot pour rendre  votre discours ambigu.</v>
      </c>
      <c r="X744" s="6"/>
      <c r="Y744" s="4">
        <f t="shared" si="11"/>
        <v>0</v>
      </c>
      <c r="Z744" s="6"/>
      <c r="AA744" s="6"/>
      <c r="AB744" s="4">
        <f t="shared" si="12"/>
        <v>0</v>
      </c>
      <c r="AC744" s="6"/>
      <c r="AD744" s="6"/>
      <c r="AE744" s="6"/>
      <c r="AF744" s="4"/>
      <c r="AG744" s="6"/>
      <c r="AH744" s="6"/>
      <c r="AI744" s="4"/>
      <c r="AJ744" s="6"/>
      <c r="AK744" s="6"/>
      <c r="AL744" s="6"/>
      <c r="AM744" s="4"/>
      <c r="AN744" s="4" t="s">
        <v>68</v>
      </c>
      <c r="AO744" s="6"/>
      <c r="AP744" s="6"/>
      <c r="AQ744" s="6"/>
    </row>
    <row r="745" spans="1:43" ht="153" hidden="1">
      <c r="A745" s="4">
        <v>732</v>
      </c>
      <c r="B745" s="4" t="s">
        <v>5289</v>
      </c>
      <c r="C745" s="5" t="str">
        <f t="shared" si="0"/>
        <v>5,32323</v>
      </c>
      <c r="D745" s="4">
        <f t="shared" si="14"/>
        <v>6</v>
      </c>
      <c r="E745" s="5">
        <f t="shared" si="1"/>
        <v>0</v>
      </c>
      <c r="F745" s="5" t="str">
        <f t="shared" si="2"/>
        <v>0</v>
      </c>
      <c r="G745" s="5">
        <f t="shared" si="3"/>
        <v>0</v>
      </c>
      <c r="H745" s="5" t="str">
        <f t="shared" si="4"/>
        <v>Équivoque</v>
      </c>
      <c r="I745" s="6"/>
      <c r="J745" s="6"/>
      <c r="K745" s="6"/>
      <c r="L745" s="6"/>
      <c r="M745" s="4"/>
      <c r="N745" s="4" t="s">
        <v>5290</v>
      </c>
      <c r="O745" s="4">
        <f t="shared" si="21"/>
        <v>20</v>
      </c>
      <c r="P745" s="6"/>
      <c r="Q745" s="4">
        <f t="shared" si="6"/>
        <v>0</v>
      </c>
      <c r="R745" s="6"/>
      <c r="S745" s="4">
        <f t="shared" si="7"/>
        <v>0</v>
      </c>
      <c r="T745" s="8" t="s">
        <v>5291</v>
      </c>
      <c r="U745" s="4" t="str">
        <f t="shared" si="8"/>
        <v>Vous usez de subtilités linguistiques pour convaincre.</v>
      </c>
      <c r="V745" s="4" t="str">
        <f t="shared" si="9"/>
        <v>Votre argumentation repose sur des énoncés qui peuvent avoir plusieurs sens.</v>
      </c>
      <c r="W745" s="4" t="str">
        <f t="shared" si="10"/>
        <v>Vous jouez sur les acceptions multiples d'un mot pour rendre  votre discours ambigu.</v>
      </c>
      <c r="X745" s="6"/>
      <c r="Y745" s="4">
        <f t="shared" si="11"/>
        <v>0</v>
      </c>
      <c r="Z745" s="6"/>
      <c r="AA745" s="6"/>
      <c r="AB745" s="4">
        <f t="shared" si="12"/>
        <v>0</v>
      </c>
      <c r="AC745" s="6"/>
      <c r="AD745" s="6"/>
      <c r="AE745" s="6"/>
      <c r="AF745" s="6"/>
      <c r="AG745" s="6"/>
      <c r="AH745" s="6"/>
      <c r="AI745" s="6"/>
      <c r="AJ745" s="6"/>
      <c r="AK745" s="6"/>
      <c r="AL745" s="6"/>
      <c r="AM745" s="4"/>
      <c r="AN745" s="4" t="s">
        <v>68</v>
      </c>
      <c r="AO745" s="6"/>
      <c r="AP745" s="6"/>
      <c r="AQ745" s="6"/>
    </row>
    <row r="746" spans="1:43" ht="153" hidden="1">
      <c r="A746" s="4">
        <v>733</v>
      </c>
      <c r="B746" s="4" t="s">
        <v>5292</v>
      </c>
      <c r="C746" s="5" t="str">
        <f t="shared" si="0"/>
        <v>5,32324</v>
      </c>
      <c r="D746" s="4">
        <f t="shared" si="14"/>
        <v>6</v>
      </c>
      <c r="E746" s="5">
        <f t="shared" si="1"/>
        <v>0</v>
      </c>
      <c r="F746" s="5" t="str">
        <f t="shared" si="2"/>
        <v>0</v>
      </c>
      <c r="G746" s="5">
        <f t="shared" si="3"/>
        <v>0</v>
      </c>
      <c r="H746" s="5" t="str">
        <f t="shared" si="4"/>
        <v>Équivoque</v>
      </c>
      <c r="I746" s="6"/>
      <c r="J746" s="6"/>
      <c r="K746" s="6"/>
      <c r="L746" s="6"/>
      <c r="M746" s="4"/>
      <c r="N746" s="4" t="s">
        <v>5293</v>
      </c>
      <c r="O746" s="4">
        <f t="shared" si="21"/>
        <v>9</v>
      </c>
      <c r="P746" s="4" t="s">
        <v>5294</v>
      </c>
      <c r="Q746" s="4">
        <f t="shared" si="6"/>
        <v>57</v>
      </c>
      <c r="R746" s="4" t="s">
        <v>5295</v>
      </c>
      <c r="S746" s="4">
        <f t="shared" si="7"/>
        <v>69</v>
      </c>
      <c r="T746" s="8" t="s">
        <v>5296</v>
      </c>
      <c r="U746" s="4" t="str">
        <f t="shared" si="8"/>
        <v>Vous usez de subtilités linguistiques pour convaincre.</v>
      </c>
      <c r="V746" s="4" t="str">
        <f t="shared" si="9"/>
        <v>Votre argumentation repose sur des énoncés qui peuvent avoir plusieurs sens.</v>
      </c>
      <c r="W746" s="4" t="str">
        <f t="shared" si="10"/>
        <v>Vous jouez sur les acceptions multiples d'un mot pour rendre  votre discours ambigu.</v>
      </c>
      <c r="X746" s="6"/>
      <c r="Y746" s="4">
        <f t="shared" si="11"/>
        <v>0</v>
      </c>
      <c r="Z746" s="6"/>
      <c r="AA746" s="6"/>
      <c r="AB746" s="4">
        <f t="shared" si="12"/>
        <v>0</v>
      </c>
      <c r="AC746" s="6"/>
      <c r="AD746" s="6"/>
      <c r="AE746" s="6"/>
      <c r="AF746" s="4"/>
      <c r="AG746" s="6"/>
      <c r="AH746" s="6"/>
      <c r="AI746" s="4"/>
      <c r="AJ746" s="6"/>
      <c r="AK746" s="6"/>
      <c r="AL746" s="6"/>
      <c r="AM746" s="4"/>
      <c r="AN746" s="4" t="s">
        <v>68</v>
      </c>
      <c r="AO746" s="6"/>
      <c r="AP746" s="6"/>
      <c r="AQ746" s="6"/>
    </row>
    <row r="747" spans="1:43" ht="153" hidden="1">
      <c r="A747" s="4">
        <v>734</v>
      </c>
      <c r="B747" s="4" t="s">
        <v>5297</v>
      </c>
      <c r="C747" s="5" t="str">
        <f t="shared" si="0"/>
        <v>5,324</v>
      </c>
      <c r="D747" s="4">
        <f t="shared" si="14"/>
        <v>4</v>
      </c>
      <c r="E747" s="5">
        <f t="shared" si="1"/>
        <v>0</v>
      </c>
      <c r="F747" s="5" t="str">
        <f t="shared" si="2"/>
        <v>0</v>
      </c>
      <c r="G747" s="5">
        <f t="shared" si="3"/>
        <v>0</v>
      </c>
      <c r="H747" s="5" t="str">
        <f t="shared" si="4"/>
        <v>Équivoque</v>
      </c>
      <c r="I747" s="6"/>
      <c r="J747" s="6"/>
      <c r="K747" s="6"/>
      <c r="L747" s="6"/>
      <c r="M747" s="4"/>
      <c r="N747" s="4" t="s">
        <v>4786</v>
      </c>
      <c r="O747" s="4">
        <f t="shared" si="21"/>
        <v>20</v>
      </c>
      <c r="P747" s="6"/>
      <c r="Q747" s="4">
        <f t="shared" si="6"/>
        <v>0</v>
      </c>
      <c r="R747" s="6"/>
      <c r="S747" s="4">
        <f t="shared" si="7"/>
        <v>0</v>
      </c>
      <c r="T747" s="4" t="s">
        <v>5298</v>
      </c>
      <c r="U747" s="4" t="str">
        <f t="shared" si="8"/>
        <v>Vous usez de subtilités linguistiques pour convaincre.</v>
      </c>
      <c r="V747" s="4" t="str">
        <f t="shared" si="9"/>
        <v>Votre argumentation repose sur des énoncés qui peuvent avoir plusieurs sens.</v>
      </c>
      <c r="W747" s="4" t="str">
        <f t="shared" si="10"/>
        <v>Vous jouez sur les acceptions multiples d'un mot pour rendre  votre discours ambigu.</v>
      </c>
      <c r="X747" s="6"/>
      <c r="Y747" s="4">
        <f t="shared" si="11"/>
        <v>0</v>
      </c>
      <c r="Z747" s="6"/>
      <c r="AA747" s="6"/>
      <c r="AB747" s="4">
        <f t="shared" si="12"/>
        <v>0</v>
      </c>
      <c r="AC747" s="6"/>
      <c r="AD747" s="6"/>
      <c r="AE747" s="6"/>
      <c r="AF747" s="6"/>
      <c r="AG747" s="6"/>
      <c r="AH747" s="6"/>
      <c r="AI747" s="6"/>
      <c r="AJ747" s="6"/>
      <c r="AK747" s="6"/>
      <c r="AL747" s="6"/>
      <c r="AM747" s="4"/>
      <c r="AN747" s="4" t="s">
        <v>68</v>
      </c>
      <c r="AO747" s="6"/>
      <c r="AP747" s="6"/>
      <c r="AQ747" s="6"/>
    </row>
    <row r="748" spans="1:43" ht="153" hidden="1">
      <c r="A748" s="4">
        <v>735</v>
      </c>
      <c r="B748" s="4" t="s">
        <v>5299</v>
      </c>
      <c r="C748" s="5" t="str">
        <f t="shared" si="0"/>
        <v>5,3241</v>
      </c>
      <c r="D748" s="4">
        <f t="shared" si="14"/>
        <v>5</v>
      </c>
      <c r="E748" s="5">
        <f t="shared" si="1"/>
        <v>0</v>
      </c>
      <c r="F748" s="5" t="str">
        <f t="shared" si="2"/>
        <v>0</v>
      </c>
      <c r="G748" s="5">
        <f t="shared" si="3"/>
        <v>0</v>
      </c>
      <c r="H748" s="5" t="str">
        <f t="shared" si="4"/>
        <v>Équivoque</v>
      </c>
      <c r="I748" s="6"/>
      <c r="J748" s="6"/>
      <c r="K748" s="6"/>
      <c r="L748" s="6"/>
      <c r="M748" s="4"/>
      <c r="N748" s="4" t="s">
        <v>526</v>
      </c>
      <c r="O748" s="4">
        <f t="shared" si="21"/>
        <v>24</v>
      </c>
      <c r="P748" s="6"/>
      <c r="Q748" s="4">
        <f t="shared" si="6"/>
        <v>0</v>
      </c>
      <c r="R748" s="6"/>
      <c r="S748" s="4">
        <f t="shared" si="7"/>
        <v>0</v>
      </c>
      <c r="T748" s="4" t="s">
        <v>5300</v>
      </c>
      <c r="U748" s="4" t="str">
        <f t="shared" si="8"/>
        <v>Vous usez de subtilités linguistiques pour convaincre.</v>
      </c>
      <c r="V748" s="4" t="str">
        <f t="shared" si="9"/>
        <v>Votre argumentation repose sur des énoncés qui peuvent avoir plusieurs sens.</v>
      </c>
      <c r="W748" s="4" t="str">
        <f t="shared" si="10"/>
        <v>Vous jouez sur les acceptions multiples d'un mot pour rendre  votre discours ambigu.</v>
      </c>
      <c r="X748" s="6"/>
      <c r="Y748" s="4">
        <f t="shared" si="11"/>
        <v>0</v>
      </c>
      <c r="Z748" s="6"/>
      <c r="AA748" s="6"/>
      <c r="AB748" s="4">
        <f t="shared" si="12"/>
        <v>0</v>
      </c>
      <c r="AC748" s="6"/>
      <c r="AD748" s="6"/>
      <c r="AE748" s="6"/>
      <c r="AF748" s="6"/>
      <c r="AG748" s="6"/>
      <c r="AH748" s="6"/>
      <c r="AI748" s="6"/>
      <c r="AJ748" s="6"/>
      <c r="AK748" s="6"/>
      <c r="AL748" s="105" t="s">
        <v>531</v>
      </c>
      <c r="AM748" s="4"/>
      <c r="AN748" s="4" t="s">
        <v>68</v>
      </c>
      <c r="AO748" s="6"/>
      <c r="AP748" s="6"/>
      <c r="AQ748" s="6"/>
    </row>
    <row r="749" spans="1:43" ht="114.75" hidden="1">
      <c r="A749" s="5">
        <v>736</v>
      </c>
      <c r="B749" s="9" t="s">
        <v>5301</v>
      </c>
      <c r="C749" s="9" t="str">
        <f t="shared" si="0"/>
        <v>5,33</v>
      </c>
      <c r="D749" s="9">
        <f t="shared" si="14"/>
        <v>3</v>
      </c>
      <c r="E749" s="9">
        <f t="shared" si="1"/>
        <v>0</v>
      </c>
      <c r="F749" s="9" t="str">
        <f t="shared" si="2"/>
        <v>0</v>
      </c>
      <c r="G749" s="9">
        <f t="shared" si="3"/>
        <v>0</v>
      </c>
      <c r="H749" s="9">
        <f t="shared" si="4"/>
        <v>0</v>
      </c>
      <c r="I749" s="9"/>
      <c r="J749" s="9">
        <v>2</v>
      </c>
      <c r="K749" s="9">
        <v>6</v>
      </c>
      <c r="L749" s="9"/>
      <c r="M749" s="9"/>
      <c r="N749" s="12" t="s">
        <v>5302</v>
      </c>
      <c r="O749" s="10">
        <f t="shared" si="21"/>
        <v>19</v>
      </c>
      <c r="P749" s="12" t="s">
        <v>5303</v>
      </c>
      <c r="Q749" s="10">
        <f t="shared" si="6"/>
        <v>52</v>
      </c>
      <c r="R749" s="12" t="s">
        <v>5304</v>
      </c>
      <c r="S749" s="10">
        <f t="shared" si="7"/>
        <v>81</v>
      </c>
      <c r="T749" s="17"/>
      <c r="U749" s="10" t="str">
        <f t="shared" si="8"/>
        <v>Vous usez de subtilités linguistiques pour convaincre.</v>
      </c>
      <c r="V749" s="10" t="str">
        <f t="shared" si="9"/>
        <v>Votre argumentation repose sur des énoncés qui peuvent avoir plusieurs sens.</v>
      </c>
      <c r="W749" s="10" t="str">
        <f t="shared" si="10"/>
        <v>Le message formulé par votre discours est équivoque.</v>
      </c>
      <c r="X749" s="9" t="s">
        <v>5305</v>
      </c>
      <c r="Y749" s="10">
        <f t="shared" si="11"/>
        <v>19</v>
      </c>
      <c r="Z749" s="9"/>
      <c r="AA749" s="9" t="s">
        <v>5306</v>
      </c>
      <c r="AB749" s="10">
        <f t="shared" si="12"/>
        <v>72</v>
      </c>
      <c r="AC749" s="51" t="s">
        <v>5307</v>
      </c>
      <c r="AD749" s="17"/>
      <c r="AE749" s="17"/>
      <c r="AF749" s="10">
        <f>INT(LEN(AC749))</f>
        <v>67</v>
      </c>
      <c r="AG749" s="17"/>
      <c r="AH749" s="17"/>
      <c r="AI749" s="9"/>
      <c r="AJ749" s="51"/>
      <c r="AK749" s="17"/>
      <c r="AL749" s="6"/>
      <c r="AM749" s="4"/>
      <c r="AN749" s="4" t="s">
        <v>68</v>
      </c>
      <c r="AO749" s="6"/>
      <c r="AP749" s="6"/>
      <c r="AQ749" s="6"/>
    </row>
    <row r="750" spans="1:43" ht="114.75" hidden="1">
      <c r="A750" s="4">
        <v>737</v>
      </c>
      <c r="B750" s="4" t="s">
        <v>1180</v>
      </c>
      <c r="C750" s="5" t="str">
        <f t="shared" si="0"/>
        <v>5,331</v>
      </c>
      <c r="D750" s="4">
        <f t="shared" si="14"/>
        <v>4</v>
      </c>
      <c r="E750" s="5">
        <f t="shared" si="1"/>
        <v>0</v>
      </c>
      <c r="F750" s="5" t="str">
        <f t="shared" si="2"/>
        <v>0</v>
      </c>
      <c r="G750" s="5">
        <f t="shared" si="3"/>
        <v>0</v>
      </c>
      <c r="H750" s="5">
        <f t="shared" si="4"/>
        <v>0</v>
      </c>
      <c r="I750" s="6"/>
      <c r="J750" s="6"/>
      <c r="K750" s="6"/>
      <c r="L750" s="6"/>
      <c r="M750" s="4"/>
      <c r="N750" s="4" t="s">
        <v>5308</v>
      </c>
      <c r="O750" s="4">
        <f t="shared" si="21"/>
        <v>18</v>
      </c>
      <c r="P750" s="4" t="s">
        <v>5309</v>
      </c>
      <c r="Q750" s="4">
        <f t="shared" si="6"/>
        <v>46</v>
      </c>
      <c r="R750" s="4" t="s">
        <v>5310</v>
      </c>
      <c r="S750" s="4">
        <f t="shared" si="7"/>
        <v>97</v>
      </c>
      <c r="T750" s="8" t="s">
        <v>1179</v>
      </c>
      <c r="U750" s="4" t="str">
        <f t="shared" si="8"/>
        <v>Vous usez de subtilités linguistiques pour convaincre.</v>
      </c>
      <c r="V750" s="4" t="str">
        <f t="shared" si="9"/>
        <v>Votre argumentation repose sur des énoncés qui peuvent avoir plusieurs sens.</v>
      </c>
      <c r="W750" s="4" t="str">
        <f t="shared" si="10"/>
        <v>Le message formulé par votre discours est équivoque.</v>
      </c>
      <c r="X750" s="6"/>
      <c r="Y750" s="4">
        <f t="shared" si="11"/>
        <v>0</v>
      </c>
      <c r="Z750" s="6"/>
      <c r="AA750" s="6"/>
      <c r="AB750" s="4">
        <f t="shared" si="12"/>
        <v>0</v>
      </c>
      <c r="AC750" s="6"/>
      <c r="AD750" s="6"/>
      <c r="AE750" s="6"/>
      <c r="AF750" s="4"/>
      <c r="AG750" s="6"/>
      <c r="AH750" s="6"/>
      <c r="AI750" s="4"/>
      <c r="AJ750" s="6"/>
      <c r="AK750" s="6"/>
      <c r="AL750" s="6"/>
      <c r="AM750" s="4"/>
      <c r="AN750" s="4" t="s">
        <v>68</v>
      </c>
      <c r="AO750" s="6"/>
      <c r="AP750" s="6"/>
      <c r="AQ750" s="6"/>
    </row>
    <row r="751" spans="1:43" ht="127.5" hidden="1">
      <c r="A751" s="4">
        <v>738</v>
      </c>
      <c r="B751" s="10" t="s">
        <v>5311</v>
      </c>
      <c r="C751" s="9" t="str">
        <f t="shared" si="0"/>
        <v>5,3311</v>
      </c>
      <c r="D751" s="10">
        <f t="shared" si="14"/>
        <v>5</v>
      </c>
      <c r="E751" s="9">
        <f t="shared" si="1"/>
        <v>0</v>
      </c>
      <c r="F751" s="9" t="str">
        <f t="shared" si="2"/>
        <v>0</v>
      </c>
      <c r="G751" s="9">
        <f t="shared" si="3"/>
        <v>0</v>
      </c>
      <c r="H751" s="9">
        <f t="shared" si="4"/>
        <v>0</v>
      </c>
      <c r="I751" s="9"/>
      <c r="J751" s="10">
        <v>1</v>
      </c>
      <c r="K751" s="10">
        <v>4</v>
      </c>
      <c r="L751" s="10"/>
      <c r="M751" s="11" t="s">
        <v>5312</v>
      </c>
      <c r="N751" s="19" t="s">
        <v>5313</v>
      </c>
      <c r="O751" s="10">
        <f t="shared" si="21"/>
        <v>26</v>
      </c>
      <c r="P751" s="19" t="s">
        <v>5314</v>
      </c>
      <c r="Q751" s="10">
        <f t="shared" si="6"/>
        <v>66</v>
      </c>
      <c r="R751" s="11" t="s">
        <v>5315</v>
      </c>
      <c r="S751" s="10">
        <f t="shared" si="7"/>
        <v>67</v>
      </c>
      <c r="T751" s="20" t="s">
        <v>5316</v>
      </c>
      <c r="U751" s="10" t="str">
        <f t="shared" si="8"/>
        <v>Vous usez de subtilités linguistiques pour convaincre.</v>
      </c>
      <c r="V751" s="10" t="str">
        <f t="shared" si="9"/>
        <v>Votre argumentation repose sur des énoncés qui peuvent avoir plusieurs sens.</v>
      </c>
      <c r="W751" s="10" t="str">
        <f t="shared" si="10"/>
        <v>Le message formulé par votre discours est équivoque.</v>
      </c>
      <c r="X751" s="19" t="s">
        <v>5312</v>
      </c>
      <c r="Y751" s="10">
        <f t="shared" si="11"/>
        <v>11</v>
      </c>
      <c r="Z751" s="17"/>
      <c r="AA751" s="19" t="s">
        <v>5317</v>
      </c>
      <c r="AB751" s="10">
        <f t="shared" si="12"/>
        <v>81</v>
      </c>
      <c r="AC751" s="17"/>
      <c r="AD751" s="17"/>
      <c r="AE751" s="17"/>
      <c r="AF751" s="10">
        <f>INT(LEN(AC751))</f>
        <v>0</v>
      </c>
      <c r="AG751" s="17"/>
      <c r="AH751" s="17"/>
      <c r="AI751" s="10" t="s">
        <v>5318</v>
      </c>
      <c r="AJ751" s="17"/>
      <c r="AK751" s="17"/>
      <c r="AL751" s="6"/>
      <c r="AM751" s="4"/>
      <c r="AN751" s="4" t="s">
        <v>68</v>
      </c>
      <c r="AO751" s="6"/>
      <c r="AP751" s="6"/>
      <c r="AQ751" s="6"/>
    </row>
    <row r="752" spans="1:43" ht="114.75" hidden="1">
      <c r="A752" s="4">
        <v>739</v>
      </c>
      <c r="B752" s="4" t="s">
        <v>5319</v>
      </c>
      <c r="C752" s="5" t="str">
        <f t="shared" si="0"/>
        <v>5,332</v>
      </c>
      <c r="D752" s="4">
        <f t="shared" si="14"/>
        <v>4</v>
      </c>
      <c r="E752" s="5">
        <f t="shared" si="1"/>
        <v>0</v>
      </c>
      <c r="F752" s="5" t="str">
        <f t="shared" si="2"/>
        <v>0</v>
      </c>
      <c r="G752" s="5">
        <f t="shared" si="3"/>
        <v>0</v>
      </c>
      <c r="H752" s="5">
        <f t="shared" si="4"/>
        <v>0</v>
      </c>
      <c r="I752" s="6"/>
      <c r="J752" s="6"/>
      <c r="K752" s="6"/>
      <c r="L752" s="6"/>
      <c r="M752" s="4"/>
      <c r="N752" s="4" t="s">
        <v>5320</v>
      </c>
      <c r="O752" s="4">
        <f t="shared" si="21"/>
        <v>16</v>
      </c>
      <c r="P752" s="6"/>
      <c r="Q752" s="4">
        <f t="shared" si="6"/>
        <v>0</v>
      </c>
      <c r="R752" s="6"/>
      <c r="S752" s="4">
        <f t="shared" si="7"/>
        <v>0</v>
      </c>
      <c r="T752" s="8" t="s">
        <v>5321</v>
      </c>
      <c r="U752" s="4" t="str">
        <f t="shared" si="8"/>
        <v>Vous usez de subtilités linguistiques pour convaincre.</v>
      </c>
      <c r="V752" s="4" t="str">
        <f t="shared" si="9"/>
        <v>Votre argumentation repose sur des énoncés qui peuvent avoir plusieurs sens.</v>
      </c>
      <c r="W752" s="4" t="str">
        <f t="shared" si="10"/>
        <v>Le message formulé par votre discours est équivoque.</v>
      </c>
      <c r="X752" s="6"/>
      <c r="Y752" s="4">
        <f t="shared" si="11"/>
        <v>0</v>
      </c>
      <c r="Z752" s="6"/>
      <c r="AA752" s="6"/>
      <c r="AB752" s="4">
        <f t="shared" si="12"/>
        <v>0</v>
      </c>
      <c r="AC752" s="6"/>
      <c r="AD752" s="6"/>
      <c r="AE752" s="6"/>
      <c r="AF752" s="6"/>
      <c r="AG752" s="6"/>
      <c r="AH752" s="6"/>
      <c r="AI752" s="6"/>
      <c r="AJ752" s="6"/>
      <c r="AK752" s="6"/>
      <c r="AL752" s="6"/>
      <c r="AM752" s="4"/>
      <c r="AN752" s="4" t="s">
        <v>68</v>
      </c>
      <c r="AO752" s="6"/>
      <c r="AP752" s="6"/>
      <c r="AQ752" s="6"/>
    </row>
    <row r="753" spans="1:43" ht="114.75" hidden="1">
      <c r="A753" s="4">
        <v>740</v>
      </c>
      <c r="B753" s="4" t="s">
        <v>5322</v>
      </c>
      <c r="C753" s="5" t="str">
        <f t="shared" si="0"/>
        <v>5,333</v>
      </c>
      <c r="D753" s="4">
        <f t="shared" si="14"/>
        <v>4</v>
      </c>
      <c r="E753" s="5">
        <f t="shared" si="1"/>
        <v>0</v>
      </c>
      <c r="F753" s="5" t="str">
        <f t="shared" si="2"/>
        <v>0</v>
      </c>
      <c r="G753" s="5">
        <f t="shared" si="3"/>
        <v>0</v>
      </c>
      <c r="H753" s="5">
        <f t="shared" si="4"/>
        <v>0</v>
      </c>
      <c r="I753" s="6"/>
      <c r="J753" s="6"/>
      <c r="K753" s="6"/>
      <c r="L753" s="6"/>
      <c r="M753" s="4"/>
      <c r="N753" s="4" t="s">
        <v>5323</v>
      </c>
      <c r="O753" s="4">
        <f t="shared" si="21"/>
        <v>16</v>
      </c>
      <c r="P753" s="4" t="s">
        <v>5324</v>
      </c>
      <c r="Q753" s="4">
        <f t="shared" si="6"/>
        <v>101</v>
      </c>
      <c r="R753" s="4" t="s">
        <v>5325</v>
      </c>
      <c r="S753" s="4">
        <f t="shared" si="7"/>
        <v>94</v>
      </c>
      <c r="T753" s="8" t="s">
        <v>5326</v>
      </c>
      <c r="U753" s="4" t="str">
        <f t="shared" si="8"/>
        <v>Vous usez de subtilités linguistiques pour convaincre.</v>
      </c>
      <c r="V753" s="4" t="str">
        <f t="shared" si="9"/>
        <v>Votre argumentation repose sur des énoncés qui peuvent avoir plusieurs sens.</v>
      </c>
      <c r="W753" s="4" t="str">
        <f t="shared" si="10"/>
        <v>Le message formulé par votre discours est équivoque.</v>
      </c>
      <c r="X753" s="6"/>
      <c r="Y753" s="4">
        <f t="shared" si="11"/>
        <v>0</v>
      </c>
      <c r="Z753" s="6"/>
      <c r="AA753" s="6"/>
      <c r="AB753" s="4">
        <f t="shared" si="12"/>
        <v>0</v>
      </c>
      <c r="AC753" s="6"/>
      <c r="AD753" s="6"/>
      <c r="AE753" s="6"/>
      <c r="AF753" s="4"/>
      <c r="AG753" s="6"/>
      <c r="AH753" s="6"/>
      <c r="AI753" s="4"/>
      <c r="AJ753" s="6"/>
      <c r="AK753" s="6"/>
      <c r="AL753" s="6"/>
      <c r="AM753" s="4"/>
      <c r="AN753" s="4" t="s">
        <v>68</v>
      </c>
      <c r="AO753" s="6"/>
      <c r="AP753" s="6"/>
      <c r="AQ753" s="6"/>
    </row>
    <row r="754" spans="1:43" ht="114.75" hidden="1">
      <c r="A754" s="4">
        <v>741</v>
      </c>
      <c r="B754" s="4" t="s">
        <v>5327</v>
      </c>
      <c r="C754" s="5" t="str">
        <f t="shared" si="0"/>
        <v>5,334</v>
      </c>
      <c r="D754" s="4">
        <f t="shared" si="14"/>
        <v>4</v>
      </c>
      <c r="E754" s="5">
        <f t="shared" si="1"/>
        <v>0</v>
      </c>
      <c r="F754" s="5" t="str">
        <f t="shared" si="2"/>
        <v>0</v>
      </c>
      <c r="G754" s="5">
        <f t="shared" si="3"/>
        <v>0</v>
      </c>
      <c r="H754" s="5">
        <f t="shared" si="4"/>
        <v>0</v>
      </c>
      <c r="I754" s="6"/>
      <c r="J754" s="6"/>
      <c r="K754" s="6"/>
      <c r="L754" s="6"/>
      <c r="M754" s="4"/>
      <c r="N754" s="4" t="s">
        <v>5328</v>
      </c>
      <c r="O754" s="4">
        <f t="shared" si="21"/>
        <v>9</v>
      </c>
      <c r="P754" s="4" t="s">
        <v>5329</v>
      </c>
      <c r="Q754" s="4">
        <f t="shared" si="6"/>
        <v>83</v>
      </c>
      <c r="R754" s="4" t="s">
        <v>5330</v>
      </c>
      <c r="S754" s="4">
        <f t="shared" si="7"/>
        <v>93</v>
      </c>
      <c r="T754" s="8" t="s">
        <v>5331</v>
      </c>
      <c r="U754" s="4" t="str">
        <f t="shared" si="8"/>
        <v>Vous usez de subtilités linguistiques pour convaincre.</v>
      </c>
      <c r="V754" s="4" t="str">
        <f t="shared" si="9"/>
        <v>Votre argumentation repose sur des énoncés qui peuvent avoir plusieurs sens.</v>
      </c>
      <c r="W754" s="4" t="str">
        <f t="shared" si="10"/>
        <v>Le message formulé par votre discours est équivoque.</v>
      </c>
      <c r="X754" s="6"/>
      <c r="Y754" s="4">
        <f t="shared" si="11"/>
        <v>0</v>
      </c>
      <c r="Z754" s="6"/>
      <c r="AA754" s="6"/>
      <c r="AB754" s="4">
        <f t="shared" si="12"/>
        <v>0</v>
      </c>
      <c r="AC754" s="6"/>
      <c r="AD754" s="6"/>
      <c r="AE754" s="6"/>
      <c r="AF754" s="4"/>
      <c r="AG754" s="6"/>
      <c r="AH754" s="6"/>
      <c r="AI754" s="4"/>
      <c r="AJ754" s="6"/>
      <c r="AK754" s="6"/>
      <c r="AL754" s="6"/>
      <c r="AM754" s="4"/>
      <c r="AN754" s="4" t="s">
        <v>68</v>
      </c>
      <c r="AO754" s="6"/>
      <c r="AP754" s="6"/>
      <c r="AQ754" s="6"/>
    </row>
    <row r="755" spans="1:43" ht="89.25" hidden="1">
      <c r="A755" s="5">
        <v>742</v>
      </c>
      <c r="B755" s="9">
        <v>6</v>
      </c>
      <c r="C755" s="9" t="str">
        <f t="shared" si="0"/>
        <v>6</v>
      </c>
      <c r="D755" s="9">
        <f t="shared" si="14"/>
        <v>1</v>
      </c>
      <c r="E755" s="9">
        <f t="shared" si="1"/>
        <v>0</v>
      </c>
      <c r="F755" s="9" t="str">
        <f t="shared" si="2"/>
        <v>0</v>
      </c>
      <c r="G755" s="9" t="str">
        <f t="shared" si="3"/>
        <v/>
      </c>
      <c r="H755" s="9" t="str">
        <f t="shared" si="4"/>
        <v/>
      </c>
      <c r="I755" s="9"/>
      <c r="J755" s="9">
        <v>1</v>
      </c>
      <c r="K755" s="9">
        <v>2</v>
      </c>
      <c r="L755" s="9"/>
      <c r="M755" s="9"/>
      <c r="N755" s="9" t="s">
        <v>5332</v>
      </c>
      <c r="O755" s="10">
        <f t="shared" si="21"/>
        <v>9</v>
      </c>
      <c r="P755" s="19" t="s">
        <v>5333</v>
      </c>
      <c r="Q755" s="10">
        <f t="shared" si="6"/>
        <v>76</v>
      </c>
      <c r="R755" s="12"/>
      <c r="S755" s="10">
        <f t="shared" si="7"/>
        <v>0</v>
      </c>
      <c r="T755" s="20" t="s">
        <v>5334</v>
      </c>
      <c r="U755" s="10" t="str">
        <f t="shared" si="8"/>
        <v>Vous vous affranchissez des règles tacites qui régissent un débat rationnel.</v>
      </c>
      <c r="V755" s="10" t="str">
        <f t="shared" si="9"/>
        <v/>
      </c>
      <c r="W755" s="10" t="str">
        <f t="shared" si="10"/>
        <v/>
      </c>
      <c r="X755" s="9" t="s">
        <v>5335</v>
      </c>
      <c r="Y755" s="10">
        <f t="shared" si="11"/>
        <v>8</v>
      </c>
      <c r="Z755" s="9"/>
      <c r="AA755" s="19" t="s">
        <v>5336</v>
      </c>
      <c r="AB755" s="10">
        <f t="shared" si="12"/>
        <v>42</v>
      </c>
      <c r="AC755" s="19"/>
      <c r="AD755" s="17"/>
      <c r="AE755" s="17"/>
      <c r="AF755" s="10">
        <f t="shared" ref="AF755:AF757" si="39">INT(LEN(AC755))</f>
        <v>0</v>
      </c>
      <c r="AG755" s="17"/>
      <c r="AH755" s="17"/>
      <c r="AI755" s="9"/>
      <c r="AJ755" s="75"/>
      <c r="AK755" s="17"/>
      <c r="AL755" s="6"/>
      <c r="AM755" s="4"/>
      <c r="AN755" s="4" t="s">
        <v>58</v>
      </c>
      <c r="AO755" s="4" t="s">
        <v>5337</v>
      </c>
      <c r="AP755" s="4" t="s">
        <v>5338</v>
      </c>
      <c r="AQ755" s="6"/>
    </row>
    <row r="756" spans="1:43" ht="102" hidden="1">
      <c r="A756" s="5">
        <v>743</v>
      </c>
      <c r="B756" s="9">
        <v>6.1</v>
      </c>
      <c r="C756" s="9" t="str">
        <f t="shared" si="0"/>
        <v>6,1</v>
      </c>
      <c r="D756" s="9">
        <f t="shared" si="14"/>
        <v>2</v>
      </c>
      <c r="E756" s="9">
        <f t="shared" si="1"/>
        <v>0</v>
      </c>
      <c r="F756" s="9" t="str">
        <f t="shared" si="2"/>
        <v>0</v>
      </c>
      <c r="G756" s="9">
        <f t="shared" si="3"/>
        <v>0</v>
      </c>
      <c r="H756" s="9" t="str">
        <f t="shared" si="4"/>
        <v/>
      </c>
      <c r="I756" s="9"/>
      <c r="J756" s="9">
        <v>1</v>
      </c>
      <c r="K756" s="9">
        <v>5</v>
      </c>
      <c r="L756" s="9"/>
      <c r="M756" s="9"/>
      <c r="N756" s="9" t="s">
        <v>5339</v>
      </c>
      <c r="O756" s="10">
        <f t="shared" si="21"/>
        <v>18</v>
      </c>
      <c r="P756" s="19" t="s">
        <v>5340</v>
      </c>
      <c r="Q756" s="10">
        <f t="shared" si="6"/>
        <v>65</v>
      </c>
      <c r="R756" s="11" t="s">
        <v>5341</v>
      </c>
      <c r="S756" s="10">
        <f t="shared" si="7"/>
        <v>112</v>
      </c>
      <c r="T756" s="17"/>
      <c r="U756" s="10" t="str">
        <f t="shared" si="8"/>
        <v>Vous vous affranchissez des règles tacites qui régissent un débat rationnel.</v>
      </c>
      <c r="V756" s="10" t="str">
        <f t="shared" si="9"/>
        <v>Vous présentez des événements ou des faits sous un jour trompeur.</v>
      </c>
      <c r="W756" s="10" t="str">
        <f t="shared" si="10"/>
        <v/>
      </c>
      <c r="X756" s="9" t="s">
        <v>5342</v>
      </c>
      <c r="Y756" s="10">
        <f t="shared" si="11"/>
        <v>14</v>
      </c>
      <c r="Z756" s="9"/>
      <c r="AA756" s="19" t="s">
        <v>5343</v>
      </c>
      <c r="AB756" s="10">
        <f t="shared" si="12"/>
        <v>97</v>
      </c>
      <c r="AC756" s="19" t="s">
        <v>5344</v>
      </c>
      <c r="AD756" s="10"/>
      <c r="AE756" s="20" t="s">
        <v>5345</v>
      </c>
      <c r="AF756" s="10">
        <f t="shared" si="39"/>
        <v>71</v>
      </c>
      <c r="AG756" s="17"/>
      <c r="AH756" s="17"/>
      <c r="AI756" s="12" t="s">
        <v>5346</v>
      </c>
      <c r="AJ756" s="9" t="s">
        <v>5347</v>
      </c>
      <c r="AK756" s="17"/>
      <c r="AL756" s="6"/>
      <c r="AM756" s="4"/>
      <c r="AN756" s="4" t="s">
        <v>68</v>
      </c>
      <c r="AO756" s="4" t="s">
        <v>5348</v>
      </c>
      <c r="AP756" s="6"/>
      <c r="AQ756" s="6"/>
    </row>
    <row r="757" spans="1:43" ht="102">
      <c r="A757" s="5">
        <v>744</v>
      </c>
      <c r="B757" s="9" t="s">
        <v>5349</v>
      </c>
      <c r="C757" s="9" t="str">
        <f t="shared" si="0"/>
        <v>6,11</v>
      </c>
      <c r="D757" s="9">
        <f t="shared" si="14"/>
        <v>3</v>
      </c>
      <c r="E757" s="9">
        <f t="shared" si="1"/>
        <v>0</v>
      </c>
      <c r="F757" s="9" t="str">
        <f t="shared" si="2"/>
        <v>0</v>
      </c>
      <c r="G757" s="9">
        <f t="shared" si="3"/>
        <v>0</v>
      </c>
      <c r="H757" s="9">
        <f t="shared" si="4"/>
        <v>0</v>
      </c>
      <c r="I757" s="9"/>
      <c r="J757" s="9">
        <v>1</v>
      </c>
      <c r="K757" s="9">
        <v>1</v>
      </c>
      <c r="L757" s="9">
        <v>1</v>
      </c>
      <c r="M757" s="9"/>
      <c r="N757" s="9" t="s">
        <v>5350</v>
      </c>
      <c r="O757" s="10">
        <f t="shared" si="21"/>
        <v>8</v>
      </c>
      <c r="P757" s="19" t="s">
        <v>5351</v>
      </c>
      <c r="Q757" s="10">
        <f t="shared" si="6"/>
        <v>48</v>
      </c>
      <c r="R757" s="11" t="s">
        <v>5352</v>
      </c>
      <c r="S757" s="10">
        <f t="shared" si="7"/>
        <v>34</v>
      </c>
      <c r="T757" s="20" t="s">
        <v>5353</v>
      </c>
      <c r="U757" s="10" t="str">
        <f t="shared" si="8"/>
        <v>Vous vous affranchissez des règles tacites qui régissent un débat rationnel.</v>
      </c>
      <c r="V757" s="10" t="str">
        <f t="shared" si="9"/>
        <v>Vous présentez des événements ou des faits sous un jour trompeur.</v>
      </c>
      <c r="W757" s="10" t="str">
        <f t="shared" si="10"/>
        <v>Vous affirmez des choses contraires à la vérité.</v>
      </c>
      <c r="X757" s="9" t="s">
        <v>5354</v>
      </c>
      <c r="Y757" s="10">
        <f t="shared" si="11"/>
        <v>5</v>
      </c>
      <c r="Z757" s="9"/>
      <c r="AA757" s="19" t="s">
        <v>5355</v>
      </c>
      <c r="AB757" s="10">
        <f t="shared" si="12"/>
        <v>32</v>
      </c>
      <c r="AC757" s="9" t="s">
        <v>5356</v>
      </c>
      <c r="AD757" s="10"/>
      <c r="AE757" s="20" t="s">
        <v>5357</v>
      </c>
      <c r="AF757" s="10">
        <f t="shared" si="39"/>
        <v>39</v>
      </c>
      <c r="AG757" s="17"/>
      <c r="AH757" s="17"/>
      <c r="AI757" s="9" t="s">
        <v>5358</v>
      </c>
      <c r="AJ757" s="9" t="s">
        <v>5359</v>
      </c>
      <c r="AK757" s="17"/>
      <c r="AL757" s="6"/>
      <c r="AM757" s="4"/>
      <c r="AN757" s="4" t="s">
        <v>68</v>
      </c>
      <c r="AO757" s="4" t="s">
        <v>5360</v>
      </c>
      <c r="AP757" s="6"/>
      <c r="AQ757" s="6"/>
    </row>
    <row r="758" spans="1:43" ht="102" hidden="1">
      <c r="A758" s="4">
        <v>745</v>
      </c>
      <c r="B758" s="4" t="s">
        <v>5361</v>
      </c>
      <c r="C758" s="5" t="str">
        <f t="shared" si="0"/>
        <v>6,111</v>
      </c>
      <c r="D758" s="4">
        <f t="shared" si="14"/>
        <v>4</v>
      </c>
      <c r="E758" s="5">
        <f t="shared" si="1"/>
        <v>0</v>
      </c>
      <c r="F758" s="5" t="str">
        <f t="shared" si="2"/>
        <v>0</v>
      </c>
      <c r="G758" s="5">
        <f t="shared" si="3"/>
        <v>0</v>
      </c>
      <c r="H758" s="5">
        <f t="shared" si="4"/>
        <v>0</v>
      </c>
      <c r="I758" s="6"/>
      <c r="J758" s="6"/>
      <c r="K758" s="6"/>
      <c r="L758" s="6"/>
      <c r="M758" s="4"/>
      <c r="N758" s="4" t="s">
        <v>5362</v>
      </c>
      <c r="O758" s="4">
        <f t="shared" si="21"/>
        <v>11</v>
      </c>
      <c r="P758" s="4" t="s">
        <v>5363</v>
      </c>
      <c r="Q758" s="4">
        <f t="shared" si="6"/>
        <v>85</v>
      </c>
      <c r="R758" s="4" t="s">
        <v>5364</v>
      </c>
      <c r="S758" s="4">
        <f t="shared" si="7"/>
        <v>93</v>
      </c>
      <c r="T758" s="8" t="s">
        <v>5365</v>
      </c>
      <c r="U758" s="4" t="str">
        <f t="shared" si="8"/>
        <v>Vous vous affranchissez des règles tacites qui régissent un débat rationnel.</v>
      </c>
      <c r="V758" s="4" t="str">
        <f t="shared" si="9"/>
        <v>Vous présentez des événements ou des faits sous un jour trompeur.</v>
      </c>
      <c r="W758" s="4" t="str">
        <f t="shared" si="10"/>
        <v>Vous affirmez des choses contraires à la vérité.</v>
      </c>
      <c r="X758" s="6"/>
      <c r="Y758" s="4">
        <f t="shared" si="11"/>
        <v>0</v>
      </c>
      <c r="Z758" s="6"/>
      <c r="AA758" s="6"/>
      <c r="AB758" s="4">
        <f t="shared" si="12"/>
        <v>0</v>
      </c>
      <c r="AC758" s="6"/>
      <c r="AD758" s="6"/>
      <c r="AE758" s="6"/>
      <c r="AF758" s="4"/>
      <c r="AG758" s="6"/>
      <c r="AH758" s="6"/>
      <c r="AI758" s="4"/>
      <c r="AJ758" s="6"/>
      <c r="AK758" s="4" t="s">
        <v>5366</v>
      </c>
      <c r="AL758" s="6"/>
      <c r="AM758" s="4"/>
      <c r="AN758" s="4" t="s">
        <v>68</v>
      </c>
      <c r="AO758" s="6"/>
      <c r="AP758" s="6"/>
      <c r="AQ758" s="6"/>
    </row>
    <row r="759" spans="1:43" ht="102" hidden="1">
      <c r="A759" s="4">
        <v>746</v>
      </c>
      <c r="B759" s="4" t="s">
        <v>5367</v>
      </c>
      <c r="C759" s="5" t="str">
        <f t="shared" si="0"/>
        <v>6,1111</v>
      </c>
      <c r="D759" s="4">
        <f t="shared" si="14"/>
        <v>5</v>
      </c>
      <c r="E759" s="5">
        <f t="shared" si="1"/>
        <v>0</v>
      </c>
      <c r="F759" s="5" t="str">
        <f t="shared" si="2"/>
        <v>0</v>
      </c>
      <c r="G759" s="5">
        <f t="shared" si="3"/>
        <v>0</v>
      </c>
      <c r="H759" s="5">
        <f t="shared" si="4"/>
        <v>0</v>
      </c>
      <c r="I759" s="6"/>
      <c r="J759" s="6"/>
      <c r="K759" s="6"/>
      <c r="L759" s="6"/>
      <c r="M759" s="4"/>
      <c r="N759" s="4" t="s">
        <v>5368</v>
      </c>
      <c r="O759" s="4">
        <f t="shared" si="21"/>
        <v>12</v>
      </c>
      <c r="P759" s="4" t="s">
        <v>5369</v>
      </c>
      <c r="Q759" s="4">
        <f t="shared" si="6"/>
        <v>96</v>
      </c>
      <c r="R759" s="4" t="s">
        <v>5370</v>
      </c>
      <c r="S759" s="4">
        <f t="shared" si="7"/>
        <v>97</v>
      </c>
      <c r="T759" s="8" t="s">
        <v>5371</v>
      </c>
      <c r="U759" s="4" t="str">
        <f t="shared" si="8"/>
        <v>Vous vous affranchissez des règles tacites qui régissent un débat rationnel.</v>
      </c>
      <c r="V759" s="4" t="str">
        <f t="shared" si="9"/>
        <v>Vous présentez des événements ou des faits sous un jour trompeur.</v>
      </c>
      <c r="W759" s="4" t="str">
        <f t="shared" si="10"/>
        <v>Vous affirmez des choses contraires à la vérité.</v>
      </c>
      <c r="X759" s="6"/>
      <c r="Y759" s="4">
        <f t="shared" si="11"/>
        <v>0</v>
      </c>
      <c r="Z759" s="6"/>
      <c r="AA759" s="6"/>
      <c r="AB759" s="4">
        <f t="shared" si="12"/>
        <v>0</v>
      </c>
      <c r="AC759" s="6"/>
      <c r="AD759" s="6"/>
      <c r="AE759" s="6"/>
      <c r="AF759" s="4"/>
      <c r="AG759" s="6"/>
      <c r="AH759" s="6"/>
      <c r="AI759" s="4"/>
      <c r="AJ759" s="6"/>
      <c r="AK759" s="6"/>
      <c r="AL759" s="6"/>
      <c r="AM759" s="4"/>
      <c r="AN759" s="4" t="s">
        <v>68</v>
      </c>
      <c r="AO759" s="6"/>
      <c r="AP759" s="6"/>
      <c r="AQ759" s="6"/>
    </row>
    <row r="760" spans="1:43" ht="102" hidden="1">
      <c r="A760" s="4">
        <v>747</v>
      </c>
      <c r="B760" s="4" t="s">
        <v>5372</v>
      </c>
      <c r="C760" s="5" t="str">
        <f t="shared" si="0"/>
        <v>6,1112</v>
      </c>
      <c r="D760" s="4">
        <f t="shared" si="14"/>
        <v>5</v>
      </c>
      <c r="E760" s="5">
        <f t="shared" si="1"/>
        <v>0</v>
      </c>
      <c r="F760" s="5" t="str">
        <f t="shared" si="2"/>
        <v>0</v>
      </c>
      <c r="G760" s="5">
        <f t="shared" si="3"/>
        <v>0</v>
      </c>
      <c r="H760" s="5">
        <f t="shared" si="4"/>
        <v>0</v>
      </c>
      <c r="I760" s="6"/>
      <c r="J760" s="6"/>
      <c r="K760" s="6"/>
      <c r="L760" s="6"/>
      <c r="M760" s="4"/>
      <c r="N760" s="4" t="s">
        <v>1724</v>
      </c>
      <c r="O760" s="4">
        <f t="shared" si="21"/>
        <v>11</v>
      </c>
      <c r="P760" s="4" t="s">
        <v>5373</v>
      </c>
      <c r="Q760" s="4">
        <f t="shared" si="6"/>
        <v>95</v>
      </c>
      <c r="R760" s="6"/>
      <c r="S760" s="4">
        <f t="shared" si="7"/>
        <v>0</v>
      </c>
      <c r="T760" s="8" t="s">
        <v>5374</v>
      </c>
      <c r="U760" s="4" t="str">
        <f t="shared" si="8"/>
        <v>Vous vous affranchissez des règles tacites qui régissent un débat rationnel.</v>
      </c>
      <c r="V760" s="4" t="str">
        <f t="shared" si="9"/>
        <v>Vous présentez des événements ou des faits sous un jour trompeur.</v>
      </c>
      <c r="W760" s="4" t="str">
        <f t="shared" si="10"/>
        <v>Vous affirmez des choses contraires à la vérité.</v>
      </c>
      <c r="X760" s="6"/>
      <c r="Y760" s="4">
        <f t="shared" si="11"/>
        <v>0</v>
      </c>
      <c r="Z760" s="6"/>
      <c r="AA760" s="6"/>
      <c r="AB760" s="4">
        <f t="shared" si="12"/>
        <v>0</v>
      </c>
      <c r="AC760" s="6"/>
      <c r="AD760" s="6"/>
      <c r="AE760" s="6"/>
      <c r="AF760" s="6"/>
      <c r="AG760" s="6"/>
      <c r="AH760" s="6"/>
      <c r="AI760" s="6"/>
      <c r="AJ760" s="6"/>
      <c r="AK760" s="6"/>
      <c r="AL760" s="6"/>
      <c r="AM760" s="4"/>
      <c r="AN760" s="4" t="s">
        <v>68</v>
      </c>
      <c r="AO760" s="6"/>
      <c r="AP760" s="6"/>
      <c r="AQ760" s="6"/>
    </row>
    <row r="761" spans="1:43" ht="114.75" hidden="1">
      <c r="A761" s="4">
        <v>748</v>
      </c>
      <c r="B761" s="4" t="s">
        <v>5375</v>
      </c>
      <c r="C761" s="5" t="str">
        <f t="shared" si="0"/>
        <v>6,1113</v>
      </c>
      <c r="D761" s="4">
        <f t="shared" si="14"/>
        <v>5</v>
      </c>
      <c r="E761" s="5">
        <f t="shared" si="1"/>
        <v>0</v>
      </c>
      <c r="F761" s="5" t="str">
        <f t="shared" si="2"/>
        <v>0</v>
      </c>
      <c r="G761" s="5">
        <f t="shared" si="3"/>
        <v>0</v>
      </c>
      <c r="H761" s="5">
        <f t="shared" si="4"/>
        <v>0</v>
      </c>
      <c r="I761" s="6"/>
      <c r="J761" s="6"/>
      <c r="K761" s="6"/>
      <c r="L761" s="6"/>
      <c r="M761" s="4"/>
      <c r="N761" s="4" t="s">
        <v>5376</v>
      </c>
      <c r="O761" s="4">
        <f t="shared" si="21"/>
        <v>20</v>
      </c>
      <c r="P761" s="4" t="s">
        <v>5377</v>
      </c>
      <c r="Q761" s="4">
        <f t="shared" si="6"/>
        <v>47</v>
      </c>
      <c r="R761" s="4" t="s">
        <v>5378</v>
      </c>
      <c r="S761" s="4">
        <f t="shared" si="7"/>
        <v>51</v>
      </c>
      <c r="T761" s="8" t="s">
        <v>5379</v>
      </c>
      <c r="U761" s="4" t="str">
        <f t="shared" si="8"/>
        <v>Vous vous affranchissez des règles tacites qui régissent un débat rationnel.</v>
      </c>
      <c r="V761" s="4" t="str">
        <f t="shared" si="9"/>
        <v>Vous présentez des événements ou des faits sous un jour trompeur.</v>
      </c>
      <c r="W761" s="4" t="str">
        <f t="shared" si="10"/>
        <v>Vous affirmez des choses contraires à la vérité.</v>
      </c>
      <c r="X761" s="6"/>
      <c r="Y761" s="4">
        <f t="shared" si="11"/>
        <v>0</v>
      </c>
      <c r="Z761" s="6"/>
      <c r="AA761" s="6"/>
      <c r="AB761" s="4">
        <f t="shared" si="12"/>
        <v>0</v>
      </c>
      <c r="AC761" s="6"/>
      <c r="AD761" s="6"/>
      <c r="AE761" s="6"/>
      <c r="AF761" s="4"/>
      <c r="AG761" s="6"/>
      <c r="AH761" s="6"/>
      <c r="AI761" s="4"/>
      <c r="AJ761" s="6"/>
      <c r="AK761" s="6"/>
      <c r="AL761" s="6"/>
      <c r="AM761" s="4"/>
      <c r="AN761" s="4" t="s">
        <v>68</v>
      </c>
      <c r="AO761" s="6"/>
      <c r="AP761" s="6"/>
      <c r="AQ761" s="6"/>
    </row>
    <row r="762" spans="1:43" ht="127.5" hidden="1">
      <c r="A762" s="4">
        <v>749</v>
      </c>
      <c r="B762" s="4" t="s">
        <v>5380</v>
      </c>
      <c r="C762" s="5" t="str">
        <f t="shared" si="0"/>
        <v>6,1114</v>
      </c>
      <c r="D762" s="4">
        <f t="shared" si="14"/>
        <v>5</v>
      </c>
      <c r="E762" s="5">
        <f t="shared" si="1"/>
        <v>0</v>
      </c>
      <c r="F762" s="5" t="str">
        <f t="shared" si="2"/>
        <v>0</v>
      </c>
      <c r="G762" s="5">
        <f t="shared" si="3"/>
        <v>0</v>
      </c>
      <c r="H762" s="5">
        <f t="shared" si="4"/>
        <v>0</v>
      </c>
      <c r="I762" s="6"/>
      <c r="J762" s="6"/>
      <c r="K762" s="6"/>
      <c r="L762" s="6"/>
      <c r="M762" s="4"/>
      <c r="N762" s="4" t="s">
        <v>5381</v>
      </c>
      <c r="O762" s="4">
        <f t="shared" si="21"/>
        <v>13</v>
      </c>
      <c r="P762" s="4" t="s">
        <v>5382</v>
      </c>
      <c r="Q762" s="4">
        <f t="shared" si="6"/>
        <v>76</v>
      </c>
      <c r="R762" s="4" t="s">
        <v>5383</v>
      </c>
      <c r="S762" s="4">
        <f t="shared" si="7"/>
        <v>65</v>
      </c>
      <c r="T762" s="8" t="s">
        <v>5384</v>
      </c>
      <c r="U762" s="4" t="str">
        <f t="shared" si="8"/>
        <v>Vous vous affranchissez des règles tacites qui régissent un débat rationnel.</v>
      </c>
      <c r="V762" s="4" t="str">
        <f t="shared" si="9"/>
        <v>Vous présentez des événements ou des faits sous un jour trompeur.</v>
      </c>
      <c r="W762" s="4" t="str">
        <f t="shared" si="10"/>
        <v>Vous affirmez des choses contraires à la vérité.</v>
      </c>
      <c r="X762" s="6"/>
      <c r="Y762" s="4">
        <f t="shared" si="11"/>
        <v>0</v>
      </c>
      <c r="Z762" s="6"/>
      <c r="AA762" s="6"/>
      <c r="AB762" s="4">
        <f t="shared" si="12"/>
        <v>0</v>
      </c>
      <c r="AC762" s="6"/>
      <c r="AD762" s="6"/>
      <c r="AE762" s="6"/>
      <c r="AF762" s="4"/>
      <c r="AG762" s="6"/>
      <c r="AH762" s="6"/>
      <c r="AI762" s="4"/>
      <c r="AJ762" s="6"/>
      <c r="AK762" s="6"/>
      <c r="AL762" s="6"/>
      <c r="AM762" s="4"/>
      <c r="AN762" s="4" t="s">
        <v>68</v>
      </c>
      <c r="AO762" s="6"/>
      <c r="AP762" s="6"/>
      <c r="AQ762" s="6"/>
    </row>
    <row r="763" spans="1:43" ht="102" hidden="1">
      <c r="A763" s="4">
        <v>750</v>
      </c>
      <c r="B763" s="4" t="s">
        <v>5385</v>
      </c>
      <c r="C763" s="5" t="str">
        <f t="shared" si="0"/>
        <v>6,11141</v>
      </c>
      <c r="D763" s="4">
        <f t="shared" si="14"/>
        <v>6</v>
      </c>
      <c r="E763" s="5">
        <f t="shared" si="1"/>
        <v>0</v>
      </c>
      <c r="F763" s="5" t="str">
        <f t="shared" si="2"/>
        <v>0</v>
      </c>
      <c r="G763" s="5">
        <f t="shared" si="3"/>
        <v>0</v>
      </c>
      <c r="H763" s="5">
        <f t="shared" si="4"/>
        <v>0</v>
      </c>
      <c r="I763" s="6"/>
      <c r="J763" s="6"/>
      <c r="K763" s="6"/>
      <c r="L763" s="6"/>
      <c r="M763" s="4"/>
      <c r="N763" s="4" t="s">
        <v>5386</v>
      </c>
      <c r="O763" s="4">
        <f t="shared" si="21"/>
        <v>13</v>
      </c>
      <c r="P763" s="4" t="s">
        <v>5387</v>
      </c>
      <c r="Q763" s="4">
        <f t="shared" si="6"/>
        <v>90</v>
      </c>
      <c r="R763" s="4" t="s">
        <v>5388</v>
      </c>
      <c r="S763" s="4">
        <f t="shared" si="7"/>
        <v>40</v>
      </c>
      <c r="T763" s="8" t="s">
        <v>5389</v>
      </c>
      <c r="U763" s="4" t="str">
        <f t="shared" si="8"/>
        <v>Vous vous affranchissez des règles tacites qui régissent un débat rationnel.</v>
      </c>
      <c r="V763" s="4" t="str">
        <f t="shared" si="9"/>
        <v>Vous présentez des événements ou des faits sous un jour trompeur.</v>
      </c>
      <c r="W763" s="4" t="str">
        <f t="shared" si="10"/>
        <v>Vous affirmez des choses contraires à la vérité.</v>
      </c>
      <c r="X763" s="6"/>
      <c r="Y763" s="4">
        <f t="shared" si="11"/>
        <v>0</v>
      </c>
      <c r="Z763" s="6"/>
      <c r="AA763" s="6"/>
      <c r="AB763" s="4">
        <f t="shared" si="12"/>
        <v>0</v>
      </c>
      <c r="AC763" s="6"/>
      <c r="AD763" s="6"/>
      <c r="AE763" s="6"/>
      <c r="AF763" s="4"/>
      <c r="AG763" s="6"/>
      <c r="AH763" s="6"/>
      <c r="AI763" s="4"/>
      <c r="AJ763" s="6"/>
      <c r="AK763" s="6"/>
      <c r="AL763" s="6"/>
      <c r="AM763" s="4"/>
      <c r="AN763" s="4" t="s">
        <v>68</v>
      </c>
      <c r="AO763" s="6"/>
      <c r="AP763" s="6"/>
      <c r="AQ763" s="6"/>
    </row>
    <row r="764" spans="1:43" ht="102" hidden="1">
      <c r="A764" s="4">
        <v>751</v>
      </c>
      <c r="B764" s="4" t="s">
        <v>5390</v>
      </c>
      <c r="C764" s="5" t="str">
        <f t="shared" si="0"/>
        <v>6,11142</v>
      </c>
      <c r="D764" s="4">
        <f t="shared" si="14"/>
        <v>6</v>
      </c>
      <c r="E764" s="5">
        <f t="shared" si="1"/>
        <v>0</v>
      </c>
      <c r="F764" s="5" t="str">
        <f t="shared" si="2"/>
        <v>0</v>
      </c>
      <c r="G764" s="5">
        <f t="shared" si="3"/>
        <v>0</v>
      </c>
      <c r="H764" s="5">
        <f t="shared" si="4"/>
        <v>0</v>
      </c>
      <c r="I764" s="6"/>
      <c r="J764" s="6"/>
      <c r="K764" s="6"/>
      <c r="L764" s="6"/>
      <c r="M764" s="4"/>
      <c r="N764" s="4" t="s">
        <v>5391</v>
      </c>
      <c r="O764" s="4">
        <f t="shared" si="21"/>
        <v>19</v>
      </c>
      <c r="P764" s="4" t="s">
        <v>5392</v>
      </c>
      <c r="Q764" s="4">
        <f t="shared" si="6"/>
        <v>44</v>
      </c>
      <c r="R764" s="6"/>
      <c r="S764" s="4">
        <f t="shared" si="7"/>
        <v>0</v>
      </c>
      <c r="T764" s="8" t="s">
        <v>5393</v>
      </c>
      <c r="U764" s="4" t="str">
        <f t="shared" si="8"/>
        <v>Vous vous affranchissez des règles tacites qui régissent un débat rationnel.</v>
      </c>
      <c r="V764" s="4" t="str">
        <f t="shared" si="9"/>
        <v>Vous présentez des événements ou des faits sous un jour trompeur.</v>
      </c>
      <c r="W764" s="4" t="str">
        <f t="shared" si="10"/>
        <v>Vous affirmez des choses contraires à la vérité.</v>
      </c>
      <c r="X764" s="6"/>
      <c r="Y764" s="4">
        <f t="shared" si="11"/>
        <v>0</v>
      </c>
      <c r="Z764" s="6"/>
      <c r="AA764" s="6"/>
      <c r="AB764" s="4">
        <f t="shared" si="12"/>
        <v>0</v>
      </c>
      <c r="AC764" s="6"/>
      <c r="AD764" s="6"/>
      <c r="AE764" s="6"/>
      <c r="AF764" s="6"/>
      <c r="AG764" s="6"/>
      <c r="AH764" s="6"/>
      <c r="AI764" s="6"/>
      <c r="AJ764" s="6"/>
      <c r="AK764" s="6"/>
      <c r="AL764" s="6"/>
      <c r="AM764" s="4"/>
      <c r="AN764" s="4" t="s">
        <v>68</v>
      </c>
      <c r="AO764" s="6"/>
      <c r="AP764" s="6"/>
      <c r="AQ764" s="6"/>
    </row>
    <row r="765" spans="1:43" ht="102" hidden="1">
      <c r="A765" s="4">
        <v>752</v>
      </c>
      <c r="B765" s="4" t="s">
        <v>5394</v>
      </c>
      <c r="C765" s="5" t="str">
        <f t="shared" si="0"/>
        <v>6,1115</v>
      </c>
      <c r="D765" s="4">
        <f t="shared" si="14"/>
        <v>5</v>
      </c>
      <c r="E765" s="5">
        <f t="shared" si="1"/>
        <v>0</v>
      </c>
      <c r="F765" s="5" t="str">
        <f t="shared" si="2"/>
        <v>0</v>
      </c>
      <c r="G765" s="5">
        <f t="shared" si="3"/>
        <v>0</v>
      </c>
      <c r="H765" s="5">
        <f t="shared" si="4"/>
        <v>0</v>
      </c>
      <c r="I765" s="6"/>
      <c r="J765" s="6"/>
      <c r="K765" s="6"/>
      <c r="L765" s="6"/>
      <c r="M765" s="4"/>
      <c r="N765" s="4" t="s">
        <v>5395</v>
      </c>
      <c r="O765" s="4">
        <f t="shared" si="21"/>
        <v>15</v>
      </c>
      <c r="P765" s="4" t="s">
        <v>5396</v>
      </c>
      <c r="Q765" s="4">
        <f t="shared" si="6"/>
        <v>57</v>
      </c>
      <c r="R765" s="4" t="s">
        <v>5397</v>
      </c>
      <c r="S765" s="4">
        <f t="shared" si="7"/>
        <v>148</v>
      </c>
      <c r="T765" s="8" t="s">
        <v>5398</v>
      </c>
      <c r="U765" s="4" t="str">
        <f t="shared" si="8"/>
        <v>Vous vous affranchissez des règles tacites qui régissent un débat rationnel.</v>
      </c>
      <c r="V765" s="4" t="str">
        <f t="shared" si="9"/>
        <v>Vous présentez des événements ou des faits sous un jour trompeur.</v>
      </c>
      <c r="W765" s="4" t="str">
        <f t="shared" si="10"/>
        <v>Vous affirmez des choses contraires à la vérité.</v>
      </c>
      <c r="X765" s="6"/>
      <c r="Y765" s="4">
        <f t="shared" si="11"/>
        <v>0</v>
      </c>
      <c r="Z765" s="6"/>
      <c r="AA765" s="6"/>
      <c r="AB765" s="4">
        <f t="shared" si="12"/>
        <v>0</v>
      </c>
      <c r="AC765" s="6"/>
      <c r="AD765" s="6"/>
      <c r="AE765" s="6"/>
      <c r="AF765" s="4"/>
      <c r="AG765" s="6"/>
      <c r="AH765" s="6"/>
      <c r="AI765" s="4"/>
      <c r="AJ765" s="6"/>
      <c r="AK765" s="6"/>
      <c r="AL765" s="6"/>
      <c r="AM765" s="4"/>
      <c r="AN765" s="4" t="s">
        <v>68</v>
      </c>
      <c r="AO765" s="6"/>
      <c r="AP765" s="6"/>
      <c r="AQ765" s="6"/>
    </row>
    <row r="766" spans="1:43" ht="140.25" hidden="1">
      <c r="A766" s="4">
        <v>753</v>
      </c>
      <c r="B766" s="4" t="s">
        <v>5399</v>
      </c>
      <c r="C766" s="5" t="str">
        <f t="shared" si="0"/>
        <v>6,1116</v>
      </c>
      <c r="D766" s="4">
        <f t="shared" si="14"/>
        <v>5</v>
      </c>
      <c r="E766" s="5">
        <f t="shared" si="1"/>
        <v>0</v>
      </c>
      <c r="F766" s="5" t="str">
        <f t="shared" si="2"/>
        <v>0</v>
      </c>
      <c r="G766" s="5">
        <f t="shared" si="3"/>
        <v>0</v>
      </c>
      <c r="H766" s="5">
        <f t="shared" si="4"/>
        <v>0</v>
      </c>
      <c r="I766" s="6"/>
      <c r="J766" s="6"/>
      <c r="K766" s="6"/>
      <c r="L766" s="6"/>
      <c r="M766" s="4"/>
      <c r="N766" s="4" t="s">
        <v>5400</v>
      </c>
      <c r="O766" s="4">
        <f t="shared" si="21"/>
        <v>32</v>
      </c>
      <c r="P766" s="4" t="s">
        <v>5401</v>
      </c>
      <c r="Q766" s="4">
        <f t="shared" si="6"/>
        <v>66</v>
      </c>
      <c r="R766" s="4" t="s">
        <v>5402</v>
      </c>
      <c r="S766" s="4">
        <f t="shared" si="7"/>
        <v>59</v>
      </c>
      <c r="T766" s="8" t="s">
        <v>5403</v>
      </c>
      <c r="U766" s="4" t="str">
        <f t="shared" si="8"/>
        <v>Vous vous affranchissez des règles tacites qui régissent un débat rationnel.</v>
      </c>
      <c r="V766" s="4" t="str">
        <f t="shared" si="9"/>
        <v>Vous présentez des événements ou des faits sous un jour trompeur.</v>
      </c>
      <c r="W766" s="4" t="str">
        <f t="shared" si="10"/>
        <v>Vous affirmez des choses contraires à la vérité.</v>
      </c>
      <c r="X766" s="6"/>
      <c r="Y766" s="4">
        <f t="shared" si="11"/>
        <v>0</v>
      </c>
      <c r="Z766" s="6"/>
      <c r="AA766" s="6"/>
      <c r="AB766" s="4">
        <f t="shared" si="12"/>
        <v>0</v>
      </c>
      <c r="AC766" s="6"/>
      <c r="AD766" s="6"/>
      <c r="AE766" s="6"/>
      <c r="AF766" s="4"/>
      <c r="AG766" s="6"/>
      <c r="AH766" s="6"/>
      <c r="AI766" s="4"/>
      <c r="AJ766" s="6"/>
      <c r="AK766" s="6"/>
      <c r="AL766" s="6"/>
      <c r="AM766" s="4"/>
      <c r="AN766" s="4" t="s">
        <v>68</v>
      </c>
      <c r="AO766" s="6"/>
      <c r="AP766" s="6"/>
      <c r="AQ766" s="6"/>
    </row>
    <row r="767" spans="1:43" ht="102" hidden="1">
      <c r="A767" s="4">
        <v>754</v>
      </c>
      <c r="B767" s="4" t="s">
        <v>5404</v>
      </c>
      <c r="C767" s="5" t="str">
        <f t="shared" si="0"/>
        <v>6,1117</v>
      </c>
      <c r="D767" s="4">
        <f t="shared" si="14"/>
        <v>5</v>
      </c>
      <c r="E767" s="5">
        <f t="shared" si="1"/>
        <v>0</v>
      </c>
      <c r="F767" s="5" t="str">
        <f t="shared" si="2"/>
        <v>0</v>
      </c>
      <c r="G767" s="5">
        <f t="shared" si="3"/>
        <v>0</v>
      </c>
      <c r="H767" s="5">
        <f t="shared" si="4"/>
        <v>0</v>
      </c>
      <c r="I767" s="6"/>
      <c r="J767" s="6"/>
      <c r="K767" s="6"/>
      <c r="L767" s="6"/>
      <c r="M767" s="4"/>
      <c r="N767" s="4" t="s">
        <v>5405</v>
      </c>
      <c r="O767" s="4">
        <f t="shared" si="21"/>
        <v>18</v>
      </c>
      <c r="P767" s="4" t="s">
        <v>5406</v>
      </c>
      <c r="Q767" s="4">
        <f t="shared" si="6"/>
        <v>62</v>
      </c>
      <c r="R767" s="4" t="s">
        <v>5407</v>
      </c>
      <c r="S767" s="4">
        <f t="shared" si="7"/>
        <v>97</v>
      </c>
      <c r="T767" s="8" t="s">
        <v>5408</v>
      </c>
      <c r="U767" s="4" t="str">
        <f t="shared" si="8"/>
        <v>Vous vous affranchissez des règles tacites qui régissent un débat rationnel.</v>
      </c>
      <c r="V767" s="4" t="str">
        <f t="shared" si="9"/>
        <v>Vous présentez des événements ou des faits sous un jour trompeur.</v>
      </c>
      <c r="W767" s="4" t="str">
        <f t="shared" si="10"/>
        <v>Vous affirmez des choses contraires à la vérité.</v>
      </c>
      <c r="X767" s="6"/>
      <c r="Y767" s="4">
        <f t="shared" si="11"/>
        <v>0</v>
      </c>
      <c r="Z767" s="6"/>
      <c r="AA767" s="6"/>
      <c r="AB767" s="4">
        <f t="shared" si="12"/>
        <v>0</v>
      </c>
      <c r="AC767" s="6"/>
      <c r="AD767" s="6"/>
      <c r="AE767" s="6"/>
      <c r="AF767" s="4"/>
      <c r="AG767" s="6"/>
      <c r="AH767" s="6"/>
      <c r="AI767" s="4"/>
      <c r="AJ767" s="6"/>
      <c r="AK767" s="6"/>
      <c r="AL767" s="6"/>
      <c r="AM767" s="4"/>
      <c r="AN767" s="4" t="s">
        <v>68</v>
      </c>
      <c r="AO767" s="6"/>
      <c r="AP767" s="6"/>
      <c r="AQ767" s="6"/>
    </row>
    <row r="768" spans="1:43" ht="102" hidden="1">
      <c r="A768" s="4">
        <v>755</v>
      </c>
      <c r="B768" s="4" t="s">
        <v>5409</v>
      </c>
      <c r="C768" s="5" t="str">
        <f t="shared" si="0"/>
        <v>6,1118</v>
      </c>
      <c r="D768" s="4">
        <f t="shared" si="14"/>
        <v>5</v>
      </c>
      <c r="E768" s="5">
        <f t="shared" si="1"/>
        <v>0</v>
      </c>
      <c r="F768" s="5" t="str">
        <f t="shared" si="2"/>
        <v>0</v>
      </c>
      <c r="G768" s="5">
        <f t="shared" si="3"/>
        <v>0</v>
      </c>
      <c r="H768" s="5">
        <f t="shared" si="4"/>
        <v>0</v>
      </c>
      <c r="I768" s="6"/>
      <c r="J768" s="6"/>
      <c r="K768" s="6"/>
      <c r="L768" s="6"/>
      <c r="M768" s="4"/>
      <c r="N768" s="4" t="s">
        <v>5410</v>
      </c>
      <c r="O768" s="4">
        <f t="shared" si="21"/>
        <v>13</v>
      </c>
      <c r="P768" s="4" t="s">
        <v>5411</v>
      </c>
      <c r="Q768" s="4">
        <f t="shared" si="6"/>
        <v>48</v>
      </c>
      <c r="R768" s="4" t="s">
        <v>5412</v>
      </c>
      <c r="S768" s="4">
        <f t="shared" si="7"/>
        <v>98</v>
      </c>
      <c r="T768" s="8" t="s">
        <v>5413</v>
      </c>
      <c r="U768" s="4" t="str">
        <f t="shared" si="8"/>
        <v>Vous vous affranchissez des règles tacites qui régissent un débat rationnel.</v>
      </c>
      <c r="V768" s="4" t="str">
        <f t="shared" si="9"/>
        <v>Vous présentez des événements ou des faits sous un jour trompeur.</v>
      </c>
      <c r="W768" s="4" t="str">
        <f t="shared" si="10"/>
        <v>Vous affirmez des choses contraires à la vérité.</v>
      </c>
      <c r="X768" s="6"/>
      <c r="Y768" s="4">
        <f t="shared" si="11"/>
        <v>0</v>
      </c>
      <c r="Z768" s="6"/>
      <c r="AA768" s="6"/>
      <c r="AB768" s="4">
        <f t="shared" si="12"/>
        <v>0</v>
      </c>
      <c r="AC768" s="6"/>
      <c r="AD768" s="6"/>
      <c r="AE768" s="6"/>
      <c r="AF768" s="4"/>
      <c r="AG768" s="6"/>
      <c r="AH768" s="6"/>
      <c r="AI768" s="4"/>
      <c r="AJ768" s="6"/>
      <c r="AK768" s="6"/>
      <c r="AL768" s="6"/>
      <c r="AM768" s="4"/>
      <c r="AN768" s="4" t="s">
        <v>68</v>
      </c>
      <c r="AO768" s="6"/>
      <c r="AP768" s="6"/>
      <c r="AQ768" s="6"/>
    </row>
    <row r="769" spans="1:43" ht="102" hidden="1">
      <c r="A769" s="4">
        <v>756</v>
      </c>
      <c r="B769" s="4" t="s">
        <v>5414</v>
      </c>
      <c r="C769" s="5" t="str">
        <f t="shared" si="0"/>
        <v>6,11181</v>
      </c>
      <c r="D769" s="4">
        <f t="shared" si="14"/>
        <v>6</v>
      </c>
      <c r="E769" s="5">
        <f t="shared" si="1"/>
        <v>0</v>
      </c>
      <c r="F769" s="5" t="str">
        <f t="shared" si="2"/>
        <v>0</v>
      </c>
      <c r="G769" s="5">
        <f t="shared" si="3"/>
        <v>0</v>
      </c>
      <c r="H769" s="5">
        <f t="shared" si="4"/>
        <v>0</v>
      </c>
      <c r="I769" s="6"/>
      <c r="J769" s="6"/>
      <c r="K769" s="6"/>
      <c r="L769" s="6"/>
      <c r="M769" s="4"/>
      <c r="N769" s="4" t="s">
        <v>5415</v>
      </c>
      <c r="O769" s="4">
        <f t="shared" si="21"/>
        <v>13</v>
      </c>
      <c r="P769" s="4" t="s">
        <v>5416</v>
      </c>
      <c r="Q769" s="4">
        <f t="shared" si="6"/>
        <v>55</v>
      </c>
      <c r="R769" s="4" t="s">
        <v>5417</v>
      </c>
      <c r="S769" s="4">
        <f t="shared" si="7"/>
        <v>98</v>
      </c>
      <c r="T769" s="8" t="s">
        <v>5418</v>
      </c>
      <c r="U769" s="4" t="str">
        <f t="shared" si="8"/>
        <v>Vous vous affranchissez des règles tacites qui régissent un débat rationnel.</v>
      </c>
      <c r="V769" s="4" t="str">
        <f t="shared" si="9"/>
        <v>Vous présentez des événements ou des faits sous un jour trompeur.</v>
      </c>
      <c r="W769" s="4" t="str">
        <f t="shared" si="10"/>
        <v>Vous affirmez des choses contraires à la vérité.</v>
      </c>
      <c r="X769" s="6"/>
      <c r="Y769" s="4">
        <f t="shared" si="11"/>
        <v>0</v>
      </c>
      <c r="Z769" s="6"/>
      <c r="AA769" s="6"/>
      <c r="AB769" s="4">
        <f t="shared" si="12"/>
        <v>0</v>
      </c>
      <c r="AC769" s="6"/>
      <c r="AD769" s="6"/>
      <c r="AE769" s="6"/>
      <c r="AF769" s="4"/>
      <c r="AG769" s="6"/>
      <c r="AH769" s="6"/>
      <c r="AI769" s="4"/>
      <c r="AJ769" s="6"/>
      <c r="AK769" s="6"/>
      <c r="AL769" s="6"/>
      <c r="AM769" s="4"/>
      <c r="AN769" s="4" t="s">
        <v>68</v>
      </c>
      <c r="AO769" s="6"/>
      <c r="AP769" s="6"/>
      <c r="AQ769" s="6"/>
    </row>
    <row r="770" spans="1:43" ht="102" hidden="1">
      <c r="A770" s="4">
        <v>757</v>
      </c>
      <c r="B770" s="4" t="s">
        <v>5419</v>
      </c>
      <c r="C770" s="5" t="str">
        <f t="shared" si="0"/>
        <v>6,112</v>
      </c>
      <c r="D770" s="4">
        <f t="shared" si="14"/>
        <v>4</v>
      </c>
      <c r="E770" s="5">
        <f t="shared" si="1"/>
        <v>0</v>
      </c>
      <c r="F770" s="5" t="str">
        <f t="shared" si="2"/>
        <v>0</v>
      </c>
      <c r="G770" s="5">
        <f t="shared" si="3"/>
        <v>0</v>
      </c>
      <c r="H770" s="5">
        <f t="shared" si="4"/>
        <v>0</v>
      </c>
      <c r="I770" s="6"/>
      <c r="J770" s="6"/>
      <c r="K770" s="6"/>
      <c r="L770" s="6"/>
      <c r="M770" s="4"/>
      <c r="N770" s="4" t="s">
        <v>5420</v>
      </c>
      <c r="O770" s="4">
        <f t="shared" si="21"/>
        <v>8</v>
      </c>
      <c r="P770" s="4" t="s">
        <v>5421</v>
      </c>
      <c r="Q770" s="4">
        <f t="shared" si="6"/>
        <v>76</v>
      </c>
      <c r="R770" s="6"/>
      <c r="S770" s="4">
        <f t="shared" si="7"/>
        <v>0</v>
      </c>
      <c r="T770" s="8" t="s">
        <v>5422</v>
      </c>
      <c r="U770" s="4" t="str">
        <f t="shared" si="8"/>
        <v>Vous vous affranchissez des règles tacites qui régissent un débat rationnel.</v>
      </c>
      <c r="V770" s="4" t="str">
        <f t="shared" si="9"/>
        <v>Vous présentez des événements ou des faits sous un jour trompeur.</v>
      </c>
      <c r="W770" s="4" t="str">
        <f t="shared" si="10"/>
        <v>Vous affirmez des choses contraires à la vérité.</v>
      </c>
      <c r="X770" s="6"/>
      <c r="Y770" s="4">
        <f t="shared" si="11"/>
        <v>0</v>
      </c>
      <c r="Z770" s="6"/>
      <c r="AA770" s="6"/>
      <c r="AB770" s="4">
        <f t="shared" si="12"/>
        <v>0</v>
      </c>
      <c r="AC770" s="6"/>
      <c r="AD770" s="6"/>
      <c r="AE770" s="6"/>
      <c r="AF770" s="6"/>
      <c r="AG770" s="6"/>
      <c r="AH770" s="6"/>
      <c r="AI770" s="6"/>
      <c r="AJ770" s="6"/>
      <c r="AK770" s="6"/>
      <c r="AL770" s="6"/>
      <c r="AM770" s="4"/>
      <c r="AN770" s="4" t="s">
        <v>68</v>
      </c>
      <c r="AO770" s="6"/>
      <c r="AP770" s="6"/>
      <c r="AQ770" s="6"/>
    </row>
    <row r="771" spans="1:43" ht="102" hidden="1">
      <c r="A771" s="4">
        <v>758</v>
      </c>
      <c r="B771" s="4" t="s">
        <v>5423</v>
      </c>
      <c r="C771" s="5" t="str">
        <f t="shared" si="0"/>
        <v>6,1121</v>
      </c>
      <c r="D771" s="4">
        <f t="shared" si="14"/>
        <v>5</v>
      </c>
      <c r="E771" s="5">
        <f t="shared" si="1"/>
        <v>0</v>
      </c>
      <c r="F771" s="5" t="str">
        <f t="shared" si="2"/>
        <v>0</v>
      </c>
      <c r="G771" s="5">
        <f t="shared" si="3"/>
        <v>0</v>
      </c>
      <c r="H771" s="5">
        <f t="shared" si="4"/>
        <v>0</v>
      </c>
      <c r="I771" s="6"/>
      <c r="J771" s="6"/>
      <c r="K771" s="6"/>
      <c r="L771" s="6"/>
      <c r="M771" s="4"/>
      <c r="N771" s="4" t="s">
        <v>5424</v>
      </c>
      <c r="O771" s="4">
        <f t="shared" si="21"/>
        <v>14</v>
      </c>
      <c r="P771" s="4" t="s">
        <v>5425</v>
      </c>
      <c r="Q771" s="4">
        <f t="shared" si="6"/>
        <v>72</v>
      </c>
      <c r="R771" s="4" t="s">
        <v>5426</v>
      </c>
      <c r="S771" s="4">
        <f t="shared" si="7"/>
        <v>38</v>
      </c>
      <c r="T771" s="8" t="s">
        <v>5427</v>
      </c>
      <c r="U771" s="4" t="str">
        <f t="shared" si="8"/>
        <v>Vous vous affranchissez des règles tacites qui régissent un débat rationnel.</v>
      </c>
      <c r="V771" s="4" t="str">
        <f t="shared" si="9"/>
        <v>Vous présentez des événements ou des faits sous un jour trompeur.</v>
      </c>
      <c r="W771" s="4" t="str">
        <f t="shared" si="10"/>
        <v>Vous affirmez des choses contraires à la vérité.</v>
      </c>
      <c r="X771" s="6"/>
      <c r="Y771" s="4">
        <f t="shared" si="11"/>
        <v>0</v>
      </c>
      <c r="Z771" s="6"/>
      <c r="AA771" s="6"/>
      <c r="AB771" s="4">
        <f t="shared" si="12"/>
        <v>0</v>
      </c>
      <c r="AC771" s="6"/>
      <c r="AD771" s="6"/>
      <c r="AE771" s="6"/>
      <c r="AF771" s="4"/>
      <c r="AG771" s="6"/>
      <c r="AH771" s="6"/>
      <c r="AI771" s="4"/>
      <c r="AJ771" s="6"/>
      <c r="AK771" s="6"/>
      <c r="AL771" s="6"/>
      <c r="AM771" s="4"/>
      <c r="AN771" s="4" t="s">
        <v>68</v>
      </c>
      <c r="AO771" s="6"/>
      <c r="AP771" s="6"/>
      <c r="AQ771" s="6"/>
    </row>
    <row r="772" spans="1:43" ht="102" hidden="1">
      <c r="A772" s="4">
        <v>759</v>
      </c>
      <c r="B772" s="4" t="s">
        <v>5428</v>
      </c>
      <c r="C772" s="5" t="str">
        <f t="shared" si="0"/>
        <v>6,11211</v>
      </c>
      <c r="D772" s="4">
        <f t="shared" si="14"/>
        <v>6</v>
      </c>
      <c r="E772" s="5">
        <f t="shared" si="1"/>
        <v>0</v>
      </c>
      <c r="F772" s="5" t="str">
        <f t="shared" si="2"/>
        <v>0</v>
      </c>
      <c r="G772" s="5">
        <f t="shared" si="3"/>
        <v>0</v>
      </c>
      <c r="H772" s="5">
        <f t="shared" si="4"/>
        <v>0</v>
      </c>
      <c r="I772" s="6"/>
      <c r="J772" s="6"/>
      <c r="K772" s="6"/>
      <c r="L772" s="6"/>
      <c r="M772" s="4"/>
      <c r="N772" s="4" t="s">
        <v>5429</v>
      </c>
      <c r="O772" s="4">
        <f t="shared" si="21"/>
        <v>9</v>
      </c>
      <c r="P772" s="4" t="s">
        <v>5430</v>
      </c>
      <c r="Q772" s="4">
        <f t="shared" si="6"/>
        <v>80</v>
      </c>
      <c r="R772" s="6"/>
      <c r="S772" s="4">
        <f t="shared" si="7"/>
        <v>0</v>
      </c>
      <c r="T772" s="8" t="s">
        <v>5431</v>
      </c>
      <c r="U772" s="4" t="str">
        <f t="shared" si="8"/>
        <v>Vous vous affranchissez des règles tacites qui régissent un débat rationnel.</v>
      </c>
      <c r="V772" s="4" t="str">
        <f t="shared" si="9"/>
        <v>Vous présentez des événements ou des faits sous un jour trompeur.</v>
      </c>
      <c r="W772" s="4" t="str">
        <f t="shared" si="10"/>
        <v>Vous affirmez des choses contraires à la vérité.</v>
      </c>
      <c r="X772" s="6"/>
      <c r="Y772" s="4">
        <f t="shared" si="11"/>
        <v>0</v>
      </c>
      <c r="Z772" s="6"/>
      <c r="AA772" s="6"/>
      <c r="AB772" s="4">
        <f t="shared" si="12"/>
        <v>0</v>
      </c>
      <c r="AC772" s="6"/>
      <c r="AD772" s="6"/>
      <c r="AE772" s="6"/>
      <c r="AF772" s="6"/>
      <c r="AG772" s="6"/>
      <c r="AH772" s="6"/>
      <c r="AI772" s="6"/>
      <c r="AJ772" s="6"/>
      <c r="AK772" s="6"/>
      <c r="AL772" s="6"/>
      <c r="AM772" s="4"/>
      <c r="AN772" s="4" t="s">
        <v>68</v>
      </c>
      <c r="AO772" s="6"/>
      <c r="AP772" s="6"/>
      <c r="AQ772" s="6"/>
    </row>
    <row r="773" spans="1:43" ht="127.5" hidden="1">
      <c r="A773" s="4">
        <v>760</v>
      </c>
      <c r="B773" s="4" t="s">
        <v>5432</v>
      </c>
      <c r="C773" s="5" t="str">
        <f t="shared" si="0"/>
        <v>6,11212</v>
      </c>
      <c r="D773" s="4">
        <f t="shared" si="14"/>
        <v>6</v>
      </c>
      <c r="E773" s="5">
        <f t="shared" si="1"/>
        <v>0</v>
      </c>
      <c r="F773" s="5" t="str">
        <f t="shared" si="2"/>
        <v>0</v>
      </c>
      <c r="G773" s="5">
        <f t="shared" si="3"/>
        <v>0</v>
      </c>
      <c r="H773" s="5">
        <f t="shared" si="4"/>
        <v>0</v>
      </c>
      <c r="I773" s="6"/>
      <c r="J773" s="6"/>
      <c r="K773" s="6"/>
      <c r="L773" s="6"/>
      <c r="M773" s="4"/>
      <c r="N773" s="4" t="s">
        <v>5433</v>
      </c>
      <c r="O773" s="4">
        <f t="shared" si="21"/>
        <v>14</v>
      </c>
      <c r="P773" s="4" t="s">
        <v>5434</v>
      </c>
      <c r="Q773" s="4">
        <f t="shared" si="6"/>
        <v>113</v>
      </c>
      <c r="R773" s="4" t="s">
        <v>5435</v>
      </c>
      <c r="S773" s="4">
        <f t="shared" si="7"/>
        <v>70</v>
      </c>
      <c r="T773" s="8" t="s">
        <v>5436</v>
      </c>
      <c r="U773" s="4" t="str">
        <f t="shared" si="8"/>
        <v>Vous vous affranchissez des règles tacites qui régissent un débat rationnel.</v>
      </c>
      <c r="V773" s="4" t="str">
        <f t="shared" si="9"/>
        <v>Vous présentez des événements ou des faits sous un jour trompeur.</v>
      </c>
      <c r="W773" s="4" t="str">
        <f t="shared" si="10"/>
        <v>Vous affirmez des choses contraires à la vérité.</v>
      </c>
      <c r="X773" s="6"/>
      <c r="Y773" s="4">
        <f t="shared" si="11"/>
        <v>0</v>
      </c>
      <c r="Z773" s="6"/>
      <c r="AA773" s="6"/>
      <c r="AB773" s="4">
        <f t="shared" si="12"/>
        <v>0</v>
      </c>
      <c r="AC773" s="6"/>
      <c r="AD773" s="6"/>
      <c r="AE773" s="6"/>
      <c r="AF773" s="4"/>
      <c r="AG773" s="6"/>
      <c r="AH773" s="6"/>
      <c r="AI773" s="4"/>
      <c r="AJ773" s="6"/>
      <c r="AK773" s="6"/>
      <c r="AL773" s="6"/>
      <c r="AM773" s="4"/>
      <c r="AN773" s="4" t="s">
        <v>68</v>
      </c>
      <c r="AO773" s="6"/>
      <c r="AP773" s="6"/>
      <c r="AQ773" s="6"/>
    </row>
    <row r="774" spans="1:43" ht="102" hidden="1">
      <c r="A774" s="4">
        <v>761</v>
      </c>
      <c r="B774" s="4" t="s">
        <v>5437</v>
      </c>
      <c r="C774" s="5" t="str">
        <f t="shared" si="0"/>
        <v>6,11213</v>
      </c>
      <c r="D774" s="4">
        <f t="shared" si="14"/>
        <v>6</v>
      </c>
      <c r="E774" s="5">
        <f t="shared" si="1"/>
        <v>0</v>
      </c>
      <c r="F774" s="5" t="str">
        <f t="shared" si="2"/>
        <v>0</v>
      </c>
      <c r="G774" s="5">
        <f t="shared" si="3"/>
        <v>0</v>
      </c>
      <c r="H774" s="5">
        <f t="shared" si="4"/>
        <v>0</v>
      </c>
      <c r="I774" s="6"/>
      <c r="J774" s="6"/>
      <c r="K774" s="6"/>
      <c r="L774" s="6"/>
      <c r="M774" s="4"/>
      <c r="N774" s="4" t="s">
        <v>5438</v>
      </c>
      <c r="O774" s="4">
        <f t="shared" si="21"/>
        <v>12</v>
      </c>
      <c r="P774" s="4" t="s">
        <v>5439</v>
      </c>
      <c r="Q774" s="4">
        <f t="shared" si="6"/>
        <v>79</v>
      </c>
      <c r="R774" s="4" t="s">
        <v>5440</v>
      </c>
      <c r="S774" s="4">
        <f t="shared" si="7"/>
        <v>83</v>
      </c>
      <c r="T774" s="8" t="s">
        <v>5441</v>
      </c>
      <c r="U774" s="4" t="str">
        <f t="shared" si="8"/>
        <v>Vous vous affranchissez des règles tacites qui régissent un débat rationnel.</v>
      </c>
      <c r="V774" s="4" t="str">
        <f t="shared" si="9"/>
        <v>Vous présentez des événements ou des faits sous un jour trompeur.</v>
      </c>
      <c r="W774" s="4" t="str">
        <f t="shared" si="10"/>
        <v>Vous affirmez des choses contraires à la vérité.</v>
      </c>
      <c r="X774" s="6"/>
      <c r="Y774" s="4">
        <f t="shared" si="11"/>
        <v>0</v>
      </c>
      <c r="Z774" s="6"/>
      <c r="AA774" s="6"/>
      <c r="AB774" s="4">
        <f t="shared" si="12"/>
        <v>0</v>
      </c>
      <c r="AC774" s="6"/>
      <c r="AD774" s="6"/>
      <c r="AE774" s="6"/>
      <c r="AF774" s="4"/>
      <c r="AG774" s="6"/>
      <c r="AH774" s="6"/>
      <c r="AI774" s="4"/>
      <c r="AJ774" s="6"/>
      <c r="AK774" s="6"/>
      <c r="AL774" s="6"/>
      <c r="AM774" s="4"/>
      <c r="AN774" s="4" t="s">
        <v>68</v>
      </c>
      <c r="AO774" s="6"/>
      <c r="AP774" s="6"/>
      <c r="AQ774" s="6"/>
    </row>
    <row r="775" spans="1:43" ht="102" hidden="1">
      <c r="A775" s="4">
        <v>762</v>
      </c>
      <c r="B775" s="4" t="s">
        <v>5442</v>
      </c>
      <c r="C775" s="5" t="str">
        <f t="shared" si="0"/>
        <v>6,11214</v>
      </c>
      <c r="D775" s="4">
        <f t="shared" si="14"/>
        <v>6</v>
      </c>
      <c r="E775" s="5">
        <f t="shared" si="1"/>
        <v>0</v>
      </c>
      <c r="F775" s="5" t="str">
        <f t="shared" si="2"/>
        <v>0</v>
      </c>
      <c r="G775" s="5">
        <f t="shared" si="3"/>
        <v>0</v>
      </c>
      <c r="H775" s="5">
        <f t="shared" si="4"/>
        <v>0</v>
      </c>
      <c r="I775" s="6"/>
      <c r="J775" s="6"/>
      <c r="K775" s="6"/>
      <c r="L775" s="6"/>
      <c r="M775" s="4"/>
      <c r="N775" s="4" t="s">
        <v>5443</v>
      </c>
      <c r="O775" s="4">
        <f t="shared" si="21"/>
        <v>6</v>
      </c>
      <c r="P775" s="4" t="s">
        <v>5444</v>
      </c>
      <c r="Q775" s="4">
        <f t="shared" si="6"/>
        <v>99</v>
      </c>
      <c r="R775" s="4" t="s">
        <v>5445</v>
      </c>
      <c r="S775" s="4">
        <f t="shared" si="7"/>
        <v>45</v>
      </c>
      <c r="T775" s="8" t="s">
        <v>5446</v>
      </c>
      <c r="U775" s="4" t="str">
        <f t="shared" si="8"/>
        <v>Vous vous affranchissez des règles tacites qui régissent un débat rationnel.</v>
      </c>
      <c r="V775" s="4" t="str">
        <f t="shared" si="9"/>
        <v>Vous présentez des événements ou des faits sous un jour trompeur.</v>
      </c>
      <c r="W775" s="4" t="str">
        <f t="shared" si="10"/>
        <v>Vous affirmez des choses contraires à la vérité.</v>
      </c>
      <c r="X775" s="6"/>
      <c r="Y775" s="4">
        <f t="shared" si="11"/>
        <v>0</v>
      </c>
      <c r="Z775" s="6"/>
      <c r="AA775" s="6"/>
      <c r="AB775" s="4">
        <f t="shared" si="12"/>
        <v>0</v>
      </c>
      <c r="AC775" s="6"/>
      <c r="AD775" s="6"/>
      <c r="AE775" s="6"/>
      <c r="AF775" s="4"/>
      <c r="AG775" s="6"/>
      <c r="AH775" s="6"/>
      <c r="AI775" s="4"/>
      <c r="AJ775" s="6"/>
      <c r="AK775" s="6"/>
      <c r="AL775" s="6"/>
      <c r="AM775" s="4"/>
      <c r="AN775" s="4" t="s">
        <v>68</v>
      </c>
      <c r="AO775" s="6"/>
      <c r="AP775" s="6"/>
      <c r="AQ775" s="6"/>
    </row>
    <row r="776" spans="1:43" ht="102" hidden="1">
      <c r="A776" s="4">
        <v>763</v>
      </c>
      <c r="B776" s="4" t="s">
        <v>5447</v>
      </c>
      <c r="C776" s="5" t="str">
        <f t="shared" si="0"/>
        <v>6,1122</v>
      </c>
      <c r="D776" s="4">
        <f t="shared" si="14"/>
        <v>5</v>
      </c>
      <c r="E776" s="5">
        <f t="shared" si="1"/>
        <v>0</v>
      </c>
      <c r="F776" s="5" t="str">
        <f t="shared" si="2"/>
        <v>0</v>
      </c>
      <c r="G776" s="5">
        <f t="shared" si="3"/>
        <v>0</v>
      </c>
      <c r="H776" s="5">
        <f t="shared" si="4"/>
        <v>0</v>
      </c>
      <c r="I776" s="6"/>
      <c r="J776" s="6"/>
      <c r="K776" s="6"/>
      <c r="L776" s="6"/>
      <c r="M776" s="4"/>
      <c r="N776" s="4" t="s">
        <v>5448</v>
      </c>
      <c r="O776" s="4">
        <f t="shared" si="21"/>
        <v>6</v>
      </c>
      <c r="P776" s="4" t="s">
        <v>5449</v>
      </c>
      <c r="Q776" s="4">
        <f t="shared" si="6"/>
        <v>57</v>
      </c>
      <c r="R776" s="4" t="s">
        <v>5450</v>
      </c>
      <c r="S776" s="4">
        <f t="shared" si="7"/>
        <v>50</v>
      </c>
      <c r="T776" s="8" t="s">
        <v>5451</v>
      </c>
      <c r="U776" s="4" t="str">
        <f t="shared" si="8"/>
        <v>Vous vous affranchissez des règles tacites qui régissent un débat rationnel.</v>
      </c>
      <c r="V776" s="4" t="str">
        <f t="shared" si="9"/>
        <v>Vous présentez des événements ou des faits sous un jour trompeur.</v>
      </c>
      <c r="W776" s="4" t="str">
        <f t="shared" si="10"/>
        <v>Vous affirmez des choses contraires à la vérité.</v>
      </c>
      <c r="X776" s="6"/>
      <c r="Y776" s="4">
        <f t="shared" si="11"/>
        <v>0</v>
      </c>
      <c r="Z776" s="6"/>
      <c r="AA776" s="6"/>
      <c r="AB776" s="4">
        <f t="shared" si="12"/>
        <v>0</v>
      </c>
      <c r="AC776" s="6"/>
      <c r="AD776" s="6"/>
      <c r="AE776" s="6"/>
      <c r="AF776" s="4"/>
      <c r="AG776" s="6"/>
      <c r="AH776" s="6"/>
      <c r="AI776" s="4"/>
      <c r="AJ776" s="6"/>
      <c r="AK776" s="6"/>
      <c r="AL776" s="6"/>
      <c r="AM776" s="4"/>
      <c r="AN776" s="4" t="s">
        <v>68</v>
      </c>
      <c r="AO776" s="6"/>
      <c r="AP776" s="6"/>
      <c r="AQ776" s="6"/>
    </row>
    <row r="777" spans="1:43" ht="140.25" hidden="1">
      <c r="A777" s="4">
        <v>764</v>
      </c>
      <c r="B777" s="4" t="s">
        <v>5452</v>
      </c>
      <c r="C777" s="5" t="str">
        <f t="shared" si="0"/>
        <v>6,1123</v>
      </c>
      <c r="D777" s="4">
        <f t="shared" si="14"/>
        <v>5</v>
      </c>
      <c r="E777" s="5">
        <f t="shared" si="1"/>
        <v>0</v>
      </c>
      <c r="F777" s="5" t="str">
        <f t="shared" si="2"/>
        <v>0</v>
      </c>
      <c r="G777" s="5">
        <f t="shared" si="3"/>
        <v>0</v>
      </c>
      <c r="H777" s="5">
        <f t="shared" si="4"/>
        <v>0</v>
      </c>
      <c r="I777" s="6"/>
      <c r="J777" s="6"/>
      <c r="K777" s="6"/>
      <c r="L777" s="6"/>
      <c r="M777" s="4"/>
      <c r="N777" s="4" t="s">
        <v>5453</v>
      </c>
      <c r="O777" s="4">
        <f t="shared" si="21"/>
        <v>5</v>
      </c>
      <c r="P777" s="4" t="s">
        <v>5454</v>
      </c>
      <c r="Q777" s="4">
        <f t="shared" si="6"/>
        <v>69</v>
      </c>
      <c r="R777" s="4" t="s">
        <v>5455</v>
      </c>
      <c r="S777" s="4">
        <f t="shared" si="7"/>
        <v>64</v>
      </c>
      <c r="T777" s="8" t="s">
        <v>5456</v>
      </c>
      <c r="U777" s="4" t="str">
        <f t="shared" si="8"/>
        <v>Vous vous affranchissez des règles tacites qui régissent un débat rationnel.</v>
      </c>
      <c r="V777" s="4" t="str">
        <f t="shared" si="9"/>
        <v>Vous présentez des événements ou des faits sous un jour trompeur.</v>
      </c>
      <c r="W777" s="4" t="str">
        <f t="shared" si="10"/>
        <v>Vous affirmez des choses contraires à la vérité.</v>
      </c>
      <c r="X777" s="6"/>
      <c r="Y777" s="4">
        <f t="shared" si="11"/>
        <v>0</v>
      </c>
      <c r="Z777" s="6"/>
      <c r="AA777" s="6"/>
      <c r="AB777" s="4">
        <f t="shared" si="12"/>
        <v>0</v>
      </c>
      <c r="AC777" s="6"/>
      <c r="AD777" s="6"/>
      <c r="AE777" s="6"/>
      <c r="AF777" s="4"/>
      <c r="AG777" s="6"/>
      <c r="AH777" s="6"/>
      <c r="AI777" s="4"/>
      <c r="AJ777" s="6"/>
      <c r="AK777" s="6"/>
      <c r="AL777" s="6"/>
      <c r="AM777" s="4"/>
      <c r="AN777" s="4" t="s">
        <v>68</v>
      </c>
      <c r="AO777" s="6"/>
      <c r="AP777" s="6"/>
      <c r="AQ777" s="6"/>
    </row>
    <row r="778" spans="1:43" ht="102" hidden="1">
      <c r="A778" s="4">
        <v>765</v>
      </c>
      <c r="B778" s="4" t="s">
        <v>5457</v>
      </c>
      <c r="C778" s="5" t="str">
        <f t="shared" si="0"/>
        <v>6,11231</v>
      </c>
      <c r="D778" s="4">
        <f t="shared" si="14"/>
        <v>6</v>
      </c>
      <c r="E778" s="5">
        <f t="shared" si="1"/>
        <v>0</v>
      </c>
      <c r="F778" s="5" t="str">
        <f t="shared" si="2"/>
        <v>0</v>
      </c>
      <c r="G778" s="5">
        <f t="shared" si="3"/>
        <v>0</v>
      </c>
      <c r="H778" s="5">
        <f t="shared" si="4"/>
        <v>0</v>
      </c>
      <c r="I778" s="6"/>
      <c r="J778" s="6"/>
      <c r="K778" s="6"/>
      <c r="L778" s="6"/>
      <c r="M778" s="4"/>
      <c r="N778" s="4" t="s">
        <v>5458</v>
      </c>
      <c r="O778" s="4">
        <f t="shared" si="21"/>
        <v>15</v>
      </c>
      <c r="P778" s="4" t="s">
        <v>5459</v>
      </c>
      <c r="Q778" s="4">
        <f t="shared" si="6"/>
        <v>70</v>
      </c>
      <c r="R778" s="4" t="s">
        <v>5460</v>
      </c>
      <c r="S778" s="4">
        <f t="shared" si="7"/>
        <v>73</v>
      </c>
      <c r="T778" s="8" t="s">
        <v>5461</v>
      </c>
      <c r="U778" s="4" t="str">
        <f t="shared" si="8"/>
        <v>Vous vous affranchissez des règles tacites qui régissent un débat rationnel.</v>
      </c>
      <c r="V778" s="4" t="str">
        <f t="shared" si="9"/>
        <v>Vous présentez des événements ou des faits sous un jour trompeur.</v>
      </c>
      <c r="W778" s="4" t="str">
        <f t="shared" si="10"/>
        <v>Vous affirmez des choses contraires à la vérité.</v>
      </c>
      <c r="X778" s="6"/>
      <c r="Y778" s="4">
        <f t="shared" si="11"/>
        <v>0</v>
      </c>
      <c r="Z778" s="6"/>
      <c r="AA778" s="6"/>
      <c r="AB778" s="4">
        <f t="shared" si="12"/>
        <v>0</v>
      </c>
      <c r="AC778" s="6"/>
      <c r="AD778" s="6"/>
      <c r="AE778" s="6"/>
      <c r="AF778" s="4"/>
      <c r="AG778" s="6"/>
      <c r="AH778" s="6"/>
      <c r="AI778" s="4"/>
      <c r="AJ778" s="6"/>
      <c r="AK778" s="6"/>
      <c r="AL778" s="6"/>
      <c r="AM778" s="4"/>
      <c r="AN778" s="4" t="s">
        <v>68</v>
      </c>
      <c r="AO778" s="6"/>
      <c r="AP778" s="6"/>
      <c r="AQ778" s="6"/>
    </row>
    <row r="779" spans="1:43" ht="102" hidden="1">
      <c r="A779" s="4">
        <v>766</v>
      </c>
      <c r="B779" s="4" t="s">
        <v>5462</v>
      </c>
      <c r="C779" s="5" t="str">
        <f t="shared" si="0"/>
        <v>6,11232</v>
      </c>
      <c r="D779" s="4">
        <f t="shared" si="14"/>
        <v>6</v>
      </c>
      <c r="E779" s="5">
        <f t="shared" si="1"/>
        <v>0</v>
      </c>
      <c r="F779" s="5" t="str">
        <f t="shared" si="2"/>
        <v>0</v>
      </c>
      <c r="G779" s="5">
        <f t="shared" si="3"/>
        <v>0</v>
      </c>
      <c r="H779" s="5">
        <f t="shared" si="4"/>
        <v>0</v>
      </c>
      <c r="I779" s="6"/>
      <c r="J779" s="6"/>
      <c r="K779" s="6"/>
      <c r="L779" s="6"/>
      <c r="M779" s="4"/>
      <c r="N779" s="4" t="s">
        <v>5463</v>
      </c>
      <c r="O779" s="4">
        <f t="shared" si="21"/>
        <v>11</v>
      </c>
      <c r="P779" s="4" t="s">
        <v>5464</v>
      </c>
      <c r="Q779" s="4">
        <f t="shared" si="6"/>
        <v>86</v>
      </c>
      <c r="R779" s="4" t="s">
        <v>5465</v>
      </c>
      <c r="S779" s="4">
        <f t="shared" si="7"/>
        <v>49</v>
      </c>
      <c r="T779" s="8" t="s">
        <v>5466</v>
      </c>
      <c r="U779" s="4" t="str">
        <f t="shared" si="8"/>
        <v>Vous vous affranchissez des règles tacites qui régissent un débat rationnel.</v>
      </c>
      <c r="V779" s="4" t="str">
        <f t="shared" si="9"/>
        <v>Vous présentez des événements ou des faits sous un jour trompeur.</v>
      </c>
      <c r="W779" s="4" t="str">
        <f t="shared" si="10"/>
        <v>Vous affirmez des choses contraires à la vérité.</v>
      </c>
      <c r="X779" s="6"/>
      <c r="Y779" s="4">
        <f t="shared" si="11"/>
        <v>0</v>
      </c>
      <c r="Z779" s="6"/>
      <c r="AA779" s="6"/>
      <c r="AB779" s="4">
        <f t="shared" si="12"/>
        <v>0</v>
      </c>
      <c r="AC779" s="6"/>
      <c r="AD779" s="6"/>
      <c r="AE779" s="6"/>
      <c r="AF779" s="4"/>
      <c r="AG779" s="6"/>
      <c r="AH779" s="6"/>
      <c r="AI779" s="4"/>
      <c r="AJ779" s="6"/>
      <c r="AK779" s="6"/>
      <c r="AL779" s="6"/>
      <c r="AM779" s="4"/>
      <c r="AN779" s="4" t="s">
        <v>68</v>
      </c>
      <c r="AO779" s="6"/>
      <c r="AP779" s="6"/>
      <c r="AQ779" s="6"/>
    </row>
    <row r="780" spans="1:43" ht="102" hidden="1">
      <c r="A780" s="4">
        <v>767</v>
      </c>
      <c r="B780" s="4" t="s">
        <v>5467</v>
      </c>
      <c r="C780" s="5" t="str">
        <f t="shared" si="0"/>
        <v>6,11233</v>
      </c>
      <c r="D780" s="4">
        <f t="shared" si="14"/>
        <v>6</v>
      </c>
      <c r="E780" s="5">
        <f t="shared" si="1"/>
        <v>0</v>
      </c>
      <c r="F780" s="5" t="str">
        <f t="shared" si="2"/>
        <v>0</v>
      </c>
      <c r="G780" s="5">
        <f t="shared" si="3"/>
        <v>0</v>
      </c>
      <c r="H780" s="5">
        <f t="shared" si="4"/>
        <v>0</v>
      </c>
      <c r="I780" s="6"/>
      <c r="J780" s="6"/>
      <c r="K780" s="6"/>
      <c r="L780" s="6"/>
      <c r="M780" s="4"/>
      <c r="N780" s="4" t="s">
        <v>5468</v>
      </c>
      <c r="O780" s="4">
        <f t="shared" si="21"/>
        <v>15</v>
      </c>
      <c r="P780" s="4" t="s">
        <v>5469</v>
      </c>
      <c r="Q780" s="4">
        <f t="shared" si="6"/>
        <v>61</v>
      </c>
      <c r="R780" s="6"/>
      <c r="S780" s="4">
        <f t="shared" si="7"/>
        <v>0</v>
      </c>
      <c r="T780" s="8" t="s">
        <v>5470</v>
      </c>
      <c r="U780" s="4" t="str">
        <f t="shared" si="8"/>
        <v>Vous vous affranchissez des règles tacites qui régissent un débat rationnel.</v>
      </c>
      <c r="V780" s="4" t="str">
        <f t="shared" si="9"/>
        <v>Vous présentez des événements ou des faits sous un jour trompeur.</v>
      </c>
      <c r="W780" s="4" t="str">
        <f t="shared" si="10"/>
        <v>Vous affirmez des choses contraires à la vérité.</v>
      </c>
      <c r="X780" s="6"/>
      <c r="Y780" s="4">
        <f t="shared" si="11"/>
        <v>0</v>
      </c>
      <c r="Z780" s="6"/>
      <c r="AA780" s="6"/>
      <c r="AB780" s="4">
        <f t="shared" si="12"/>
        <v>0</v>
      </c>
      <c r="AC780" s="6"/>
      <c r="AD780" s="6"/>
      <c r="AE780" s="6"/>
      <c r="AF780" s="6"/>
      <c r="AG780" s="6"/>
      <c r="AH780" s="6"/>
      <c r="AI780" s="6"/>
      <c r="AJ780" s="6"/>
      <c r="AK780" s="6"/>
      <c r="AL780" s="6"/>
      <c r="AM780" s="4"/>
      <c r="AN780" s="4" t="s">
        <v>68</v>
      </c>
      <c r="AO780" s="6"/>
      <c r="AP780" s="6"/>
      <c r="AQ780" s="6"/>
    </row>
    <row r="781" spans="1:43" ht="102" hidden="1">
      <c r="A781" s="4">
        <v>768</v>
      </c>
      <c r="B781" s="4" t="s">
        <v>5471</v>
      </c>
      <c r="C781" s="5" t="str">
        <f t="shared" si="0"/>
        <v>6,1124</v>
      </c>
      <c r="D781" s="4">
        <f t="shared" si="14"/>
        <v>5</v>
      </c>
      <c r="E781" s="5">
        <f t="shared" si="1"/>
        <v>0</v>
      </c>
      <c r="F781" s="5" t="str">
        <f t="shared" si="2"/>
        <v>0</v>
      </c>
      <c r="G781" s="5">
        <f t="shared" si="3"/>
        <v>0</v>
      </c>
      <c r="H781" s="5">
        <f t="shared" si="4"/>
        <v>0</v>
      </c>
      <c r="I781" s="6"/>
      <c r="J781" s="6"/>
      <c r="K781" s="6"/>
      <c r="L781" s="6"/>
      <c r="M781" s="4"/>
      <c r="N781" s="4" t="s">
        <v>5472</v>
      </c>
      <c r="O781" s="4">
        <f t="shared" si="21"/>
        <v>4</v>
      </c>
      <c r="P781" s="4" t="s">
        <v>5473</v>
      </c>
      <c r="Q781" s="4">
        <f t="shared" si="6"/>
        <v>95</v>
      </c>
      <c r="R781" s="4" t="s">
        <v>5474</v>
      </c>
      <c r="S781" s="4">
        <f t="shared" si="7"/>
        <v>18</v>
      </c>
      <c r="T781" s="8" t="s">
        <v>5475</v>
      </c>
      <c r="U781" s="4" t="str">
        <f t="shared" si="8"/>
        <v>Vous vous affranchissez des règles tacites qui régissent un débat rationnel.</v>
      </c>
      <c r="V781" s="4" t="str">
        <f t="shared" si="9"/>
        <v>Vous présentez des événements ou des faits sous un jour trompeur.</v>
      </c>
      <c r="W781" s="4" t="str">
        <f t="shared" si="10"/>
        <v>Vous affirmez des choses contraires à la vérité.</v>
      </c>
      <c r="X781" s="6"/>
      <c r="Y781" s="4">
        <f t="shared" si="11"/>
        <v>0</v>
      </c>
      <c r="Z781" s="6"/>
      <c r="AA781" s="6"/>
      <c r="AB781" s="4">
        <f t="shared" si="12"/>
        <v>0</v>
      </c>
      <c r="AC781" s="6"/>
      <c r="AD781" s="6"/>
      <c r="AE781" s="6"/>
      <c r="AF781" s="4"/>
      <c r="AG781" s="6"/>
      <c r="AH781" s="6"/>
      <c r="AI781" s="4"/>
      <c r="AJ781" s="6"/>
      <c r="AK781" s="6"/>
      <c r="AL781" s="6"/>
      <c r="AM781" s="4"/>
      <c r="AN781" s="4" t="s">
        <v>68</v>
      </c>
      <c r="AO781" s="6"/>
      <c r="AP781" s="6"/>
      <c r="AQ781" s="6"/>
    </row>
    <row r="782" spans="1:43" ht="102" hidden="1">
      <c r="A782" s="4">
        <v>769</v>
      </c>
      <c r="B782" s="4" t="s">
        <v>5476</v>
      </c>
      <c r="C782" s="5" t="str">
        <f t="shared" si="0"/>
        <v>6,113</v>
      </c>
      <c r="D782" s="4">
        <f t="shared" si="14"/>
        <v>4</v>
      </c>
      <c r="E782" s="5">
        <f t="shared" si="1"/>
        <v>0</v>
      </c>
      <c r="F782" s="5" t="str">
        <f t="shared" si="2"/>
        <v>0</v>
      </c>
      <c r="G782" s="5">
        <f t="shared" si="3"/>
        <v>0</v>
      </c>
      <c r="H782" s="5">
        <f t="shared" si="4"/>
        <v>0</v>
      </c>
      <c r="I782" s="6"/>
      <c r="J782" s="6"/>
      <c r="K782" s="6"/>
      <c r="L782" s="6"/>
      <c r="M782" s="4"/>
      <c r="N782" s="4" t="s">
        <v>5477</v>
      </c>
      <c r="O782" s="4">
        <f t="shared" si="21"/>
        <v>9</v>
      </c>
      <c r="P782" s="4" t="s">
        <v>5478</v>
      </c>
      <c r="Q782" s="4">
        <f t="shared" si="6"/>
        <v>69</v>
      </c>
      <c r="R782" s="4" t="s">
        <v>5479</v>
      </c>
      <c r="S782" s="4">
        <f t="shared" si="7"/>
        <v>82</v>
      </c>
      <c r="T782" s="8" t="s">
        <v>5480</v>
      </c>
      <c r="U782" s="4" t="str">
        <f t="shared" si="8"/>
        <v>Vous vous affranchissez des règles tacites qui régissent un débat rationnel.</v>
      </c>
      <c r="V782" s="4" t="str">
        <f t="shared" si="9"/>
        <v>Vous présentez des événements ou des faits sous un jour trompeur.</v>
      </c>
      <c r="W782" s="4" t="str">
        <f t="shared" si="10"/>
        <v>Vous affirmez des choses contraires à la vérité.</v>
      </c>
      <c r="X782" s="6"/>
      <c r="Y782" s="4">
        <f t="shared" si="11"/>
        <v>0</v>
      </c>
      <c r="Z782" s="6"/>
      <c r="AA782" s="6"/>
      <c r="AB782" s="4">
        <f t="shared" si="12"/>
        <v>0</v>
      </c>
      <c r="AC782" s="6"/>
      <c r="AD782" s="6"/>
      <c r="AE782" s="6"/>
      <c r="AF782" s="4"/>
      <c r="AG782" s="6"/>
      <c r="AH782" s="6"/>
      <c r="AI782" s="4"/>
      <c r="AJ782" s="6"/>
      <c r="AK782" s="6"/>
      <c r="AL782" s="6"/>
      <c r="AM782" s="4"/>
      <c r="AN782" s="4" t="s">
        <v>68</v>
      </c>
      <c r="AO782" s="6"/>
      <c r="AP782" s="6"/>
      <c r="AQ782" s="6"/>
    </row>
    <row r="783" spans="1:43" ht="102" hidden="1">
      <c r="A783" s="4">
        <v>770</v>
      </c>
      <c r="B783" s="4" t="s">
        <v>5481</v>
      </c>
      <c r="C783" s="5" t="str">
        <f t="shared" si="0"/>
        <v>6,1131</v>
      </c>
      <c r="D783" s="4">
        <f t="shared" si="14"/>
        <v>5</v>
      </c>
      <c r="E783" s="5">
        <f t="shared" si="1"/>
        <v>0</v>
      </c>
      <c r="F783" s="5" t="str">
        <f t="shared" si="2"/>
        <v>0</v>
      </c>
      <c r="G783" s="5">
        <f t="shared" si="3"/>
        <v>0</v>
      </c>
      <c r="H783" s="5">
        <f t="shared" si="4"/>
        <v>0</v>
      </c>
      <c r="I783" s="6"/>
      <c r="J783" s="6"/>
      <c r="K783" s="6"/>
      <c r="L783" s="6"/>
      <c r="M783" s="4"/>
      <c r="N783" s="4" t="s">
        <v>5482</v>
      </c>
      <c r="O783" s="4">
        <f t="shared" si="21"/>
        <v>8</v>
      </c>
      <c r="P783" s="4" t="s">
        <v>5483</v>
      </c>
      <c r="Q783" s="4">
        <f t="shared" si="6"/>
        <v>76</v>
      </c>
      <c r="R783" s="4" t="s">
        <v>5484</v>
      </c>
      <c r="S783" s="4">
        <f t="shared" si="7"/>
        <v>21</v>
      </c>
      <c r="T783" s="8" t="s">
        <v>5485</v>
      </c>
      <c r="U783" s="4" t="str">
        <f t="shared" si="8"/>
        <v>Vous vous affranchissez des règles tacites qui régissent un débat rationnel.</v>
      </c>
      <c r="V783" s="4" t="str">
        <f t="shared" si="9"/>
        <v>Vous présentez des événements ou des faits sous un jour trompeur.</v>
      </c>
      <c r="W783" s="4" t="str">
        <f t="shared" si="10"/>
        <v>Vous affirmez des choses contraires à la vérité.</v>
      </c>
      <c r="X783" s="6"/>
      <c r="Y783" s="4">
        <f t="shared" si="11"/>
        <v>0</v>
      </c>
      <c r="Z783" s="6"/>
      <c r="AA783" s="6"/>
      <c r="AB783" s="4">
        <f t="shared" si="12"/>
        <v>0</v>
      </c>
      <c r="AC783" s="6"/>
      <c r="AD783" s="6"/>
      <c r="AE783" s="6"/>
      <c r="AF783" s="4"/>
      <c r="AG783" s="6"/>
      <c r="AH783" s="6"/>
      <c r="AI783" s="4"/>
      <c r="AJ783" s="6"/>
      <c r="AK783" s="6"/>
      <c r="AL783" s="6"/>
      <c r="AM783" s="4"/>
      <c r="AN783" s="4" t="s">
        <v>68</v>
      </c>
      <c r="AO783" s="6"/>
      <c r="AP783" s="6"/>
      <c r="AQ783" s="6"/>
    </row>
    <row r="784" spans="1:43" ht="102" hidden="1">
      <c r="A784" s="4">
        <v>771</v>
      </c>
      <c r="B784" s="4" t="s">
        <v>5486</v>
      </c>
      <c r="C784" s="5" t="str">
        <f t="shared" si="0"/>
        <v>6,1132</v>
      </c>
      <c r="D784" s="4">
        <f t="shared" si="14"/>
        <v>5</v>
      </c>
      <c r="E784" s="5">
        <f t="shared" si="1"/>
        <v>0</v>
      </c>
      <c r="F784" s="5" t="str">
        <f t="shared" si="2"/>
        <v>0</v>
      </c>
      <c r="G784" s="5">
        <f t="shared" si="3"/>
        <v>0</v>
      </c>
      <c r="H784" s="5">
        <f t="shared" si="4"/>
        <v>0</v>
      </c>
      <c r="I784" s="6"/>
      <c r="J784" s="6"/>
      <c r="K784" s="6"/>
      <c r="L784" s="6"/>
      <c r="M784" s="4"/>
      <c r="N784" s="4" t="s">
        <v>5487</v>
      </c>
      <c r="O784" s="4">
        <f t="shared" si="21"/>
        <v>7</v>
      </c>
      <c r="P784" s="4" t="s">
        <v>5488</v>
      </c>
      <c r="Q784" s="4">
        <f t="shared" si="6"/>
        <v>89</v>
      </c>
      <c r="R784" s="6"/>
      <c r="S784" s="4">
        <f t="shared" si="7"/>
        <v>0</v>
      </c>
      <c r="T784" s="8" t="s">
        <v>5489</v>
      </c>
      <c r="U784" s="4" t="str">
        <f t="shared" si="8"/>
        <v>Vous vous affranchissez des règles tacites qui régissent un débat rationnel.</v>
      </c>
      <c r="V784" s="4" t="str">
        <f t="shared" si="9"/>
        <v>Vous présentez des événements ou des faits sous un jour trompeur.</v>
      </c>
      <c r="W784" s="4" t="str">
        <f t="shared" si="10"/>
        <v>Vous affirmez des choses contraires à la vérité.</v>
      </c>
      <c r="X784" s="6"/>
      <c r="Y784" s="4">
        <f t="shared" si="11"/>
        <v>0</v>
      </c>
      <c r="Z784" s="6"/>
      <c r="AA784" s="6"/>
      <c r="AB784" s="4">
        <f t="shared" si="12"/>
        <v>0</v>
      </c>
      <c r="AC784" s="6"/>
      <c r="AD784" s="6"/>
      <c r="AE784" s="6"/>
      <c r="AF784" s="6"/>
      <c r="AG784" s="6"/>
      <c r="AH784" s="6"/>
      <c r="AI784" s="6"/>
      <c r="AJ784" s="6"/>
      <c r="AK784" s="6"/>
      <c r="AL784" s="6"/>
      <c r="AM784" s="4"/>
      <c r="AN784" s="4" t="s">
        <v>68</v>
      </c>
      <c r="AO784" s="6"/>
      <c r="AP784" s="6"/>
      <c r="AQ784" s="6"/>
    </row>
    <row r="785" spans="1:43" ht="102" hidden="1">
      <c r="A785" s="4">
        <v>772</v>
      </c>
      <c r="B785" s="4" t="s">
        <v>5490</v>
      </c>
      <c r="C785" s="5" t="str">
        <f t="shared" si="0"/>
        <v>6,1133</v>
      </c>
      <c r="D785" s="4">
        <f t="shared" si="14"/>
        <v>5</v>
      </c>
      <c r="E785" s="5">
        <f t="shared" si="1"/>
        <v>0</v>
      </c>
      <c r="F785" s="5" t="str">
        <f t="shared" si="2"/>
        <v>0</v>
      </c>
      <c r="G785" s="5">
        <f t="shared" si="3"/>
        <v>0</v>
      </c>
      <c r="H785" s="5">
        <f t="shared" si="4"/>
        <v>0</v>
      </c>
      <c r="I785" s="6"/>
      <c r="J785" s="6"/>
      <c r="K785" s="6"/>
      <c r="L785" s="6"/>
      <c r="M785" s="4"/>
      <c r="N785" s="4" t="s">
        <v>5491</v>
      </c>
      <c r="O785" s="4">
        <f t="shared" si="21"/>
        <v>8</v>
      </c>
      <c r="P785" s="6"/>
      <c r="Q785" s="4">
        <f t="shared" si="6"/>
        <v>0</v>
      </c>
      <c r="R785" s="4" t="s">
        <v>5492</v>
      </c>
      <c r="S785" s="4">
        <f t="shared" si="7"/>
        <v>91</v>
      </c>
      <c r="T785" s="8" t="s">
        <v>5493</v>
      </c>
      <c r="U785" s="4" t="str">
        <f t="shared" si="8"/>
        <v>Vous vous affranchissez des règles tacites qui régissent un débat rationnel.</v>
      </c>
      <c r="V785" s="4" t="str">
        <f t="shared" si="9"/>
        <v>Vous présentez des événements ou des faits sous un jour trompeur.</v>
      </c>
      <c r="W785" s="4" t="str">
        <f t="shared" si="10"/>
        <v>Vous affirmez des choses contraires à la vérité.</v>
      </c>
      <c r="X785" s="6"/>
      <c r="Y785" s="4">
        <f t="shared" si="11"/>
        <v>0</v>
      </c>
      <c r="Z785" s="6"/>
      <c r="AA785" s="6"/>
      <c r="AB785" s="4">
        <f t="shared" si="12"/>
        <v>0</v>
      </c>
      <c r="AC785" s="6"/>
      <c r="AD785" s="6"/>
      <c r="AE785" s="6"/>
      <c r="AF785" s="4"/>
      <c r="AG785" s="6"/>
      <c r="AH785" s="6"/>
      <c r="AI785" s="4"/>
      <c r="AJ785" s="6"/>
      <c r="AK785" s="6"/>
      <c r="AL785" s="6"/>
      <c r="AM785" s="4"/>
      <c r="AN785" s="4" t="s">
        <v>68</v>
      </c>
      <c r="AO785" s="6"/>
      <c r="AP785" s="6"/>
      <c r="AQ785" s="6"/>
    </row>
    <row r="786" spans="1:43" ht="102" hidden="1">
      <c r="A786" s="4">
        <v>773</v>
      </c>
      <c r="B786" s="4" t="s">
        <v>5494</v>
      </c>
      <c r="C786" s="5" t="str">
        <f t="shared" si="0"/>
        <v>6,11331</v>
      </c>
      <c r="D786" s="4">
        <f t="shared" si="14"/>
        <v>6</v>
      </c>
      <c r="E786" s="5">
        <f t="shared" si="1"/>
        <v>0</v>
      </c>
      <c r="F786" s="5" t="str">
        <f t="shared" si="2"/>
        <v>0</v>
      </c>
      <c r="G786" s="5">
        <f t="shared" si="3"/>
        <v>0</v>
      </c>
      <c r="H786" s="5">
        <f t="shared" si="4"/>
        <v>0</v>
      </c>
      <c r="I786" s="6"/>
      <c r="J786" s="6"/>
      <c r="K786" s="6"/>
      <c r="L786" s="6"/>
      <c r="M786" s="4"/>
      <c r="N786" s="4" t="s">
        <v>5495</v>
      </c>
      <c r="O786" s="4">
        <f t="shared" si="21"/>
        <v>6</v>
      </c>
      <c r="P786" s="4" t="s">
        <v>5496</v>
      </c>
      <c r="Q786" s="4">
        <f t="shared" si="6"/>
        <v>67</v>
      </c>
      <c r="R786" s="4" t="s">
        <v>5497</v>
      </c>
      <c r="S786" s="4">
        <f t="shared" si="7"/>
        <v>40</v>
      </c>
      <c r="T786" s="8" t="s">
        <v>5498</v>
      </c>
      <c r="U786" s="4" t="str">
        <f t="shared" si="8"/>
        <v>Vous vous affranchissez des règles tacites qui régissent un débat rationnel.</v>
      </c>
      <c r="V786" s="4" t="str">
        <f t="shared" si="9"/>
        <v>Vous présentez des événements ou des faits sous un jour trompeur.</v>
      </c>
      <c r="W786" s="4" t="str">
        <f t="shared" si="10"/>
        <v>Vous affirmez des choses contraires à la vérité.</v>
      </c>
      <c r="X786" s="6"/>
      <c r="Y786" s="4">
        <f t="shared" si="11"/>
        <v>0</v>
      </c>
      <c r="Z786" s="6"/>
      <c r="AA786" s="6"/>
      <c r="AB786" s="4">
        <f t="shared" si="12"/>
        <v>0</v>
      </c>
      <c r="AC786" s="6"/>
      <c r="AD786" s="6"/>
      <c r="AE786" s="6"/>
      <c r="AF786" s="4"/>
      <c r="AG786" s="6"/>
      <c r="AH786" s="6"/>
      <c r="AI786" s="4"/>
      <c r="AJ786" s="6"/>
      <c r="AK786" s="6"/>
      <c r="AL786" s="6"/>
      <c r="AM786" s="4"/>
      <c r="AN786" s="4" t="s">
        <v>68</v>
      </c>
      <c r="AO786" s="6"/>
      <c r="AP786" s="6"/>
      <c r="AQ786" s="6"/>
    </row>
    <row r="787" spans="1:43" ht="178.5" hidden="1">
      <c r="A787" s="4">
        <v>774</v>
      </c>
      <c r="B787" s="4" t="s">
        <v>5499</v>
      </c>
      <c r="C787" s="5" t="str">
        <f t="shared" si="0"/>
        <v>6,1134</v>
      </c>
      <c r="D787" s="4">
        <f t="shared" si="14"/>
        <v>5</v>
      </c>
      <c r="E787" s="5">
        <f t="shared" si="1"/>
        <v>0</v>
      </c>
      <c r="F787" s="5" t="str">
        <f t="shared" si="2"/>
        <v>0</v>
      </c>
      <c r="G787" s="5">
        <f t="shared" si="3"/>
        <v>0</v>
      </c>
      <c r="H787" s="5">
        <f t="shared" si="4"/>
        <v>0</v>
      </c>
      <c r="I787" s="6"/>
      <c r="J787" s="6"/>
      <c r="K787" s="6"/>
      <c r="L787" s="6"/>
      <c r="M787" s="4"/>
      <c r="N787" s="4" t="s">
        <v>5500</v>
      </c>
      <c r="O787" s="4">
        <f t="shared" si="21"/>
        <v>44</v>
      </c>
      <c r="P787" s="4" t="s">
        <v>5501</v>
      </c>
      <c r="Q787" s="4">
        <f t="shared" si="6"/>
        <v>38</v>
      </c>
      <c r="R787" s="4" t="s">
        <v>5502</v>
      </c>
      <c r="S787" s="4">
        <f t="shared" si="7"/>
        <v>71</v>
      </c>
      <c r="T787" s="8" t="s">
        <v>5503</v>
      </c>
      <c r="U787" s="4" t="str">
        <f t="shared" si="8"/>
        <v>Vous vous affranchissez des règles tacites qui régissent un débat rationnel.</v>
      </c>
      <c r="V787" s="4" t="str">
        <f t="shared" si="9"/>
        <v>Vous présentez des événements ou des faits sous un jour trompeur.</v>
      </c>
      <c r="W787" s="4" t="str">
        <f t="shared" si="10"/>
        <v>Vous affirmez des choses contraires à la vérité.</v>
      </c>
      <c r="X787" s="6"/>
      <c r="Y787" s="4">
        <f t="shared" si="11"/>
        <v>0</v>
      </c>
      <c r="Z787" s="6"/>
      <c r="AA787" s="6"/>
      <c r="AB787" s="4">
        <f t="shared" si="12"/>
        <v>0</v>
      </c>
      <c r="AC787" s="6"/>
      <c r="AD787" s="6"/>
      <c r="AE787" s="6"/>
      <c r="AF787" s="4"/>
      <c r="AG787" s="6"/>
      <c r="AH787" s="6"/>
      <c r="AI787" s="4"/>
      <c r="AJ787" s="6"/>
      <c r="AK787" s="6"/>
      <c r="AL787" s="6"/>
      <c r="AM787" s="4"/>
      <c r="AN787" s="4" t="s">
        <v>68</v>
      </c>
      <c r="AO787" s="6"/>
      <c r="AP787" s="6"/>
      <c r="AQ787" s="6"/>
    </row>
    <row r="788" spans="1:43" ht="102" hidden="1">
      <c r="A788" s="4">
        <v>775</v>
      </c>
      <c r="B788" s="4" t="s">
        <v>5504</v>
      </c>
      <c r="C788" s="5" t="str">
        <f t="shared" si="0"/>
        <v>6,11341</v>
      </c>
      <c r="D788" s="4">
        <f t="shared" si="14"/>
        <v>6</v>
      </c>
      <c r="E788" s="5">
        <f t="shared" si="1"/>
        <v>0</v>
      </c>
      <c r="F788" s="5" t="str">
        <f t="shared" si="2"/>
        <v>0</v>
      </c>
      <c r="G788" s="5">
        <f t="shared" si="3"/>
        <v>0</v>
      </c>
      <c r="H788" s="5">
        <f t="shared" si="4"/>
        <v>0</v>
      </c>
      <c r="I788" s="6"/>
      <c r="J788" s="6"/>
      <c r="K788" s="6"/>
      <c r="L788" s="6"/>
      <c r="M788" s="4"/>
      <c r="N788" s="4" t="s">
        <v>5505</v>
      </c>
      <c r="O788" s="4">
        <f t="shared" si="21"/>
        <v>15</v>
      </c>
      <c r="P788" s="4" t="s">
        <v>5506</v>
      </c>
      <c r="Q788" s="4">
        <f t="shared" si="6"/>
        <v>77</v>
      </c>
      <c r="R788" s="4" t="s">
        <v>5507</v>
      </c>
      <c r="S788" s="4">
        <f t="shared" si="7"/>
        <v>45</v>
      </c>
      <c r="T788" s="8" t="s">
        <v>5508</v>
      </c>
      <c r="U788" s="4" t="str">
        <f t="shared" si="8"/>
        <v>Vous vous affranchissez des règles tacites qui régissent un débat rationnel.</v>
      </c>
      <c r="V788" s="4" t="str">
        <f t="shared" si="9"/>
        <v>Vous présentez des événements ou des faits sous un jour trompeur.</v>
      </c>
      <c r="W788" s="4" t="str">
        <f t="shared" si="10"/>
        <v>Vous affirmez des choses contraires à la vérité.</v>
      </c>
      <c r="X788" s="6"/>
      <c r="Y788" s="4">
        <f t="shared" si="11"/>
        <v>0</v>
      </c>
      <c r="Z788" s="6"/>
      <c r="AA788" s="6"/>
      <c r="AB788" s="4">
        <f t="shared" si="12"/>
        <v>0</v>
      </c>
      <c r="AC788" s="6"/>
      <c r="AD788" s="6"/>
      <c r="AE788" s="6"/>
      <c r="AF788" s="4"/>
      <c r="AG788" s="6"/>
      <c r="AH788" s="6"/>
      <c r="AI788" s="4"/>
      <c r="AJ788" s="6"/>
      <c r="AK788" s="6"/>
      <c r="AL788" s="6"/>
      <c r="AM788" s="4"/>
      <c r="AN788" s="4" t="s">
        <v>68</v>
      </c>
      <c r="AO788" s="6"/>
      <c r="AP788" s="6"/>
      <c r="AQ788" s="6"/>
    </row>
    <row r="789" spans="1:43" ht="102" hidden="1">
      <c r="A789" s="4">
        <v>776</v>
      </c>
      <c r="B789" s="4" t="s">
        <v>5509</v>
      </c>
      <c r="C789" s="5" t="str">
        <f t="shared" si="0"/>
        <v>6,1135</v>
      </c>
      <c r="D789" s="4">
        <f t="shared" si="14"/>
        <v>5</v>
      </c>
      <c r="E789" s="5">
        <f t="shared" si="1"/>
        <v>0</v>
      </c>
      <c r="F789" s="5" t="str">
        <f t="shared" si="2"/>
        <v>0</v>
      </c>
      <c r="G789" s="5">
        <f t="shared" si="3"/>
        <v>0</v>
      </c>
      <c r="H789" s="5">
        <f t="shared" si="4"/>
        <v>0</v>
      </c>
      <c r="I789" s="6"/>
      <c r="J789" s="6"/>
      <c r="K789" s="6"/>
      <c r="L789" s="6"/>
      <c r="M789" s="4"/>
      <c r="N789" s="4" t="s">
        <v>5510</v>
      </c>
      <c r="O789" s="4">
        <f t="shared" si="21"/>
        <v>11</v>
      </c>
      <c r="P789" s="4" t="s">
        <v>5511</v>
      </c>
      <c r="Q789" s="4">
        <f t="shared" si="6"/>
        <v>54</v>
      </c>
      <c r="R789" s="4" t="s">
        <v>5512</v>
      </c>
      <c r="S789" s="4">
        <f t="shared" si="7"/>
        <v>70</v>
      </c>
      <c r="T789" s="8" t="s">
        <v>5513</v>
      </c>
      <c r="U789" s="4" t="str">
        <f t="shared" si="8"/>
        <v>Vous vous affranchissez des règles tacites qui régissent un débat rationnel.</v>
      </c>
      <c r="V789" s="4" t="str">
        <f t="shared" si="9"/>
        <v>Vous présentez des événements ou des faits sous un jour trompeur.</v>
      </c>
      <c r="W789" s="4" t="str">
        <f t="shared" si="10"/>
        <v>Vous affirmez des choses contraires à la vérité.</v>
      </c>
      <c r="X789" s="6"/>
      <c r="Y789" s="4">
        <f t="shared" si="11"/>
        <v>0</v>
      </c>
      <c r="Z789" s="6"/>
      <c r="AA789" s="6"/>
      <c r="AB789" s="4">
        <f t="shared" si="12"/>
        <v>0</v>
      </c>
      <c r="AC789" s="6"/>
      <c r="AD789" s="6"/>
      <c r="AE789" s="6"/>
      <c r="AF789" s="4"/>
      <c r="AG789" s="6"/>
      <c r="AH789" s="6"/>
      <c r="AI789" s="4"/>
      <c r="AJ789" s="6"/>
      <c r="AK789" s="6"/>
      <c r="AL789" s="6"/>
      <c r="AM789" s="4"/>
      <c r="AN789" s="4" t="s">
        <v>68</v>
      </c>
      <c r="AO789" s="6"/>
      <c r="AP789" s="6"/>
      <c r="AQ789" s="6"/>
    </row>
    <row r="790" spans="1:43" ht="102" hidden="1">
      <c r="A790" s="4">
        <v>777</v>
      </c>
      <c r="B790" s="4" t="s">
        <v>5514</v>
      </c>
      <c r="C790" s="5" t="str">
        <f t="shared" si="0"/>
        <v>6,1136</v>
      </c>
      <c r="D790" s="4">
        <f t="shared" si="14"/>
        <v>5</v>
      </c>
      <c r="E790" s="5">
        <f t="shared" si="1"/>
        <v>0</v>
      </c>
      <c r="F790" s="5" t="str">
        <f t="shared" si="2"/>
        <v>0</v>
      </c>
      <c r="G790" s="5">
        <f t="shared" si="3"/>
        <v>0</v>
      </c>
      <c r="H790" s="5">
        <f t="shared" si="4"/>
        <v>0</v>
      </c>
      <c r="I790" s="6"/>
      <c r="J790" s="6"/>
      <c r="K790" s="6"/>
      <c r="L790" s="6"/>
      <c r="M790" s="4"/>
      <c r="N790" s="4" t="s">
        <v>5515</v>
      </c>
      <c r="O790" s="4">
        <f t="shared" si="21"/>
        <v>13</v>
      </c>
      <c r="P790" s="4" t="s">
        <v>5516</v>
      </c>
      <c r="Q790" s="4">
        <f t="shared" si="6"/>
        <v>67</v>
      </c>
      <c r="R790" s="4" t="s">
        <v>5517</v>
      </c>
      <c r="S790" s="4">
        <f t="shared" si="7"/>
        <v>82</v>
      </c>
      <c r="T790" s="8" t="s">
        <v>5518</v>
      </c>
      <c r="U790" s="4" t="str">
        <f t="shared" si="8"/>
        <v>Vous vous affranchissez des règles tacites qui régissent un débat rationnel.</v>
      </c>
      <c r="V790" s="4" t="str">
        <f t="shared" si="9"/>
        <v>Vous présentez des événements ou des faits sous un jour trompeur.</v>
      </c>
      <c r="W790" s="4" t="str">
        <f t="shared" si="10"/>
        <v>Vous affirmez des choses contraires à la vérité.</v>
      </c>
      <c r="X790" s="6"/>
      <c r="Y790" s="4">
        <f t="shared" si="11"/>
        <v>0</v>
      </c>
      <c r="Z790" s="6"/>
      <c r="AA790" s="6"/>
      <c r="AB790" s="4">
        <f t="shared" si="12"/>
        <v>0</v>
      </c>
      <c r="AC790" s="6"/>
      <c r="AD790" s="6"/>
      <c r="AE790" s="6"/>
      <c r="AF790" s="4"/>
      <c r="AG790" s="6"/>
      <c r="AH790" s="6"/>
      <c r="AI790" s="4"/>
      <c r="AJ790" s="6"/>
      <c r="AK790" s="6"/>
      <c r="AL790" s="6"/>
      <c r="AM790" s="4"/>
      <c r="AN790" s="4" t="s">
        <v>68</v>
      </c>
      <c r="AO790" s="6"/>
      <c r="AP790" s="6"/>
      <c r="AQ790" s="6"/>
    </row>
    <row r="791" spans="1:43" ht="102" hidden="1">
      <c r="A791" s="4">
        <v>778</v>
      </c>
      <c r="B791" s="4" t="s">
        <v>5519</v>
      </c>
      <c r="C791" s="5" t="str">
        <f t="shared" si="0"/>
        <v>6,1137</v>
      </c>
      <c r="D791" s="4">
        <f t="shared" si="14"/>
        <v>5</v>
      </c>
      <c r="E791" s="5">
        <f t="shared" si="1"/>
        <v>0</v>
      </c>
      <c r="F791" s="5" t="str">
        <f t="shared" si="2"/>
        <v>0</v>
      </c>
      <c r="G791" s="5">
        <f t="shared" si="3"/>
        <v>0</v>
      </c>
      <c r="H791" s="5">
        <f t="shared" si="4"/>
        <v>0</v>
      </c>
      <c r="I791" s="6"/>
      <c r="J791" s="6"/>
      <c r="K791" s="6"/>
      <c r="L791" s="6"/>
      <c r="M791" s="4"/>
      <c r="N791" s="4" t="s">
        <v>5520</v>
      </c>
      <c r="O791" s="4">
        <f t="shared" si="21"/>
        <v>18</v>
      </c>
      <c r="P791" s="4" t="s">
        <v>5521</v>
      </c>
      <c r="Q791" s="4">
        <f t="shared" si="6"/>
        <v>66</v>
      </c>
      <c r="R791" s="4" t="s">
        <v>5522</v>
      </c>
      <c r="S791" s="4">
        <f t="shared" si="7"/>
        <v>76</v>
      </c>
      <c r="T791" s="8" t="s">
        <v>5523</v>
      </c>
      <c r="U791" s="4" t="str">
        <f t="shared" si="8"/>
        <v>Vous vous affranchissez des règles tacites qui régissent un débat rationnel.</v>
      </c>
      <c r="V791" s="4" t="str">
        <f t="shared" si="9"/>
        <v>Vous présentez des événements ou des faits sous un jour trompeur.</v>
      </c>
      <c r="W791" s="4" t="str">
        <f t="shared" si="10"/>
        <v>Vous affirmez des choses contraires à la vérité.</v>
      </c>
      <c r="X791" s="6"/>
      <c r="Y791" s="4">
        <f t="shared" si="11"/>
        <v>0</v>
      </c>
      <c r="Z791" s="6"/>
      <c r="AA791" s="6"/>
      <c r="AB791" s="4">
        <f t="shared" si="12"/>
        <v>0</v>
      </c>
      <c r="AC791" s="6"/>
      <c r="AD791" s="6"/>
      <c r="AE791" s="6"/>
      <c r="AF791" s="4"/>
      <c r="AG791" s="6"/>
      <c r="AH791" s="6"/>
      <c r="AI791" s="4"/>
      <c r="AJ791" s="6"/>
      <c r="AK791" s="6"/>
      <c r="AL791" s="6"/>
      <c r="AM791" s="4"/>
      <c r="AN791" s="4" t="s">
        <v>68</v>
      </c>
      <c r="AO791" s="6"/>
      <c r="AP791" s="6"/>
      <c r="AQ791" s="6"/>
    </row>
    <row r="792" spans="1:43" ht="102" hidden="1">
      <c r="A792" s="4">
        <v>779</v>
      </c>
      <c r="B792" s="4" t="s">
        <v>5524</v>
      </c>
      <c r="C792" s="5" t="str">
        <f t="shared" si="0"/>
        <v>6,1138</v>
      </c>
      <c r="D792" s="4">
        <f t="shared" si="14"/>
        <v>5</v>
      </c>
      <c r="E792" s="5">
        <f t="shared" si="1"/>
        <v>0</v>
      </c>
      <c r="F792" s="5" t="str">
        <f t="shared" si="2"/>
        <v>0</v>
      </c>
      <c r="G792" s="5">
        <f t="shared" si="3"/>
        <v>0</v>
      </c>
      <c r="H792" s="5">
        <f t="shared" si="4"/>
        <v>0</v>
      </c>
      <c r="I792" s="6"/>
      <c r="J792" s="6"/>
      <c r="K792" s="6"/>
      <c r="L792" s="6"/>
      <c r="M792" s="4"/>
      <c r="N792" s="4" t="s">
        <v>5525</v>
      </c>
      <c r="O792" s="4">
        <f t="shared" si="21"/>
        <v>7</v>
      </c>
      <c r="P792" s="4" t="s">
        <v>5526</v>
      </c>
      <c r="Q792" s="4">
        <f t="shared" si="6"/>
        <v>72</v>
      </c>
      <c r="R792" s="4" t="s">
        <v>5527</v>
      </c>
      <c r="S792" s="4">
        <f t="shared" si="7"/>
        <v>37</v>
      </c>
      <c r="T792" s="8" t="s">
        <v>5528</v>
      </c>
      <c r="U792" s="4" t="str">
        <f t="shared" si="8"/>
        <v>Vous vous affranchissez des règles tacites qui régissent un débat rationnel.</v>
      </c>
      <c r="V792" s="4" t="str">
        <f t="shared" si="9"/>
        <v>Vous présentez des événements ou des faits sous un jour trompeur.</v>
      </c>
      <c r="W792" s="4" t="str">
        <f t="shared" si="10"/>
        <v>Vous affirmez des choses contraires à la vérité.</v>
      </c>
      <c r="X792" s="6"/>
      <c r="Y792" s="4">
        <f t="shared" si="11"/>
        <v>0</v>
      </c>
      <c r="Z792" s="6"/>
      <c r="AA792" s="6"/>
      <c r="AB792" s="4">
        <f t="shared" si="12"/>
        <v>0</v>
      </c>
      <c r="AC792" s="6"/>
      <c r="AD792" s="6"/>
      <c r="AE792" s="6"/>
      <c r="AF792" s="4"/>
      <c r="AG792" s="6"/>
      <c r="AH792" s="6"/>
      <c r="AI792" s="4"/>
      <c r="AJ792" s="6"/>
      <c r="AK792" s="6"/>
      <c r="AL792" s="6"/>
      <c r="AM792" s="4"/>
      <c r="AN792" s="4" t="s">
        <v>68</v>
      </c>
      <c r="AO792" s="6"/>
      <c r="AP792" s="6"/>
      <c r="AQ792" s="6"/>
    </row>
    <row r="793" spans="1:43" ht="102" hidden="1">
      <c r="A793" s="4">
        <v>780</v>
      </c>
      <c r="B793" s="4" t="s">
        <v>5529</v>
      </c>
      <c r="C793" s="5" t="str">
        <f t="shared" si="0"/>
        <v>6,1139</v>
      </c>
      <c r="D793" s="4">
        <f t="shared" si="14"/>
        <v>5</v>
      </c>
      <c r="E793" s="5">
        <f t="shared" si="1"/>
        <v>0</v>
      </c>
      <c r="F793" s="5" t="str">
        <f t="shared" si="2"/>
        <v>0</v>
      </c>
      <c r="G793" s="5">
        <f t="shared" si="3"/>
        <v>0</v>
      </c>
      <c r="H793" s="5">
        <f t="shared" si="4"/>
        <v>0</v>
      </c>
      <c r="I793" s="6"/>
      <c r="J793" s="6"/>
      <c r="K793" s="6"/>
      <c r="L793" s="6"/>
      <c r="M793" s="4"/>
      <c r="N793" s="4" t="s">
        <v>5530</v>
      </c>
      <c r="O793" s="4">
        <f t="shared" si="21"/>
        <v>10</v>
      </c>
      <c r="P793" s="4" t="s">
        <v>5531</v>
      </c>
      <c r="Q793" s="4">
        <f t="shared" si="6"/>
        <v>56</v>
      </c>
      <c r="R793" s="4" t="s">
        <v>5532</v>
      </c>
      <c r="S793" s="4">
        <f t="shared" si="7"/>
        <v>63</v>
      </c>
      <c r="T793" s="8" t="s">
        <v>5533</v>
      </c>
      <c r="U793" s="4" t="str">
        <f t="shared" si="8"/>
        <v>Vous vous affranchissez des règles tacites qui régissent un débat rationnel.</v>
      </c>
      <c r="V793" s="4" t="str">
        <f t="shared" si="9"/>
        <v>Vous présentez des événements ou des faits sous un jour trompeur.</v>
      </c>
      <c r="W793" s="4" t="str">
        <f t="shared" si="10"/>
        <v>Vous affirmez des choses contraires à la vérité.</v>
      </c>
      <c r="X793" s="6"/>
      <c r="Y793" s="4">
        <f t="shared" si="11"/>
        <v>0</v>
      </c>
      <c r="Z793" s="6"/>
      <c r="AA793" s="6"/>
      <c r="AB793" s="4">
        <f t="shared" si="12"/>
        <v>0</v>
      </c>
      <c r="AC793" s="6"/>
      <c r="AD793" s="6"/>
      <c r="AE793" s="6"/>
      <c r="AF793" s="4"/>
      <c r="AG793" s="6"/>
      <c r="AH793" s="6"/>
      <c r="AI793" s="4"/>
      <c r="AJ793" s="6"/>
      <c r="AK793" s="6"/>
      <c r="AL793" s="6"/>
      <c r="AM793" s="4"/>
      <c r="AN793" s="4" t="s">
        <v>68</v>
      </c>
      <c r="AO793" s="6"/>
      <c r="AP793" s="6"/>
      <c r="AQ793" s="6"/>
    </row>
    <row r="794" spans="1:43" ht="153">
      <c r="A794" s="5">
        <v>781</v>
      </c>
      <c r="B794" s="9" t="s">
        <v>5534</v>
      </c>
      <c r="C794" s="9" t="str">
        <f t="shared" si="0"/>
        <v>6,12</v>
      </c>
      <c r="D794" s="9">
        <f t="shared" si="14"/>
        <v>3</v>
      </c>
      <c r="E794" s="9">
        <f t="shared" si="1"/>
        <v>0</v>
      </c>
      <c r="F794" s="9" t="str">
        <f t="shared" si="2"/>
        <v>0</v>
      </c>
      <c r="G794" s="9">
        <f t="shared" si="3"/>
        <v>0</v>
      </c>
      <c r="H794" s="9">
        <f t="shared" si="4"/>
        <v>0</v>
      </c>
      <c r="I794" s="9"/>
      <c r="J794" s="9">
        <v>2</v>
      </c>
      <c r="K794" s="9">
        <v>4</v>
      </c>
      <c r="L794" s="9">
        <v>1</v>
      </c>
      <c r="M794" s="9"/>
      <c r="N794" s="9" t="s">
        <v>5535</v>
      </c>
      <c r="O794" s="10">
        <f t="shared" si="21"/>
        <v>18</v>
      </c>
      <c r="P794" s="12" t="s">
        <v>5536</v>
      </c>
      <c r="Q794" s="10">
        <f t="shared" si="6"/>
        <v>97</v>
      </c>
      <c r="R794" s="12" t="s">
        <v>5537</v>
      </c>
      <c r="S794" s="10">
        <f t="shared" si="7"/>
        <v>116</v>
      </c>
      <c r="T794" s="10"/>
      <c r="U794" s="10" t="str">
        <f t="shared" si="8"/>
        <v>Vous vous affranchissez des règles tacites qui régissent un débat rationnel.</v>
      </c>
      <c r="V794" s="10" t="str">
        <f t="shared" si="9"/>
        <v>Vous présentez des événements ou des faits sous un jour trompeur.</v>
      </c>
      <c r="W794" s="10" t="str">
        <f t="shared" si="10"/>
        <v>Vous citez des sources non pertinentes, mal identifiées, biaisées ou fabriquées de toutes pièces.</v>
      </c>
      <c r="X794" s="9" t="s">
        <v>5538</v>
      </c>
      <c r="Y794" s="10">
        <f t="shared" si="11"/>
        <v>16</v>
      </c>
      <c r="Z794" s="9"/>
      <c r="AA794" s="19" t="s">
        <v>5539</v>
      </c>
      <c r="AB794" s="10">
        <f t="shared" si="12"/>
        <v>108</v>
      </c>
      <c r="AC794" s="19" t="s">
        <v>5540</v>
      </c>
      <c r="AD794" s="10"/>
      <c r="AE794" s="20" t="s">
        <v>5541</v>
      </c>
      <c r="AF794" s="10">
        <f t="shared" ref="AF794:AF795" si="40">INT(LEN(AC794))</f>
        <v>97</v>
      </c>
      <c r="AG794" s="17"/>
      <c r="AH794" s="17"/>
      <c r="AI794" s="12" t="s">
        <v>5542</v>
      </c>
      <c r="AJ794" s="9"/>
      <c r="AK794" s="17"/>
      <c r="AL794" s="6"/>
      <c r="AM794" s="4"/>
      <c r="AN794" s="4" t="s">
        <v>68</v>
      </c>
      <c r="AO794" s="6"/>
      <c r="AP794" s="6"/>
      <c r="AQ794" s="6"/>
    </row>
    <row r="795" spans="1:43" ht="153">
      <c r="A795" s="5">
        <v>782</v>
      </c>
      <c r="B795" s="9" t="s">
        <v>5543</v>
      </c>
      <c r="C795" s="9" t="str">
        <f t="shared" si="0"/>
        <v>6,121</v>
      </c>
      <c r="D795" s="9">
        <f t="shared" si="14"/>
        <v>4</v>
      </c>
      <c r="E795" s="9">
        <f t="shared" si="1"/>
        <v>0</v>
      </c>
      <c r="F795" s="9" t="str">
        <f t="shared" si="2"/>
        <v>0</v>
      </c>
      <c r="G795" s="9">
        <f t="shared" si="3"/>
        <v>0</v>
      </c>
      <c r="H795" s="9">
        <f t="shared" si="4"/>
        <v>0</v>
      </c>
      <c r="I795" s="9"/>
      <c r="J795" s="9">
        <v>1</v>
      </c>
      <c r="K795" s="9">
        <v>1</v>
      </c>
      <c r="L795" s="9">
        <v>1</v>
      </c>
      <c r="M795" s="106" t="s">
        <v>5544</v>
      </c>
      <c r="N795" s="12" t="s">
        <v>5545</v>
      </c>
      <c r="O795" s="10">
        <f t="shared" si="21"/>
        <v>19</v>
      </c>
      <c r="P795" s="19" t="s">
        <v>5546</v>
      </c>
      <c r="Q795" s="10">
        <f t="shared" si="6"/>
        <v>100</v>
      </c>
      <c r="R795" s="11" t="s">
        <v>5547</v>
      </c>
      <c r="S795" s="10">
        <f t="shared" si="7"/>
        <v>91</v>
      </c>
      <c r="T795" s="10"/>
      <c r="U795" s="10" t="str">
        <f t="shared" si="8"/>
        <v>Vous vous affranchissez des règles tacites qui régissent un débat rationnel.</v>
      </c>
      <c r="V795" s="10" t="str">
        <f t="shared" si="9"/>
        <v>Vous présentez des événements ou des faits sous un jour trompeur.</v>
      </c>
      <c r="W795" s="10" t="str">
        <f t="shared" si="10"/>
        <v>Vous citez des sources non pertinentes, mal identifiées, biaisées ou fabriquées de toutes pièces.</v>
      </c>
      <c r="X795" s="9" t="s">
        <v>5548</v>
      </c>
      <c r="Y795" s="10">
        <f t="shared" si="11"/>
        <v>10</v>
      </c>
      <c r="Z795" s="106" t="s">
        <v>5549</v>
      </c>
      <c r="AA795" s="19" t="s">
        <v>5550</v>
      </c>
      <c r="AB795" s="10">
        <f t="shared" si="12"/>
        <v>85</v>
      </c>
      <c r="AC795" s="9" t="s">
        <v>5551</v>
      </c>
      <c r="AD795" s="10"/>
      <c r="AE795" s="20" t="s">
        <v>5552</v>
      </c>
      <c r="AF795" s="10">
        <f t="shared" si="40"/>
        <v>75</v>
      </c>
      <c r="AG795" s="10" t="s">
        <v>5553</v>
      </c>
      <c r="AH795" s="17"/>
      <c r="AI795" s="9"/>
      <c r="AJ795" s="9"/>
      <c r="AK795" s="17"/>
      <c r="AL795" s="6"/>
      <c r="AM795" s="4"/>
      <c r="AN795" s="4" t="s">
        <v>68</v>
      </c>
      <c r="AO795" s="4" t="s">
        <v>5554</v>
      </c>
      <c r="AP795" s="6"/>
      <c r="AQ795" s="6"/>
    </row>
    <row r="796" spans="1:43" ht="153" hidden="1">
      <c r="A796" s="4">
        <v>783</v>
      </c>
      <c r="B796" s="4" t="s">
        <v>5555</v>
      </c>
      <c r="C796" s="5" t="str">
        <f t="shared" si="0"/>
        <v>6,1211</v>
      </c>
      <c r="D796" s="4">
        <f t="shared" si="14"/>
        <v>5</v>
      </c>
      <c r="E796" s="5">
        <f t="shared" si="1"/>
        <v>0</v>
      </c>
      <c r="F796" s="5" t="str">
        <f t="shared" si="2"/>
        <v>0</v>
      </c>
      <c r="G796" s="5">
        <f t="shared" si="3"/>
        <v>0</v>
      </c>
      <c r="H796" s="5">
        <f t="shared" si="4"/>
        <v>0</v>
      </c>
      <c r="I796" s="6"/>
      <c r="J796" s="6"/>
      <c r="K796" s="6"/>
      <c r="L796" s="6"/>
      <c r="M796" s="4"/>
      <c r="N796" s="4" t="s">
        <v>5556</v>
      </c>
      <c r="O796" s="4">
        <f t="shared" si="21"/>
        <v>8</v>
      </c>
      <c r="P796" s="4" t="s">
        <v>5557</v>
      </c>
      <c r="Q796" s="4">
        <f t="shared" si="6"/>
        <v>52</v>
      </c>
      <c r="R796" s="4" t="s">
        <v>5558</v>
      </c>
      <c r="S796" s="4">
        <f t="shared" si="7"/>
        <v>50</v>
      </c>
      <c r="T796" s="8" t="s">
        <v>5559</v>
      </c>
      <c r="U796" s="4" t="str">
        <f t="shared" si="8"/>
        <v>Vous vous affranchissez des règles tacites qui régissent un débat rationnel.</v>
      </c>
      <c r="V796" s="4" t="str">
        <f t="shared" si="9"/>
        <v>Vous présentez des événements ou des faits sous un jour trompeur.</v>
      </c>
      <c r="W796" s="4" t="str">
        <f t="shared" si="10"/>
        <v>Vous citez des sources non pertinentes, mal identifiées, biaisées ou fabriquées de toutes pièces.</v>
      </c>
      <c r="X796" s="6"/>
      <c r="Y796" s="4">
        <f t="shared" si="11"/>
        <v>0</v>
      </c>
      <c r="Z796" s="6"/>
      <c r="AA796" s="6"/>
      <c r="AB796" s="4">
        <f t="shared" si="12"/>
        <v>0</v>
      </c>
      <c r="AC796" s="6"/>
      <c r="AD796" s="6"/>
      <c r="AE796" s="6"/>
      <c r="AF796" s="4"/>
      <c r="AG796" s="6"/>
      <c r="AH796" s="6"/>
      <c r="AI796" s="4"/>
      <c r="AJ796" s="6"/>
      <c r="AK796" s="6"/>
      <c r="AL796" s="6"/>
      <c r="AM796" s="4"/>
      <c r="AN796" s="4" t="s">
        <v>68</v>
      </c>
      <c r="AO796" s="6"/>
      <c r="AP796" s="6"/>
      <c r="AQ796" s="6"/>
    </row>
    <row r="797" spans="1:43" ht="153" hidden="1">
      <c r="A797" s="4">
        <v>784</v>
      </c>
      <c r="B797" s="4" t="s">
        <v>5560</v>
      </c>
      <c r="C797" s="5" t="str">
        <f t="shared" si="0"/>
        <v>6,1212</v>
      </c>
      <c r="D797" s="4">
        <f t="shared" si="14"/>
        <v>5</v>
      </c>
      <c r="E797" s="5">
        <f t="shared" si="1"/>
        <v>0</v>
      </c>
      <c r="F797" s="5" t="str">
        <f t="shared" si="2"/>
        <v>0</v>
      </c>
      <c r="G797" s="5">
        <f t="shared" si="3"/>
        <v>0</v>
      </c>
      <c r="H797" s="5">
        <f t="shared" si="4"/>
        <v>0</v>
      </c>
      <c r="I797" s="6"/>
      <c r="J797" s="6"/>
      <c r="K797" s="6"/>
      <c r="L797" s="6"/>
      <c r="M797" s="4"/>
      <c r="N797" s="4" t="s">
        <v>5561</v>
      </c>
      <c r="O797" s="4">
        <f t="shared" si="21"/>
        <v>23</v>
      </c>
      <c r="P797" s="4" t="s">
        <v>5562</v>
      </c>
      <c r="Q797" s="4">
        <f t="shared" si="6"/>
        <v>79</v>
      </c>
      <c r="R797" s="4" t="s">
        <v>5563</v>
      </c>
      <c r="S797" s="4">
        <f t="shared" si="7"/>
        <v>99</v>
      </c>
      <c r="T797" s="8" t="s">
        <v>5564</v>
      </c>
      <c r="U797" s="4" t="str">
        <f t="shared" si="8"/>
        <v>Vous vous affranchissez des règles tacites qui régissent un débat rationnel.</v>
      </c>
      <c r="V797" s="4" t="str">
        <f t="shared" si="9"/>
        <v>Vous présentez des événements ou des faits sous un jour trompeur.</v>
      </c>
      <c r="W797" s="4" t="str">
        <f t="shared" si="10"/>
        <v>Vous citez des sources non pertinentes, mal identifiées, biaisées ou fabriquées de toutes pièces.</v>
      </c>
      <c r="X797" s="6"/>
      <c r="Y797" s="4">
        <f t="shared" si="11"/>
        <v>0</v>
      </c>
      <c r="Z797" s="6"/>
      <c r="AA797" s="6"/>
      <c r="AB797" s="4">
        <f t="shared" si="12"/>
        <v>0</v>
      </c>
      <c r="AC797" s="6"/>
      <c r="AD797" s="6"/>
      <c r="AE797" s="6"/>
      <c r="AF797" s="4"/>
      <c r="AG797" s="6"/>
      <c r="AH797" s="6"/>
      <c r="AI797" s="4"/>
      <c r="AJ797" s="6"/>
      <c r="AK797" s="6"/>
      <c r="AL797" s="6"/>
      <c r="AM797" s="4"/>
      <c r="AN797" s="4" t="s">
        <v>68</v>
      </c>
      <c r="AO797" s="6"/>
      <c r="AP797" s="6"/>
      <c r="AQ797" s="6"/>
    </row>
    <row r="798" spans="1:43" ht="153" hidden="1">
      <c r="A798" s="4">
        <v>785</v>
      </c>
      <c r="B798" s="4" t="s">
        <v>5565</v>
      </c>
      <c r="C798" s="5" t="str">
        <f t="shared" si="0"/>
        <v>6,1213</v>
      </c>
      <c r="D798" s="4">
        <f t="shared" si="14"/>
        <v>5</v>
      </c>
      <c r="E798" s="5">
        <f t="shared" si="1"/>
        <v>0</v>
      </c>
      <c r="F798" s="5" t="str">
        <f t="shared" si="2"/>
        <v>0</v>
      </c>
      <c r="G798" s="5">
        <f t="shared" si="3"/>
        <v>0</v>
      </c>
      <c r="H798" s="5">
        <f t="shared" si="4"/>
        <v>0</v>
      </c>
      <c r="I798" s="6"/>
      <c r="J798" s="6"/>
      <c r="K798" s="6"/>
      <c r="L798" s="6"/>
      <c r="M798" s="4"/>
      <c r="N798" s="4" t="s">
        <v>5566</v>
      </c>
      <c r="O798" s="4">
        <f t="shared" si="21"/>
        <v>11</v>
      </c>
      <c r="P798" s="4" t="s">
        <v>5567</v>
      </c>
      <c r="Q798" s="4">
        <f t="shared" si="6"/>
        <v>60</v>
      </c>
      <c r="R798" s="4" t="s">
        <v>5568</v>
      </c>
      <c r="S798" s="4">
        <f t="shared" si="7"/>
        <v>78</v>
      </c>
      <c r="T798" s="8" t="s">
        <v>5569</v>
      </c>
      <c r="U798" s="4" t="str">
        <f t="shared" si="8"/>
        <v>Vous vous affranchissez des règles tacites qui régissent un débat rationnel.</v>
      </c>
      <c r="V798" s="4" t="str">
        <f t="shared" si="9"/>
        <v>Vous présentez des événements ou des faits sous un jour trompeur.</v>
      </c>
      <c r="W798" s="4" t="str">
        <f t="shared" si="10"/>
        <v>Vous citez des sources non pertinentes, mal identifiées, biaisées ou fabriquées de toutes pièces.</v>
      </c>
      <c r="X798" s="6"/>
      <c r="Y798" s="4">
        <f t="shared" si="11"/>
        <v>0</v>
      </c>
      <c r="Z798" s="6"/>
      <c r="AA798" s="6"/>
      <c r="AB798" s="4">
        <f t="shared" si="12"/>
        <v>0</v>
      </c>
      <c r="AC798" s="6"/>
      <c r="AD798" s="6"/>
      <c r="AE798" s="6"/>
      <c r="AF798" s="4"/>
      <c r="AG798" s="6"/>
      <c r="AH798" s="6"/>
      <c r="AI798" s="4"/>
      <c r="AJ798" s="6"/>
      <c r="AK798" s="6"/>
      <c r="AL798" s="6"/>
      <c r="AM798" s="4"/>
      <c r="AN798" s="4" t="s">
        <v>68</v>
      </c>
      <c r="AO798" s="6"/>
      <c r="AP798" s="6"/>
      <c r="AQ798" s="6"/>
    </row>
    <row r="799" spans="1:43" ht="153" hidden="1">
      <c r="A799" s="4">
        <v>786</v>
      </c>
      <c r="B799" s="4" t="s">
        <v>5570</v>
      </c>
      <c r="C799" s="5" t="str">
        <f t="shared" si="0"/>
        <v>6,1214</v>
      </c>
      <c r="D799" s="4">
        <f t="shared" si="14"/>
        <v>5</v>
      </c>
      <c r="E799" s="5">
        <f t="shared" si="1"/>
        <v>0</v>
      </c>
      <c r="F799" s="5" t="str">
        <f t="shared" si="2"/>
        <v>0</v>
      </c>
      <c r="G799" s="5">
        <f t="shared" si="3"/>
        <v>0</v>
      </c>
      <c r="H799" s="5">
        <f t="shared" si="4"/>
        <v>0</v>
      </c>
      <c r="I799" s="6"/>
      <c r="J799" s="6"/>
      <c r="K799" s="6"/>
      <c r="L799" s="6"/>
      <c r="M799" s="4"/>
      <c r="N799" s="4" t="s">
        <v>5571</v>
      </c>
      <c r="O799" s="4">
        <f t="shared" si="21"/>
        <v>14</v>
      </c>
      <c r="P799" s="4" t="s">
        <v>5572</v>
      </c>
      <c r="Q799" s="4">
        <f t="shared" si="6"/>
        <v>90</v>
      </c>
      <c r="R799" s="4" t="s">
        <v>5573</v>
      </c>
      <c r="S799" s="4">
        <f t="shared" si="7"/>
        <v>86</v>
      </c>
      <c r="T799" s="8" t="s">
        <v>5574</v>
      </c>
      <c r="U799" s="4" t="str">
        <f t="shared" si="8"/>
        <v>Vous vous affranchissez des règles tacites qui régissent un débat rationnel.</v>
      </c>
      <c r="V799" s="4" t="str">
        <f t="shared" si="9"/>
        <v>Vous présentez des événements ou des faits sous un jour trompeur.</v>
      </c>
      <c r="W799" s="4" t="str">
        <f t="shared" si="10"/>
        <v>Vous citez des sources non pertinentes, mal identifiées, biaisées ou fabriquées de toutes pièces.</v>
      </c>
      <c r="X799" s="6"/>
      <c r="Y799" s="4">
        <f t="shared" si="11"/>
        <v>0</v>
      </c>
      <c r="Z799" s="6"/>
      <c r="AA799" s="6"/>
      <c r="AB799" s="4">
        <f t="shared" si="12"/>
        <v>0</v>
      </c>
      <c r="AC799" s="6"/>
      <c r="AD799" s="6"/>
      <c r="AE799" s="6"/>
      <c r="AF799" s="4"/>
      <c r="AG799" s="6"/>
      <c r="AH799" s="6"/>
      <c r="AI799" s="4"/>
      <c r="AJ799" s="6"/>
      <c r="AK799" s="6"/>
      <c r="AL799" s="6"/>
      <c r="AM799" s="4"/>
      <c r="AN799" s="4" t="s">
        <v>68</v>
      </c>
      <c r="AO799" s="6"/>
      <c r="AP799" s="6"/>
      <c r="AQ799" s="6"/>
    </row>
    <row r="800" spans="1:43" ht="153" hidden="1">
      <c r="A800" s="4">
        <v>787</v>
      </c>
      <c r="B800" s="4" t="s">
        <v>5575</v>
      </c>
      <c r="C800" s="5" t="str">
        <f t="shared" si="0"/>
        <v>6,122</v>
      </c>
      <c r="D800" s="4">
        <f t="shared" si="14"/>
        <v>4</v>
      </c>
      <c r="E800" s="5">
        <f t="shared" si="1"/>
        <v>0</v>
      </c>
      <c r="F800" s="5" t="str">
        <f t="shared" si="2"/>
        <v>0</v>
      </c>
      <c r="G800" s="5">
        <f t="shared" si="3"/>
        <v>0</v>
      </c>
      <c r="H800" s="5">
        <f t="shared" si="4"/>
        <v>0</v>
      </c>
      <c r="I800" s="6"/>
      <c r="J800" s="6"/>
      <c r="K800" s="6"/>
      <c r="L800" s="6"/>
      <c r="M800" s="4"/>
      <c r="N800" s="4" t="s">
        <v>5576</v>
      </c>
      <c r="O800" s="4">
        <f t="shared" si="21"/>
        <v>19</v>
      </c>
      <c r="P800" s="4" t="s">
        <v>5577</v>
      </c>
      <c r="Q800" s="4">
        <f t="shared" si="6"/>
        <v>107</v>
      </c>
      <c r="R800" s="4" t="s">
        <v>5578</v>
      </c>
      <c r="S800" s="4">
        <f t="shared" si="7"/>
        <v>55</v>
      </c>
      <c r="T800" s="8" t="s">
        <v>5579</v>
      </c>
      <c r="U800" s="4" t="str">
        <f t="shared" si="8"/>
        <v>Vous vous affranchissez des règles tacites qui régissent un débat rationnel.</v>
      </c>
      <c r="V800" s="4" t="str">
        <f t="shared" si="9"/>
        <v>Vous présentez des événements ou des faits sous un jour trompeur.</v>
      </c>
      <c r="W800" s="4" t="str">
        <f t="shared" si="10"/>
        <v>Vous citez des sources non pertinentes, mal identifiées, biaisées ou fabriquées de toutes pièces.</v>
      </c>
      <c r="X800" s="6"/>
      <c r="Y800" s="4">
        <f t="shared" si="11"/>
        <v>0</v>
      </c>
      <c r="Z800" s="6"/>
      <c r="AA800" s="6"/>
      <c r="AB800" s="4">
        <f t="shared" si="12"/>
        <v>0</v>
      </c>
      <c r="AC800" s="6"/>
      <c r="AD800" s="6"/>
      <c r="AE800" s="6"/>
      <c r="AF800" s="4"/>
      <c r="AG800" s="6"/>
      <c r="AH800" s="6"/>
      <c r="AI800" s="4"/>
      <c r="AJ800" s="6"/>
      <c r="AK800" s="6"/>
      <c r="AL800" s="6"/>
      <c r="AM800" s="4"/>
      <c r="AN800" s="4" t="s">
        <v>68</v>
      </c>
      <c r="AO800" s="6"/>
      <c r="AP800" s="6"/>
      <c r="AQ800" s="6"/>
    </row>
    <row r="801" spans="1:43" ht="153" hidden="1">
      <c r="A801" s="4">
        <v>788</v>
      </c>
      <c r="B801" s="4" t="s">
        <v>5580</v>
      </c>
      <c r="C801" s="5" t="str">
        <f t="shared" si="0"/>
        <v>6,1221</v>
      </c>
      <c r="D801" s="4">
        <f t="shared" si="14"/>
        <v>5</v>
      </c>
      <c r="E801" s="5">
        <f t="shared" si="1"/>
        <v>0</v>
      </c>
      <c r="F801" s="5" t="str">
        <f t="shared" si="2"/>
        <v>0</v>
      </c>
      <c r="G801" s="5">
        <f t="shared" si="3"/>
        <v>0</v>
      </c>
      <c r="H801" s="5">
        <f t="shared" si="4"/>
        <v>0</v>
      </c>
      <c r="I801" s="6"/>
      <c r="J801" s="6"/>
      <c r="K801" s="6"/>
      <c r="L801" s="6"/>
      <c r="M801" s="4"/>
      <c r="N801" s="4" t="s">
        <v>5581</v>
      </c>
      <c r="O801" s="4">
        <f t="shared" si="21"/>
        <v>10</v>
      </c>
      <c r="P801" s="6"/>
      <c r="Q801" s="4">
        <f t="shared" si="6"/>
        <v>0</v>
      </c>
      <c r="R801" s="6"/>
      <c r="S801" s="4">
        <f t="shared" si="7"/>
        <v>0</v>
      </c>
      <c r="T801" s="8" t="s">
        <v>5582</v>
      </c>
      <c r="U801" s="4" t="str">
        <f t="shared" si="8"/>
        <v>Vous vous affranchissez des règles tacites qui régissent un débat rationnel.</v>
      </c>
      <c r="V801" s="4" t="str">
        <f t="shared" si="9"/>
        <v>Vous présentez des événements ou des faits sous un jour trompeur.</v>
      </c>
      <c r="W801" s="4" t="str">
        <f t="shared" si="10"/>
        <v>Vous citez des sources non pertinentes, mal identifiées, biaisées ou fabriquées de toutes pièces.</v>
      </c>
      <c r="X801" s="6"/>
      <c r="Y801" s="4">
        <f t="shared" si="11"/>
        <v>0</v>
      </c>
      <c r="Z801" s="6"/>
      <c r="AA801" s="6"/>
      <c r="AB801" s="4">
        <f t="shared" si="12"/>
        <v>0</v>
      </c>
      <c r="AC801" s="6"/>
      <c r="AD801" s="6"/>
      <c r="AE801" s="6"/>
      <c r="AF801" s="6"/>
      <c r="AG801" s="6"/>
      <c r="AH801" s="6"/>
      <c r="AI801" s="6"/>
      <c r="AJ801" s="6"/>
      <c r="AK801" s="6"/>
      <c r="AL801" s="6"/>
      <c r="AM801" s="4"/>
      <c r="AN801" s="4" t="s">
        <v>68</v>
      </c>
      <c r="AO801" s="6"/>
      <c r="AP801" s="6"/>
      <c r="AQ801" s="6"/>
    </row>
    <row r="802" spans="1:43" ht="140.25">
      <c r="A802" s="5">
        <v>789</v>
      </c>
      <c r="B802" s="9" t="s">
        <v>5583</v>
      </c>
      <c r="C802" s="9" t="str">
        <f t="shared" si="0"/>
        <v>6,13</v>
      </c>
      <c r="D802" s="9">
        <f t="shared" si="14"/>
        <v>3</v>
      </c>
      <c r="E802" s="9">
        <f t="shared" si="1"/>
        <v>0</v>
      </c>
      <c r="F802" s="9" t="str">
        <f t="shared" si="2"/>
        <v>0</v>
      </c>
      <c r="G802" s="9">
        <f t="shared" si="3"/>
        <v>0</v>
      </c>
      <c r="H802" s="9">
        <f t="shared" si="4"/>
        <v>0</v>
      </c>
      <c r="I802" s="9"/>
      <c r="J802" s="9">
        <v>2</v>
      </c>
      <c r="K802" s="9">
        <v>3</v>
      </c>
      <c r="L802" s="9">
        <v>1</v>
      </c>
      <c r="M802" s="9"/>
      <c r="N802" s="9" t="s">
        <v>5584</v>
      </c>
      <c r="O802" s="10">
        <f t="shared" si="21"/>
        <v>19</v>
      </c>
      <c r="P802" s="12" t="s">
        <v>5585</v>
      </c>
      <c r="Q802" s="10">
        <f t="shared" si="6"/>
        <v>78</v>
      </c>
      <c r="R802" s="12" t="s">
        <v>5586</v>
      </c>
      <c r="S802" s="10">
        <f t="shared" si="7"/>
        <v>79</v>
      </c>
      <c r="T802" s="10"/>
      <c r="U802" s="10" t="str">
        <f t="shared" si="8"/>
        <v>Vous vous affranchissez des règles tacites qui régissent un débat rationnel.</v>
      </c>
      <c r="V802" s="10" t="str">
        <f t="shared" si="9"/>
        <v>Vous présentez des événements ou des faits sous un jour trompeur.</v>
      </c>
      <c r="W802" s="10" t="str">
        <f t="shared" si="10"/>
        <v>Vous ne vous attachez qu'aux aspects de la situation qui servent votre propos.</v>
      </c>
      <c r="X802" s="9" t="s">
        <v>5587</v>
      </c>
      <c r="Y802" s="10">
        <f t="shared" si="11"/>
        <v>19</v>
      </c>
      <c r="Z802" s="9"/>
      <c r="AA802" s="19" t="s">
        <v>5588</v>
      </c>
      <c r="AB802" s="10">
        <f t="shared" si="12"/>
        <v>86</v>
      </c>
      <c r="AC802" s="19" t="s">
        <v>5589</v>
      </c>
      <c r="AD802" s="10"/>
      <c r="AE802" s="20" t="s">
        <v>5590</v>
      </c>
      <c r="AF802" s="10">
        <f>INT(LEN(AC802))</f>
        <v>93</v>
      </c>
      <c r="AG802" s="10" t="s">
        <v>5591</v>
      </c>
      <c r="AH802" s="17"/>
      <c r="AI802" s="9"/>
      <c r="AJ802" s="9" t="s">
        <v>5592</v>
      </c>
      <c r="AK802" s="17"/>
      <c r="AL802" s="6"/>
      <c r="AM802" s="4"/>
      <c r="AN802" s="4" t="s">
        <v>68</v>
      </c>
      <c r="AO802" s="6"/>
      <c r="AP802" s="6"/>
      <c r="AQ802" s="6"/>
    </row>
    <row r="803" spans="1:43" ht="140.25" hidden="1">
      <c r="A803" s="4">
        <v>790</v>
      </c>
      <c r="B803" s="4" t="s">
        <v>5593</v>
      </c>
      <c r="C803" s="5" t="str">
        <f t="shared" si="0"/>
        <v>6,131</v>
      </c>
      <c r="D803" s="4">
        <f t="shared" si="14"/>
        <v>4</v>
      </c>
      <c r="E803" s="5">
        <f t="shared" si="1"/>
        <v>0</v>
      </c>
      <c r="F803" s="5" t="str">
        <f t="shared" si="2"/>
        <v>0</v>
      </c>
      <c r="G803" s="5">
        <f t="shared" si="3"/>
        <v>0</v>
      </c>
      <c r="H803" s="5">
        <f t="shared" si="4"/>
        <v>0</v>
      </c>
      <c r="I803" s="6"/>
      <c r="J803" s="6"/>
      <c r="K803" s="6"/>
      <c r="L803" s="6"/>
      <c r="M803" s="4"/>
      <c r="N803" s="4" t="s">
        <v>5594</v>
      </c>
      <c r="O803" s="4">
        <f t="shared" si="21"/>
        <v>19</v>
      </c>
      <c r="P803" s="4" t="s">
        <v>5595</v>
      </c>
      <c r="Q803" s="4">
        <f t="shared" si="6"/>
        <v>63</v>
      </c>
      <c r="R803" s="4" t="s">
        <v>5596</v>
      </c>
      <c r="S803" s="4">
        <f t="shared" si="7"/>
        <v>52</v>
      </c>
      <c r="T803" s="8" t="s">
        <v>5597</v>
      </c>
      <c r="U803" s="4" t="str">
        <f t="shared" si="8"/>
        <v>Vous vous affranchissez des règles tacites qui régissent un débat rationnel.</v>
      </c>
      <c r="V803" s="4" t="str">
        <f t="shared" si="9"/>
        <v>Vous présentez des événements ou des faits sous un jour trompeur.</v>
      </c>
      <c r="W803" s="4" t="str">
        <f t="shared" si="10"/>
        <v>Vous ne vous attachez qu'aux aspects de la situation qui servent votre propos.</v>
      </c>
      <c r="X803" s="6"/>
      <c r="Y803" s="4">
        <f t="shared" si="11"/>
        <v>0</v>
      </c>
      <c r="Z803" s="6"/>
      <c r="AA803" s="6"/>
      <c r="AB803" s="4">
        <f t="shared" si="12"/>
        <v>0</v>
      </c>
      <c r="AC803" s="6"/>
      <c r="AD803" s="6"/>
      <c r="AE803" s="6"/>
      <c r="AF803" s="4"/>
      <c r="AG803" s="6"/>
      <c r="AH803" s="6"/>
      <c r="AI803" s="4"/>
      <c r="AJ803" s="6"/>
      <c r="AK803" s="6"/>
      <c r="AL803" s="6"/>
      <c r="AM803" s="4"/>
      <c r="AN803" s="4" t="s">
        <v>68</v>
      </c>
      <c r="AO803" s="6"/>
      <c r="AP803" s="6"/>
      <c r="AQ803" s="6"/>
    </row>
    <row r="804" spans="1:43" ht="140.25" hidden="1">
      <c r="A804" s="4">
        <v>791</v>
      </c>
      <c r="B804" s="4" t="s">
        <v>5598</v>
      </c>
      <c r="C804" s="5" t="str">
        <f t="shared" si="0"/>
        <v>6,1311</v>
      </c>
      <c r="D804" s="4">
        <f t="shared" si="14"/>
        <v>5</v>
      </c>
      <c r="E804" s="5">
        <f t="shared" si="1"/>
        <v>0</v>
      </c>
      <c r="F804" s="5" t="str">
        <f t="shared" si="2"/>
        <v>0</v>
      </c>
      <c r="G804" s="5">
        <f t="shared" si="3"/>
        <v>0</v>
      </c>
      <c r="H804" s="5">
        <f t="shared" si="4"/>
        <v>0</v>
      </c>
      <c r="I804" s="4" t="s">
        <v>5599</v>
      </c>
      <c r="J804" s="6"/>
      <c r="K804" s="6"/>
      <c r="L804" s="6"/>
      <c r="M804" s="4"/>
      <c r="N804" s="4" t="s">
        <v>5600</v>
      </c>
      <c r="O804" s="4">
        <f t="shared" si="21"/>
        <v>15</v>
      </c>
      <c r="P804" s="4" t="s">
        <v>5601</v>
      </c>
      <c r="Q804" s="4">
        <f t="shared" si="6"/>
        <v>93</v>
      </c>
      <c r="R804" s="4" t="s">
        <v>5602</v>
      </c>
      <c r="S804" s="4">
        <f t="shared" si="7"/>
        <v>94</v>
      </c>
      <c r="T804" s="8" t="s">
        <v>5603</v>
      </c>
      <c r="U804" s="4" t="str">
        <f t="shared" si="8"/>
        <v>Vous vous affranchissez des règles tacites qui régissent un débat rationnel.</v>
      </c>
      <c r="V804" s="4" t="str">
        <f t="shared" si="9"/>
        <v>Vous présentez des événements ou des faits sous un jour trompeur.</v>
      </c>
      <c r="W804" s="4" t="str">
        <f t="shared" si="10"/>
        <v>Vous ne vous attachez qu'aux aspects de la situation qui servent votre propos.</v>
      </c>
      <c r="X804" s="6"/>
      <c r="Y804" s="4">
        <f t="shared" si="11"/>
        <v>0</v>
      </c>
      <c r="Z804" s="6"/>
      <c r="AA804" s="6"/>
      <c r="AB804" s="4">
        <f t="shared" si="12"/>
        <v>0</v>
      </c>
      <c r="AC804" s="6"/>
      <c r="AD804" s="6"/>
      <c r="AE804" s="6"/>
      <c r="AF804" s="4"/>
      <c r="AG804" s="6"/>
      <c r="AH804" s="4" t="s">
        <v>5604</v>
      </c>
      <c r="AI804" s="4"/>
      <c r="AJ804" s="6"/>
      <c r="AK804" s="4" t="s">
        <v>5605</v>
      </c>
      <c r="AL804" s="6"/>
      <c r="AM804" s="4"/>
      <c r="AN804" s="4" t="s">
        <v>68</v>
      </c>
      <c r="AO804" s="6"/>
      <c r="AP804" s="6"/>
      <c r="AQ804" s="6"/>
    </row>
    <row r="805" spans="1:43" ht="140.25">
      <c r="A805" s="5">
        <v>792</v>
      </c>
      <c r="B805" s="9" t="s">
        <v>5606</v>
      </c>
      <c r="C805" s="9" t="str">
        <f t="shared" si="0"/>
        <v>6,13111</v>
      </c>
      <c r="D805" s="9">
        <f t="shared" si="14"/>
        <v>6</v>
      </c>
      <c r="E805" s="9">
        <f t="shared" si="1"/>
        <v>0</v>
      </c>
      <c r="F805" s="9" t="str">
        <f t="shared" si="2"/>
        <v>0</v>
      </c>
      <c r="G805" s="9">
        <f t="shared" si="3"/>
        <v>0</v>
      </c>
      <c r="H805" s="9">
        <f t="shared" si="4"/>
        <v>0</v>
      </c>
      <c r="I805" s="9"/>
      <c r="J805" s="9">
        <v>1</v>
      </c>
      <c r="K805" s="9">
        <v>2</v>
      </c>
      <c r="L805" s="9">
        <v>1</v>
      </c>
      <c r="M805" s="19" t="s">
        <v>5607</v>
      </c>
      <c r="N805" s="9" t="s">
        <v>5608</v>
      </c>
      <c r="O805" s="10">
        <f t="shared" si="21"/>
        <v>19</v>
      </c>
      <c r="P805" s="19" t="s">
        <v>5609</v>
      </c>
      <c r="Q805" s="10">
        <f t="shared" si="6"/>
        <v>72</v>
      </c>
      <c r="R805" s="11" t="s">
        <v>5610</v>
      </c>
      <c r="S805" s="10">
        <f t="shared" si="7"/>
        <v>129</v>
      </c>
      <c r="T805" s="10"/>
      <c r="U805" s="10" t="str">
        <f t="shared" si="8"/>
        <v>Vous vous affranchissez des règles tacites qui régissent un débat rationnel.</v>
      </c>
      <c r="V805" s="10" t="str">
        <f t="shared" si="9"/>
        <v>Vous présentez des événements ou des faits sous un jour trompeur.</v>
      </c>
      <c r="W805" s="10" t="str">
        <f t="shared" si="10"/>
        <v>Vous ne vous attachez qu'aux aspects de la situation qui servent votre propos.</v>
      </c>
      <c r="X805" s="9" t="s">
        <v>5611</v>
      </c>
      <c r="Y805" s="10">
        <f t="shared" si="11"/>
        <v>16</v>
      </c>
      <c r="Z805" s="9"/>
      <c r="AA805" s="19" t="s">
        <v>5612</v>
      </c>
      <c r="AB805" s="10">
        <f t="shared" si="12"/>
        <v>78</v>
      </c>
      <c r="AC805" s="19" t="s">
        <v>5613</v>
      </c>
      <c r="AD805" s="10"/>
      <c r="AE805" s="20" t="s">
        <v>5614</v>
      </c>
      <c r="AF805" s="10">
        <f>INT(LEN(AC805))</f>
        <v>87</v>
      </c>
      <c r="AG805" s="17"/>
      <c r="AH805" s="17"/>
      <c r="AI805" s="9"/>
      <c r="AJ805" s="9"/>
      <c r="AK805" s="10" t="s">
        <v>5615</v>
      </c>
      <c r="AL805" s="6"/>
      <c r="AM805" s="4"/>
      <c r="AN805" s="4" t="s">
        <v>68</v>
      </c>
      <c r="AO805" s="4" t="s">
        <v>5616</v>
      </c>
      <c r="AP805" s="6"/>
      <c r="AQ805" s="6"/>
    </row>
    <row r="806" spans="1:43" ht="140.25" hidden="1">
      <c r="A806" s="4">
        <v>793</v>
      </c>
      <c r="B806" s="4" t="s">
        <v>5617</v>
      </c>
      <c r="C806" s="5" t="str">
        <f t="shared" si="0"/>
        <v>6,131111</v>
      </c>
      <c r="D806" s="4">
        <f t="shared" si="14"/>
        <v>7</v>
      </c>
      <c r="E806" s="5">
        <f t="shared" si="1"/>
        <v>0</v>
      </c>
      <c r="F806" s="5" t="str">
        <f t="shared" si="2"/>
        <v>0</v>
      </c>
      <c r="G806" s="5">
        <f t="shared" si="3"/>
        <v>0</v>
      </c>
      <c r="H806" s="5">
        <f t="shared" si="4"/>
        <v>0</v>
      </c>
      <c r="I806" s="6"/>
      <c r="J806" s="6"/>
      <c r="K806" s="6"/>
      <c r="L806" s="6"/>
      <c r="M806" s="4"/>
      <c r="N806" s="4" t="s">
        <v>5618</v>
      </c>
      <c r="O806" s="4">
        <f t="shared" si="21"/>
        <v>19</v>
      </c>
      <c r="P806" s="4" t="s">
        <v>5619</v>
      </c>
      <c r="Q806" s="4">
        <f t="shared" si="6"/>
        <v>80</v>
      </c>
      <c r="R806" s="4" t="s">
        <v>5620</v>
      </c>
      <c r="S806" s="4">
        <f t="shared" si="7"/>
        <v>83</v>
      </c>
      <c r="T806" s="8" t="s">
        <v>5621</v>
      </c>
      <c r="U806" s="4" t="str">
        <f t="shared" si="8"/>
        <v>Vous vous affranchissez des règles tacites qui régissent un débat rationnel.</v>
      </c>
      <c r="V806" s="4" t="str">
        <f t="shared" si="9"/>
        <v>Vous présentez des événements ou des faits sous un jour trompeur.</v>
      </c>
      <c r="W806" s="4" t="str">
        <f t="shared" si="10"/>
        <v>Vous ne vous attachez qu'aux aspects de la situation qui servent votre propos.</v>
      </c>
      <c r="X806" s="6"/>
      <c r="Y806" s="4">
        <f t="shared" si="11"/>
        <v>0</v>
      </c>
      <c r="Z806" s="6"/>
      <c r="AA806" s="6"/>
      <c r="AB806" s="4">
        <f t="shared" si="12"/>
        <v>0</v>
      </c>
      <c r="AC806" s="6"/>
      <c r="AD806" s="6"/>
      <c r="AE806" s="6"/>
      <c r="AF806" s="4"/>
      <c r="AG806" s="6"/>
      <c r="AH806" s="6"/>
      <c r="AI806" s="4"/>
      <c r="AJ806" s="6"/>
      <c r="AK806" s="6"/>
      <c r="AL806" s="6"/>
      <c r="AM806" s="4"/>
      <c r="AN806" s="4" t="s">
        <v>68</v>
      </c>
      <c r="AO806" s="6"/>
      <c r="AP806" s="6"/>
      <c r="AQ806" s="6"/>
    </row>
    <row r="807" spans="1:43" ht="140.25" hidden="1">
      <c r="A807" s="4">
        <v>794</v>
      </c>
      <c r="B807" s="4" t="s">
        <v>5622</v>
      </c>
      <c r="C807" s="5" t="str">
        <f t="shared" si="0"/>
        <v>6,13112</v>
      </c>
      <c r="D807" s="4">
        <f t="shared" si="14"/>
        <v>6</v>
      </c>
      <c r="E807" s="5">
        <f t="shared" si="1"/>
        <v>0</v>
      </c>
      <c r="F807" s="5" t="str">
        <f t="shared" si="2"/>
        <v>0</v>
      </c>
      <c r="G807" s="5">
        <f t="shared" si="3"/>
        <v>0</v>
      </c>
      <c r="H807" s="5">
        <f t="shared" si="4"/>
        <v>0</v>
      </c>
      <c r="I807" s="6"/>
      <c r="J807" s="6"/>
      <c r="K807" s="6"/>
      <c r="L807" s="6"/>
      <c r="M807" s="4"/>
      <c r="N807" s="4" t="s">
        <v>5623</v>
      </c>
      <c r="O807" s="4">
        <f t="shared" si="21"/>
        <v>19</v>
      </c>
      <c r="P807" s="4" t="s">
        <v>5624</v>
      </c>
      <c r="Q807" s="4">
        <f t="shared" si="6"/>
        <v>162</v>
      </c>
      <c r="R807" s="4" t="s">
        <v>5625</v>
      </c>
      <c r="S807" s="4">
        <f t="shared" si="7"/>
        <v>197</v>
      </c>
      <c r="T807" s="8" t="s">
        <v>5626</v>
      </c>
      <c r="U807" s="4" t="str">
        <f t="shared" si="8"/>
        <v>Vous vous affranchissez des règles tacites qui régissent un débat rationnel.</v>
      </c>
      <c r="V807" s="4" t="str">
        <f t="shared" si="9"/>
        <v>Vous présentez des événements ou des faits sous un jour trompeur.</v>
      </c>
      <c r="W807" s="4" t="str">
        <f t="shared" si="10"/>
        <v>Vous ne vous attachez qu'aux aspects de la situation qui servent votre propos.</v>
      </c>
      <c r="X807" s="6"/>
      <c r="Y807" s="4">
        <f t="shared" si="11"/>
        <v>0</v>
      </c>
      <c r="Z807" s="6"/>
      <c r="AA807" s="6"/>
      <c r="AB807" s="4">
        <f t="shared" si="12"/>
        <v>0</v>
      </c>
      <c r="AC807" s="6"/>
      <c r="AD807" s="6"/>
      <c r="AE807" s="6"/>
      <c r="AF807" s="4"/>
      <c r="AG807" s="6"/>
      <c r="AH807" s="6"/>
      <c r="AI807" s="4"/>
      <c r="AJ807" s="6"/>
      <c r="AK807" s="6"/>
      <c r="AL807" s="6"/>
      <c r="AM807" s="4"/>
      <c r="AN807" s="4" t="s">
        <v>68</v>
      </c>
      <c r="AO807" s="6"/>
      <c r="AP807" s="6"/>
      <c r="AQ807" s="6"/>
    </row>
    <row r="808" spans="1:43" ht="140.25" hidden="1">
      <c r="A808" s="4">
        <v>795</v>
      </c>
      <c r="B808" s="4" t="s">
        <v>5627</v>
      </c>
      <c r="C808" s="5" t="str">
        <f t="shared" si="0"/>
        <v>6,131121</v>
      </c>
      <c r="D808" s="4">
        <f t="shared" si="14"/>
        <v>7</v>
      </c>
      <c r="E808" s="5">
        <f t="shared" si="1"/>
        <v>0</v>
      </c>
      <c r="F808" s="5" t="str">
        <f t="shared" si="2"/>
        <v>0</v>
      </c>
      <c r="G808" s="5">
        <f t="shared" si="3"/>
        <v>0</v>
      </c>
      <c r="H808" s="5">
        <f t="shared" si="4"/>
        <v>0</v>
      </c>
      <c r="I808" s="6"/>
      <c r="J808" s="6"/>
      <c r="K808" s="6"/>
      <c r="L808" s="6"/>
      <c r="M808" s="4"/>
      <c r="N808" s="4" t="s">
        <v>5628</v>
      </c>
      <c r="O808" s="4">
        <f t="shared" si="21"/>
        <v>19</v>
      </c>
      <c r="P808" s="4" t="s">
        <v>5629</v>
      </c>
      <c r="Q808" s="4">
        <f t="shared" si="6"/>
        <v>95</v>
      </c>
      <c r="R808" s="4" t="s">
        <v>5630</v>
      </c>
      <c r="S808" s="4">
        <f t="shared" si="7"/>
        <v>48</v>
      </c>
      <c r="T808" s="8" t="s">
        <v>5631</v>
      </c>
      <c r="U808" s="4" t="str">
        <f t="shared" si="8"/>
        <v>Vous vous affranchissez des règles tacites qui régissent un débat rationnel.</v>
      </c>
      <c r="V808" s="4" t="str">
        <f t="shared" si="9"/>
        <v>Vous présentez des événements ou des faits sous un jour trompeur.</v>
      </c>
      <c r="W808" s="4" t="str">
        <f t="shared" si="10"/>
        <v>Vous ne vous attachez qu'aux aspects de la situation qui servent votre propos.</v>
      </c>
      <c r="X808" s="6"/>
      <c r="Y808" s="4">
        <f t="shared" si="11"/>
        <v>0</v>
      </c>
      <c r="Z808" s="6"/>
      <c r="AA808" s="6"/>
      <c r="AB808" s="4">
        <f t="shared" si="12"/>
        <v>0</v>
      </c>
      <c r="AC808" s="6"/>
      <c r="AD808" s="6"/>
      <c r="AE808" s="6"/>
      <c r="AF808" s="4"/>
      <c r="AG808" s="6"/>
      <c r="AH808" s="6"/>
      <c r="AI808" s="4"/>
      <c r="AJ808" s="6"/>
      <c r="AK808" s="4" t="s">
        <v>5632</v>
      </c>
      <c r="AL808" s="6"/>
      <c r="AM808" s="4"/>
      <c r="AN808" s="4" t="s">
        <v>68</v>
      </c>
      <c r="AO808" s="6"/>
      <c r="AP808" s="6"/>
      <c r="AQ808" s="6"/>
    </row>
    <row r="809" spans="1:43" ht="140.25" hidden="1">
      <c r="A809" s="4">
        <v>796</v>
      </c>
      <c r="B809" s="4" t="s">
        <v>5633</v>
      </c>
      <c r="C809" s="5" t="str">
        <f t="shared" si="0"/>
        <v>6,131122</v>
      </c>
      <c r="D809" s="4">
        <f t="shared" si="14"/>
        <v>7</v>
      </c>
      <c r="E809" s="5">
        <f t="shared" si="1"/>
        <v>0</v>
      </c>
      <c r="F809" s="5" t="str">
        <f t="shared" si="2"/>
        <v>0</v>
      </c>
      <c r="G809" s="5">
        <f t="shared" si="3"/>
        <v>0</v>
      </c>
      <c r="H809" s="5">
        <f t="shared" si="4"/>
        <v>0</v>
      </c>
      <c r="I809" s="6"/>
      <c r="J809" s="6"/>
      <c r="K809" s="6"/>
      <c r="L809" s="6"/>
      <c r="M809" s="4"/>
      <c r="N809" s="4" t="s">
        <v>5634</v>
      </c>
      <c r="O809" s="4">
        <f t="shared" si="21"/>
        <v>21</v>
      </c>
      <c r="P809" s="4" t="s">
        <v>5635</v>
      </c>
      <c r="Q809" s="4">
        <f t="shared" si="6"/>
        <v>79</v>
      </c>
      <c r="R809" s="4" t="s">
        <v>5636</v>
      </c>
      <c r="S809" s="4">
        <f t="shared" si="7"/>
        <v>45</v>
      </c>
      <c r="T809" s="8" t="s">
        <v>5637</v>
      </c>
      <c r="U809" s="4" t="str">
        <f t="shared" si="8"/>
        <v>Vous vous affranchissez des règles tacites qui régissent un débat rationnel.</v>
      </c>
      <c r="V809" s="4" t="str">
        <f t="shared" si="9"/>
        <v>Vous présentez des événements ou des faits sous un jour trompeur.</v>
      </c>
      <c r="W809" s="4" t="str">
        <f t="shared" si="10"/>
        <v>Vous ne vous attachez qu'aux aspects de la situation qui servent votre propos.</v>
      </c>
      <c r="X809" s="6"/>
      <c r="Y809" s="4">
        <f t="shared" si="11"/>
        <v>0</v>
      </c>
      <c r="Z809" s="6"/>
      <c r="AA809" s="6"/>
      <c r="AB809" s="4">
        <f t="shared" si="12"/>
        <v>0</v>
      </c>
      <c r="AC809" s="6"/>
      <c r="AD809" s="6"/>
      <c r="AE809" s="6"/>
      <c r="AF809" s="4"/>
      <c r="AG809" s="6"/>
      <c r="AH809" s="6"/>
      <c r="AI809" s="4"/>
      <c r="AJ809" s="6"/>
      <c r="AK809" s="6"/>
      <c r="AL809" s="6"/>
      <c r="AM809" s="4"/>
      <c r="AN809" s="4" t="s">
        <v>68</v>
      </c>
      <c r="AO809" s="6"/>
      <c r="AP809" s="6"/>
      <c r="AQ809" s="6"/>
    </row>
    <row r="810" spans="1:43" ht="140.25" hidden="1">
      <c r="A810" s="4">
        <v>797</v>
      </c>
      <c r="B810" s="4" t="s">
        <v>5638</v>
      </c>
      <c r="C810" s="5" t="str">
        <f t="shared" si="0"/>
        <v>6,13113</v>
      </c>
      <c r="D810" s="4">
        <f t="shared" si="14"/>
        <v>6</v>
      </c>
      <c r="E810" s="5">
        <f t="shared" si="1"/>
        <v>0</v>
      </c>
      <c r="F810" s="5" t="str">
        <f t="shared" si="2"/>
        <v>0</v>
      </c>
      <c r="G810" s="5">
        <f t="shared" si="3"/>
        <v>0</v>
      </c>
      <c r="H810" s="5">
        <f t="shared" si="4"/>
        <v>0</v>
      </c>
      <c r="I810" s="6"/>
      <c r="J810" s="6"/>
      <c r="K810" s="6"/>
      <c r="L810" s="6"/>
      <c r="M810" s="4"/>
      <c r="N810" s="4" t="s">
        <v>5639</v>
      </c>
      <c r="O810" s="4">
        <f t="shared" si="21"/>
        <v>12</v>
      </c>
      <c r="P810" s="4" t="s">
        <v>5640</v>
      </c>
      <c r="Q810" s="4">
        <f t="shared" si="6"/>
        <v>77</v>
      </c>
      <c r="R810" s="4" t="s">
        <v>5641</v>
      </c>
      <c r="S810" s="4">
        <f t="shared" si="7"/>
        <v>39</v>
      </c>
      <c r="T810" s="8" t="s">
        <v>5642</v>
      </c>
      <c r="U810" s="4" t="str">
        <f t="shared" si="8"/>
        <v>Vous vous affranchissez des règles tacites qui régissent un débat rationnel.</v>
      </c>
      <c r="V810" s="4" t="str">
        <f t="shared" si="9"/>
        <v>Vous présentez des événements ou des faits sous un jour trompeur.</v>
      </c>
      <c r="W810" s="4" t="str">
        <f t="shared" si="10"/>
        <v>Vous ne vous attachez qu'aux aspects de la situation qui servent votre propos.</v>
      </c>
      <c r="X810" s="6"/>
      <c r="Y810" s="4">
        <f t="shared" si="11"/>
        <v>0</v>
      </c>
      <c r="Z810" s="6"/>
      <c r="AA810" s="6"/>
      <c r="AB810" s="4">
        <f t="shared" si="12"/>
        <v>0</v>
      </c>
      <c r="AC810" s="6"/>
      <c r="AD810" s="6"/>
      <c r="AE810" s="6"/>
      <c r="AF810" s="4"/>
      <c r="AG810" s="6"/>
      <c r="AH810" s="6"/>
      <c r="AI810" s="4"/>
      <c r="AJ810" s="6"/>
      <c r="AK810" s="6"/>
      <c r="AL810" s="6"/>
      <c r="AM810" s="4"/>
      <c r="AN810" s="4" t="s">
        <v>68</v>
      </c>
      <c r="AO810" s="6"/>
      <c r="AP810" s="6"/>
      <c r="AQ810" s="6"/>
    </row>
    <row r="811" spans="1:43" ht="255" hidden="1">
      <c r="A811" s="4">
        <v>798</v>
      </c>
      <c r="B811" s="4" t="s">
        <v>5643</v>
      </c>
      <c r="C811" s="5" t="str">
        <f t="shared" si="0"/>
        <v>6,131131</v>
      </c>
      <c r="D811" s="4">
        <f t="shared" si="14"/>
        <v>7</v>
      </c>
      <c r="E811" s="5">
        <f t="shared" si="1"/>
        <v>0</v>
      </c>
      <c r="F811" s="5" t="str">
        <f t="shared" si="2"/>
        <v>0</v>
      </c>
      <c r="G811" s="5">
        <f t="shared" si="3"/>
        <v>0</v>
      </c>
      <c r="H811" s="5">
        <f t="shared" si="4"/>
        <v>0</v>
      </c>
      <c r="I811" s="6"/>
      <c r="J811" s="6"/>
      <c r="K811" s="6"/>
      <c r="L811" s="6"/>
      <c r="M811" s="4"/>
      <c r="N811" s="4" t="s">
        <v>5644</v>
      </c>
      <c r="O811" s="4">
        <f t="shared" si="21"/>
        <v>23</v>
      </c>
      <c r="P811" s="4" t="s">
        <v>5645</v>
      </c>
      <c r="Q811" s="4">
        <f t="shared" si="6"/>
        <v>41</v>
      </c>
      <c r="R811" s="4" t="s">
        <v>5646</v>
      </c>
      <c r="S811" s="4">
        <f t="shared" si="7"/>
        <v>29</v>
      </c>
      <c r="T811" s="8" t="s">
        <v>5647</v>
      </c>
      <c r="U811" s="4" t="str">
        <f t="shared" si="8"/>
        <v>Vous vous affranchissez des règles tacites qui régissent un débat rationnel.</v>
      </c>
      <c r="V811" s="4" t="str">
        <f t="shared" si="9"/>
        <v>Vous présentez des événements ou des faits sous un jour trompeur.</v>
      </c>
      <c r="W811" s="4" t="str">
        <f t="shared" si="10"/>
        <v>Vous ne vous attachez qu'aux aspects de la situation qui servent votre propos.</v>
      </c>
      <c r="X811" s="6"/>
      <c r="Y811" s="4">
        <f t="shared" si="11"/>
        <v>0</v>
      </c>
      <c r="Z811" s="6"/>
      <c r="AA811" s="6"/>
      <c r="AB811" s="4">
        <f t="shared" si="12"/>
        <v>0</v>
      </c>
      <c r="AC811" s="6"/>
      <c r="AD811" s="6"/>
      <c r="AE811" s="6"/>
      <c r="AF811" s="4"/>
      <c r="AG811" s="6"/>
      <c r="AH811" s="6"/>
      <c r="AI811" s="4"/>
      <c r="AJ811" s="6"/>
      <c r="AK811" s="6"/>
      <c r="AL811" s="6"/>
      <c r="AM811" s="4"/>
      <c r="AN811" s="4" t="s">
        <v>68</v>
      </c>
      <c r="AO811" s="6"/>
      <c r="AP811" s="6"/>
      <c r="AQ811" s="6"/>
    </row>
    <row r="812" spans="1:43" ht="153" hidden="1">
      <c r="A812" s="4">
        <v>799</v>
      </c>
      <c r="B812" s="4" t="s">
        <v>5648</v>
      </c>
      <c r="C812" s="5" t="str">
        <f t="shared" si="0"/>
        <v>6,131132</v>
      </c>
      <c r="D812" s="4">
        <f t="shared" si="14"/>
        <v>7</v>
      </c>
      <c r="E812" s="5">
        <f t="shared" si="1"/>
        <v>0</v>
      </c>
      <c r="F812" s="5" t="str">
        <f t="shared" si="2"/>
        <v>0</v>
      </c>
      <c r="G812" s="5">
        <f t="shared" si="3"/>
        <v>0</v>
      </c>
      <c r="H812" s="5">
        <f t="shared" si="4"/>
        <v>0</v>
      </c>
      <c r="I812" s="6"/>
      <c r="J812" s="6"/>
      <c r="K812" s="6"/>
      <c r="L812" s="6"/>
      <c r="M812" s="4"/>
      <c r="N812" s="4" t="s">
        <v>5649</v>
      </c>
      <c r="O812" s="4">
        <f t="shared" si="21"/>
        <v>14</v>
      </c>
      <c r="P812" s="4" t="s">
        <v>5650</v>
      </c>
      <c r="Q812" s="4">
        <f t="shared" si="6"/>
        <v>72</v>
      </c>
      <c r="R812" s="4" t="s">
        <v>5651</v>
      </c>
      <c r="S812" s="4">
        <f t="shared" si="7"/>
        <v>54</v>
      </c>
      <c r="T812" s="8" t="s">
        <v>5652</v>
      </c>
      <c r="U812" s="4" t="str">
        <f t="shared" si="8"/>
        <v>Vous vous affranchissez des règles tacites qui régissent un débat rationnel.</v>
      </c>
      <c r="V812" s="4" t="str">
        <f t="shared" si="9"/>
        <v>Vous présentez des événements ou des faits sous un jour trompeur.</v>
      </c>
      <c r="W812" s="4" t="str">
        <f t="shared" si="10"/>
        <v>Vous ne vous attachez qu'aux aspects de la situation qui servent votre propos.</v>
      </c>
      <c r="X812" s="6"/>
      <c r="Y812" s="4">
        <f t="shared" si="11"/>
        <v>0</v>
      </c>
      <c r="Z812" s="6"/>
      <c r="AA812" s="6"/>
      <c r="AB812" s="4">
        <f t="shared" si="12"/>
        <v>0</v>
      </c>
      <c r="AC812" s="6"/>
      <c r="AD812" s="6"/>
      <c r="AE812" s="6"/>
      <c r="AF812" s="4"/>
      <c r="AG812" s="6"/>
      <c r="AH812" s="6"/>
      <c r="AI812" s="4"/>
      <c r="AJ812" s="6"/>
      <c r="AK812" s="6"/>
      <c r="AL812" s="6"/>
      <c r="AM812" s="4"/>
      <c r="AN812" s="4" t="s">
        <v>68</v>
      </c>
      <c r="AO812" s="6"/>
      <c r="AP812" s="6"/>
      <c r="AQ812" s="6"/>
    </row>
    <row r="813" spans="1:43" ht="140.25" hidden="1">
      <c r="A813" s="4">
        <v>800</v>
      </c>
      <c r="B813" s="4" t="s">
        <v>5653</v>
      </c>
      <c r="C813" s="5" t="str">
        <f t="shared" si="0"/>
        <v>6,13114</v>
      </c>
      <c r="D813" s="4">
        <f t="shared" si="14"/>
        <v>6</v>
      </c>
      <c r="E813" s="5">
        <f t="shared" si="1"/>
        <v>0</v>
      </c>
      <c r="F813" s="5" t="str">
        <f t="shared" si="2"/>
        <v>0</v>
      </c>
      <c r="G813" s="5">
        <f t="shared" si="3"/>
        <v>0</v>
      </c>
      <c r="H813" s="5">
        <f t="shared" si="4"/>
        <v>0</v>
      </c>
      <c r="I813" s="6"/>
      <c r="J813" s="6"/>
      <c r="K813" s="6"/>
      <c r="L813" s="6"/>
      <c r="M813" s="4"/>
      <c r="N813" s="4" t="s">
        <v>5654</v>
      </c>
      <c r="O813" s="4">
        <f t="shared" si="21"/>
        <v>12</v>
      </c>
      <c r="P813" s="4" t="s">
        <v>5655</v>
      </c>
      <c r="Q813" s="4">
        <f t="shared" si="6"/>
        <v>36</v>
      </c>
      <c r="R813" s="4" t="s">
        <v>5656</v>
      </c>
      <c r="S813" s="4">
        <f t="shared" si="7"/>
        <v>31</v>
      </c>
      <c r="T813" s="8" t="s">
        <v>5657</v>
      </c>
      <c r="U813" s="4" t="str">
        <f t="shared" si="8"/>
        <v>Vous vous affranchissez des règles tacites qui régissent un débat rationnel.</v>
      </c>
      <c r="V813" s="4" t="str">
        <f t="shared" si="9"/>
        <v>Vous présentez des événements ou des faits sous un jour trompeur.</v>
      </c>
      <c r="W813" s="4" t="str">
        <f t="shared" si="10"/>
        <v>Vous ne vous attachez qu'aux aspects de la situation qui servent votre propos.</v>
      </c>
      <c r="X813" s="6"/>
      <c r="Y813" s="4">
        <f t="shared" si="11"/>
        <v>0</v>
      </c>
      <c r="Z813" s="6"/>
      <c r="AA813" s="6"/>
      <c r="AB813" s="4">
        <f t="shared" si="12"/>
        <v>0</v>
      </c>
      <c r="AC813" s="6"/>
      <c r="AD813" s="6"/>
      <c r="AE813" s="6"/>
      <c r="AF813" s="4"/>
      <c r="AG813" s="6"/>
      <c r="AH813" s="6"/>
      <c r="AI813" s="4"/>
      <c r="AJ813" s="6"/>
      <c r="AK813" s="6"/>
      <c r="AL813" s="6"/>
      <c r="AM813" s="4"/>
      <c r="AN813" s="4" t="s">
        <v>68</v>
      </c>
      <c r="AO813" s="6"/>
      <c r="AP813" s="6"/>
      <c r="AQ813" s="6"/>
    </row>
    <row r="814" spans="1:43" ht="140.25" hidden="1">
      <c r="A814" s="4">
        <v>801</v>
      </c>
      <c r="B814" s="4" t="s">
        <v>5658</v>
      </c>
      <c r="C814" s="5" t="str">
        <f t="shared" si="0"/>
        <v>6,1312</v>
      </c>
      <c r="D814" s="4">
        <f t="shared" si="14"/>
        <v>5</v>
      </c>
      <c r="E814" s="5">
        <f t="shared" si="1"/>
        <v>0</v>
      </c>
      <c r="F814" s="5" t="str">
        <f t="shared" si="2"/>
        <v>0</v>
      </c>
      <c r="G814" s="5">
        <f t="shared" si="3"/>
        <v>0</v>
      </c>
      <c r="H814" s="5">
        <f t="shared" si="4"/>
        <v>0</v>
      </c>
      <c r="I814" s="6"/>
      <c r="J814" s="6"/>
      <c r="K814" s="6"/>
      <c r="L814" s="6"/>
      <c r="M814" s="4"/>
      <c r="N814" s="4" t="s">
        <v>5659</v>
      </c>
      <c r="O814" s="4">
        <f t="shared" si="21"/>
        <v>16</v>
      </c>
      <c r="P814" s="4" t="s">
        <v>5660</v>
      </c>
      <c r="Q814" s="4">
        <f t="shared" si="6"/>
        <v>80</v>
      </c>
      <c r="R814" s="6"/>
      <c r="S814" s="4">
        <f t="shared" si="7"/>
        <v>0</v>
      </c>
      <c r="T814" s="8" t="s">
        <v>5661</v>
      </c>
      <c r="U814" s="4" t="str">
        <f t="shared" si="8"/>
        <v>Vous vous affranchissez des règles tacites qui régissent un débat rationnel.</v>
      </c>
      <c r="V814" s="4" t="str">
        <f t="shared" si="9"/>
        <v>Vous présentez des événements ou des faits sous un jour trompeur.</v>
      </c>
      <c r="W814" s="4" t="str">
        <f t="shared" si="10"/>
        <v>Vous ne vous attachez qu'aux aspects de la situation qui servent votre propos.</v>
      </c>
      <c r="X814" s="6"/>
      <c r="Y814" s="4">
        <f t="shared" si="11"/>
        <v>0</v>
      </c>
      <c r="Z814" s="6"/>
      <c r="AA814" s="6"/>
      <c r="AB814" s="4">
        <f t="shared" si="12"/>
        <v>0</v>
      </c>
      <c r="AC814" s="6"/>
      <c r="AD814" s="6"/>
      <c r="AE814" s="6"/>
      <c r="AF814" s="6"/>
      <c r="AG814" s="6"/>
      <c r="AH814" s="6"/>
      <c r="AI814" s="6"/>
      <c r="AJ814" s="6"/>
      <c r="AK814" s="6"/>
      <c r="AL814" s="6"/>
      <c r="AM814" s="4"/>
      <c r="AN814" s="4" t="s">
        <v>68</v>
      </c>
      <c r="AO814" s="6"/>
      <c r="AP814" s="6"/>
      <c r="AQ814" s="6"/>
    </row>
    <row r="815" spans="1:43" ht="140.25" hidden="1">
      <c r="A815" s="4">
        <v>802</v>
      </c>
      <c r="B815" s="4" t="s">
        <v>5662</v>
      </c>
      <c r="C815" s="5" t="str">
        <f t="shared" si="0"/>
        <v>6,13121</v>
      </c>
      <c r="D815" s="4">
        <f t="shared" si="14"/>
        <v>6</v>
      </c>
      <c r="E815" s="5">
        <f t="shared" si="1"/>
        <v>0</v>
      </c>
      <c r="F815" s="5" t="str">
        <f t="shared" si="2"/>
        <v>0</v>
      </c>
      <c r="G815" s="5">
        <f t="shared" si="3"/>
        <v>0</v>
      </c>
      <c r="H815" s="5">
        <f t="shared" si="4"/>
        <v>0</v>
      </c>
      <c r="I815" s="6"/>
      <c r="J815" s="6"/>
      <c r="K815" s="6"/>
      <c r="L815" s="6"/>
      <c r="M815" s="4"/>
      <c r="N815" s="4" t="s">
        <v>5663</v>
      </c>
      <c r="O815" s="4">
        <f t="shared" si="21"/>
        <v>33</v>
      </c>
      <c r="P815" s="4" t="s">
        <v>5664</v>
      </c>
      <c r="Q815" s="4">
        <f t="shared" si="6"/>
        <v>91</v>
      </c>
      <c r="R815" s="4" t="s">
        <v>5665</v>
      </c>
      <c r="S815" s="4">
        <f t="shared" si="7"/>
        <v>126</v>
      </c>
      <c r="T815" s="8" t="s">
        <v>5666</v>
      </c>
      <c r="U815" s="4" t="str">
        <f t="shared" si="8"/>
        <v>Vous vous affranchissez des règles tacites qui régissent un débat rationnel.</v>
      </c>
      <c r="V815" s="4" t="str">
        <f t="shared" si="9"/>
        <v>Vous présentez des événements ou des faits sous un jour trompeur.</v>
      </c>
      <c r="W815" s="4" t="str">
        <f t="shared" si="10"/>
        <v>Vous ne vous attachez qu'aux aspects de la situation qui servent votre propos.</v>
      </c>
      <c r="X815" s="6"/>
      <c r="Y815" s="4">
        <f t="shared" si="11"/>
        <v>0</v>
      </c>
      <c r="Z815" s="6"/>
      <c r="AA815" s="6"/>
      <c r="AB815" s="4">
        <f t="shared" si="12"/>
        <v>0</v>
      </c>
      <c r="AC815" s="6"/>
      <c r="AD815" s="6"/>
      <c r="AE815" s="6"/>
      <c r="AF815" s="4"/>
      <c r="AG815" s="6"/>
      <c r="AH815" s="6"/>
      <c r="AI815" s="4"/>
      <c r="AJ815" s="6"/>
      <c r="AK815" s="6"/>
      <c r="AL815" s="6"/>
      <c r="AM815" s="4"/>
      <c r="AN815" s="4" t="s">
        <v>68</v>
      </c>
      <c r="AO815" s="6"/>
      <c r="AP815" s="6"/>
      <c r="AQ815" s="6"/>
    </row>
    <row r="816" spans="1:43" ht="255" hidden="1">
      <c r="A816" s="4">
        <v>803</v>
      </c>
      <c r="B816" s="4" t="s">
        <v>5667</v>
      </c>
      <c r="C816" s="5" t="str">
        <f t="shared" si="0"/>
        <v>6,13122</v>
      </c>
      <c r="D816" s="4">
        <f t="shared" si="14"/>
        <v>6</v>
      </c>
      <c r="E816" s="5">
        <f t="shared" si="1"/>
        <v>0</v>
      </c>
      <c r="F816" s="5" t="str">
        <f t="shared" si="2"/>
        <v>0</v>
      </c>
      <c r="G816" s="5">
        <f t="shared" si="3"/>
        <v>0</v>
      </c>
      <c r="H816" s="5">
        <f t="shared" si="4"/>
        <v>0</v>
      </c>
      <c r="I816" s="6"/>
      <c r="J816" s="6"/>
      <c r="K816" s="6"/>
      <c r="L816" s="6"/>
      <c r="M816" s="4"/>
      <c r="N816" s="4" t="s">
        <v>5668</v>
      </c>
      <c r="O816" s="4">
        <f t="shared" si="21"/>
        <v>25</v>
      </c>
      <c r="P816" s="6"/>
      <c r="Q816" s="4">
        <f t="shared" si="6"/>
        <v>0</v>
      </c>
      <c r="R816" s="6"/>
      <c r="S816" s="4">
        <f t="shared" si="7"/>
        <v>0</v>
      </c>
      <c r="T816" s="8" t="s">
        <v>5669</v>
      </c>
      <c r="U816" s="4" t="str">
        <f t="shared" si="8"/>
        <v>Vous vous affranchissez des règles tacites qui régissent un débat rationnel.</v>
      </c>
      <c r="V816" s="4" t="str">
        <f t="shared" si="9"/>
        <v>Vous présentez des événements ou des faits sous un jour trompeur.</v>
      </c>
      <c r="W816" s="4" t="str">
        <f t="shared" si="10"/>
        <v>Vous ne vous attachez qu'aux aspects de la situation qui servent votre propos.</v>
      </c>
      <c r="X816" s="6"/>
      <c r="Y816" s="4">
        <f t="shared" si="11"/>
        <v>0</v>
      </c>
      <c r="Z816" s="6"/>
      <c r="AA816" s="6"/>
      <c r="AB816" s="4">
        <f t="shared" si="12"/>
        <v>0</v>
      </c>
      <c r="AC816" s="6"/>
      <c r="AD816" s="6"/>
      <c r="AE816" s="6"/>
      <c r="AF816" s="6"/>
      <c r="AG816" s="6"/>
      <c r="AH816" s="6"/>
      <c r="AI816" s="6"/>
      <c r="AJ816" s="6"/>
      <c r="AK816" s="6"/>
      <c r="AL816" s="6"/>
      <c r="AM816" s="4"/>
      <c r="AN816" s="4" t="s">
        <v>68</v>
      </c>
      <c r="AO816" s="6"/>
      <c r="AP816" s="6"/>
      <c r="AQ816" s="6"/>
    </row>
    <row r="817" spans="1:43" ht="140.25" hidden="1">
      <c r="A817" s="4">
        <v>804</v>
      </c>
      <c r="B817" s="4" t="s">
        <v>5670</v>
      </c>
      <c r="C817" s="5" t="str">
        <f t="shared" si="0"/>
        <v>6,13123</v>
      </c>
      <c r="D817" s="4">
        <f t="shared" si="14"/>
        <v>6</v>
      </c>
      <c r="E817" s="5">
        <f t="shared" si="1"/>
        <v>0</v>
      </c>
      <c r="F817" s="5" t="str">
        <f t="shared" si="2"/>
        <v>0</v>
      </c>
      <c r="G817" s="5">
        <f t="shared" si="3"/>
        <v>0</v>
      </c>
      <c r="H817" s="5">
        <f t="shared" si="4"/>
        <v>0</v>
      </c>
      <c r="I817" s="6"/>
      <c r="J817" s="6"/>
      <c r="K817" s="6"/>
      <c r="L817" s="6"/>
      <c r="M817" s="4"/>
      <c r="N817" s="4" t="s">
        <v>5671</v>
      </c>
      <c r="O817" s="4">
        <f t="shared" si="21"/>
        <v>21</v>
      </c>
      <c r="P817" s="4" t="s">
        <v>5672</v>
      </c>
      <c r="Q817" s="4">
        <f t="shared" si="6"/>
        <v>79</v>
      </c>
      <c r="R817" s="4" t="s">
        <v>5673</v>
      </c>
      <c r="S817" s="4">
        <f t="shared" si="7"/>
        <v>67</v>
      </c>
      <c r="T817" s="8" t="s">
        <v>5674</v>
      </c>
      <c r="U817" s="4" t="str">
        <f t="shared" si="8"/>
        <v>Vous vous affranchissez des règles tacites qui régissent un débat rationnel.</v>
      </c>
      <c r="V817" s="4" t="str">
        <f t="shared" si="9"/>
        <v>Vous présentez des événements ou des faits sous un jour trompeur.</v>
      </c>
      <c r="W817" s="4" t="str">
        <f t="shared" si="10"/>
        <v>Vous ne vous attachez qu'aux aspects de la situation qui servent votre propos.</v>
      </c>
      <c r="X817" s="6"/>
      <c r="Y817" s="4">
        <f t="shared" si="11"/>
        <v>0</v>
      </c>
      <c r="Z817" s="6"/>
      <c r="AA817" s="6"/>
      <c r="AB817" s="4">
        <f t="shared" si="12"/>
        <v>0</v>
      </c>
      <c r="AC817" s="6"/>
      <c r="AD817" s="6"/>
      <c r="AE817" s="6"/>
      <c r="AF817" s="4"/>
      <c r="AG817" s="6"/>
      <c r="AH817" s="6"/>
      <c r="AI817" s="4"/>
      <c r="AJ817" s="6"/>
      <c r="AK817" s="6"/>
      <c r="AL817" s="6"/>
      <c r="AM817" s="4"/>
      <c r="AN817" s="4" t="s">
        <v>68</v>
      </c>
      <c r="AO817" s="6"/>
      <c r="AP817" s="6"/>
      <c r="AQ817" s="6"/>
    </row>
    <row r="818" spans="1:43" ht="140.25" hidden="1">
      <c r="A818" s="4">
        <v>805</v>
      </c>
      <c r="B818" s="4" t="s">
        <v>5675</v>
      </c>
      <c r="C818" s="5" t="str">
        <f t="shared" si="0"/>
        <v>6,13124</v>
      </c>
      <c r="D818" s="4">
        <f t="shared" si="14"/>
        <v>6</v>
      </c>
      <c r="E818" s="5">
        <f t="shared" si="1"/>
        <v>0</v>
      </c>
      <c r="F818" s="5" t="str">
        <f t="shared" si="2"/>
        <v>0</v>
      </c>
      <c r="G818" s="5">
        <f t="shared" si="3"/>
        <v>0</v>
      </c>
      <c r="H818" s="5">
        <f t="shared" si="4"/>
        <v>0</v>
      </c>
      <c r="I818" s="6"/>
      <c r="J818" s="6"/>
      <c r="K818" s="6"/>
      <c r="L818" s="6"/>
      <c r="M818" s="4"/>
      <c r="N818" s="4" t="s">
        <v>5676</v>
      </c>
      <c r="O818" s="4">
        <f t="shared" si="21"/>
        <v>13</v>
      </c>
      <c r="P818" s="4" t="s">
        <v>5677</v>
      </c>
      <c r="Q818" s="4">
        <f t="shared" si="6"/>
        <v>65</v>
      </c>
      <c r="R818" s="4" t="s">
        <v>5678</v>
      </c>
      <c r="S818" s="4">
        <f t="shared" si="7"/>
        <v>46</v>
      </c>
      <c r="T818" s="8" t="s">
        <v>5679</v>
      </c>
      <c r="U818" s="4" t="str">
        <f t="shared" si="8"/>
        <v>Vous vous affranchissez des règles tacites qui régissent un débat rationnel.</v>
      </c>
      <c r="V818" s="4" t="str">
        <f t="shared" si="9"/>
        <v>Vous présentez des événements ou des faits sous un jour trompeur.</v>
      </c>
      <c r="W818" s="4" t="str">
        <f t="shared" si="10"/>
        <v>Vous ne vous attachez qu'aux aspects de la situation qui servent votre propos.</v>
      </c>
      <c r="X818" s="6"/>
      <c r="Y818" s="4">
        <f t="shared" si="11"/>
        <v>0</v>
      </c>
      <c r="Z818" s="6"/>
      <c r="AA818" s="6"/>
      <c r="AB818" s="4">
        <f t="shared" si="12"/>
        <v>0</v>
      </c>
      <c r="AC818" s="6"/>
      <c r="AD818" s="6"/>
      <c r="AE818" s="6"/>
      <c r="AF818" s="4"/>
      <c r="AG818" s="6"/>
      <c r="AH818" s="6"/>
      <c r="AI818" s="4"/>
      <c r="AJ818" s="6"/>
      <c r="AK818" s="6"/>
      <c r="AL818" s="6"/>
      <c r="AM818" s="4"/>
      <c r="AN818" s="4" t="s">
        <v>68</v>
      </c>
      <c r="AO818" s="6"/>
      <c r="AP818" s="6"/>
      <c r="AQ818" s="6"/>
    </row>
    <row r="819" spans="1:43" ht="140.25" hidden="1">
      <c r="A819" s="4">
        <v>806</v>
      </c>
      <c r="B819" s="4" t="s">
        <v>5680</v>
      </c>
      <c r="C819" s="5" t="str">
        <f t="shared" si="0"/>
        <v>6,1313</v>
      </c>
      <c r="D819" s="4">
        <f t="shared" si="14"/>
        <v>5</v>
      </c>
      <c r="E819" s="5">
        <f t="shared" si="1"/>
        <v>0</v>
      </c>
      <c r="F819" s="5" t="str">
        <f t="shared" si="2"/>
        <v>0</v>
      </c>
      <c r="G819" s="5">
        <f t="shared" si="3"/>
        <v>0</v>
      </c>
      <c r="H819" s="5">
        <f t="shared" si="4"/>
        <v>0</v>
      </c>
      <c r="I819" s="6"/>
      <c r="J819" s="6"/>
      <c r="K819" s="6"/>
      <c r="L819" s="6"/>
      <c r="M819" s="4"/>
      <c r="N819" s="4" t="s">
        <v>5681</v>
      </c>
      <c r="O819" s="4">
        <f t="shared" si="21"/>
        <v>20</v>
      </c>
      <c r="P819" s="4" t="s">
        <v>5682</v>
      </c>
      <c r="Q819" s="4">
        <f t="shared" si="6"/>
        <v>128</v>
      </c>
      <c r="R819" s="6"/>
      <c r="S819" s="4">
        <f t="shared" si="7"/>
        <v>0</v>
      </c>
      <c r="T819" s="8" t="s">
        <v>5683</v>
      </c>
      <c r="U819" s="4" t="str">
        <f t="shared" si="8"/>
        <v>Vous vous affranchissez des règles tacites qui régissent un débat rationnel.</v>
      </c>
      <c r="V819" s="4" t="str">
        <f t="shared" si="9"/>
        <v>Vous présentez des événements ou des faits sous un jour trompeur.</v>
      </c>
      <c r="W819" s="4" t="str">
        <f t="shared" si="10"/>
        <v>Vous ne vous attachez qu'aux aspects de la situation qui servent votre propos.</v>
      </c>
      <c r="X819" s="6"/>
      <c r="Y819" s="4">
        <f t="shared" si="11"/>
        <v>0</v>
      </c>
      <c r="Z819" s="6"/>
      <c r="AA819" s="6"/>
      <c r="AB819" s="4">
        <f t="shared" si="12"/>
        <v>0</v>
      </c>
      <c r="AC819" s="6"/>
      <c r="AD819" s="6"/>
      <c r="AE819" s="6"/>
      <c r="AF819" s="6"/>
      <c r="AG819" s="6"/>
      <c r="AH819" s="6"/>
      <c r="AI819" s="6"/>
      <c r="AJ819" s="6"/>
      <c r="AK819" s="6"/>
      <c r="AL819" s="6"/>
      <c r="AM819" s="4"/>
      <c r="AN819" s="4" t="s">
        <v>68</v>
      </c>
      <c r="AO819" s="6"/>
      <c r="AP819" s="6"/>
      <c r="AQ819" s="6"/>
    </row>
    <row r="820" spans="1:43" ht="140.25" hidden="1">
      <c r="A820" s="4">
        <v>807</v>
      </c>
      <c r="B820" s="4" t="s">
        <v>5684</v>
      </c>
      <c r="C820" s="5" t="str">
        <f t="shared" si="0"/>
        <v>6,13131</v>
      </c>
      <c r="D820" s="4">
        <f t="shared" si="14"/>
        <v>6</v>
      </c>
      <c r="E820" s="5">
        <f t="shared" si="1"/>
        <v>0</v>
      </c>
      <c r="F820" s="5" t="str">
        <f t="shared" si="2"/>
        <v>0</v>
      </c>
      <c r="G820" s="5">
        <f t="shared" si="3"/>
        <v>0</v>
      </c>
      <c r="H820" s="5">
        <f t="shared" si="4"/>
        <v>0</v>
      </c>
      <c r="I820" s="6"/>
      <c r="J820" s="6"/>
      <c r="K820" s="6"/>
      <c r="L820" s="6"/>
      <c r="M820" s="4"/>
      <c r="N820" s="4" t="s">
        <v>5685</v>
      </c>
      <c r="O820" s="4">
        <f t="shared" si="21"/>
        <v>22</v>
      </c>
      <c r="P820" s="4" t="s">
        <v>5686</v>
      </c>
      <c r="Q820" s="4">
        <f t="shared" si="6"/>
        <v>90</v>
      </c>
      <c r="R820" s="4" t="s">
        <v>5687</v>
      </c>
      <c r="S820" s="4">
        <f t="shared" si="7"/>
        <v>52</v>
      </c>
      <c r="T820" s="8" t="s">
        <v>5688</v>
      </c>
      <c r="U820" s="4" t="str">
        <f t="shared" si="8"/>
        <v>Vous vous affranchissez des règles tacites qui régissent un débat rationnel.</v>
      </c>
      <c r="V820" s="4" t="str">
        <f t="shared" si="9"/>
        <v>Vous présentez des événements ou des faits sous un jour trompeur.</v>
      </c>
      <c r="W820" s="4" t="str">
        <f t="shared" si="10"/>
        <v>Vous ne vous attachez qu'aux aspects de la situation qui servent votre propos.</v>
      </c>
      <c r="X820" s="6"/>
      <c r="Y820" s="4">
        <f t="shared" si="11"/>
        <v>0</v>
      </c>
      <c r="Z820" s="6"/>
      <c r="AA820" s="6"/>
      <c r="AB820" s="4">
        <f t="shared" si="12"/>
        <v>0</v>
      </c>
      <c r="AC820" s="6"/>
      <c r="AD820" s="6"/>
      <c r="AE820" s="6"/>
      <c r="AF820" s="4"/>
      <c r="AG820" s="6"/>
      <c r="AH820" s="6"/>
      <c r="AI820" s="4"/>
      <c r="AJ820" s="6"/>
      <c r="AK820" s="6"/>
      <c r="AL820" s="6"/>
      <c r="AM820" s="4"/>
      <c r="AN820" s="4" t="s">
        <v>68</v>
      </c>
      <c r="AO820" s="6"/>
      <c r="AP820" s="6"/>
      <c r="AQ820" s="6"/>
    </row>
    <row r="821" spans="1:43" ht="140.25" hidden="1">
      <c r="A821" s="4">
        <v>808</v>
      </c>
      <c r="B821" s="4" t="s">
        <v>5689</v>
      </c>
      <c r="C821" s="5" t="str">
        <f t="shared" si="0"/>
        <v>6,13132</v>
      </c>
      <c r="D821" s="4">
        <f t="shared" si="14"/>
        <v>6</v>
      </c>
      <c r="E821" s="5">
        <f t="shared" si="1"/>
        <v>0</v>
      </c>
      <c r="F821" s="5" t="str">
        <f t="shared" si="2"/>
        <v>0</v>
      </c>
      <c r="G821" s="5">
        <f t="shared" si="3"/>
        <v>0</v>
      </c>
      <c r="H821" s="5">
        <f t="shared" si="4"/>
        <v>0</v>
      </c>
      <c r="I821" s="6"/>
      <c r="J821" s="6"/>
      <c r="K821" s="6"/>
      <c r="L821" s="6"/>
      <c r="M821" s="4"/>
      <c r="N821" s="4" t="s">
        <v>5690</v>
      </c>
      <c r="O821" s="4">
        <f t="shared" si="21"/>
        <v>12</v>
      </c>
      <c r="P821" s="4" t="s">
        <v>5691</v>
      </c>
      <c r="Q821" s="4">
        <f t="shared" si="6"/>
        <v>91</v>
      </c>
      <c r="R821" s="4" t="s">
        <v>5692</v>
      </c>
      <c r="S821" s="4">
        <f t="shared" si="7"/>
        <v>68</v>
      </c>
      <c r="T821" s="8" t="s">
        <v>5693</v>
      </c>
      <c r="U821" s="4" t="str">
        <f t="shared" si="8"/>
        <v>Vous vous affranchissez des règles tacites qui régissent un débat rationnel.</v>
      </c>
      <c r="V821" s="4" t="str">
        <f t="shared" si="9"/>
        <v>Vous présentez des événements ou des faits sous un jour trompeur.</v>
      </c>
      <c r="W821" s="4" t="str">
        <f t="shared" si="10"/>
        <v>Vous ne vous attachez qu'aux aspects de la situation qui servent votre propos.</v>
      </c>
      <c r="X821" s="6"/>
      <c r="Y821" s="4">
        <f t="shared" si="11"/>
        <v>0</v>
      </c>
      <c r="Z821" s="6"/>
      <c r="AA821" s="6"/>
      <c r="AB821" s="4">
        <f t="shared" si="12"/>
        <v>0</v>
      </c>
      <c r="AC821" s="6"/>
      <c r="AD821" s="6"/>
      <c r="AE821" s="6"/>
      <c r="AF821" s="4"/>
      <c r="AG821" s="6"/>
      <c r="AH821" s="6"/>
      <c r="AI821" s="4"/>
      <c r="AJ821" s="6"/>
      <c r="AK821" s="6"/>
      <c r="AL821" s="6"/>
      <c r="AM821" s="4"/>
      <c r="AN821" s="4" t="s">
        <v>68</v>
      </c>
      <c r="AO821" s="6"/>
      <c r="AP821" s="6"/>
      <c r="AQ821" s="6"/>
    </row>
    <row r="822" spans="1:43" ht="140.25" hidden="1">
      <c r="A822" s="4">
        <v>809</v>
      </c>
      <c r="B822" s="4" t="s">
        <v>5694</v>
      </c>
      <c r="C822" s="5" t="str">
        <f t="shared" si="0"/>
        <v>6,132</v>
      </c>
      <c r="D822" s="4">
        <f t="shared" si="14"/>
        <v>4</v>
      </c>
      <c r="E822" s="5">
        <f t="shared" si="1"/>
        <v>0</v>
      </c>
      <c r="F822" s="5" t="str">
        <f t="shared" si="2"/>
        <v>0</v>
      </c>
      <c r="G822" s="5">
        <f t="shared" si="3"/>
        <v>0</v>
      </c>
      <c r="H822" s="5">
        <f t="shared" si="4"/>
        <v>0</v>
      </c>
      <c r="I822" s="6"/>
      <c r="J822" s="6"/>
      <c r="K822" s="6"/>
      <c r="L822" s="6"/>
      <c r="M822" s="4"/>
      <c r="N822" s="4" t="s">
        <v>5695</v>
      </c>
      <c r="O822" s="4">
        <f t="shared" si="21"/>
        <v>26</v>
      </c>
      <c r="P822" s="4" t="s">
        <v>5696</v>
      </c>
      <c r="Q822" s="4">
        <f t="shared" si="6"/>
        <v>77</v>
      </c>
      <c r="R822" s="4" t="s">
        <v>5697</v>
      </c>
      <c r="S822" s="4">
        <f t="shared" si="7"/>
        <v>71</v>
      </c>
      <c r="T822" s="8" t="s">
        <v>5698</v>
      </c>
      <c r="U822" s="4" t="str">
        <f t="shared" si="8"/>
        <v>Vous vous affranchissez des règles tacites qui régissent un débat rationnel.</v>
      </c>
      <c r="V822" s="4" t="str">
        <f t="shared" si="9"/>
        <v>Vous présentez des événements ou des faits sous un jour trompeur.</v>
      </c>
      <c r="W822" s="4" t="str">
        <f t="shared" si="10"/>
        <v>Vous ne vous attachez qu'aux aspects de la situation qui servent votre propos.</v>
      </c>
      <c r="X822" s="6"/>
      <c r="Y822" s="4">
        <f t="shared" si="11"/>
        <v>0</v>
      </c>
      <c r="Z822" s="6"/>
      <c r="AA822" s="6"/>
      <c r="AB822" s="4">
        <f t="shared" si="12"/>
        <v>0</v>
      </c>
      <c r="AC822" s="6"/>
      <c r="AD822" s="6"/>
      <c r="AE822" s="6"/>
      <c r="AF822" s="4"/>
      <c r="AG822" s="6"/>
      <c r="AH822" s="6"/>
      <c r="AI822" s="4"/>
      <c r="AJ822" s="6"/>
      <c r="AK822" s="6"/>
      <c r="AL822" s="6"/>
      <c r="AM822" s="4"/>
      <c r="AN822" s="4" t="s">
        <v>68</v>
      </c>
      <c r="AO822" s="6"/>
      <c r="AP822" s="6"/>
      <c r="AQ822" s="6"/>
    </row>
    <row r="823" spans="1:43" ht="140.25" hidden="1">
      <c r="A823" s="4">
        <v>810</v>
      </c>
      <c r="B823" s="4" t="s">
        <v>5699</v>
      </c>
      <c r="C823" s="5" t="str">
        <f t="shared" si="0"/>
        <v>6,133</v>
      </c>
      <c r="D823" s="4">
        <f t="shared" si="14"/>
        <v>4</v>
      </c>
      <c r="E823" s="5">
        <f t="shared" si="1"/>
        <v>0</v>
      </c>
      <c r="F823" s="5" t="str">
        <f t="shared" si="2"/>
        <v>0</v>
      </c>
      <c r="G823" s="5">
        <f t="shared" si="3"/>
        <v>0</v>
      </c>
      <c r="H823" s="5">
        <f t="shared" si="4"/>
        <v>0</v>
      </c>
      <c r="I823" s="6"/>
      <c r="J823" s="6"/>
      <c r="K823" s="6"/>
      <c r="L823" s="6"/>
      <c r="M823" s="4"/>
      <c r="N823" s="4" t="s">
        <v>5700</v>
      </c>
      <c r="O823" s="4">
        <f t="shared" si="21"/>
        <v>20</v>
      </c>
      <c r="P823" s="6"/>
      <c r="Q823" s="4">
        <f t="shared" si="6"/>
        <v>0</v>
      </c>
      <c r="R823" s="6"/>
      <c r="S823" s="4">
        <f t="shared" si="7"/>
        <v>0</v>
      </c>
      <c r="T823" s="8" t="s">
        <v>5701</v>
      </c>
      <c r="U823" s="4" t="str">
        <f t="shared" si="8"/>
        <v>Vous vous affranchissez des règles tacites qui régissent un débat rationnel.</v>
      </c>
      <c r="V823" s="4" t="str">
        <f t="shared" si="9"/>
        <v>Vous présentez des événements ou des faits sous un jour trompeur.</v>
      </c>
      <c r="W823" s="4" t="str">
        <f t="shared" si="10"/>
        <v>Vous ne vous attachez qu'aux aspects de la situation qui servent votre propos.</v>
      </c>
      <c r="X823" s="6"/>
      <c r="Y823" s="4">
        <f t="shared" si="11"/>
        <v>0</v>
      </c>
      <c r="Z823" s="6"/>
      <c r="AA823" s="6"/>
      <c r="AB823" s="4">
        <f t="shared" si="12"/>
        <v>0</v>
      </c>
      <c r="AC823" s="6"/>
      <c r="AD823" s="6"/>
      <c r="AE823" s="6"/>
      <c r="AF823" s="6"/>
      <c r="AG823" s="6"/>
      <c r="AH823" s="6"/>
      <c r="AI823" s="6"/>
      <c r="AJ823" s="6"/>
      <c r="AK823" s="6"/>
      <c r="AL823" s="6"/>
      <c r="AM823" s="4"/>
      <c r="AN823" s="4" t="s">
        <v>68</v>
      </c>
      <c r="AO823" s="6"/>
      <c r="AP823" s="6"/>
      <c r="AQ823" s="6"/>
    </row>
    <row r="824" spans="1:43" ht="153">
      <c r="A824" s="5">
        <v>811</v>
      </c>
      <c r="B824" s="9">
        <v>6.2</v>
      </c>
      <c r="C824" s="9" t="str">
        <f t="shared" si="0"/>
        <v>6,2</v>
      </c>
      <c r="D824" s="9">
        <f t="shared" si="14"/>
        <v>2</v>
      </c>
      <c r="E824" s="9">
        <f t="shared" si="1"/>
        <v>0</v>
      </c>
      <c r="F824" s="9" t="str">
        <f t="shared" si="2"/>
        <v>0</v>
      </c>
      <c r="G824" s="9">
        <f t="shared" si="3"/>
        <v>0</v>
      </c>
      <c r="H824" s="9" t="str">
        <f t="shared" si="4"/>
        <v/>
      </c>
      <c r="I824" s="9"/>
      <c r="J824" s="9">
        <v>1</v>
      </c>
      <c r="K824" s="9">
        <v>3</v>
      </c>
      <c r="L824" s="9">
        <v>1</v>
      </c>
      <c r="M824" s="9"/>
      <c r="N824" s="12" t="s">
        <v>5702</v>
      </c>
      <c r="O824" s="10">
        <f t="shared" si="21"/>
        <v>17</v>
      </c>
      <c r="P824" s="19" t="s">
        <v>5703</v>
      </c>
      <c r="Q824" s="10">
        <f t="shared" si="6"/>
        <v>107</v>
      </c>
      <c r="R824" s="11" t="s">
        <v>5704</v>
      </c>
      <c r="S824" s="10">
        <f t="shared" si="7"/>
        <v>105</v>
      </c>
      <c r="T824" s="14"/>
      <c r="U824" s="10" t="str">
        <f t="shared" si="8"/>
        <v>Vous vous affranchissez des règles tacites qui régissent un débat rationnel.</v>
      </c>
      <c r="V824" s="10" t="str">
        <f t="shared" si="9"/>
        <v>Vous modifiez tacitement et a posteriori l'objectif initial du débat pour ne pas reconnaître votre défaite.</v>
      </c>
      <c r="W824" s="10" t="str">
        <f t="shared" si="10"/>
        <v/>
      </c>
      <c r="X824" s="9" t="s">
        <v>5705</v>
      </c>
      <c r="Y824" s="10">
        <f t="shared" si="11"/>
        <v>20</v>
      </c>
      <c r="Z824" s="9"/>
      <c r="AA824" s="19" t="s">
        <v>5706</v>
      </c>
      <c r="AB824" s="10">
        <f t="shared" si="12"/>
        <v>74</v>
      </c>
      <c r="AC824" s="9" t="s">
        <v>5707</v>
      </c>
      <c r="AD824" s="10"/>
      <c r="AE824" s="20" t="s">
        <v>5708</v>
      </c>
      <c r="AF824" s="10">
        <f t="shared" ref="AF824:AF825" si="41">INT(LEN(AC824))</f>
        <v>68</v>
      </c>
      <c r="AG824" s="17"/>
      <c r="AH824" s="17"/>
      <c r="AI824" s="9"/>
      <c r="AJ824" s="9" t="s">
        <v>5709</v>
      </c>
      <c r="AK824" s="17"/>
      <c r="AL824" s="6"/>
      <c r="AM824" s="4"/>
      <c r="AN824" s="4" t="s">
        <v>68</v>
      </c>
      <c r="AO824" s="6"/>
      <c r="AP824" s="6"/>
      <c r="AQ824" s="6"/>
    </row>
    <row r="825" spans="1:43" ht="153" hidden="1">
      <c r="A825" s="5">
        <v>812</v>
      </c>
      <c r="B825" s="9" t="s">
        <v>5710</v>
      </c>
      <c r="C825" s="9" t="str">
        <f t="shared" si="0"/>
        <v>6,21</v>
      </c>
      <c r="D825" s="9">
        <f t="shared" si="14"/>
        <v>3</v>
      </c>
      <c r="E825" s="9">
        <f t="shared" si="1"/>
        <v>0</v>
      </c>
      <c r="F825" s="9" t="str">
        <f t="shared" si="2"/>
        <v>0</v>
      </c>
      <c r="G825" s="9">
        <f t="shared" si="3"/>
        <v>0</v>
      </c>
      <c r="H825" s="9" t="str">
        <f t="shared" si="4"/>
        <v>Monter la barre</v>
      </c>
      <c r="I825" s="9"/>
      <c r="J825" s="9">
        <v>2</v>
      </c>
      <c r="K825" s="9">
        <v>6</v>
      </c>
      <c r="L825" s="9"/>
      <c r="M825" s="12" t="s">
        <v>5711</v>
      </c>
      <c r="N825" s="9" t="s">
        <v>5712</v>
      </c>
      <c r="O825" s="10">
        <f t="shared" si="21"/>
        <v>18</v>
      </c>
      <c r="P825" s="12" t="s">
        <v>5713</v>
      </c>
      <c r="Q825" s="10">
        <f t="shared" si="6"/>
        <v>73</v>
      </c>
      <c r="R825" s="12" t="s">
        <v>5714</v>
      </c>
      <c r="S825" s="10">
        <f t="shared" si="7"/>
        <v>136</v>
      </c>
      <c r="T825" s="20" t="s">
        <v>5715</v>
      </c>
      <c r="U825" s="10" t="str">
        <f t="shared" si="8"/>
        <v>Vous vous affranchissez des règles tacites qui régissent un débat rationnel.</v>
      </c>
      <c r="V825" s="10" t="str">
        <f t="shared" si="9"/>
        <v>Vous modifiez tacitement et a posteriori l'objectif initial du débat pour ne pas reconnaître votre défaite.</v>
      </c>
      <c r="W825" s="10" t="str">
        <f t="shared" si="10"/>
        <v>Vous augmentez vos prétentions à mesure que votre interlocuteur y accède.</v>
      </c>
      <c r="X825" s="9" t="s">
        <v>5716</v>
      </c>
      <c r="Y825" s="10">
        <f t="shared" si="11"/>
        <v>21</v>
      </c>
      <c r="Z825" s="9" t="s">
        <v>5717</v>
      </c>
      <c r="AA825" s="19" t="s">
        <v>5718</v>
      </c>
      <c r="AB825" s="10">
        <f t="shared" si="12"/>
        <v>66</v>
      </c>
      <c r="AC825" s="9" t="s">
        <v>5719</v>
      </c>
      <c r="AD825" s="10"/>
      <c r="AE825" s="20" t="s">
        <v>5715</v>
      </c>
      <c r="AF825" s="10">
        <f t="shared" si="41"/>
        <v>77</v>
      </c>
      <c r="AG825" s="17"/>
      <c r="AH825" s="17"/>
      <c r="AI825" s="9"/>
      <c r="AJ825" s="9"/>
      <c r="AK825" s="17"/>
      <c r="AL825" s="24" t="s">
        <v>5720</v>
      </c>
      <c r="AM825" s="4"/>
      <c r="AN825" s="4" t="s">
        <v>68</v>
      </c>
      <c r="AO825" s="4" t="s">
        <v>5721</v>
      </c>
      <c r="AP825" s="6"/>
      <c r="AQ825" s="6"/>
    </row>
    <row r="826" spans="1:43" ht="153" hidden="1">
      <c r="A826" s="4">
        <v>813</v>
      </c>
      <c r="B826" s="4" t="s">
        <v>5722</v>
      </c>
      <c r="C826" s="5" t="str">
        <f t="shared" si="0"/>
        <v>6,211</v>
      </c>
      <c r="D826" s="4">
        <f t="shared" si="14"/>
        <v>4</v>
      </c>
      <c r="E826" s="5">
        <f t="shared" si="1"/>
        <v>0</v>
      </c>
      <c r="F826" s="5" t="str">
        <f t="shared" si="2"/>
        <v>0</v>
      </c>
      <c r="G826" s="5">
        <f t="shared" si="3"/>
        <v>0</v>
      </c>
      <c r="H826" s="5" t="str">
        <f t="shared" si="4"/>
        <v>Monter la barre</v>
      </c>
      <c r="I826" s="6"/>
      <c r="J826" s="6"/>
      <c r="K826" s="6"/>
      <c r="L826" s="6"/>
      <c r="M826" s="4"/>
      <c r="N826" s="4" t="s">
        <v>5723</v>
      </c>
      <c r="O826" s="4">
        <f t="shared" si="21"/>
        <v>21</v>
      </c>
      <c r="P826" s="4" t="s">
        <v>5724</v>
      </c>
      <c r="Q826" s="4">
        <f t="shared" si="6"/>
        <v>74</v>
      </c>
      <c r="R826" s="4" t="s">
        <v>5725</v>
      </c>
      <c r="S826" s="4">
        <f t="shared" si="7"/>
        <v>90</v>
      </c>
      <c r="T826" s="8" t="s">
        <v>5726</v>
      </c>
      <c r="U826" s="4" t="str">
        <f t="shared" si="8"/>
        <v>Vous vous affranchissez des règles tacites qui régissent un débat rationnel.</v>
      </c>
      <c r="V826" s="4" t="str">
        <f t="shared" si="9"/>
        <v>Vous modifiez tacitement et a posteriori l'objectif initial du débat pour ne pas reconnaître votre défaite.</v>
      </c>
      <c r="W826" s="4" t="str">
        <f t="shared" si="10"/>
        <v>Vous augmentez vos prétentions à mesure que votre interlocuteur y accède.</v>
      </c>
      <c r="X826" s="6"/>
      <c r="Y826" s="4">
        <f t="shared" si="11"/>
        <v>0</v>
      </c>
      <c r="Z826" s="6"/>
      <c r="AA826" s="6"/>
      <c r="AB826" s="4">
        <f t="shared" si="12"/>
        <v>0</v>
      </c>
      <c r="AC826" s="6"/>
      <c r="AD826" s="6"/>
      <c r="AE826" s="6"/>
      <c r="AF826" s="4"/>
      <c r="AG826" s="6"/>
      <c r="AH826" s="6"/>
      <c r="AI826" s="4"/>
      <c r="AJ826" s="6"/>
      <c r="AK826" s="6"/>
      <c r="AL826" s="6"/>
      <c r="AM826" s="4"/>
      <c r="AN826" s="4" t="s">
        <v>68</v>
      </c>
      <c r="AO826" s="6"/>
      <c r="AP826" s="6"/>
      <c r="AQ826" s="6"/>
    </row>
    <row r="827" spans="1:43" ht="153">
      <c r="A827" s="5">
        <v>814</v>
      </c>
      <c r="B827" s="9" t="s">
        <v>5727</v>
      </c>
      <c r="C827" s="9" t="str">
        <f t="shared" si="0"/>
        <v>6,2111</v>
      </c>
      <c r="D827" s="9">
        <f t="shared" si="14"/>
        <v>5</v>
      </c>
      <c r="E827" s="9">
        <f t="shared" si="1"/>
        <v>0</v>
      </c>
      <c r="F827" s="9" t="str">
        <f t="shared" si="2"/>
        <v>0</v>
      </c>
      <c r="G827" s="9">
        <f t="shared" si="3"/>
        <v>0</v>
      </c>
      <c r="H827" s="9" t="str">
        <f t="shared" si="4"/>
        <v>Monter la barre</v>
      </c>
      <c r="I827" s="9"/>
      <c r="J827" s="9">
        <v>2</v>
      </c>
      <c r="K827" s="9">
        <v>4</v>
      </c>
      <c r="L827" s="9">
        <v>1</v>
      </c>
      <c r="M827" s="9"/>
      <c r="N827" s="9" t="s">
        <v>4974</v>
      </c>
      <c r="O827" s="10">
        <f t="shared" si="21"/>
        <v>17</v>
      </c>
      <c r="P827" s="12" t="s">
        <v>5728</v>
      </c>
      <c r="Q827" s="10">
        <f t="shared" si="6"/>
        <v>95</v>
      </c>
      <c r="R827" s="12" t="s">
        <v>5729</v>
      </c>
      <c r="S827" s="10">
        <f t="shared" si="7"/>
        <v>126</v>
      </c>
      <c r="T827" s="20" t="s">
        <v>5730</v>
      </c>
      <c r="U827" s="10" t="str">
        <f t="shared" si="8"/>
        <v>Vous vous affranchissez des règles tacites qui régissent un débat rationnel.</v>
      </c>
      <c r="V827" s="10" t="str">
        <f t="shared" si="9"/>
        <v>Vous modifiez tacitement et a posteriori l'objectif initial du débat pour ne pas reconnaître votre défaite.</v>
      </c>
      <c r="W827" s="10" t="str">
        <f t="shared" si="10"/>
        <v>Vous augmentez vos prétentions à mesure que votre interlocuteur y accède.</v>
      </c>
      <c r="X827" s="9" t="s">
        <v>5731</v>
      </c>
      <c r="Y827" s="10">
        <f t="shared" si="11"/>
        <v>15</v>
      </c>
      <c r="Z827" s="9" t="s">
        <v>5732</v>
      </c>
      <c r="AA827" s="19" t="s">
        <v>5733</v>
      </c>
      <c r="AB827" s="10">
        <f t="shared" si="12"/>
        <v>42</v>
      </c>
      <c r="AC827" s="9" t="s">
        <v>5734</v>
      </c>
      <c r="AD827" s="10"/>
      <c r="AE827" s="20" t="s">
        <v>5735</v>
      </c>
      <c r="AF827" s="10">
        <f>INT(LEN(AC827))</f>
        <v>104</v>
      </c>
      <c r="AG827" s="17"/>
      <c r="AH827" s="17"/>
      <c r="AI827" s="9"/>
      <c r="AJ827" s="9"/>
      <c r="AK827" s="17"/>
      <c r="AL827" s="4" t="s">
        <v>5736</v>
      </c>
      <c r="AM827" s="4"/>
      <c r="AN827" s="4" t="s">
        <v>68</v>
      </c>
      <c r="AO827" s="6"/>
      <c r="AP827" s="6"/>
      <c r="AQ827" s="6"/>
    </row>
    <row r="828" spans="1:43" ht="153" hidden="1">
      <c r="A828" s="4">
        <v>815</v>
      </c>
      <c r="B828" s="4" t="s">
        <v>5737</v>
      </c>
      <c r="C828" s="5" t="str">
        <f t="shared" si="0"/>
        <v>6,21111</v>
      </c>
      <c r="D828" s="4">
        <f t="shared" si="14"/>
        <v>6</v>
      </c>
      <c r="E828" s="5">
        <f t="shared" si="1"/>
        <v>0</v>
      </c>
      <c r="F828" s="5" t="str">
        <f t="shared" si="2"/>
        <v>0</v>
      </c>
      <c r="G828" s="5">
        <f t="shared" si="3"/>
        <v>0</v>
      </c>
      <c r="H828" s="5" t="str">
        <f t="shared" si="4"/>
        <v>Monter la barre</v>
      </c>
      <c r="I828" s="6"/>
      <c r="J828" s="6"/>
      <c r="K828" s="6"/>
      <c r="L828" s="6"/>
      <c r="M828" s="4"/>
      <c r="N828" s="4" t="s">
        <v>5738</v>
      </c>
      <c r="O828" s="4">
        <f t="shared" si="21"/>
        <v>15</v>
      </c>
      <c r="P828" s="4" t="s">
        <v>5739</v>
      </c>
      <c r="Q828" s="4">
        <f t="shared" si="6"/>
        <v>115</v>
      </c>
      <c r="R828" s="4" t="s">
        <v>5740</v>
      </c>
      <c r="S828" s="4">
        <f t="shared" si="7"/>
        <v>118</v>
      </c>
      <c r="T828" s="8" t="s">
        <v>5741</v>
      </c>
      <c r="U828" s="4" t="str">
        <f t="shared" si="8"/>
        <v>Vous vous affranchissez des règles tacites qui régissent un débat rationnel.</v>
      </c>
      <c r="V828" s="4" t="str">
        <f t="shared" si="9"/>
        <v>Vous modifiez tacitement et a posteriori l'objectif initial du débat pour ne pas reconnaître votre défaite.</v>
      </c>
      <c r="W828" s="4" t="str">
        <f t="shared" si="10"/>
        <v>Vous augmentez vos prétentions à mesure que votre interlocuteur y accède.</v>
      </c>
      <c r="X828" s="6"/>
      <c r="Y828" s="4">
        <f t="shared" si="11"/>
        <v>0</v>
      </c>
      <c r="Z828" s="6"/>
      <c r="AA828" s="6"/>
      <c r="AB828" s="4">
        <f t="shared" si="12"/>
        <v>0</v>
      </c>
      <c r="AC828" s="6"/>
      <c r="AD828" s="6"/>
      <c r="AE828" s="6"/>
      <c r="AF828" s="4"/>
      <c r="AG828" s="6"/>
      <c r="AH828" s="6"/>
      <c r="AI828" s="4"/>
      <c r="AJ828" s="6"/>
      <c r="AK828" s="6"/>
      <c r="AL828" s="6"/>
      <c r="AM828" s="4"/>
      <c r="AN828" s="4" t="s">
        <v>68</v>
      </c>
      <c r="AO828" s="6"/>
      <c r="AP828" s="6"/>
      <c r="AQ828" s="6"/>
    </row>
    <row r="829" spans="1:43" ht="153" hidden="1">
      <c r="A829" s="4">
        <v>816</v>
      </c>
      <c r="B829" s="4" t="s">
        <v>5742</v>
      </c>
      <c r="C829" s="5" t="str">
        <f t="shared" si="0"/>
        <v>6,2112</v>
      </c>
      <c r="D829" s="4">
        <f t="shared" si="14"/>
        <v>5</v>
      </c>
      <c r="E829" s="5">
        <f t="shared" si="1"/>
        <v>0</v>
      </c>
      <c r="F829" s="5" t="str">
        <f t="shared" si="2"/>
        <v>0</v>
      </c>
      <c r="G829" s="5">
        <f t="shared" si="3"/>
        <v>0</v>
      </c>
      <c r="H829" s="5" t="str">
        <f t="shared" si="4"/>
        <v>Monter la barre</v>
      </c>
      <c r="I829" s="6"/>
      <c r="J829" s="6"/>
      <c r="K829" s="6"/>
      <c r="L829" s="6"/>
      <c r="M829" s="4"/>
      <c r="N829" s="4" t="s">
        <v>5743</v>
      </c>
      <c r="O829" s="4">
        <f t="shared" si="21"/>
        <v>29</v>
      </c>
      <c r="P829" s="4" t="s">
        <v>5744</v>
      </c>
      <c r="Q829" s="4">
        <f t="shared" si="6"/>
        <v>90</v>
      </c>
      <c r="R829" s="4" t="s">
        <v>5745</v>
      </c>
      <c r="S829" s="4">
        <f t="shared" si="7"/>
        <v>146</v>
      </c>
      <c r="T829" s="8" t="s">
        <v>5746</v>
      </c>
      <c r="U829" s="4" t="str">
        <f t="shared" si="8"/>
        <v>Vous vous affranchissez des règles tacites qui régissent un débat rationnel.</v>
      </c>
      <c r="V829" s="4" t="str">
        <f t="shared" si="9"/>
        <v>Vous modifiez tacitement et a posteriori l'objectif initial du débat pour ne pas reconnaître votre défaite.</v>
      </c>
      <c r="W829" s="4" t="str">
        <f t="shared" si="10"/>
        <v>Vous augmentez vos prétentions à mesure que votre interlocuteur y accède.</v>
      </c>
      <c r="X829" s="6"/>
      <c r="Y829" s="4">
        <f t="shared" si="11"/>
        <v>0</v>
      </c>
      <c r="Z829" s="6"/>
      <c r="AA829" s="6"/>
      <c r="AB829" s="4">
        <f t="shared" si="12"/>
        <v>0</v>
      </c>
      <c r="AC829" s="6"/>
      <c r="AD829" s="6"/>
      <c r="AE829" s="6"/>
      <c r="AF829" s="4"/>
      <c r="AG829" s="6"/>
      <c r="AH829" s="6"/>
      <c r="AI829" s="4"/>
      <c r="AJ829" s="6"/>
      <c r="AK829" s="6"/>
      <c r="AL829" s="6"/>
      <c r="AM829" s="4"/>
      <c r="AN829" s="4" t="s">
        <v>68</v>
      </c>
      <c r="AO829" s="6"/>
      <c r="AP829" s="6"/>
      <c r="AQ829" s="6"/>
    </row>
    <row r="830" spans="1:43" ht="153" hidden="1">
      <c r="A830" s="4">
        <v>817</v>
      </c>
      <c r="B830" s="4" t="s">
        <v>5747</v>
      </c>
      <c r="C830" s="5" t="str">
        <f t="shared" si="0"/>
        <v>6,2113</v>
      </c>
      <c r="D830" s="4">
        <f t="shared" si="14"/>
        <v>5</v>
      </c>
      <c r="E830" s="5">
        <f t="shared" si="1"/>
        <v>0</v>
      </c>
      <c r="F830" s="5" t="str">
        <f t="shared" si="2"/>
        <v>0</v>
      </c>
      <c r="G830" s="5">
        <f t="shared" si="3"/>
        <v>0</v>
      </c>
      <c r="H830" s="5" t="str">
        <f t="shared" si="4"/>
        <v>Monter la barre</v>
      </c>
      <c r="I830" s="6"/>
      <c r="J830" s="6"/>
      <c r="K830" s="6"/>
      <c r="L830" s="6"/>
      <c r="M830" s="4"/>
      <c r="N830" s="4" t="s">
        <v>5748</v>
      </c>
      <c r="O830" s="4">
        <f t="shared" si="21"/>
        <v>26</v>
      </c>
      <c r="P830" s="4" t="s">
        <v>5744</v>
      </c>
      <c r="Q830" s="4">
        <f t="shared" si="6"/>
        <v>90</v>
      </c>
      <c r="R830" s="4" t="s">
        <v>5749</v>
      </c>
      <c r="S830" s="4">
        <f t="shared" si="7"/>
        <v>73</v>
      </c>
      <c r="T830" s="8" t="s">
        <v>5750</v>
      </c>
      <c r="U830" s="4" t="str">
        <f t="shared" si="8"/>
        <v>Vous vous affranchissez des règles tacites qui régissent un débat rationnel.</v>
      </c>
      <c r="V830" s="4" t="str">
        <f t="shared" si="9"/>
        <v>Vous modifiez tacitement et a posteriori l'objectif initial du débat pour ne pas reconnaître votre défaite.</v>
      </c>
      <c r="W830" s="4" t="str">
        <f t="shared" si="10"/>
        <v>Vous augmentez vos prétentions à mesure que votre interlocuteur y accède.</v>
      </c>
      <c r="X830" s="6"/>
      <c r="Y830" s="4">
        <f t="shared" si="11"/>
        <v>0</v>
      </c>
      <c r="Z830" s="6"/>
      <c r="AA830" s="6"/>
      <c r="AB830" s="4">
        <f t="shared" si="12"/>
        <v>0</v>
      </c>
      <c r="AC830" s="6"/>
      <c r="AD830" s="6"/>
      <c r="AE830" s="6"/>
      <c r="AF830" s="4"/>
      <c r="AG830" s="6"/>
      <c r="AH830" s="6"/>
      <c r="AI830" s="4"/>
      <c r="AJ830" s="6"/>
      <c r="AK830" s="6"/>
      <c r="AL830" s="6"/>
      <c r="AM830" s="4"/>
      <c r="AN830" s="4" t="s">
        <v>68</v>
      </c>
      <c r="AO830" s="6"/>
      <c r="AP830" s="6"/>
      <c r="AQ830" s="6"/>
    </row>
    <row r="831" spans="1:43" ht="153" hidden="1">
      <c r="A831" s="4">
        <v>818</v>
      </c>
      <c r="B831" s="4" t="s">
        <v>5751</v>
      </c>
      <c r="C831" s="5" t="str">
        <f t="shared" si="0"/>
        <v>6,2114</v>
      </c>
      <c r="D831" s="4">
        <f t="shared" si="14"/>
        <v>5</v>
      </c>
      <c r="E831" s="5">
        <f t="shared" si="1"/>
        <v>0</v>
      </c>
      <c r="F831" s="5" t="str">
        <f t="shared" si="2"/>
        <v>0</v>
      </c>
      <c r="G831" s="5">
        <f t="shared" si="3"/>
        <v>0</v>
      </c>
      <c r="H831" s="5" t="str">
        <f t="shared" si="4"/>
        <v>Monter la barre</v>
      </c>
      <c r="I831" s="6"/>
      <c r="J831" s="6"/>
      <c r="K831" s="6"/>
      <c r="L831" s="6"/>
      <c r="M831" s="4"/>
      <c r="N831" s="4" t="s">
        <v>5752</v>
      </c>
      <c r="O831" s="4">
        <f t="shared" si="21"/>
        <v>25</v>
      </c>
      <c r="P831" s="4" t="s">
        <v>5753</v>
      </c>
      <c r="Q831" s="4">
        <f t="shared" si="6"/>
        <v>138</v>
      </c>
      <c r="R831" s="4" t="s">
        <v>5754</v>
      </c>
      <c r="S831" s="4">
        <f t="shared" si="7"/>
        <v>28</v>
      </c>
      <c r="T831" s="8" t="s">
        <v>5755</v>
      </c>
      <c r="U831" s="4" t="str">
        <f t="shared" si="8"/>
        <v>Vous vous affranchissez des règles tacites qui régissent un débat rationnel.</v>
      </c>
      <c r="V831" s="4" t="str">
        <f t="shared" si="9"/>
        <v>Vous modifiez tacitement et a posteriori l'objectif initial du débat pour ne pas reconnaître votre défaite.</v>
      </c>
      <c r="W831" s="4" t="str">
        <f t="shared" si="10"/>
        <v>Vous augmentez vos prétentions à mesure que votre interlocuteur y accède.</v>
      </c>
      <c r="X831" s="6"/>
      <c r="Y831" s="4">
        <f t="shared" si="11"/>
        <v>0</v>
      </c>
      <c r="Z831" s="6"/>
      <c r="AA831" s="6"/>
      <c r="AB831" s="4">
        <f t="shared" si="12"/>
        <v>0</v>
      </c>
      <c r="AC831" s="6"/>
      <c r="AD831" s="6"/>
      <c r="AE831" s="6"/>
      <c r="AF831" s="4"/>
      <c r="AG831" s="6"/>
      <c r="AH831" s="6"/>
      <c r="AI831" s="4"/>
      <c r="AJ831" s="6"/>
      <c r="AK831" s="4" t="s">
        <v>5756</v>
      </c>
      <c r="AL831" s="4" t="s">
        <v>117</v>
      </c>
      <c r="AM831" s="4"/>
      <c r="AN831" s="4" t="s">
        <v>68</v>
      </c>
      <c r="AO831" s="6"/>
      <c r="AP831" s="6"/>
      <c r="AQ831" s="6"/>
    </row>
    <row r="832" spans="1:43" ht="191.25" hidden="1">
      <c r="A832" s="4">
        <v>819</v>
      </c>
      <c r="B832" s="4" t="s">
        <v>5757</v>
      </c>
      <c r="C832" s="5" t="str">
        <f t="shared" si="0"/>
        <v>6,212</v>
      </c>
      <c r="D832" s="4">
        <f t="shared" si="14"/>
        <v>4</v>
      </c>
      <c r="E832" s="5">
        <f t="shared" si="1"/>
        <v>0</v>
      </c>
      <c r="F832" s="5" t="str">
        <f t="shared" si="2"/>
        <v>0</v>
      </c>
      <c r="G832" s="5">
        <f t="shared" si="3"/>
        <v>0</v>
      </c>
      <c r="H832" s="5" t="str">
        <f t="shared" si="4"/>
        <v>Monter la barre</v>
      </c>
      <c r="I832" s="6"/>
      <c r="J832" s="6"/>
      <c r="K832" s="6"/>
      <c r="L832" s="6"/>
      <c r="M832" s="4"/>
      <c r="N832" s="4" t="s">
        <v>5758</v>
      </c>
      <c r="O832" s="4">
        <f t="shared" si="21"/>
        <v>39</v>
      </c>
      <c r="P832" s="4" t="s">
        <v>5759</v>
      </c>
      <c r="Q832" s="4">
        <f t="shared" si="6"/>
        <v>53</v>
      </c>
      <c r="R832" s="4" t="s">
        <v>5760</v>
      </c>
      <c r="S832" s="4">
        <f t="shared" si="7"/>
        <v>77</v>
      </c>
      <c r="T832" s="8" t="s">
        <v>5761</v>
      </c>
      <c r="U832" s="4" t="str">
        <f t="shared" si="8"/>
        <v>Vous vous affranchissez des règles tacites qui régissent un débat rationnel.</v>
      </c>
      <c r="V832" s="4" t="str">
        <f t="shared" si="9"/>
        <v>Vous modifiez tacitement et a posteriori l'objectif initial du débat pour ne pas reconnaître votre défaite.</v>
      </c>
      <c r="W832" s="4" t="str">
        <f t="shared" si="10"/>
        <v>Vous augmentez vos prétentions à mesure que votre interlocuteur y accède.</v>
      </c>
      <c r="X832" s="6"/>
      <c r="Y832" s="4">
        <f t="shared" si="11"/>
        <v>0</v>
      </c>
      <c r="Z832" s="6"/>
      <c r="AA832" s="6"/>
      <c r="AB832" s="4">
        <f t="shared" si="12"/>
        <v>0</v>
      </c>
      <c r="AC832" s="6"/>
      <c r="AD832" s="6"/>
      <c r="AE832" s="6"/>
      <c r="AF832" s="4"/>
      <c r="AG832" s="6"/>
      <c r="AH832" s="6"/>
      <c r="AI832" s="4"/>
      <c r="AJ832" s="6"/>
      <c r="AK832" s="6"/>
      <c r="AL832" s="6"/>
      <c r="AM832" s="4"/>
      <c r="AN832" s="4" t="s">
        <v>68</v>
      </c>
      <c r="AO832" s="6"/>
      <c r="AP832" s="6"/>
      <c r="AQ832" s="6"/>
    </row>
    <row r="833" spans="1:43" ht="153" hidden="1">
      <c r="A833" s="4">
        <v>820</v>
      </c>
      <c r="B833" s="4" t="s">
        <v>5762</v>
      </c>
      <c r="C833" s="5" t="str">
        <f t="shared" si="0"/>
        <v>6,2121</v>
      </c>
      <c r="D833" s="4">
        <f t="shared" si="14"/>
        <v>5</v>
      </c>
      <c r="E833" s="5">
        <f t="shared" si="1"/>
        <v>0</v>
      </c>
      <c r="F833" s="5" t="str">
        <f t="shared" si="2"/>
        <v>0</v>
      </c>
      <c r="G833" s="5">
        <f t="shared" si="3"/>
        <v>0</v>
      </c>
      <c r="H833" s="5" t="str">
        <f t="shared" si="4"/>
        <v>Monter la barre</v>
      </c>
      <c r="I833" s="6"/>
      <c r="J833" s="6"/>
      <c r="K833" s="6"/>
      <c r="L833" s="6"/>
      <c r="M833" s="4"/>
      <c r="N833" s="4" t="s">
        <v>5763</v>
      </c>
      <c r="O833" s="4">
        <f t="shared" si="21"/>
        <v>16</v>
      </c>
      <c r="P833" s="4" t="s">
        <v>5764</v>
      </c>
      <c r="Q833" s="4">
        <f t="shared" si="6"/>
        <v>87</v>
      </c>
      <c r="R833" s="4" t="s">
        <v>5765</v>
      </c>
      <c r="S833" s="4">
        <f t="shared" si="7"/>
        <v>52</v>
      </c>
      <c r="T833" s="8" t="s">
        <v>5766</v>
      </c>
      <c r="U833" s="4" t="str">
        <f t="shared" si="8"/>
        <v>Vous vous affranchissez des règles tacites qui régissent un débat rationnel.</v>
      </c>
      <c r="V833" s="4" t="str">
        <f t="shared" si="9"/>
        <v>Vous modifiez tacitement et a posteriori l'objectif initial du débat pour ne pas reconnaître votre défaite.</v>
      </c>
      <c r="W833" s="4" t="str">
        <f t="shared" si="10"/>
        <v>Vous augmentez vos prétentions à mesure que votre interlocuteur y accède.</v>
      </c>
      <c r="X833" s="6"/>
      <c r="Y833" s="4">
        <f t="shared" si="11"/>
        <v>0</v>
      </c>
      <c r="Z833" s="6"/>
      <c r="AA833" s="6"/>
      <c r="AB833" s="4">
        <f t="shared" si="12"/>
        <v>0</v>
      </c>
      <c r="AC833" s="6"/>
      <c r="AD833" s="6"/>
      <c r="AE833" s="6"/>
      <c r="AF833" s="4"/>
      <c r="AG833" s="6"/>
      <c r="AH833" s="6"/>
      <c r="AI833" s="4"/>
      <c r="AJ833" s="6"/>
      <c r="AK833" s="6"/>
      <c r="AL833" s="6"/>
      <c r="AM833" s="4"/>
      <c r="AN833" s="4" t="s">
        <v>68</v>
      </c>
      <c r="AO833" s="6"/>
      <c r="AP833" s="6"/>
      <c r="AQ833" s="6"/>
    </row>
    <row r="834" spans="1:43" ht="153" hidden="1">
      <c r="A834" s="4">
        <v>821</v>
      </c>
      <c r="B834" s="4" t="s">
        <v>5767</v>
      </c>
      <c r="C834" s="5" t="str">
        <f t="shared" si="0"/>
        <v>6,213</v>
      </c>
      <c r="D834" s="4">
        <f t="shared" si="14"/>
        <v>4</v>
      </c>
      <c r="E834" s="5">
        <f t="shared" si="1"/>
        <v>0</v>
      </c>
      <c r="F834" s="5" t="str">
        <f t="shared" si="2"/>
        <v>0</v>
      </c>
      <c r="G834" s="5">
        <f t="shared" si="3"/>
        <v>0</v>
      </c>
      <c r="H834" s="5" t="str">
        <f t="shared" si="4"/>
        <v>Monter la barre</v>
      </c>
      <c r="I834" s="6"/>
      <c r="J834" s="6"/>
      <c r="K834" s="6"/>
      <c r="L834" s="6"/>
      <c r="M834" s="4"/>
      <c r="N834" s="4" t="s">
        <v>5768</v>
      </c>
      <c r="O834" s="4">
        <f t="shared" si="21"/>
        <v>16</v>
      </c>
      <c r="P834" s="4" t="s">
        <v>5769</v>
      </c>
      <c r="Q834" s="4">
        <f t="shared" si="6"/>
        <v>87</v>
      </c>
      <c r="R834" s="4" t="s">
        <v>5770</v>
      </c>
      <c r="S834" s="4">
        <f t="shared" si="7"/>
        <v>146</v>
      </c>
      <c r="T834" s="8" t="s">
        <v>5771</v>
      </c>
      <c r="U834" s="4" t="str">
        <f t="shared" si="8"/>
        <v>Vous vous affranchissez des règles tacites qui régissent un débat rationnel.</v>
      </c>
      <c r="V834" s="4" t="str">
        <f t="shared" si="9"/>
        <v>Vous modifiez tacitement et a posteriori l'objectif initial du débat pour ne pas reconnaître votre défaite.</v>
      </c>
      <c r="W834" s="4" t="str">
        <f t="shared" si="10"/>
        <v>Vous augmentez vos prétentions à mesure que votre interlocuteur y accède.</v>
      </c>
      <c r="X834" s="6"/>
      <c r="Y834" s="4">
        <f t="shared" si="11"/>
        <v>0</v>
      </c>
      <c r="Z834" s="6"/>
      <c r="AA834" s="6"/>
      <c r="AB834" s="4">
        <f t="shared" si="12"/>
        <v>0</v>
      </c>
      <c r="AC834" s="6"/>
      <c r="AD834" s="6"/>
      <c r="AE834" s="6"/>
      <c r="AF834" s="4"/>
      <c r="AG834" s="6"/>
      <c r="AH834" s="6"/>
      <c r="AI834" s="4"/>
      <c r="AJ834" s="6"/>
      <c r="AK834" s="6"/>
      <c r="AL834" s="6"/>
      <c r="AM834" s="4"/>
      <c r="AN834" s="4" t="s">
        <v>68</v>
      </c>
      <c r="AO834" s="6"/>
      <c r="AP834" s="6"/>
      <c r="AQ834" s="6"/>
    </row>
    <row r="835" spans="1:43" ht="153">
      <c r="A835" s="5">
        <v>822</v>
      </c>
      <c r="B835" s="9" t="s">
        <v>5772</v>
      </c>
      <c r="C835" s="9" t="str">
        <f t="shared" si="0"/>
        <v>6,214</v>
      </c>
      <c r="D835" s="9">
        <f t="shared" si="14"/>
        <v>4</v>
      </c>
      <c r="E835" s="9">
        <f t="shared" si="1"/>
        <v>0</v>
      </c>
      <c r="F835" s="9" t="str">
        <f t="shared" si="2"/>
        <v>0</v>
      </c>
      <c r="G835" s="9">
        <f t="shared" si="3"/>
        <v>0</v>
      </c>
      <c r="H835" s="9" t="str">
        <f t="shared" si="4"/>
        <v>Monter la barre</v>
      </c>
      <c r="I835" s="9"/>
      <c r="J835" s="9">
        <v>1</v>
      </c>
      <c r="K835" s="9">
        <v>2</v>
      </c>
      <c r="L835" s="9">
        <v>1</v>
      </c>
      <c r="M835" s="9"/>
      <c r="N835" s="9" t="s">
        <v>5773</v>
      </c>
      <c r="O835" s="10">
        <f t="shared" si="21"/>
        <v>32</v>
      </c>
      <c r="P835" s="19" t="s">
        <v>5774</v>
      </c>
      <c r="Q835" s="10">
        <f t="shared" si="6"/>
        <v>87</v>
      </c>
      <c r="R835" s="11" t="s">
        <v>5775</v>
      </c>
      <c r="S835" s="10">
        <f t="shared" si="7"/>
        <v>94</v>
      </c>
      <c r="T835" s="20" t="s">
        <v>5776</v>
      </c>
      <c r="U835" s="10" t="str">
        <f t="shared" si="8"/>
        <v>Vous vous affranchissez des règles tacites qui régissent un débat rationnel.</v>
      </c>
      <c r="V835" s="10" t="str">
        <f t="shared" si="9"/>
        <v>Vous modifiez tacitement et a posteriori l'objectif initial du débat pour ne pas reconnaître votre défaite.</v>
      </c>
      <c r="W835" s="10" t="str">
        <f t="shared" si="10"/>
        <v>Vous augmentez vos prétentions à mesure que votre interlocuteur y accède.</v>
      </c>
      <c r="X835" s="9" t="s">
        <v>5777</v>
      </c>
      <c r="Y835" s="10">
        <f t="shared" si="11"/>
        <v>29</v>
      </c>
      <c r="Z835" s="9"/>
      <c r="AA835" s="19" t="s">
        <v>5778</v>
      </c>
      <c r="AB835" s="10">
        <f t="shared" si="12"/>
        <v>67</v>
      </c>
      <c r="AC835" s="9" t="s">
        <v>5779</v>
      </c>
      <c r="AD835" s="10"/>
      <c r="AE835" s="20" t="s">
        <v>5780</v>
      </c>
      <c r="AF835" s="10">
        <f>INT(LEN(AC835))</f>
        <v>88</v>
      </c>
      <c r="AG835" s="17"/>
      <c r="AH835" s="17"/>
      <c r="AI835" s="9"/>
      <c r="AJ835" s="9"/>
      <c r="AK835" s="17"/>
      <c r="AL835" s="6"/>
      <c r="AM835" s="4"/>
      <c r="AN835" s="4" t="s">
        <v>68</v>
      </c>
      <c r="AO835" s="4" t="s">
        <v>5781</v>
      </c>
      <c r="AP835" s="6"/>
      <c r="AQ835" s="6"/>
    </row>
    <row r="836" spans="1:43" ht="165.75" hidden="1">
      <c r="A836" s="4">
        <v>824</v>
      </c>
      <c r="B836" s="4" t="s">
        <v>5782</v>
      </c>
      <c r="C836" s="5" t="str">
        <f t="shared" si="0"/>
        <v>6,2141</v>
      </c>
      <c r="D836" s="4">
        <f t="shared" si="14"/>
        <v>5</v>
      </c>
      <c r="E836" s="5">
        <f t="shared" si="1"/>
        <v>0</v>
      </c>
      <c r="F836" s="5" t="str">
        <f t="shared" si="2"/>
        <v>0</v>
      </c>
      <c r="G836" s="5">
        <f t="shared" si="3"/>
        <v>0</v>
      </c>
      <c r="H836" s="5" t="str">
        <f t="shared" si="4"/>
        <v>Monter la barre</v>
      </c>
      <c r="I836" s="6"/>
      <c r="J836" s="6"/>
      <c r="K836" s="6"/>
      <c r="L836" s="6"/>
      <c r="M836" s="4"/>
      <c r="N836" s="4" t="s">
        <v>5783</v>
      </c>
      <c r="O836" s="4">
        <f t="shared" si="21"/>
        <v>24</v>
      </c>
      <c r="P836" s="6"/>
      <c r="Q836" s="4">
        <f t="shared" si="6"/>
        <v>0</v>
      </c>
      <c r="R836" s="6"/>
      <c r="S836" s="4">
        <f t="shared" si="7"/>
        <v>0</v>
      </c>
      <c r="T836" s="8" t="s">
        <v>5784</v>
      </c>
      <c r="U836" s="4" t="str">
        <f t="shared" si="8"/>
        <v>Vous vous affranchissez des règles tacites qui régissent un débat rationnel.</v>
      </c>
      <c r="V836" s="4" t="str">
        <f t="shared" si="9"/>
        <v>Vous modifiez tacitement et a posteriori l'objectif initial du débat pour ne pas reconnaître votre défaite.</v>
      </c>
      <c r="W836" s="4" t="str">
        <f t="shared" si="10"/>
        <v>Vous augmentez vos prétentions à mesure que votre interlocuteur y accède.</v>
      </c>
      <c r="X836" s="6"/>
      <c r="Y836" s="4">
        <f t="shared" si="11"/>
        <v>0</v>
      </c>
      <c r="Z836" s="6"/>
      <c r="AA836" s="6"/>
      <c r="AB836" s="4">
        <f t="shared" si="12"/>
        <v>0</v>
      </c>
      <c r="AC836" s="6"/>
      <c r="AD836" s="6"/>
      <c r="AE836" s="6"/>
      <c r="AF836" s="6"/>
      <c r="AG836" s="6"/>
      <c r="AH836" s="6"/>
      <c r="AI836" s="6"/>
      <c r="AJ836" s="6"/>
      <c r="AK836" s="6"/>
      <c r="AL836" s="6"/>
      <c r="AM836" s="4"/>
      <c r="AN836" s="4" t="s">
        <v>68</v>
      </c>
      <c r="AO836" s="6"/>
      <c r="AP836" s="6"/>
      <c r="AQ836" s="6"/>
    </row>
    <row r="837" spans="1:43" ht="153" hidden="1">
      <c r="A837" s="4">
        <v>823</v>
      </c>
      <c r="B837" s="4" t="s">
        <v>5785</v>
      </c>
      <c r="C837" s="5" t="str">
        <f t="shared" si="0"/>
        <v>6,215</v>
      </c>
      <c r="D837" s="4">
        <f t="shared" si="14"/>
        <v>4</v>
      </c>
      <c r="E837" s="5">
        <f t="shared" si="1"/>
        <v>0</v>
      </c>
      <c r="F837" s="5" t="str">
        <f t="shared" si="2"/>
        <v>0</v>
      </c>
      <c r="G837" s="5">
        <f t="shared" si="3"/>
        <v>0</v>
      </c>
      <c r="H837" s="5" t="str">
        <f t="shared" si="4"/>
        <v>Monter la barre</v>
      </c>
      <c r="I837" s="6"/>
      <c r="J837" s="6"/>
      <c r="K837" s="6"/>
      <c r="L837" s="6"/>
      <c r="M837" s="4"/>
      <c r="N837" s="4" t="s">
        <v>5786</v>
      </c>
      <c r="O837" s="4">
        <f t="shared" si="21"/>
        <v>19</v>
      </c>
      <c r="P837" s="4" t="s">
        <v>5787</v>
      </c>
      <c r="Q837" s="4">
        <f t="shared" si="6"/>
        <v>66</v>
      </c>
      <c r="R837" s="4" t="s">
        <v>5788</v>
      </c>
      <c r="S837" s="4">
        <f t="shared" si="7"/>
        <v>47</v>
      </c>
      <c r="T837" s="8" t="s">
        <v>5789</v>
      </c>
      <c r="U837" s="4" t="str">
        <f t="shared" si="8"/>
        <v>Vous vous affranchissez des règles tacites qui régissent un débat rationnel.</v>
      </c>
      <c r="V837" s="4" t="str">
        <f t="shared" si="9"/>
        <v>Vous modifiez tacitement et a posteriori l'objectif initial du débat pour ne pas reconnaître votre défaite.</v>
      </c>
      <c r="W837" s="4" t="str">
        <f t="shared" si="10"/>
        <v>Vous augmentez vos prétentions à mesure que votre interlocuteur y accède.</v>
      </c>
      <c r="X837" s="6"/>
      <c r="Y837" s="4">
        <f t="shared" si="11"/>
        <v>0</v>
      </c>
      <c r="Z837" s="6"/>
      <c r="AA837" s="6"/>
      <c r="AB837" s="4">
        <f t="shared" si="12"/>
        <v>0</v>
      </c>
      <c r="AC837" s="6"/>
      <c r="AD837" s="6"/>
      <c r="AE837" s="6"/>
      <c r="AF837" s="4"/>
      <c r="AG837" s="6"/>
      <c r="AH837" s="6"/>
      <c r="AI837" s="4"/>
      <c r="AJ837" s="6"/>
      <c r="AK837" s="6"/>
      <c r="AL837" s="6"/>
      <c r="AM837" s="6"/>
      <c r="AN837" s="6"/>
      <c r="AO837" s="6"/>
      <c r="AP837" s="6"/>
      <c r="AQ837" s="6"/>
    </row>
    <row r="838" spans="1:43" ht="153" hidden="1">
      <c r="A838" s="5">
        <v>825</v>
      </c>
      <c r="B838" s="9" t="s">
        <v>5790</v>
      </c>
      <c r="C838" s="9" t="str">
        <f t="shared" si="0"/>
        <v>6,22</v>
      </c>
      <c r="D838" s="9">
        <f t="shared" si="14"/>
        <v>3</v>
      </c>
      <c r="E838" s="9">
        <f t="shared" si="1"/>
        <v>0</v>
      </c>
      <c r="F838" s="9" t="str">
        <f t="shared" si="2"/>
        <v>0</v>
      </c>
      <c r="G838" s="9">
        <f t="shared" si="3"/>
        <v>0</v>
      </c>
      <c r="H838" s="9" t="str">
        <f t="shared" si="4"/>
        <v>Versatilité: ON INVERSERAIT PAS LE TEXT_FR eT LE NOM VULGARISé?</v>
      </c>
      <c r="I838" s="9"/>
      <c r="J838" s="9">
        <v>2</v>
      </c>
      <c r="K838" s="9">
        <v>7</v>
      </c>
      <c r="L838" s="9"/>
      <c r="M838" s="19" t="s">
        <v>5791</v>
      </c>
      <c r="N838" s="12" t="s">
        <v>5792</v>
      </c>
      <c r="O838" s="10">
        <f t="shared" si="21"/>
        <v>26</v>
      </c>
      <c r="P838" s="12" t="s">
        <v>5793</v>
      </c>
      <c r="Q838" s="10">
        <f t="shared" si="6"/>
        <v>97</v>
      </c>
      <c r="R838" s="12" t="s">
        <v>5794</v>
      </c>
      <c r="S838" s="10">
        <f t="shared" si="7"/>
        <v>143</v>
      </c>
      <c r="T838" s="10"/>
      <c r="U838" s="10" t="str">
        <f t="shared" si="8"/>
        <v>Vous vous affranchissez des règles tacites qui régissent un débat rationnel.</v>
      </c>
      <c r="V838" s="10" t="str">
        <f t="shared" si="9"/>
        <v>Vous modifiez tacitement et a posteriori l'objectif initial du débat pour ne pas reconnaître votre défaite.</v>
      </c>
      <c r="W838" s="10" t="str">
        <f t="shared" si="10"/>
        <v>Vous n'adoptez pas clairement une position, afin qu'il soit impossible de vous prendre en défaut.</v>
      </c>
      <c r="X838" s="9" t="s">
        <v>5795</v>
      </c>
      <c r="Y838" s="10">
        <f t="shared" si="11"/>
        <v>11</v>
      </c>
      <c r="Z838" s="9"/>
      <c r="AA838" s="19" t="s">
        <v>5796</v>
      </c>
      <c r="AB838" s="10">
        <f t="shared" si="12"/>
        <v>75</v>
      </c>
      <c r="AC838" s="19" t="s">
        <v>5797</v>
      </c>
      <c r="AD838" s="10"/>
      <c r="AE838" s="20" t="s">
        <v>5798</v>
      </c>
      <c r="AF838" s="10">
        <f>INT(LEN(AC838))</f>
        <v>70</v>
      </c>
      <c r="AG838" s="17"/>
      <c r="AH838" s="17"/>
      <c r="AI838" s="66"/>
      <c r="AJ838" s="9" t="s">
        <v>5799</v>
      </c>
      <c r="AK838" s="29" t="s">
        <v>5800</v>
      </c>
      <c r="AL838" s="6"/>
      <c r="AM838" s="4"/>
      <c r="AN838" s="4" t="s">
        <v>68</v>
      </c>
      <c r="AO838" s="6"/>
      <c r="AP838" s="6"/>
      <c r="AQ838" s="6"/>
    </row>
    <row r="839" spans="1:43" ht="153" hidden="1">
      <c r="A839" s="4">
        <v>826</v>
      </c>
      <c r="B839" s="4" t="s">
        <v>5801</v>
      </c>
      <c r="C839" s="5" t="str">
        <f t="shared" si="0"/>
        <v>6,221</v>
      </c>
      <c r="D839" s="4">
        <f t="shared" si="14"/>
        <v>4</v>
      </c>
      <c r="E839" s="5">
        <f t="shared" si="1"/>
        <v>0</v>
      </c>
      <c r="F839" s="5" t="str">
        <f t="shared" si="2"/>
        <v>0</v>
      </c>
      <c r="G839" s="5">
        <f t="shared" si="3"/>
        <v>0</v>
      </c>
      <c r="H839" s="5" t="str">
        <f t="shared" si="4"/>
        <v>Versatilité: ON INVERSERAIT PAS LE TEXT_FR eT LE NOM VULGARISé?</v>
      </c>
      <c r="I839" s="6"/>
      <c r="J839" s="6"/>
      <c r="K839" s="6"/>
      <c r="L839" s="6"/>
      <c r="M839" s="4"/>
      <c r="N839" s="4" t="s">
        <v>5802</v>
      </c>
      <c r="O839" s="4">
        <f t="shared" si="21"/>
        <v>18</v>
      </c>
      <c r="P839" s="4" t="s">
        <v>5803</v>
      </c>
      <c r="Q839" s="4">
        <f t="shared" si="6"/>
        <v>68</v>
      </c>
      <c r="R839" s="4" t="s">
        <v>5804</v>
      </c>
      <c r="S839" s="4">
        <f t="shared" si="7"/>
        <v>113</v>
      </c>
      <c r="T839" s="8" t="s">
        <v>5805</v>
      </c>
      <c r="U839" s="4" t="str">
        <f t="shared" si="8"/>
        <v>Vous vous affranchissez des règles tacites qui régissent un débat rationnel.</v>
      </c>
      <c r="V839" s="4" t="str">
        <f t="shared" si="9"/>
        <v>Vous modifiez tacitement et a posteriori l'objectif initial du débat pour ne pas reconnaître votre défaite.</v>
      </c>
      <c r="W839" s="4" t="str">
        <f t="shared" si="10"/>
        <v>Vous n'adoptez pas clairement une position, afin qu'il soit impossible de vous prendre en défaut.</v>
      </c>
      <c r="X839" s="6"/>
      <c r="Y839" s="4">
        <f t="shared" si="11"/>
        <v>0</v>
      </c>
      <c r="Z839" s="6"/>
      <c r="AA839" s="6"/>
      <c r="AB839" s="4">
        <f t="shared" si="12"/>
        <v>0</v>
      </c>
      <c r="AC839" s="6"/>
      <c r="AD839" s="6"/>
      <c r="AE839" s="6"/>
      <c r="AF839" s="4"/>
      <c r="AG839" s="6"/>
      <c r="AH839" s="6"/>
      <c r="AI839" s="4"/>
      <c r="AJ839" s="6"/>
      <c r="AK839" s="6"/>
      <c r="AL839" s="6"/>
      <c r="AM839" s="4"/>
      <c r="AN839" s="4" t="s">
        <v>68</v>
      </c>
      <c r="AO839" s="6"/>
      <c r="AP839" s="6"/>
      <c r="AQ839" s="6"/>
    </row>
    <row r="840" spans="1:43" ht="153">
      <c r="A840" s="5">
        <v>827</v>
      </c>
      <c r="B840" s="9" t="s">
        <v>5806</v>
      </c>
      <c r="C840" s="9" t="str">
        <f t="shared" si="0"/>
        <v>6,2211</v>
      </c>
      <c r="D840" s="9">
        <f t="shared" si="14"/>
        <v>5</v>
      </c>
      <c r="E840" s="9">
        <f t="shared" si="1"/>
        <v>0</v>
      </c>
      <c r="F840" s="9" t="str">
        <f t="shared" si="2"/>
        <v>0</v>
      </c>
      <c r="G840" s="9">
        <f t="shared" si="3"/>
        <v>0</v>
      </c>
      <c r="H840" s="9" t="str">
        <f t="shared" si="4"/>
        <v>Versatilité: ON INVERSERAIT PAS LE TEXT_FR eT LE NOM VULGARISé?</v>
      </c>
      <c r="I840" s="9"/>
      <c r="J840" s="9">
        <v>1</v>
      </c>
      <c r="K840" s="9">
        <v>1</v>
      </c>
      <c r="L840" s="9">
        <v>1</v>
      </c>
      <c r="M840" s="9"/>
      <c r="N840" s="9" t="s">
        <v>5807</v>
      </c>
      <c r="O840" s="10">
        <f t="shared" si="21"/>
        <v>14</v>
      </c>
      <c r="P840" s="19" t="s">
        <v>5808</v>
      </c>
      <c r="Q840" s="10">
        <f t="shared" si="6"/>
        <v>92</v>
      </c>
      <c r="R840" s="11" t="s">
        <v>5809</v>
      </c>
      <c r="S840" s="10">
        <f t="shared" si="7"/>
        <v>115</v>
      </c>
      <c r="T840" s="20" t="s">
        <v>5810</v>
      </c>
      <c r="U840" s="10" t="str">
        <f t="shared" si="8"/>
        <v>Vous vous affranchissez des règles tacites qui régissent un débat rationnel.</v>
      </c>
      <c r="V840" s="10" t="str">
        <f t="shared" si="9"/>
        <v>Vous modifiez tacitement et a posteriori l'objectif initial du débat pour ne pas reconnaître votre défaite.</v>
      </c>
      <c r="W840" s="10" t="str">
        <f t="shared" si="10"/>
        <v>Vous n'adoptez pas clairement une position, afin qu'il soit impossible de vous prendre en défaut.</v>
      </c>
      <c r="X840" s="9" t="s">
        <v>5811</v>
      </c>
      <c r="Y840" s="10">
        <f t="shared" si="11"/>
        <v>15</v>
      </c>
      <c r="Z840" s="9"/>
      <c r="AA840" s="19" t="s">
        <v>5812</v>
      </c>
      <c r="AB840" s="10">
        <f t="shared" si="12"/>
        <v>79</v>
      </c>
      <c r="AC840" s="9" t="s">
        <v>5813</v>
      </c>
      <c r="AD840" s="10"/>
      <c r="AE840" s="20" t="s">
        <v>5814</v>
      </c>
      <c r="AF840" s="10">
        <f>INT(LEN(AC840))</f>
        <v>91</v>
      </c>
      <c r="AG840" s="17"/>
      <c r="AH840" s="17"/>
      <c r="AI840" s="12" t="s">
        <v>5815</v>
      </c>
      <c r="AJ840" s="9" t="s">
        <v>5816</v>
      </c>
      <c r="AK840" s="65" t="s">
        <v>5817</v>
      </c>
      <c r="AL840" s="6"/>
      <c r="AM840" s="4"/>
      <c r="AN840" s="4" t="s">
        <v>68</v>
      </c>
      <c r="AO840" s="6"/>
      <c r="AP840" s="6"/>
      <c r="AQ840" s="6"/>
    </row>
    <row r="841" spans="1:43" ht="153" hidden="1">
      <c r="A841" s="4">
        <v>828</v>
      </c>
      <c r="B841" s="4" t="s">
        <v>5818</v>
      </c>
      <c r="C841" s="5" t="str">
        <f t="shared" si="0"/>
        <v>6,2212</v>
      </c>
      <c r="D841" s="4">
        <f t="shared" si="14"/>
        <v>5</v>
      </c>
      <c r="E841" s="5">
        <f t="shared" si="1"/>
        <v>0</v>
      </c>
      <c r="F841" s="5" t="str">
        <f t="shared" si="2"/>
        <v>0</v>
      </c>
      <c r="G841" s="5">
        <f t="shared" si="3"/>
        <v>0</v>
      </c>
      <c r="H841" s="5" t="str">
        <f t="shared" si="4"/>
        <v>Versatilité: ON INVERSERAIT PAS LE TEXT_FR eT LE NOM VULGARISé?</v>
      </c>
      <c r="I841" s="6"/>
      <c r="J841" s="6"/>
      <c r="K841" s="6"/>
      <c r="L841" s="6"/>
      <c r="M841" s="4"/>
      <c r="N841" s="4" t="s">
        <v>5819</v>
      </c>
      <c r="O841" s="4">
        <f t="shared" si="21"/>
        <v>17</v>
      </c>
      <c r="P841" s="4" t="s">
        <v>5820</v>
      </c>
      <c r="Q841" s="4">
        <f t="shared" si="6"/>
        <v>47</v>
      </c>
      <c r="R841" s="4" t="s">
        <v>5821</v>
      </c>
      <c r="S841" s="4">
        <f t="shared" si="7"/>
        <v>46</v>
      </c>
      <c r="T841" s="8" t="s">
        <v>5822</v>
      </c>
      <c r="U841" s="4" t="str">
        <f t="shared" si="8"/>
        <v>Vous vous affranchissez des règles tacites qui régissent un débat rationnel.</v>
      </c>
      <c r="V841" s="4" t="str">
        <f t="shared" si="9"/>
        <v>Vous modifiez tacitement et a posteriori l'objectif initial du débat pour ne pas reconnaître votre défaite.</v>
      </c>
      <c r="W841" s="4" t="str">
        <f t="shared" si="10"/>
        <v>Vous n'adoptez pas clairement une position, afin qu'il soit impossible de vous prendre en défaut.</v>
      </c>
      <c r="X841" s="6"/>
      <c r="Y841" s="4">
        <f t="shared" si="11"/>
        <v>0</v>
      </c>
      <c r="Z841" s="6"/>
      <c r="AA841" s="6"/>
      <c r="AB841" s="4">
        <f t="shared" si="12"/>
        <v>0</v>
      </c>
      <c r="AC841" s="4" t="s">
        <v>5823</v>
      </c>
      <c r="AD841" s="6"/>
      <c r="AE841" s="6"/>
      <c r="AF841" s="4"/>
      <c r="AG841" s="6"/>
      <c r="AH841" s="6"/>
      <c r="AI841" s="4"/>
      <c r="AJ841" s="4"/>
      <c r="AK841" s="6"/>
      <c r="AL841" s="6"/>
      <c r="AM841" s="4"/>
      <c r="AN841" s="4" t="s">
        <v>68</v>
      </c>
      <c r="AO841" s="6"/>
      <c r="AP841" s="6"/>
      <c r="AQ841" s="6"/>
    </row>
    <row r="842" spans="1:43" ht="153" hidden="1">
      <c r="A842" s="4">
        <v>829</v>
      </c>
      <c r="B842" s="4" t="s">
        <v>5824</v>
      </c>
      <c r="C842" s="5" t="str">
        <f t="shared" si="0"/>
        <v>6,222</v>
      </c>
      <c r="D842" s="4">
        <f t="shared" si="14"/>
        <v>4</v>
      </c>
      <c r="E842" s="5">
        <f t="shared" si="1"/>
        <v>0</v>
      </c>
      <c r="F842" s="5" t="str">
        <f t="shared" si="2"/>
        <v>0</v>
      </c>
      <c r="G842" s="5">
        <f t="shared" si="3"/>
        <v>0</v>
      </c>
      <c r="H842" s="5" t="str">
        <f t="shared" si="4"/>
        <v>Versatilité: ON INVERSERAIT PAS LE TEXT_FR eT LE NOM VULGARISé?</v>
      </c>
      <c r="I842" s="6"/>
      <c r="J842" s="6"/>
      <c r="K842" s="6"/>
      <c r="L842" s="6"/>
      <c r="M842" s="4"/>
      <c r="N842" s="4" t="s">
        <v>5825</v>
      </c>
      <c r="O842" s="4">
        <f t="shared" si="21"/>
        <v>26</v>
      </c>
      <c r="P842" s="4" t="s">
        <v>5826</v>
      </c>
      <c r="Q842" s="4">
        <f t="shared" si="6"/>
        <v>29</v>
      </c>
      <c r="R842" s="4" t="s">
        <v>5827</v>
      </c>
      <c r="S842" s="4">
        <f t="shared" si="7"/>
        <v>87</v>
      </c>
      <c r="T842" s="8" t="s">
        <v>5828</v>
      </c>
      <c r="U842" s="4" t="str">
        <f t="shared" si="8"/>
        <v>Vous vous affranchissez des règles tacites qui régissent un débat rationnel.</v>
      </c>
      <c r="V842" s="4" t="str">
        <f t="shared" si="9"/>
        <v>Vous modifiez tacitement et a posteriori l'objectif initial du débat pour ne pas reconnaître votre défaite.</v>
      </c>
      <c r="W842" s="4" t="str">
        <f t="shared" si="10"/>
        <v>Vous n'adoptez pas clairement une position, afin qu'il soit impossible de vous prendre en défaut.</v>
      </c>
      <c r="X842" s="6"/>
      <c r="Y842" s="4">
        <f t="shared" si="11"/>
        <v>0</v>
      </c>
      <c r="Z842" s="6"/>
      <c r="AA842" s="6"/>
      <c r="AB842" s="4">
        <f t="shared" si="12"/>
        <v>0</v>
      </c>
      <c r="AC842" s="6"/>
      <c r="AD842" s="6"/>
      <c r="AE842" s="6"/>
      <c r="AF842" s="4"/>
      <c r="AG842" s="6"/>
      <c r="AH842" s="6"/>
      <c r="AI842" s="4"/>
      <c r="AJ842" s="6"/>
      <c r="AK842" s="6"/>
      <c r="AL842" s="6"/>
      <c r="AM842" s="4"/>
      <c r="AN842" s="4" t="s">
        <v>68</v>
      </c>
      <c r="AO842" s="6"/>
      <c r="AP842" s="6"/>
      <c r="AQ842" s="6"/>
    </row>
    <row r="843" spans="1:43" ht="153" hidden="1">
      <c r="A843" s="4">
        <v>830</v>
      </c>
      <c r="B843" s="4" t="s">
        <v>5829</v>
      </c>
      <c r="C843" s="5" t="str">
        <f t="shared" si="0"/>
        <v>6,2221</v>
      </c>
      <c r="D843" s="4">
        <f t="shared" si="14"/>
        <v>5</v>
      </c>
      <c r="E843" s="5">
        <f t="shared" si="1"/>
        <v>0</v>
      </c>
      <c r="F843" s="5" t="str">
        <f t="shared" si="2"/>
        <v>0</v>
      </c>
      <c r="G843" s="5">
        <f t="shared" si="3"/>
        <v>0</v>
      </c>
      <c r="H843" s="5" t="str">
        <f t="shared" si="4"/>
        <v>Versatilité: ON INVERSERAIT PAS LE TEXT_FR eT LE NOM VULGARISé?</v>
      </c>
      <c r="I843" s="6"/>
      <c r="J843" s="6"/>
      <c r="K843" s="6"/>
      <c r="L843" s="6"/>
      <c r="M843" s="4"/>
      <c r="N843" s="4" t="s">
        <v>5830</v>
      </c>
      <c r="O843" s="4">
        <f t="shared" si="21"/>
        <v>13</v>
      </c>
      <c r="P843" s="6"/>
      <c r="Q843" s="4">
        <f t="shared" si="6"/>
        <v>0</v>
      </c>
      <c r="S843" s="4">
        <f t="shared" si="7"/>
        <v>0</v>
      </c>
      <c r="T843" s="8" t="s">
        <v>5831</v>
      </c>
      <c r="U843" s="4" t="str">
        <f t="shared" si="8"/>
        <v>Vous vous affranchissez des règles tacites qui régissent un débat rationnel.</v>
      </c>
      <c r="V843" s="4" t="str">
        <f t="shared" si="9"/>
        <v>Vous modifiez tacitement et a posteriori l'objectif initial du débat pour ne pas reconnaître votre défaite.</v>
      </c>
      <c r="W843" s="4" t="str">
        <f t="shared" si="10"/>
        <v>Vous n'adoptez pas clairement une position, afin qu'il soit impossible de vous prendre en défaut.</v>
      </c>
      <c r="X843" s="6"/>
      <c r="Y843" s="4">
        <f t="shared" si="11"/>
        <v>0</v>
      </c>
      <c r="Z843" s="6"/>
      <c r="AA843" s="6"/>
      <c r="AB843" s="4">
        <f t="shared" si="12"/>
        <v>0</v>
      </c>
      <c r="AD843" s="6"/>
      <c r="AE843" s="6"/>
      <c r="AG843" s="6"/>
      <c r="AH843" s="6"/>
      <c r="AK843" s="6"/>
      <c r="AL843" s="6"/>
      <c r="AM843" s="4"/>
      <c r="AN843" s="4" t="s">
        <v>68</v>
      </c>
      <c r="AO843" s="6"/>
      <c r="AP843" s="6"/>
      <c r="AQ843" s="6"/>
    </row>
    <row r="844" spans="1:43" ht="89.25" hidden="1">
      <c r="A844" s="4">
        <v>990</v>
      </c>
      <c r="B844" s="4" t="s">
        <v>5832</v>
      </c>
      <c r="C844" s="5" t="str">
        <f t="shared" si="0"/>
        <v>6,2222</v>
      </c>
      <c r="D844" s="4">
        <f t="shared" si="14"/>
        <v>5</v>
      </c>
      <c r="E844" s="5">
        <f t="shared" si="1"/>
        <v>0</v>
      </c>
      <c r="F844" s="5" t="str">
        <f t="shared" si="2"/>
        <v>0</v>
      </c>
      <c r="G844" s="5">
        <f t="shared" si="3"/>
        <v>0</v>
      </c>
      <c r="H844" s="5" t="str">
        <f t="shared" si="4"/>
        <v>Versatilité: ON INVERSERAIT PAS LE TEXT_FR eT LE NOM VULGARISé?</v>
      </c>
      <c r="I844" s="6"/>
      <c r="J844" s="6"/>
      <c r="K844" s="6"/>
      <c r="L844" s="6"/>
      <c r="M844" s="4"/>
      <c r="N844" s="7" t="s">
        <v>5833</v>
      </c>
      <c r="O844" s="4">
        <f t="shared" si="21"/>
        <v>23</v>
      </c>
      <c r="P844" s="7" t="s">
        <v>5834</v>
      </c>
      <c r="Q844" s="4">
        <f t="shared" si="6"/>
        <v>179</v>
      </c>
      <c r="R844" s="4"/>
      <c r="S844" s="4">
        <f t="shared" si="7"/>
        <v>0</v>
      </c>
      <c r="T844" s="4"/>
      <c r="U844" s="4" t="str">
        <f t="shared" si="8"/>
        <v>Vous vous affranchissez des règles tacites qui régissent un débat rationnel.</v>
      </c>
      <c r="V844" s="4" t="str">
        <f t="shared" si="9"/>
        <v>Vous modifiez tacitement et a posteriori l'objectif initial du débat pour ne pas reconnaître votre défaite.</v>
      </c>
      <c r="W844" s="4" t="str">
        <f t="shared" si="10"/>
        <v>Vous n'adoptez pas clairement une position, afin qu'il soit impossible de vous prendre en défaut.</v>
      </c>
      <c r="X844" s="6"/>
      <c r="Y844" s="4">
        <f t="shared" si="11"/>
        <v>0</v>
      </c>
      <c r="Z844" s="6"/>
      <c r="AA844" s="6"/>
      <c r="AB844" s="4">
        <f t="shared" si="12"/>
        <v>0</v>
      </c>
      <c r="AC844" s="4"/>
      <c r="AD844" s="4"/>
      <c r="AE844" s="8" t="s">
        <v>5835</v>
      </c>
      <c r="AF844" s="4"/>
      <c r="AG844" s="6"/>
      <c r="AH844" s="6"/>
      <c r="AI844" s="4"/>
      <c r="AJ844" s="4"/>
      <c r="AK844" s="6"/>
      <c r="AL844" s="6"/>
      <c r="AM844" s="4"/>
      <c r="AN844" s="4"/>
      <c r="AO844" s="6"/>
      <c r="AP844" s="6"/>
      <c r="AQ844" s="6"/>
    </row>
    <row r="845" spans="1:43" ht="153" hidden="1">
      <c r="A845" s="4">
        <v>831</v>
      </c>
      <c r="B845" s="4" t="s">
        <v>5836</v>
      </c>
      <c r="C845" s="5" t="str">
        <f t="shared" si="0"/>
        <v>6,223</v>
      </c>
      <c r="D845" s="4">
        <f t="shared" si="14"/>
        <v>4</v>
      </c>
      <c r="E845" s="5">
        <f t="shared" si="1"/>
        <v>0</v>
      </c>
      <c r="F845" s="5" t="str">
        <f t="shared" si="2"/>
        <v>0</v>
      </c>
      <c r="G845" s="5">
        <f t="shared" si="3"/>
        <v>0</v>
      </c>
      <c r="H845" s="5" t="str">
        <f t="shared" si="4"/>
        <v>Versatilité: ON INVERSERAIT PAS LE TEXT_FR eT LE NOM VULGARISé?</v>
      </c>
      <c r="I845" s="6"/>
      <c r="J845" s="6"/>
      <c r="K845" s="6"/>
      <c r="L845" s="6"/>
      <c r="M845" s="4"/>
      <c r="N845" s="4" t="s">
        <v>5837</v>
      </c>
      <c r="O845" s="4">
        <f t="shared" si="21"/>
        <v>19</v>
      </c>
      <c r="P845" s="4" t="s">
        <v>5838</v>
      </c>
      <c r="Q845" s="4">
        <f t="shared" si="6"/>
        <v>75</v>
      </c>
      <c r="R845" s="4" t="s">
        <v>5839</v>
      </c>
      <c r="S845" s="4">
        <f t="shared" si="7"/>
        <v>62</v>
      </c>
      <c r="T845" s="8" t="s">
        <v>5840</v>
      </c>
      <c r="U845" s="4" t="str">
        <f t="shared" si="8"/>
        <v>Vous vous affranchissez des règles tacites qui régissent un débat rationnel.</v>
      </c>
      <c r="V845" s="4" t="str">
        <f t="shared" si="9"/>
        <v>Vous modifiez tacitement et a posteriori l'objectif initial du débat pour ne pas reconnaître votre défaite.</v>
      </c>
      <c r="W845" s="4" t="str">
        <f t="shared" si="10"/>
        <v>Vous n'adoptez pas clairement une position, afin qu'il soit impossible de vous prendre en défaut.</v>
      </c>
      <c r="X845" s="6"/>
      <c r="Y845" s="4">
        <f t="shared" si="11"/>
        <v>0</v>
      </c>
      <c r="Z845" s="6"/>
      <c r="AA845" s="6"/>
      <c r="AB845" s="4">
        <f t="shared" si="12"/>
        <v>0</v>
      </c>
      <c r="AC845" s="4" t="s">
        <v>5841</v>
      </c>
      <c r="AD845" s="6"/>
      <c r="AE845" s="6"/>
      <c r="AF845" s="4"/>
      <c r="AG845" s="6"/>
      <c r="AH845" s="6"/>
      <c r="AI845" s="4"/>
      <c r="AJ845" s="4"/>
      <c r="AK845" s="6"/>
      <c r="AL845" s="6"/>
      <c r="AM845" s="4"/>
      <c r="AN845" s="4" t="s">
        <v>68</v>
      </c>
      <c r="AO845" s="6"/>
      <c r="AP845" s="6"/>
      <c r="AQ845" s="6"/>
    </row>
    <row r="846" spans="1:43" ht="153" hidden="1">
      <c r="A846" s="4">
        <v>832</v>
      </c>
      <c r="B846" s="4" t="s">
        <v>5842</v>
      </c>
      <c r="C846" s="5" t="str">
        <f t="shared" si="0"/>
        <v>6,224</v>
      </c>
      <c r="D846" s="4">
        <f t="shared" si="14"/>
        <v>4</v>
      </c>
      <c r="E846" s="5">
        <f t="shared" si="1"/>
        <v>0</v>
      </c>
      <c r="F846" s="5" t="str">
        <f t="shared" si="2"/>
        <v>0</v>
      </c>
      <c r="G846" s="5">
        <f t="shared" si="3"/>
        <v>0</v>
      </c>
      <c r="H846" s="5" t="str">
        <f t="shared" si="4"/>
        <v>Versatilité: ON INVERSERAIT PAS LE TEXT_FR eT LE NOM VULGARISé?</v>
      </c>
      <c r="I846" s="6"/>
      <c r="J846" s="6"/>
      <c r="K846" s="6"/>
      <c r="L846" s="6"/>
      <c r="M846" s="4"/>
      <c r="N846" s="4" t="s">
        <v>5843</v>
      </c>
      <c r="O846" s="4">
        <f t="shared" si="21"/>
        <v>19</v>
      </c>
      <c r="P846" s="4" t="s">
        <v>5844</v>
      </c>
      <c r="Q846" s="4">
        <f t="shared" si="6"/>
        <v>87</v>
      </c>
      <c r="R846" s="4" t="s">
        <v>5845</v>
      </c>
      <c r="S846" s="4">
        <f t="shared" si="7"/>
        <v>37</v>
      </c>
      <c r="T846" s="6"/>
      <c r="U846" s="4" t="str">
        <f t="shared" si="8"/>
        <v>Vous vous affranchissez des règles tacites qui régissent un débat rationnel.</v>
      </c>
      <c r="V846" s="4" t="str">
        <f t="shared" si="9"/>
        <v>Vous modifiez tacitement et a posteriori l'objectif initial du débat pour ne pas reconnaître votre défaite.</v>
      </c>
      <c r="W846" s="4" t="str">
        <f t="shared" si="10"/>
        <v>Vous n'adoptez pas clairement une position, afin qu'il soit impossible de vous prendre en défaut.</v>
      </c>
      <c r="X846" s="6"/>
      <c r="Y846" s="4">
        <f t="shared" si="11"/>
        <v>0</v>
      </c>
      <c r="Z846" s="6"/>
      <c r="AA846" s="6"/>
      <c r="AB846" s="4">
        <f t="shared" si="12"/>
        <v>0</v>
      </c>
      <c r="AC846" s="6"/>
      <c r="AD846" s="6"/>
      <c r="AE846" s="6"/>
      <c r="AF846" s="4"/>
      <c r="AG846" s="6"/>
      <c r="AH846" s="6"/>
      <c r="AI846" s="4"/>
      <c r="AJ846" s="6"/>
      <c r="AK846" s="6"/>
      <c r="AL846" s="6"/>
      <c r="AM846" s="4"/>
      <c r="AN846" s="4" t="s">
        <v>68</v>
      </c>
      <c r="AO846" s="6"/>
      <c r="AP846" s="6"/>
      <c r="AQ846" s="6"/>
    </row>
    <row r="847" spans="1:43" ht="153" hidden="1">
      <c r="A847" s="4">
        <v>833</v>
      </c>
      <c r="B847" s="4" t="s">
        <v>5846</v>
      </c>
      <c r="C847" s="5" t="str">
        <f t="shared" si="0"/>
        <v>6,2241</v>
      </c>
      <c r="D847" s="4">
        <f t="shared" si="14"/>
        <v>5</v>
      </c>
      <c r="E847" s="5">
        <f t="shared" si="1"/>
        <v>0</v>
      </c>
      <c r="F847" s="5" t="str">
        <f t="shared" si="2"/>
        <v>0</v>
      </c>
      <c r="G847" s="5">
        <f t="shared" si="3"/>
        <v>0</v>
      </c>
      <c r="H847" s="5" t="str">
        <f t="shared" si="4"/>
        <v>Versatilité: ON INVERSERAIT PAS LE TEXT_FR eT LE NOM VULGARISé?</v>
      </c>
      <c r="I847" s="6"/>
      <c r="J847" s="6"/>
      <c r="K847" s="6"/>
      <c r="L847" s="6"/>
      <c r="M847" s="4"/>
      <c r="N847" s="4" t="s">
        <v>5847</v>
      </c>
      <c r="O847" s="4">
        <f t="shared" si="21"/>
        <v>27</v>
      </c>
      <c r="P847" s="4" t="s">
        <v>5848</v>
      </c>
      <c r="Q847" s="4">
        <f t="shared" si="6"/>
        <v>97</v>
      </c>
      <c r="R847" s="4" t="s">
        <v>5849</v>
      </c>
      <c r="S847" s="4">
        <f t="shared" si="7"/>
        <v>73</v>
      </c>
      <c r="T847" s="8" t="s">
        <v>5850</v>
      </c>
      <c r="U847" s="4" t="str">
        <f t="shared" si="8"/>
        <v>Vous vous affranchissez des règles tacites qui régissent un débat rationnel.</v>
      </c>
      <c r="V847" s="4" t="str">
        <f t="shared" si="9"/>
        <v>Vous modifiez tacitement et a posteriori l'objectif initial du débat pour ne pas reconnaître votre défaite.</v>
      </c>
      <c r="W847" s="4" t="str">
        <f t="shared" si="10"/>
        <v>Vous n'adoptez pas clairement une position, afin qu'il soit impossible de vous prendre en défaut.</v>
      </c>
      <c r="X847" s="6"/>
      <c r="Y847" s="4">
        <f t="shared" si="11"/>
        <v>0</v>
      </c>
      <c r="Z847" s="6"/>
      <c r="AA847" s="6"/>
      <c r="AB847" s="4">
        <f t="shared" si="12"/>
        <v>0</v>
      </c>
      <c r="AC847" s="6"/>
      <c r="AD847" s="6"/>
      <c r="AE847" s="6"/>
      <c r="AF847" s="4"/>
      <c r="AG847" s="6"/>
      <c r="AH847" s="6"/>
      <c r="AI847" s="4"/>
      <c r="AJ847" s="6"/>
      <c r="AK847" s="6"/>
      <c r="AL847" s="6"/>
      <c r="AM847" s="4"/>
      <c r="AN847" s="4" t="s">
        <v>68</v>
      </c>
      <c r="AO847" s="6"/>
      <c r="AP847" s="6"/>
      <c r="AQ847" s="6"/>
    </row>
    <row r="848" spans="1:43" ht="153" hidden="1">
      <c r="A848" s="4">
        <v>834</v>
      </c>
      <c r="B848" s="4" t="s">
        <v>5851</v>
      </c>
      <c r="C848" s="5" t="str">
        <f t="shared" si="0"/>
        <v>6,2242</v>
      </c>
      <c r="D848" s="4">
        <f t="shared" si="14"/>
        <v>5</v>
      </c>
      <c r="E848" s="5">
        <f t="shared" si="1"/>
        <v>0</v>
      </c>
      <c r="F848" s="5" t="str">
        <f t="shared" si="2"/>
        <v>0</v>
      </c>
      <c r="G848" s="5">
        <f t="shared" si="3"/>
        <v>0</v>
      </c>
      <c r="H848" s="5" t="str">
        <f t="shared" si="4"/>
        <v>Versatilité: ON INVERSERAIT PAS LE TEXT_FR eT LE NOM VULGARISé?</v>
      </c>
      <c r="I848" s="6"/>
      <c r="J848" s="6"/>
      <c r="K848" s="6"/>
      <c r="L848" s="6"/>
      <c r="M848" s="4"/>
      <c r="N848" s="4" t="s">
        <v>5852</v>
      </c>
      <c r="O848" s="4">
        <f t="shared" si="21"/>
        <v>21</v>
      </c>
      <c r="P848" s="4" t="s">
        <v>5853</v>
      </c>
      <c r="Q848" s="4">
        <f t="shared" si="6"/>
        <v>134</v>
      </c>
      <c r="R848" s="4" t="s">
        <v>5854</v>
      </c>
      <c r="S848" s="4">
        <f t="shared" si="7"/>
        <v>38</v>
      </c>
      <c r="T848" s="8" t="s">
        <v>5855</v>
      </c>
      <c r="U848" s="4" t="str">
        <f t="shared" si="8"/>
        <v>Vous vous affranchissez des règles tacites qui régissent un débat rationnel.</v>
      </c>
      <c r="V848" s="4" t="str">
        <f t="shared" si="9"/>
        <v>Vous modifiez tacitement et a posteriori l'objectif initial du débat pour ne pas reconnaître votre défaite.</v>
      </c>
      <c r="W848" s="4" t="str">
        <f t="shared" si="10"/>
        <v>Vous n'adoptez pas clairement une position, afin qu'il soit impossible de vous prendre en défaut.</v>
      </c>
      <c r="X848" s="6"/>
      <c r="Y848" s="4">
        <f t="shared" si="11"/>
        <v>0</v>
      </c>
      <c r="Z848" s="6"/>
      <c r="AA848" s="6"/>
      <c r="AB848" s="4">
        <f t="shared" si="12"/>
        <v>0</v>
      </c>
      <c r="AC848" s="6"/>
      <c r="AD848" s="6"/>
      <c r="AE848" s="6"/>
      <c r="AF848" s="4"/>
      <c r="AG848" s="6"/>
      <c r="AH848" s="6"/>
      <c r="AI848" s="4"/>
      <c r="AJ848" s="6"/>
      <c r="AK848" s="6"/>
      <c r="AL848" s="6"/>
      <c r="AM848" s="4"/>
      <c r="AN848" s="4" t="s">
        <v>68</v>
      </c>
      <c r="AO848" s="6"/>
      <c r="AP848" s="6"/>
      <c r="AQ848" s="6"/>
    </row>
    <row r="849" spans="1:43" ht="153" hidden="1">
      <c r="A849" s="5">
        <v>835</v>
      </c>
      <c r="B849" s="9" t="s">
        <v>5856</v>
      </c>
      <c r="C849" s="9" t="str">
        <f t="shared" si="0"/>
        <v>6,225</v>
      </c>
      <c r="D849" s="9">
        <f t="shared" si="14"/>
        <v>4</v>
      </c>
      <c r="E849" s="9">
        <f t="shared" si="1"/>
        <v>0</v>
      </c>
      <c r="F849" s="9" t="str">
        <f t="shared" si="2"/>
        <v>0</v>
      </c>
      <c r="G849" s="9">
        <f t="shared" si="3"/>
        <v>0</v>
      </c>
      <c r="H849" s="9" t="str">
        <f t="shared" si="4"/>
        <v>Versatilité: ON INVERSERAIT PAS LE TEXT_FR eT LE NOM VULGARISé?</v>
      </c>
      <c r="I849" s="9"/>
      <c r="J849" s="9">
        <v>2</v>
      </c>
      <c r="K849" s="9">
        <v>6</v>
      </c>
      <c r="L849" s="9"/>
      <c r="M849" s="9" t="s">
        <v>5857</v>
      </c>
      <c r="N849" s="9" t="s">
        <v>5858</v>
      </c>
      <c r="O849" s="10">
        <f t="shared" si="21"/>
        <v>10</v>
      </c>
      <c r="P849" s="12" t="s">
        <v>5859</v>
      </c>
      <c r="Q849" s="10">
        <f t="shared" si="6"/>
        <v>96</v>
      </c>
      <c r="R849" s="12" t="s">
        <v>5860</v>
      </c>
      <c r="S849" s="10">
        <f t="shared" si="7"/>
        <v>123</v>
      </c>
      <c r="T849" s="14"/>
      <c r="U849" s="10" t="str">
        <f t="shared" si="8"/>
        <v>Vous vous affranchissez des règles tacites qui régissent un débat rationnel.</v>
      </c>
      <c r="V849" s="10" t="str">
        <f t="shared" si="9"/>
        <v>Vous modifiez tacitement et a posteriori l'objectif initial du débat pour ne pas reconnaître votre défaite.</v>
      </c>
      <c r="W849" s="10" t="str">
        <f t="shared" si="10"/>
        <v>Vous n'adoptez pas clairement une position, afin qu'il soit impossible de vous prendre en défaut.</v>
      </c>
      <c r="X849" s="9" t="s">
        <v>5861</v>
      </c>
      <c r="Y849" s="10">
        <f t="shared" si="11"/>
        <v>7</v>
      </c>
      <c r="Z849" s="9"/>
      <c r="AA849" s="19" t="s">
        <v>5862</v>
      </c>
      <c r="AB849" s="10">
        <f t="shared" si="12"/>
        <v>103</v>
      </c>
      <c r="AC849" s="19" t="s">
        <v>5863</v>
      </c>
      <c r="AD849" s="10"/>
      <c r="AE849" s="20" t="s">
        <v>5864</v>
      </c>
      <c r="AF849" s="10">
        <f>INT(LEN(AC849))</f>
        <v>91</v>
      </c>
      <c r="AG849" s="17"/>
      <c r="AH849" s="17"/>
      <c r="AI849" s="12" t="s">
        <v>5865</v>
      </c>
      <c r="AJ849" s="9" t="s">
        <v>5866</v>
      </c>
      <c r="AK849" s="17"/>
      <c r="AL849" s="4" t="s">
        <v>5867</v>
      </c>
      <c r="AM849" s="4"/>
      <c r="AN849" s="4" t="s">
        <v>68</v>
      </c>
      <c r="AO849" s="6"/>
      <c r="AP849" s="6"/>
      <c r="AQ849" s="6"/>
    </row>
    <row r="850" spans="1:43" ht="153" hidden="1">
      <c r="A850" s="4">
        <v>836</v>
      </c>
      <c r="B850" s="4" t="s">
        <v>5868</v>
      </c>
      <c r="C850" s="5" t="str">
        <f t="shared" si="0"/>
        <v>6,2251</v>
      </c>
      <c r="D850" s="4">
        <f t="shared" si="14"/>
        <v>5</v>
      </c>
      <c r="E850" s="5">
        <f t="shared" si="1"/>
        <v>0</v>
      </c>
      <c r="F850" s="5" t="str">
        <f t="shared" si="2"/>
        <v>0</v>
      </c>
      <c r="G850" s="5">
        <f t="shared" si="3"/>
        <v>0</v>
      </c>
      <c r="H850" s="5" t="str">
        <f t="shared" si="4"/>
        <v>Versatilité: ON INVERSERAIT PAS LE TEXT_FR eT LE NOM VULGARISé?</v>
      </c>
      <c r="I850" s="6"/>
      <c r="J850" s="6"/>
      <c r="K850" s="6"/>
      <c r="L850" s="6"/>
      <c r="M850" s="4"/>
      <c r="N850" s="4" t="s">
        <v>5869</v>
      </c>
      <c r="O850" s="4">
        <f t="shared" si="21"/>
        <v>21</v>
      </c>
      <c r="P850" s="4" t="s">
        <v>5870</v>
      </c>
      <c r="Q850" s="4">
        <f t="shared" si="6"/>
        <v>109</v>
      </c>
      <c r="R850" s="4" t="s">
        <v>5871</v>
      </c>
      <c r="S850" s="4">
        <f t="shared" si="7"/>
        <v>34</v>
      </c>
      <c r="T850" s="8" t="s">
        <v>5872</v>
      </c>
      <c r="U850" s="4" t="str">
        <f t="shared" si="8"/>
        <v>Vous vous affranchissez des règles tacites qui régissent un débat rationnel.</v>
      </c>
      <c r="V850" s="4" t="str">
        <f t="shared" si="9"/>
        <v>Vous modifiez tacitement et a posteriori l'objectif initial du débat pour ne pas reconnaître votre défaite.</v>
      </c>
      <c r="W850" s="4" t="str">
        <f t="shared" si="10"/>
        <v>Vous n'adoptez pas clairement une position, afin qu'il soit impossible de vous prendre en défaut.</v>
      </c>
      <c r="X850" s="6"/>
      <c r="Y850" s="4">
        <f t="shared" si="11"/>
        <v>0</v>
      </c>
      <c r="Z850" s="6"/>
      <c r="AA850" s="6"/>
      <c r="AB850" s="4">
        <f t="shared" si="12"/>
        <v>0</v>
      </c>
      <c r="AC850" s="6"/>
      <c r="AD850" s="6"/>
      <c r="AE850" s="6"/>
      <c r="AF850" s="4"/>
      <c r="AG850" s="6"/>
      <c r="AH850" s="6"/>
      <c r="AI850" s="4"/>
      <c r="AJ850" s="6"/>
      <c r="AK850" s="6"/>
      <c r="AL850" s="6"/>
      <c r="AM850" s="4"/>
      <c r="AN850" s="4" t="s">
        <v>68</v>
      </c>
      <c r="AO850" s="6"/>
      <c r="AP850" s="6"/>
      <c r="AQ850" s="6"/>
    </row>
    <row r="851" spans="1:43" ht="153" hidden="1">
      <c r="A851" s="4">
        <v>837</v>
      </c>
      <c r="B851" s="4" t="s">
        <v>5873</v>
      </c>
      <c r="C851" s="5" t="str">
        <f t="shared" si="0"/>
        <v>6,2252</v>
      </c>
      <c r="D851" s="4">
        <f t="shared" si="14"/>
        <v>5</v>
      </c>
      <c r="E851" s="5">
        <f t="shared" si="1"/>
        <v>0</v>
      </c>
      <c r="F851" s="5" t="str">
        <f t="shared" si="2"/>
        <v>0</v>
      </c>
      <c r="G851" s="5">
        <f t="shared" si="3"/>
        <v>0</v>
      </c>
      <c r="H851" s="5" t="str">
        <f t="shared" si="4"/>
        <v>Versatilité: ON INVERSERAIT PAS LE TEXT_FR eT LE NOM VULGARISé?</v>
      </c>
      <c r="I851" s="6"/>
      <c r="J851" s="6"/>
      <c r="K851" s="6"/>
      <c r="L851" s="6"/>
      <c r="M851" s="4"/>
      <c r="N851" s="4" t="s">
        <v>5874</v>
      </c>
      <c r="O851" s="4">
        <f t="shared" si="21"/>
        <v>18</v>
      </c>
      <c r="P851" s="4" t="s">
        <v>5875</v>
      </c>
      <c r="Q851" s="4">
        <f t="shared" si="6"/>
        <v>74</v>
      </c>
      <c r="R851" s="4" t="s">
        <v>5876</v>
      </c>
      <c r="S851" s="4">
        <f t="shared" si="7"/>
        <v>79</v>
      </c>
      <c r="T851" s="8" t="s">
        <v>5877</v>
      </c>
      <c r="U851" s="4" t="str">
        <f t="shared" si="8"/>
        <v>Vous vous affranchissez des règles tacites qui régissent un débat rationnel.</v>
      </c>
      <c r="V851" s="4" t="str">
        <f t="shared" si="9"/>
        <v>Vous modifiez tacitement et a posteriori l'objectif initial du débat pour ne pas reconnaître votre défaite.</v>
      </c>
      <c r="W851" s="4" t="str">
        <f t="shared" si="10"/>
        <v>Vous n'adoptez pas clairement une position, afin qu'il soit impossible de vous prendre en défaut.</v>
      </c>
      <c r="X851" s="6"/>
      <c r="Y851" s="4">
        <f t="shared" si="11"/>
        <v>0</v>
      </c>
      <c r="Z851" s="6"/>
      <c r="AA851" s="6"/>
      <c r="AB851" s="4">
        <f t="shared" si="12"/>
        <v>0</v>
      </c>
      <c r="AC851" s="6"/>
      <c r="AD851" s="6"/>
      <c r="AE851" s="6"/>
      <c r="AF851" s="4"/>
      <c r="AG851" s="6"/>
      <c r="AH851" s="6"/>
      <c r="AI851" s="4"/>
      <c r="AJ851" s="6"/>
      <c r="AK851" s="6"/>
      <c r="AL851" s="6"/>
      <c r="AM851" s="4"/>
      <c r="AN851" s="4" t="s">
        <v>68</v>
      </c>
      <c r="AO851" s="6"/>
      <c r="AP851" s="6"/>
      <c r="AQ851" s="6"/>
    </row>
    <row r="852" spans="1:43" ht="153" hidden="1">
      <c r="A852" s="4">
        <v>992</v>
      </c>
      <c r="B852" s="4" t="s">
        <v>5878</v>
      </c>
      <c r="C852" s="5" t="str">
        <f t="shared" si="0"/>
        <v>6,2253</v>
      </c>
      <c r="D852" s="4">
        <f t="shared" si="14"/>
        <v>5</v>
      </c>
      <c r="E852" s="5">
        <f t="shared" si="1"/>
        <v>0</v>
      </c>
      <c r="F852" s="5" t="str">
        <f t="shared" si="2"/>
        <v>0</v>
      </c>
      <c r="G852" s="5">
        <f t="shared" si="3"/>
        <v>0</v>
      </c>
      <c r="H852" s="5" t="str">
        <f t="shared" si="4"/>
        <v>Versatilité: ON INVERSERAIT PAS LE TEXT_FR eT LE NOM VULGARISé?</v>
      </c>
      <c r="I852" s="6"/>
      <c r="J852" s="6"/>
      <c r="K852" s="6"/>
      <c r="L852" s="6"/>
      <c r="M852" s="4"/>
      <c r="N852" s="7" t="s">
        <v>5879</v>
      </c>
      <c r="O852" s="4">
        <f t="shared" si="21"/>
        <v>29</v>
      </c>
      <c r="P852" s="7" t="s">
        <v>5880</v>
      </c>
      <c r="Q852" s="4">
        <f t="shared" si="6"/>
        <v>176</v>
      </c>
      <c r="R852" s="4"/>
      <c r="S852" s="4">
        <f t="shared" si="7"/>
        <v>0</v>
      </c>
      <c r="T852" s="8" t="s">
        <v>5881</v>
      </c>
      <c r="U852" s="4" t="str">
        <f t="shared" si="8"/>
        <v>Vous vous affranchissez des règles tacites qui régissent un débat rationnel.</v>
      </c>
      <c r="V852" s="4" t="str">
        <f t="shared" si="9"/>
        <v>Vous modifiez tacitement et a posteriori l'objectif initial du débat pour ne pas reconnaître votre défaite.</v>
      </c>
      <c r="W852" s="4" t="str">
        <f t="shared" si="10"/>
        <v>Vous n'adoptez pas clairement une position, afin qu'il soit impossible de vous prendre en défaut.</v>
      </c>
      <c r="X852" s="4" t="s">
        <v>5882</v>
      </c>
      <c r="Y852" s="4">
        <f t="shared" si="11"/>
        <v>11</v>
      </c>
      <c r="Z852" s="4"/>
      <c r="AA852" s="6"/>
      <c r="AB852" s="4">
        <f t="shared" si="12"/>
        <v>0</v>
      </c>
      <c r="AC852" s="6"/>
      <c r="AD852" s="6"/>
      <c r="AE852" s="6"/>
      <c r="AF852" s="4"/>
      <c r="AG852" s="6"/>
      <c r="AH852" s="6"/>
      <c r="AI852" s="4"/>
      <c r="AJ852" s="6"/>
      <c r="AK852" s="6"/>
      <c r="AL852" s="6"/>
      <c r="AM852" s="4"/>
      <c r="AN852" s="4"/>
      <c r="AO852" s="6"/>
      <c r="AP852" s="6"/>
      <c r="AQ852" s="6"/>
    </row>
    <row r="853" spans="1:43" ht="153" hidden="1">
      <c r="A853" s="4">
        <v>838</v>
      </c>
      <c r="B853" s="4" t="s">
        <v>5883</v>
      </c>
      <c r="C853" s="5" t="str">
        <f t="shared" si="0"/>
        <v>6,226</v>
      </c>
      <c r="D853" s="4">
        <f t="shared" si="14"/>
        <v>4</v>
      </c>
      <c r="E853" s="5">
        <f t="shared" si="1"/>
        <v>0</v>
      </c>
      <c r="F853" s="5" t="str">
        <f t="shared" si="2"/>
        <v>0</v>
      </c>
      <c r="G853" s="5">
        <f t="shared" si="3"/>
        <v>0</v>
      </c>
      <c r="H853" s="5" t="str">
        <f t="shared" si="4"/>
        <v>Versatilité: ON INVERSERAIT PAS LE TEXT_FR eT LE NOM VULGARISé?</v>
      </c>
      <c r="I853" s="6"/>
      <c r="J853" s="6"/>
      <c r="K853" s="6"/>
      <c r="L853" s="6"/>
      <c r="M853" s="4"/>
      <c r="N853" s="4" t="s">
        <v>5884</v>
      </c>
      <c r="O853" s="4">
        <f t="shared" si="21"/>
        <v>15</v>
      </c>
      <c r="P853" s="107" t="s">
        <v>5885</v>
      </c>
      <c r="Q853" s="4">
        <f t="shared" si="6"/>
        <v>68</v>
      </c>
      <c r="R853" s="4" t="s">
        <v>5886</v>
      </c>
      <c r="S853" s="4">
        <f t="shared" si="7"/>
        <v>40</v>
      </c>
      <c r="T853" s="8" t="s">
        <v>5887</v>
      </c>
      <c r="U853" s="4" t="str">
        <f t="shared" si="8"/>
        <v>Vous vous affranchissez des règles tacites qui régissent un débat rationnel.</v>
      </c>
      <c r="V853" s="4" t="str">
        <f t="shared" si="9"/>
        <v>Vous modifiez tacitement et a posteriori l'objectif initial du débat pour ne pas reconnaître votre défaite.</v>
      </c>
      <c r="W853" s="4" t="str">
        <f t="shared" si="10"/>
        <v>Vous n'adoptez pas clairement une position, afin qu'il soit impossible de vous prendre en défaut.</v>
      </c>
      <c r="X853" s="6"/>
      <c r="Y853" s="4">
        <f t="shared" si="11"/>
        <v>0</v>
      </c>
      <c r="Z853" s="6"/>
      <c r="AA853" s="6"/>
      <c r="AB853" s="4">
        <f t="shared" si="12"/>
        <v>0</v>
      </c>
      <c r="AC853" s="6"/>
      <c r="AD853" s="6"/>
      <c r="AE853" s="6"/>
      <c r="AF853" s="4"/>
      <c r="AG853" s="6"/>
      <c r="AH853" s="6"/>
      <c r="AI853" s="4"/>
      <c r="AJ853" s="6"/>
      <c r="AK853" s="6"/>
      <c r="AL853" s="6"/>
      <c r="AM853" s="4"/>
      <c r="AN853" s="4" t="s">
        <v>68</v>
      </c>
      <c r="AO853" s="6"/>
      <c r="AP853" s="6"/>
      <c r="AQ853" s="6"/>
    </row>
    <row r="854" spans="1:43" ht="153" hidden="1">
      <c r="A854" s="4">
        <v>839</v>
      </c>
      <c r="B854" s="4" t="s">
        <v>5888</v>
      </c>
      <c r="C854" s="5" t="str">
        <f t="shared" si="0"/>
        <v>6,2261</v>
      </c>
      <c r="D854" s="4">
        <f t="shared" si="14"/>
        <v>5</v>
      </c>
      <c r="E854" s="5">
        <f t="shared" si="1"/>
        <v>0</v>
      </c>
      <c r="F854" s="5" t="str">
        <f t="shared" si="2"/>
        <v>0</v>
      </c>
      <c r="G854" s="5">
        <f t="shared" si="3"/>
        <v>0</v>
      </c>
      <c r="H854" s="5" t="str">
        <f t="shared" si="4"/>
        <v>Versatilité: ON INVERSERAIT PAS LE TEXT_FR eT LE NOM VULGARISé?</v>
      </c>
      <c r="I854" s="6"/>
      <c r="J854" s="6"/>
      <c r="K854" s="6"/>
      <c r="L854" s="6"/>
      <c r="M854" s="4"/>
      <c r="N854" s="4" t="s">
        <v>5889</v>
      </c>
      <c r="O854" s="4">
        <f t="shared" si="21"/>
        <v>14</v>
      </c>
      <c r="P854" s="4" t="s">
        <v>5890</v>
      </c>
      <c r="Q854" s="4">
        <f t="shared" si="6"/>
        <v>76</v>
      </c>
      <c r="R854" s="4" t="s">
        <v>5891</v>
      </c>
      <c r="S854" s="4">
        <f t="shared" si="7"/>
        <v>69</v>
      </c>
      <c r="T854" s="8" t="s">
        <v>5892</v>
      </c>
      <c r="U854" s="4" t="str">
        <f t="shared" si="8"/>
        <v>Vous vous affranchissez des règles tacites qui régissent un débat rationnel.</v>
      </c>
      <c r="V854" s="4" t="str">
        <f t="shared" si="9"/>
        <v>Vous modifiez tacitement et a posteriori l'objectif initial du débat pour ne pas reconnaître votre défaite.</v>
      </c>
      <c r="W854" s="4" t="str">
        <f t="shared" si="10"/>
        <v>Vous n'adoptez pas clairement une position, afin qu'il soit impossible de vous prendre en défaut.</v>
      </c>
      <c r="X854" s="6"/>
      <c r="Y854" s="4">
        <f t="shared" si="11"/>
        <v>0</v>
      </c>
      <c r="Z854" s="6"/>
      <c r="AA854" s="6"/>
      <c r="AB854" s="4">
        <f t="shared" si="12"/>
        <v>0</v>
      </c>
      <c r="AC854" s="6"/>
      <c r="AD854" s="6"/>
      <c r="AE854" s="6"/>
      <c r="AF854" s="4"/>
      <c r="AG854" s="6"/>
      <c r="AH854" s="6"/>
      <c r="AI854" s="4"/>
      <c r="AJ854" s="6"/>
      <c r="AK854" s="6"/>
      <c r="AL854" s="6"/>
      <c r="AM854" s="4"/>
      <c r="AN854" s="4" t="s">
        <v>68</v>
      </c>
      <c r="AO854" s="6"/>
      <c r="AP854" s="6"/>
      <c r="AQ854" s="6"/>
    </row>
    <row r="855" spans="1:43" ht="153" hidden="1">
      <c r="A855" s="4">
        <v>840</v>
      </c>
      <c r="B855" s="4" t="s">
        <v>5893</v>
      </c>
      <c r="C855" s="5" t="str">
        <f t="shared" si="0"/>
        <v>6,2262</v>
      </c>
      <c r="D855" s="4">
        <f t="shared" si="14"/>
        <v>5</v>
      </c>
      <c r="E855" s="5">
        <f t="shared" si="1"/>
        <v>0</v>
      </c>
      <c r="F855" s="5" t="str">
        <f t="shared" si="2"/>
        <v>0</v>
      </c>
      <c r="G855" s="5">
        <f t="shared" si="3"/>
        <v>0</v>
      </c>
      <c r="H855" s="5" t="str">
        <f t="shared" si="4"/>
        <v>Versatilité: ON INVERSERAIT PAS LE TEXT_FR eT LE NOM VULGARISé?</v>
      </c>
      <c r="I855" s="6"/>
      <c r="J855" s="6"/>
      <c r="K855" s="6"/>
      <c r="L855" s="6"/>
      <c r="M855" s="4"/>
      <c r="N855" s="4" t="s">
        <v>5894</v>
      </c>
      <c r="O855" s="4">
        <f t="shared" si="21"/>
        <v>15</v>
      </c>
      <c r="P855" s="4" t="s">
        <v>5895</v>
      </c>
      <c r="Q855" s="4">
        <f t="shared" si="6"/>
        <v>91</v>
      </c>
      <c r="R855" s="4" t="s">
        <v>5896</v>
      </c>
      <c r="S855" s="4">
        <f t="shared" si="7"/>
        <v>67</v>
      </c>
      <c r="T855" s="8" t="s">
        <v>5897</v>
      </c>
      <c r="U855" s="4" t="str">
        <f t="shared" si="8"/>
        <v>Vous vous affranchissez des règles tacites qui régissent un débat rationnel.</v>
      </c>
      <c r="V855" s="4" t="str">
        <f t="shared" si="9"/>
        <v>Vous modifiez tacitement et a posteriori l'objectif initial du débat pour ne pas reconnaître votre défaite.</v>
      </c>
      <c r="W855" s="4" t="str">
        <f t="shared" si="10"/>
        <v>Vous n'adoptez pas clairement une position, afin qu'il soit impossible de vous prendre en défaut.</v>
      </c>
      <c r="X855" s="6"/>
      <c r="Y855" s="4">
        <f t="shared" si="11"/>
        <v>0</v>
      </c>
      <c r="Z855" s="6"/>
      <c r="AA855" s="6"/>
      <c r="AB855" s="4">
        <f t="shared" si="12"/>
        <v>0</v>
      </c>
      <c r="AC855" s="6"/>
      <c r="AD855" s="6"/>
      <c r="AE855" s="6"/>
      <c r="AF855" s="4"/>
      <c r="AG855" s="6"/>
      <c r="AH855" s="6"/>
      <c r="AI855" s="4"/>
      <c r="AJ855" s="6"/>
      <c r="AK855" s="6"/>
      <c r="AL855" s="6"/>
      <c r="AM855" s="4"/>
      <c r="AN855" s="4" t="s">
        <v>68</v>
      </c>
      <c r="AO855" s="6"/>
      <c r="AP855" s="6"/>
      <c r="AQ855" s="6"/>
    </row>
    <row r="856" spans="1:43" ht="153" hidden="1">
      <c r="A856" s="5">
        <v>841</v>
      </c>
      <c r="B856" s="9" t="s">
        <v>5898</v>
      </c>
      <c r="C856" s="9" t="str">
        <f t="shared" si="0"/>
        <v>6,23</v>
      </c>
      <c r="D856" s="9">
        <f t="shared" si="14"/>
        <v>3</v>
      </c>
      <c r="E856" s="9">
        <f t="shared" si="1"/>
        <v>0</v>
      </c>
      <c r="F856" s="9" t="str">
        <f t="shared" si="2"/>
        <v>0</v>
      </c>
      <c r="G856" s="9">
        <f t="shared" si="3"/>
        <v>0</v>
      </c>
      <c r="H856" s="9" t="str">
        <f t="shared" si="4"/>
        <v>Baisser la barre</v>
      </c>
      <c r="I856" s="9"/>
      <c r="J856" s="9">
        <v>1</v>
      </c>
      <c r="K856" s="9">
        <v>4</v>
      </c>
      <c r="L856" s="9"/>
      <c r="M856" s="12" t="s">
        <v>5899</v>
      </c>
      <c r="N856" s="9" t="s">
        <v>5900</v>
      </c>
      <c r="O856" s="10">
        <f t="shared" si="21"/>
        <v>17</v>
      </c>
      <c r="P856" s="19" t="s">
        <v>5901</v>
      </c>
      <c r="Q856" s="10">
        <f t="shared" si="6"/>
        <v>91</v>
      </c>
      <c r="R856" s="11" t="s">
        <v>5902</v>
      </c>
      <c r="S856" s="10">
        <f t="shared" si="7"/>
        <v>105</v>
      </c>
      <c r="T856" s="14"/>
      <c r="U856" s="10" t="str">
        <f t="shared" si="8"/>
        <v>Vous vous affranchissez des règles tacites qui régissent un débat rationnel.</v>
      </c>
      <c r="V856" s="10" t="str">
        <f t="shared" si="9"/>
        <v>Vous modifiez tacitement et a posteriori l'objectif initial du débat pour ne pas reconnaître votre défaite.</v>
      </c>
      <c r="W856" s="10" t="str">
        <f t="shared" si="10"/>
        <v>Vous réduisez vos prétentions à mesure que votre argumentation se heurte à des difficultés.</v>
      </c>
      <c r="X856" s="9" t="s">
        <v>5903</v>
      </c>
      <c r="Y856" s="10">
        <f t="shared" si="11"/>
        <v>14</v>
      </c>
      <c r="Z856" s="9" t="s">
        <v>5904</v>
      </c>
      <c r="AA856" s="19" t="s">
        <v>5905</v>
      </c>
      <c r="AB856" s="10">
        <f t="shared" si="12"/>
        <v>79</v>
      </c>
      <c r="AC856" s="19" t="s">
        <v>5906</v>
      </c>
      <c r="AD856" s="10"/>
      <c r="AE856" s="20" t="s">
        <v>5907</v>
      </c>
      <c r="AF856" s="10">
        <f>INT(LEN(AC856))</f>
        <v>70</v>
      </c>
      <c r="AG856" s="17"/>
      <c r="AH856" s="17"/>
      <c r="AI856" s="9"/>
      <c r="AJ856" s="9" t="s">
        <v>5908</v>
      </c>
      <c r="AK856" s="17"/>
      <c r="AL856" s="6"/>
      <c r="AM856" s="4"/>
      <c r="AN856" s="4" t="s">
        <v>68</v>
      </c>
      <c r="AO856" s="6"/>
      <c r="AP856" s="6"/>
      <c r="AQ856" s="6"/>
    </row>
    <row r="857" spans="1:43" ht="153" hidden="1">
      <c r="A857" s="4">
        <v>842</v>
      </c>
      <c r="B857" s="4" t="s">
        <v>5909</v>
      </c>
      <c r="C857" s="5" t="str">
        <f t="shared" si="0"/>
        <v>6,231</v>
      </c>
      <c r="D857" s="4">
        <f t="shared" si="14"/>
        <v>4</v>
      </c>
      <c r="E857" s="5">
        <f t="shared" si="1"/>
        <v>0</v>
      </c>
      <c r="F857" s="5" t="str">
        <f t="shared" si="2"/>
        <v>0</v>
      </c>
      <c r="G857" s="5">
        <f t="shared" si="3"/>
        <v>0</v>
      </c>
      <c r="H857" s="5" t="str">
        <f t="shared" si="4"/>
        <v>Baisser la barre</v>
      </c>
      <c r="I857" s="6"/>
      <c r="J857" s="6"/>
      <c r="K857" s="6"/>
      <c r="L857" s="6"/>
      <c r="M857" s="4"/>
      <c r="N857" s="4" t="s">
        <v>5910</v>
      </c>
      <c r="O857" s="4">
        <f t="shared" si="21"/>
        <v>21</v>
      </c>
      <c r="P857" s="4" t="s">
        <v>5911</v>
      </c>
      <c r="Q857" s="4">
        <f t="shared" si="6"/>
        <v>61</v>
      </c>
      <c r="R857" s="4" t="s">
        <v>5912</v>
      </c>
      <c r="S857" s="4">
        <f t="shared" si="7"/>
        <v>96</v>
      </c>
      <c r="T857" s="8" t="s">
        <v>5913</v>
      </c>
      <c r="U857" s="4" t="str">
        <f t="shared" si="8"/>
        <v>Vous vous affranchissez des règles tacites qui régissent un débat rationnel.</v>
      </c>
      <c r="V857" s="4" t="str">
        <f t="shared" si="9"/>
        <v>Vous modifiez tacitement et a posteriori l'objectif initial du débat pour ne pas reconnaître votre défaite.</v>
      </c>
      <c r="W857" s="4" t="str">
        <f t="shared" si="10"/>
        <v>Vous réduisez vos prétentions à mesure que votre argumentation se heurte à des difficultés.</v>
      </c>
      <c r="X857" s="6"/>
      <c r="Y857" s="4">
        <f t="shared" si="11"/>
        <v>0</v>
      </c>
      <c r="Z857" s="6"/>
      <c r="AA857" s="6"/>
      <c r="AB857" s="4">
        <f t="shared" si="12"/>
        <v>0</v>
      </c>
      <c r="AC857" s="6"/>
      <c r="AD857" s="6"/>
      <c r="AE857" s="6"/>
      <c r="AF857" s="4"/>
      <c r="AG857" s="6"/>
      <c r="AH857" s="6"/>
      <c r="AI857" s="4"/>
      <c r="AJ857" s="6"/>
      <c r="AK857" s="6"/>
      <c r="AL857" s="6"/>
      <c r="AM857" s="4"/>
      <c r="AN857" s="4" t="s">
        <v>68</v>
      </c>
      <c r="AO857" s="6"/>
      <c r="AP857" s="6"/>
      <c r="AQ857" s="6"/>
    </row>
    <row r="858" spans="1:43" ht="153" hidden="1">
      <c r="A858" s="4">
        <v>843</v>
      </c>
      <c r="B858" s="4" t="s">
        <v>5914</v>
      </c>
      <c r="C858" s="5" t="str">
        <f t="shared" si="0"/>
        <v>6,232</v>
      </c>
      <c r="D858" s="4">
        <f t="shared" si="14"/>
        <v>4</v>
      </c>
      <c r="E858" s="5">
        <f t="shared" si="1"/>
        <v>0</v>
      </c>
      <c r="F858" s="5" t="str">
        <f t="shared" si="2"/>
        <v>0</v>
      </c>
      <c r="G858" s="5">
        <f t="shared" si="3"/>
        <v>0</v>
      </c>
      <c r="H858" s="5" t="str">
        <f t="shared" si="4"/>
        <v>Baisser la barre</v>
      </c>
      <c r="I858" s="6"/>
      <c r="J858" s="6"/>
      <c r="K858" s="6"/>
      <c r="L858" s="6"/>
      <c r="M858" s="4"/>
      <c r="N858" s="4" t="s">
        <v>5915</v>
      </c>
      <c r="O858" s="4">
        <f t="shared" si="21"/>
        <v>11</v>
      </c>
      <c r="P858" s="4" t="s">
        <v>5916</v>
      </c>
      <c r="Q858" s="4">
        <f t="shared" si="6"/>
        <v>41</v>
      </c>
      <c r="R858" s="4" t="s">
        <v>5917</v>
      </c>
      <c r="S858" s="4">
        <f t="shared" si="7"/>
        <v>92</v>
      </c>
      <c r="T858" s="8" t="s">
        <v>5918</v>
      </c>
      <c r="U858" s="4" t="str">
        <f t="shared" si="8"/>
        <v>Vous vous affranchissez des règles tacites qui régissent un débat rationnel.</v>
      </c>
      <c r="V858" s="4" t="str">
        <f t="shared" si="9"/>
        <v>Vous modifiez tacitement et a posteriori l'objectif initial du débat pour ne pas reconnaître votre défaite.</v>
      </c>
      <c r="W858" s="4" t="str">
        <f t="shared" si="10"/>
        <v>Vous réduisez vos prétentions à mesure que votre argumentation se heurte à des difficultés.</v>
      </c>
      <c r="X858" s="6"/>
      <c r="Y858" s="4">
        <f t="shared" si="11"/>
        <v>0</v>
      </c>
      <c r="Z858" s="6"/>
      <c r="AA858" s="6"/>
      <c r="AB858" s="4">
        <f t="shared" si="12"/>
        <v>0</v>
      </c>
      <c r="AC858" s="6"/>
      <c r="AD858" s="6"/>
      <c r="AE858" s="6"/>
      <c r="AF858" s="4"/>
      <c r="AG858" s="6"/>
      <c r="AH858" s="6"/>
      <c r="AI858" s="4"/>
      <c r="AJ858" s="6"/>
      <c r="AK858" s="6"/>
      <c r="AL858" s="6"/>
      <c r="AM858" s="4"/>
      <c r="AN858" s="4" t="s">
        <v>68</v>
      </c>
      <c r="AO858" s="6"/>
      <c r="AP858" s="6"/>
      <c r="AQ858" s="6"/>
    </row>
    <row r="859" spans="1:43" ht="153" hidden="1">
      <c r="A859" s="4">
        <v>844</v>
      </c>
      <c r="B859" s="4" t="s">
        <v>5919</v>
      </c>
      <c r="C859" s="5" t="str">
        <f t="shared" si="0"/>
        <v>6,2321</v>
      </c>
      <c r="D859" s="4">
        <f t="shared" si="14"/>
        <v>5</v>
      </c>
      <c r="E859" s="5">
        <f t="shared" si="1"/>
        <v>0</v>
      </c>
      <c r="F859" s="5" t="str">
        <f t="shared" si="2"/>
        <v>0</v>
      </c>
      <c r="G859" s="5">
        <f t="shared" si="3"/>
        <v>0</v>
      </c>
      <c r="H859" s="5" t="str">
        <f t="shared" si="4"/>
        <v>Baisser la barre</v>
      </c>
      <c r="I859" s="6"/>
      <c r="J859" s="6"/>
      <c r="K859" s="6"/>
      <c r="L859" s="6"/>
      <c r="M859" s="4"/>
      <c r="N859" s="4" t="s">
        <v>5920</v>
      </c>
      <c r="O859" s="4">
        <f t="shared" si="21"/>
        <v>27</v>
      </c>
      <c r="P859" s="4" t="s">
        <v>5921</v>
      </c>
      <c r="Q859" s="4">
        <f t="shared" si="6"/>
        <v>102</v>
      </c>
      <c r="R859" s="4" t="s">
        <v>5922</v>
      </c>
      <c r="S859" s="4">
        <f t="shared" si="7"/>
        <v>53</v>
      </c>
      <c r="T859" s="8" t="s">
        <v>5923</v>
      </c>
      <c r="U859" s="4" t="str">
        <f t="shared" si="8"/>
        <v>Vous vous affranchissez des règles tacites qui régissent un débat rationnel.</v>
      </c>
      <c r="V859" s="4" t="str">
        <f t="shared" si="9"/>
        <v>Vous modifiez tacitement et a posteriori l'objectif initial du débat pour ne pas reconnaître votre défaite.</v>
      </c>
      <c r="W859" s="4" t="str">
        <f t="shared" si="10"/>
        <v>Vous réduisez vos prétentions à mesure que votre argumentation se heurte à des difficultés.</v>
      </c>
      <c r="X859" s="6"/>
      <c r="Y859" s="4">
        <f t="shared" si="11"/>
        <v>0</v>
      </c>
      <c r="Z859" s="6"/>
      <c r="AA859" s="6"/>
      <c r="AB859" s="4">
        <f t="shared" si="12"/>
        <v>0</v>
      </c>
      <c r="AC859" s="6"/>
      <c r="AD859" s="6"/>
      <c r="AE859" s="6"/>
      <c r="AF859" s="4"/>
      <c r="AG859" s="6"/>
      <c r="AH859" s="6"/>
      <c r="AI859" s="4"/>
      <c r="AJ859" s="6"/>
      <c r="AK859" s="6"/>
      <c r="AL859" s="6"/>
      <c r="AM859" s="4"/>
      <c r="AN859" s="4" t="s">
        <v>68</v>
      </c>
      <c r="AO859" s="6"/>
      <c r="AP859" s="6"/>
      <c r="AQ859" s="6"/>
    </row>
    <row r="860" spans="1:43" ht="153" hidden="1">
      <c r="A860" s="4">
        <v>845</v>
      </c>
      <c r="B860" s="4" t="s">
        <v>5924</v>
      </c>
      <c r="C860" s="5" t="str">
        <f t="shared" si="0"/>
        <v>6,233</v>
      </c>
      <c r="D860" s="4">
        <f t="shared" si="14"/>
        <v>4</v>
      </c>
      <c r="E860" s="5">
        <f t="shared" si="1"/>
        <v>0</v>
      </c>
      <c r="F860" s="5" t="str">
        <f t="shared" si="2"/>
        <v>0</v>
      </c>
      <c r="G860" s="5">
        <f t="shared" si="3"/>
        <v>0</v>
      </c>
      <c r="H860" s="5" t="str">
        <f t="shared" si="4"/>
        <v>Baisser la barre</v>
      </c>
      <c r="I860" s="6"/>
      <c r="J860" s="6"/>
      <c r="K860" s="6"/>
      <c r="L860" s="6"/>
      <c r="M860" s="4"/>
      <c r="N860" s="4" t="s">
        <v>5925</v>
      </c>
      <c r="O860" s="4">
        <f t="shared" si="21"/>
        <v>28</v>
      </c>
      <c r="P860" s="6"/>
      <c r="Q860" s="4">
        <f t="shared" si="6"/>
        <v>0</v>
      </c>
      <c r="R860" s="6"/>
      <c r="S860" s="4">
        <f t="shared" si="7"/>
        <v>0</v>
      </c>
      <c r="T860" s="8" t="s">
        <v>5926</v>
      </c>
      <c r="U860" s="4" t="str">
        <f t="shared" si="8"/>
        <v>Vous vous affranchissez des règles tacites qui régissent un débat rationnel.</v>
      </c>
      <c r="V860" s="4" t="str">
        <f t="shared" si="9"/>
        <v>Vous modifiez tacitement et a posteriori l'objectif initial du débat pour ne pas reconnaître votre défaite.</v>
      </c>
      <c r="W860" s="4" t="str">
        <f t="shared" si="10"/>
        <v>Vous réduisez vos prétentions à mesure que votre argumentation se heurte à des difficultés.</v>
      </c>
      <c r="X860" s="6"/>
      <c r="Y860" s="4">
        <f t="shared" si="11"/>
        <v>0</v>
      </c>
      <c r="Z860" s="6"/>
      <c r="AA860" s="6"/>
      <c r="AB860" s="4">
        <f t="shared" si="12"/>
        <v>0</v>
      </c>
      <c r="AC860" s="6"/>
      <c r="AD860" s="6"/>
      <c r="AE860" s="6"/>
      <c r="AF860" s="6"/>
      <c r="AG860" s="6"/>
      <c r="AH860" s="6"/>
      <c r="AI860" s="6"/>
      <c r="AJ860" s="6"/>
      <c r="AK860" s="6"/>
      <c r="AL860" s="6"/>
      <c r="AM860" s="4"/>
      <c r="AN860" s="4" t="s">
        <v>68</v>
      </c>
      <c r="AO860" s="6"/>
      <c r="AP860" s="6"/>
      <c r="AQ860" s="6"/>
    </row>
    <row r="861" spans="1:43" ht="153" hidden="1">
      <c r="A861" s="4">
        <v>846</v>
      </c>
      <c r="B861" s="4" t="s">
        <v>5927</v>
      </c>
      <c r="C861" s="5" t="str">
        <f t="shared" si="0"/>
        <v>6,2331</v>
      </c>
      <c r="D861" s="4">
        <f t="shared" si="14"/>
        <v>5</v>
      </c>
      <c r="E861" s="5">
        <f t="shared" si="1"/>
        <v>0</v>
      </c>
      <c r="F861" s="5" t="str">
        <f t="shared" si="2"/>
        <v>0</v>
      </c>
      <c r="G861" s="5">
        <f t="shared" si="3"/>
        <v>0</v>
      </c>
      <c r="H861" s="5" t="str">
        <f t="shared" si="4"/>
        <v>Baisser la barre</v>
      </c>
      <c r="I861" s="6"/>
      <c r="J861" s="6"/>
      <c r="K861" s="6"/>
      <c r="L861" s="6"/>
      <c r="M861" s="4"/>
      <c r="N861" s="4" t="s">
        <v>5928</v>
      </c>
      <c r="O861" s="4">
        <f t="shared" si="21"/>
        <v>13</v>
      </c>
      <c r="P861" s="6"/>
      <c r="Q861" s="4">
        <f t="shared" si="6"/>
        <v>0</v>
      </c>
      <c r="R861" s="6"/>
      <c r="S861" s="4">
        <f t="shared" si="7"/>
        <v>0</v>
      </c>
      <c r="T861" s="8" t="s">
        <v>5929</v>
      </c>
      <c r="U861" s="4" t="str">
        <f t="shared" si="8"/>
        <v>Vous vous affranchissez des règles tacites qui régissent un débat rationnel.</v>
      </c>
      <c r="V861" s="4" t="str">
        <f t="shared" si="9"/>
        <v>Vous modifiez tacitement et a posteriori l'objectif initial du débat pour ne pas reconnaître votre défaite.</v>
      </c>
      <c r="W861" s="4" t="str">
        <f t="shared" si="10"/>
        <v>Vous réduisez vos prétentions à mesure que votre argumentation se heurte à des difficultés.</v>
      </c>
      <c r="X861" s="6"/>
      <c r="Y861" s="4">
        <f t="shared" si="11"/>
        <v>0</v>
      </c>
      <c r="Z861" s="6"/>
      <c r="AA861" s="6"/>
      <c r="AB861" s="4">
        <f t="shared" si="12"/>
        <v>0</v>
      </c>
      <c r="AC861" s="6"/>
      <c r="AD861" s="6"/>
      <c r="AE861" s="6"/>
      <c r="AF861" s="6"/>
      <c r="AG861" s="6"/>
      <c r="AH861" s="6"/>
      <c r="AI861" s="6"/>
      <c r="AJ861" s="6"/>
      <c r="AK861" s="6"/>
      <c r="AL861" s="6"/>
      <c r="AM861" s="4"/>
      <c r="AN861" s="4" t="s">
        <v>68</v>
      </c>
      <c r="AO861" s="6"/>
      <c r="AP861" s="6"/>
      <c r="AQ861" s="6"/>
    </row>
    <row r="862" spans="1:43" ht="153" hidden="1">
      <c r="A862" s="4">
        <v>847</v>
      </c>
      <c r="B862" s="4" t="s">
        <v>5930</v>
      </c>
      <c r="C862" s="5" t="str">
        <f t="shared" si="0"/>
        <v>6,2332</v>
      </c>
      <c r="D862" s="4">
        <f t="shared" si="14"/>
        <v>5</v>
      </c>
      <c r="E862" s="5">
        <f t="shared" si="1"/>
        <v>0</v>
      </c>
      <c r="F862" s="5" t="str">
        <f t="shared" si="2"/>
        <v>0</v>
      </c>
      <c r="G862" s="5">
        <f t="shared" si="3"/>
        <v>0</v>
      </c>
      <c r="H862" s="5" t="str">
        <f t="shared" si="4"/>
        <v>Baisser la barre</v>
      </c>
      <c r="I862" s="6"/>
      <c r="J862" s="6"/>
      <c r="K862" s="6"/>
      <c r="L862" s="6"/>
      <c r="M862" s="4"/>
      <c r="N862" s="4" t="s">
        <v>5931</v>
      </c>
      <c r="O862" s="4">
        <f t="shared" si="21"/>
        <v>16</v>
      </c>
      <c r="P862" s="4" t="s">
        <v>5932</v>
      </c>
      <c r="Q862" s="4">
        <f t="shared" si="6"/>
        <v>81</v>
      </c>
      <c r="R862" s="4" t="s">
        <v>5933</v>
      </c>
      <c r="S862" s="4">
        <f t="shared" si="7"/>
        <v>39</v>
      </c>
      <c r="T862" s="8" t="s">
        <v>5934</v>
      </c>
      <c r="U862" s="4" t="str">
        <f t="shared" si="8"/>
        <v>Vous vous affranchissez des règles tacites qui régissent un débat rationnel.</v>
      </c>
      <c r="V862" s="4" t="str">
        <f t="shared" si="9"/>
        <v>Vous modifiez tacitement et a posteriori l'objectif initial du débat pour ne pas reconnaître votre défaite.</v>
      </c>
      <c r="W862" s="4" t="str">
        <f t="shared" si="10"/>
        <v>Vous réduisez vos prétentions à mesure que votre argumentation se heurte à des difficultés.</v>
      </c>
      <c r="X862" s="6"/>
      <c r="Y862" s="4">
        <f t="shared" si="11"/>
        <v>0</v>
      </c>
      <c r="Z862" s="6"/>
      <c r="AA862" s="6"/>
      <c r="AB862" s="4">
        <f t="shared" si="12"/>
        <v>0</v>
      </c>
      <c r="AC862" s="6"/>
      <c r="AD862" s="6"/>
      <c r="AE862" s="6"/>
      <c r="AF862" s="4"/>
      <c r="AG862" s="6"/>
      <c r="AH862" s="6"/>
      <c r="AI862" s="4"/>
      <c r="AJ862" s="6"/>
      <c r="AK862" s="6"/>
      <c r="AL862" s="6"/>
      <c r="AM862" s="4"/>
      <c r="AN862" s="4" t="s">
        <v>68</v>
      </c>
      <c r="AO862" s="6"/>
      <c r="AP862" s="6"/>
      <c r="AQ862" s="6"/>
    </row>
    <row r="863" spans="1:43" ht="38.25" hidden="1">
      <c r="A863" s="4">
        <v>994</v>
      </c>
      <c r="B863" s="4" t="s">
        <v>5935</v>
      </c>
      <c r="C863" s="5" t="str">
        <f t="shared" si="0"/>
        <v>6,2333</v>
      </c>
      <c r="D863" s="4">
        <f t="shared" si="14"/>
        <v>5</v>
      </c>
      <c r="E863" s="5">
        <f t="shared" si="1"/>
        <v>0</v>
      </c>
      <c r="F863" s="5" t="str">
        <f t="shared" si="2"/>
        <v>0</v>
      </c>
      <c r="G863" s="5">
        <f t="shared" si="3"/>
        <v>0</v>
      </c>
      <c r="H863" s="5" t="str">
        <f t="shared" si="4"/>
        <v>Baisser la barre</v>
      </c>
      <c r="I863" s="6"/>
      <c r="J863" s="6"/>
      <c r="K863" s="6"/>
      <c r="L863" s="6"/>
      <c r="M863" s="4"/>
      <c r="N863" s="24" t="s">
        <v>5936</v>
      </c>
      <c r="O863" s="4">
        <f t="shared" si="21"/>
        <v>18</v>
      </c>
      <c r="P863" s="87" t="s">
        <v>5937</v>
      </c>
      <c r="Q863" s="4">
        <f t="shared" si="6"/>
        <v>147</v>
      </c>
      <c r="R863" s="6"/>
      <c r="S863" s="4">
        <f t="shared" si="7"/>
        <v>0</v>
      </c>
      <c r="T863" s="4"/>
      <c r="U863" s="4" t="str">
        <f t="shared" si="8"/>
        <v>Vous vous affranchissez des règles tacites qui régissent un débat rationnel.</v>
      </c>
      <c r="V863" s="4" t="str">
        <f t="shared" si="9"/>
        <v>Vous modifiez tacitement et a posteriori l'objectif initial du débat pour ne pas reconnaître votre défaite.</v>
      </c>
      <c r="W863" s="4" t="str">
        <f t="shared" si="10"/>
        <v>Vous réduisez vos prétentions à mesure que votre argumentation se heurte à des difficultés.</v>
      </c>
      <c r="X863" s="4" t="s">
        <v>5938</v>
      </c>
      <c r="Y863" s="4">
        <f t="shared" si="11"/>
        <v>18</v>
      </c>
      <c r="Z863" s="4"/>
      <c r="AA863" s="6"/>
      <c r="AB863" s="4">
        <f t="shared" si="12"/>
        <v>0</v>
      </c>
      <c r="AC863" s="6"/>
      <c r="AD863" s="24"/>
      <c r="AE863" s="39" t="s">
        <v>5939</v>
      </c>
      <c r="AF863" s="6"/>
      <c r="AG863" s="24" t="s">
        <v>5940</v>
      </c>
      <c r="AH863" s="6"/>
      <c r="AI863" s="6"/>
      <c r="AJ863" s="6"/>
      <c r="AK863" s="6"/>
      <c r="AL863" s="6"/>
      <c r="AM863" s="4"/>
      <c r="AN863" s="4"/>
      <c r="AO863" s="6"/>
      <c r="AP863" s="6"/>
      <c r="AQ863" s="6"/>
    </row>
    <row r="864" spans="1:43" ht="63.75" hidden="1">
      <c r="A864" s="4">
        <v>1002</v>
      </c>
      <c r="B864" s="4" t="s">
        <v>5941</v>
      </c>
      <c r="C864" s="5" t="str">
        <f t="shared" si="0"/>
        <v>6,2334</v>
      </c>
      <c r="D864" s="4">
        <f t="shared" si="14"/>
        <v>5</v>
      </c>
      <c r="E864" s="5">
        <f t="shared" si="1"/>
        <v>0</v>
      </c>
      <c r="F864" s="5" t="str">
        <f t="shared" si="2"/>
        <v>0</v>
      </c>
      <c r="G864" s="5">
        <f t="shared" si="3"/>
        <v>0</v>
      </c>
      <c r="H864" s="5" t="str">
        <f t="shared" si="4"/>
        <v>Baisser la barre</v>
      </c>
      <c r="I864" s="6"/>
      <c r="J864" s="6"/>
      <c r="K864" s="6"/>
      <c r="L864" s="6"/>
      <c r="M864" s="4"/>
      <c r="N864" s="4" t="s">
        <v>5942</v>
      </c>
      <c r="O864" s="4">
        <f t="shared" si="21"/>
        <v>17</v>
      </c>
      <c r="P864" s="6"/>
      <c r="Q864" s="4">
        <f t="shared" si="6"/>
        <v>0</v>
      </c>
      <c r="R864" s="6"/>
      <c r="S864" s="4">
        <f t="shared" si="7"/>
        <v>0</v>
      </c>
      <c r="T864" s="4"/>
      <c r="U864" s="4" t="str">
        <f t="shared" si="8"/>
        <v>Vous vous affranchissez des règles tacites qui régissent un débat rationnel.</v>
      </c>
      <c r="V864" s="4" t="str">
        <f t="shared" si="9"/>
        <v>Vous modifiez tacitement et a posteriori l'objectif initial du débat pour ne pas reconnaître votre défaite.</v>
      </c>
      <c r="W864" s="4" t="str">
        <f t="shared" si="10"/>
        <v>Vous réduisez vos prétentions à mesure que votre argumentation se heurte à des difficultés.</v>
      </c>
      <c r="X864" s="4" t="s">
        <v>5943</v>
      </c>
      <c r="Y864" s="4">
        <f t="shared" si="11"/>
        <v>17</v>
      </c>
      <c r="Z864" s="4"/>
      <c r="AA864" s="6"/>
      <c r="AB864" s="4">
        <f t="shared" si="12"/>
        <v>0</v>
      </c>
      <c r="AC864" s="6"/>
      <c r="AD864" s="4"/>
      <c r="AE864" s="8" t="s">
        <v>5944</v>
      </c>
      <c r="AF864" s="6"/>
      <c r="AG864" s="6"/>
      <c r="AH864" s="6"/>
      <c r="AI864" s="6"/>
      <c r="AJ864" s="6"/>
      <c r="AK864" s="6"/>
      <c r="AL864" s="6"/>
      <c r="AM864" s="4"/>
      <c r="AN864" s="4"/>
      <c r="AO864" s="6"/>
      <c r="AP864" s="6"/>
      <c r="AQ864" s="6"/>
    </row>
    <row r="865" spans="1:43" ht="153" hidden="1">
      <c r="A865" s="4">
        <v>848</v>
      </c>
      <c r="B865" s="4" t="s">
        <v>3020</v>
      </c>
      <c r="C865" s="5" t="str">
        <f t="shared" si="0"/>
        <v>6,234</v>
      </c>
      <c r="D865" s="4">
        <f t="shared" si="14"/>
        <v>4</v>
      </c>
      <c r="E865" s="5">
        <f t="shared" si="1"/>
        <v>0</v>
      </c>
      <c r="F865" s="5" t="str">
        <f t="shared" si="2"/>
        <v>0</v>
      </c>
      <c r="G865" s="5">
        <f t="shared" si="3"/>
        <v>0</v>
      </c>
      <c r="H865" s="5" t="str">
        <f t="shared" si="4"/>
        <v>Baisser la barre</v>
      </c>
      <c r="I865" s="6"/>
      <c r="J865" s="6"/>
      <c r="K865" s="6"/>
      <c r="L865" s="6"/>
      <c r="M865" s="4"/>
      <c r="N865" s="4" t="s">
        <v>5945</v>
      </c>
      <c r="O865" s="4">
        <f t="shared" si="21"/>
        <v>18</v>
      </c>
      <c r="P865" s="6"/>
      <c r="Q865" s="4">
        <f t="shared" si="6"/>
        <v>0</v>
      </c>
      <c r="R865" s="6"/>
      <c r="S865" s="4">
        <f t="shared" si="7"/>
        <v>0</v>
      </c>
      <c r="T865" s="8" t="s">
        <v>3018</v>
      </c>
      <c r="U865" s="4" t="str">
        <f t="shared" si="8"/>
        <v>Vous vous affranchissez des règles tacites qui régissent un débat rationnel.</v>
      </c>
      <c r="V865" s="4" t="str">
        <f t="shared" si="9"/>
        <v>Vous modifiez tacitement et a posteriori l'objectif initial du débat pour ne pas reconnaître votre défaite.</v>
      </c>
      <c r="W865" s="4" t="str">
        <f t="shared" si="10"/>
        <v>Vous réduisez vos prétentions à mesure que votre argumentation se heurte à des difficultés.</v>
      </c>
      <c r="X865" s="6"/>
      <c r="Y865" s="4">
        <f t="shared" si="11"/>
        <v>0</v>
      </c>
      <c r="Z865" s="6"/>
      <c r="AA865" s="6"/>
      <c r="AB865" s="4">
        <f t="shared" si="12"/>
        <v>0</v>
      </c>
      <c r="AC865" s="6"/>
      <c r="AD865" s="6"/>
      <c r="AE865" s="6"/>
      <c r="AF865" s="6"/>
      <c r="AG865" s="6"/>
      <c r="AH865" s="6"/>
      <c r="AI865" s="6"/>
      <c r="AJ865" s="6"/>
      <c r="AK865" s="6"/>
      <c r="AL865" s="6"/>
      <c r="AM865" s="4"/>
      <c r="AN865" s="4" t="s">
        <v>68</v>
      </c>
      <c r="AO865" s="6"/>
      <c r="AP865" s="6"/>
      <c r="AQ865" s="6"/>
    </row>
    <row r="866" spans="1:43" ht="76.5" hidden="1">
      <c r="A866" s="4">
        <v>1006</v>
      </c>
      <c r="B866" s="4" t="s">
        <v>5946</v>
      </c>
      <c r="C866" s="5" t="str">
        <f t="shared" si="0"/>
        <v>6,2341</v>
      </c>
      <c r="D866" s="4">
        <f t="shared" si="14"/>
        <v>5</v>
      </c>
      <c r="E866" s="5">
        <f t="shared" si="1"/>
        <v>0</v>
      </c>
      <c r="F866" s="5" t="str">
        <f t="shared" si="2"/>
        <v>0</v>
      </c>
      <c r="G866" s="5">
        <f t="shared" si="3"/>
        <v>0</v>
      </c>
      <c r="H866" s="5" t="str">
        <f t="shared" si="4"/>
        <v>Baisser la barre</v>
      </c>
      <c r="I866" s="6"/>
      <c r="J866" s="6"/>
      <c r="K866" s="6"/>
      <c r="L866" s="6"/>
      <c r="M866" s="4"/>
      <c r="N866" s="4" t="s">
        <v>5947</v>
      </c>
      <c r="O866" s="4">
        <f t="shared" si="21"/>
        <v>15</v>
      </c>
      <c r="P866" s="4"/>
      <c r="Q866" s="4">
        <f t="shared" si="6"/>
        <v>0</v>
      </c>
      <c r="R866" s="4"/>
      <c r="S866" s="4">
        <f t="shared" si="7"/>
        <v>0</v>
      </c>
      <c r="T866" s="4"/>
      <c r="U866" s="4" t="str">
        <f t="shared" si="8"/>
        <v>Vous vous affranchissez des règles tacites qui régissent un débat rationnel.</v>
      </c>
      <c r="V866" s="4" t="str">
        <f t="shared" si="9"/>
        <v>Vous modifiez tacitement et a posteriori l'objectif initial du débat pour ne pas reconnaître votre défaite.</v>
      </c>
      <c r="W866" s="4" t="str">
        <f t="shared" si="10"/>
        <v>Vous réduisez vos prétentions à mesure que votre argumentation se heurte à des difficultés.</v>
      </c>
      <c r="X866" s="4" t="s">
        <v>5948</v>
      </c>
      <c r="Y866" s="4">
        <f t="shared" si="11"/>
        <v>17</v>
      </c>
      <c r="Z866" s="4"/>
      <c r="AA866" s="6"/>
      <c r="AB866" s="4">
        <f t="shared" si="12"/>
        <v>0</v>
      </c>
      <c r="AC866" s="6"/>
      <c r="AD866" s="4"/>
      <c r="AE866" s="8" t="s">
        <v>5949</v>
      </c>
      <c r="AF866" s="4"/>
      <c r="AG866" s="6"/>
      <c r="AH866" s="6"/>
      <c r="AI866" s="4"/>
      <c r="AJ866" s="6"/>
      <c r="AK866" s="6"/>
      <c r="AL866" s="56" t="s">
        <v>5727</v>
      </c>
      <c r="AM866" s="4" t="s">
        <v>270</v>
      </c>
      <c r="AN866" s="4"/>
      <c r="AO866" s="6"/>
      <c r="AP866" s="6"/>
      <c r="AQ866" s="6"/>
    </row>
    <row r="867" spans="1:43" ht="165.75" hidden="1">
      <c r="A867" s="4">
        <v>849</v>
      </c>
      <c r="B867" s="4" t="s">
        <v>5950</v>
      </c>
      <c r="C867" s="5" t="str">
        <f t="shared" si="0"/>
        <v>6,235</v>
      </c>
      <c r="D867" s="4">
        <f t="shared" si="14"/>
        <v>4</v>
      </c>
      <c r="E867" s="5">
        <f t="shared" si="1"/>
        <v>0</v>
      </c>
      <c r="F867" s="5" t="str">
        <f t="shared" si="2"/>
        <v>0</v>
      </c>
      <c r="G867" s="5">
        <f t="shared" si="3"/>
        <v>0</v>
      </c>
      <c r="H867" s="5" t="str">
        <f t="shared" si="4"/>
        <v>Baisser la barre</v>
      </c>
      <c r="I867" s="6"/>
      <c r="J867" s="6"/>
      <c r="K867" s="6"/>
      <c r="L867" s="6"/>
      <c r="M867" s="4"/>
      <c r="N867" s="4" t="s">
        <v>5951</v>
      </c>
      <c r="O867" s="4">
        <f t="shared" si="21"/>
        <v>24</v>
      </c>
      <c r="P867" s="4" t="s">
        <v>5952</v>
      </c>
      <c r="Q867" s="4">
        <f t="shared" si="6"/>
        <v>101</v>
      </c>
      <c r="R867" s="4" t="s">
        <v>5953</v>
      </c>
      <c r="S867" s="4">
        <f t="shared" si="7"/>
        <v>107</v>
      </c>
      <c r="T867" s="8" t="s">
        <v>5954</v>
      </c>
      <c r="U867" s="4" t="str">
        <f t="shared" si="8"/>
        <v>Vous vous affranchissez des règles tacites qui régissent un débat rationnel.</v>
      </c>
      <c r="V867" s="4" t="str">
        <f t="shared" si="9"/>
        <v>Vous modifiez tacitement et a posteriori l'objectif initial du débat pour ne pas reconnaître votre défaite.</v>
      </c>
      <c r="W867" s="4" t="str">
        <f t="shared" si="10"/>
        <v>Vous réduisez vos prétentions à mesure que votre argumentation se heurte à des difficultés.</v>
      </c>
      <c r="X867" s="6"/>
      <c r="Y867" s="4">
        <f t="shared" si="11"/>
        <v>0</v>
      </c>
      <c r="Z867" s="6"/>
      <c r="AA867" s="6"/>
      <c r="AB867" s="4">
        <f t="shared" si="12"/>
        <v>0</v>
      </c>
      <c r="AC867" s="6"/>
      <c r="AD867" s="6"/>
      <c r="AE867" s="6"/>
      <c r="AF867" s="4"/>
      <c r="AG867" s="6"/>
      <c r="AH867" s="6"/>
      <c r="AI867" s="4"/>
      <c r="AJ867" s="6"/>
      <c r="AK867" s="6"/>
      <c r="AL867" s="6"/>
      <c r="AM867" s="4"/>
      <c r="AN867" s="4" t="s">
        <v>68</v>
      </c>
      <c r="AO867" s="6"/>
      <c r="AP867" s="6"/>
      <c r="AQ867" s="6"/>
    </row>
    <row r="868" spans="1:43" ht="114.75" hidden="1">
      <c r="A868" s="5">
        <v>850</v>
      </c>
      <c r="B868" s="9">
        <v>6.3</v>
      </c>
      <c r="C868" s="9" t="str">
        <f t="shared" si="0"/>
        <v>6,3</v>
      </c>
      <c r="D868" s="9">
        <f t="shared" si="14"/>
        <v>2</v>
      </c>
      <c r="E868" s="9">
        <f t="shared" si="1"/>
        <v>0</v>
      </c>
      <c r="F868" s="9" t="str">
        <f t="shared" si="2"/>
        <v>0</v>
      </c>
      <c r="G868" s="9">
        <f t="shared" si="3"/>
        <v>0</v>
      </c>
      <c r="H868" s="9" t="str">
        <f t="shared" si="4"/>
        <v/>
      </c>
      <c r="I868" s="9"/>
      <c r="J868" s="9">
        <v>1</v>
      </c>
      <c r="K868" s="9">
        <v>7</v>
      </c>
      <c r="L868" s="9"/>
      <c r="M868" s="9"/>
      <c r="N868" s="9" t="s">
        <v>5955</v>
      </c>
      <c r="O868" s="10">
        <f t="shared" si="21"/>
        <v>14</v>
      </c>
      <c r="P868" s="19" t="s">
        <v>5956</v>
      </c>
      <c r="Q868" s="10">
        <f t="shared" si="6"/>
        <v>74</v>
      </c>
      <c r="R868" s="11" t="s">
        <v>5957</v>
      </c>
      <c r="S868" s="10">
        <f t="shared" si="7"/>
        <v>93</v>
      </c>
      <c r="T868" s="14"/>
      <c r="U868" s="10" t="str">
        <f t="shared" si="8"/>
        <v>Vous vous affranchissez des règles tacites qui régissent un débat rationnel.</v>
      </c>
      <c r="V868" s="10" t="str">
        <f t="shared" si="9"/>
        <v>Votre perception de la réalité est déformée par votre propre subjectivité.</v>
      </c>
      <c r="W868" s="10" t="str">
        <f t="shared" si="10"/>
        <v/>
      </c>
      <c r="X868" s="9" t="s">
        <v>5958</v>
      </c>
      <c r="Y868" s="10">
        <f t="shared" si="11"/>
        <v>15</v>
      </c>
      <c r="Z868" s="9"/>
      <c r="AA868" s="19" t="s">
        <v>5959</v>
      </c>
      <c r="AB868" s="10">
        <f t="shared" si="12"/>
        <v>111</v>
      </c>
      <c r="AC868" s="9" t="s">
        <v>5960</v>
      </c>
      <c r="AD868" s="10"/>
      <c r="AE868" s="20" t="s">
        <v>5961</v>
      </c>
      <c r="AF868" s="10">
        <f t="shared" ref="AF868:AF869" si="42">INT(LEN(AC868))</f>
        <v>83</v>
      </c>
      <c r="AG868" s="17"/>
      <c r="AH868" s="10" t="s">
        <v>5962</v>
      </c>
      <c r="AI868" s="9"/>
      <c r="AJ868" s="9"/>
      <c r="AK868" s="17"/>
      <c r="AL868" s="6"/>
      <c r="AM868" s="4"/>
      <c r="AN868" s="4" t="s">
        <v>68</v>
      </c>
      <c r="AO868" s="4" t="s">
        <v>5963</v>
      </c>
      <c r="AP868" s="6"/>
      <c r="AQ868" s="6"/>
    </row>
    <row r="869" spans="1:43" ht="114.75" hidden="1">
      <c r="A869" s="5">
        <v>851</v>
      </c>
      <c r="B869" s="9" t="s">
        <v>5964</v>
      </c>
      <c r="C869" s="9" t="str">
        <f t="shared" si="0"/>
        <v>6,31</v>
      </c>
      <c r="D869" s="9">
        <f t="shared" si="14"/>
        <v>3</v>
      </c>
      <c r="E869" s="9">
        <f t="shared" si="1"/>
        <v>0</v>
      </c>
      <c r="F869" s="9" t="str">
        <f t="shared" si="2"/>
        <v>0</v>
      </c>
      <c r="G869" s="9">
        <f t="shared" si="3"/>
        <v>0</v>
      </c>
      <c r="H869" s="9" t="str">
        <f t="shared" si="4"/>
        <v>Biais naturel</v>
      </c>
      <c r="I869" s="9"/>
      <c r="J869" s="9">
        <v>2</v>
      </c>
      <c r="K869" s="9">
        <v>5</v>
      </c>
      <c r="L869" s="9"/>
      <c r="M869" s="9" t="s">
        <v>5965</v>
      </c>
      <c r="N869" s="106" t="s">
        <v>5966</v>
      </c>
      <c r="O869" s="10">
        <f t="shared" si="21"/>
        <v>17</v>
      </c>
      <c r="P869" s="12" t="s">
        <v>5967</v>
      </c>
      <c r="Q869" s="10">
        <f t="shared" si="6"/>
        <v>73</v>
      </c>
      <c r="R869" s="12" t="s">
        <v>5968</v>
      </c>
      <c r="S869" s="10">
        <f t="shared" si="7"/>
        <v>97</v>
      </c>
      <c r="T869" s="20" t="s">
        <v>5969</v>
      </c>
      <c r="U869" s="10" t="str">
        <f t="shared" si="8"/>
        <v>Vous vous affranchissez des règles tacites qui régissent un débat rationnel.</v>
      </c>
      <c r="V869" s="10" t="str">
        <f t="shared" si="9"/>
        <v>Votre perception de la réalité est déformée par votre propre subjectivité.</v>
      </c>
      <c r="W869" s="10" t="str">
        <f t="shared" si="10"/>
        <v>Vous raisonnez dans un contexte axé sur le point de vue de l'être humain.</v>
      </c>
      <c r="X869" s="9" t="s">
        <v>5970</v>
      </c>
      <c r="Y869" s="10">
        <f t="shared" si="11"/>
        <v>17</v>
      </c>
      <c r="Z869" s="9"/>
      <c r="AA869" s="19" t="s">
        <v>5971</v>
      </c>
      <c r="AB869" s="10">
        <f t="shared" si="12"/>
        <v>97</v>
      </c>
      <c r="AC869" s="19" t="s">
        <v>5972</v>
      </c>
      <c r="AD869" s="10"/>
      <c r="AE869" s="20" t="s">
        <v>5973</v>
      </c>
      <c r="AF869" s="10">
        <f t="shared" si="42"/>
        <v>84</v>
      </c>
      <c r="AG869" s="17"/>
      <c r="AH869" s="9" t="s">
        <v>5974</v>
      </c>
      <c r="AI869" s="9"/>
      <c r="AJ869" s="9"/>
      <c r="AK869" s="17"/>
      <c r="AL869" s="6"/>
      <c r="AM869" s="4"/>
      <c r="AN869" s="4" t="s">
        <v>68</v>
      </c>
      <c r="AO869" s="6"/>
      <c r="AP869" s="6"/>
      <c r="AQ869" s="6"/>
    </row>
    <row r="870" spans="1:43" ht="114.75" hidden="1">
      <c r="A870" s="4">
        <v>852</v>
      </c>
      <c r="B870" s="4" t="s">
        <v>5975</v>
      </c>
      <c r="C870" s="5" t="str">
        <f t="shared" si="0"/>
        <v>6,311</v>
      </c>
      <c r="D870" s="4">
        <f t="shared" si="14"/>
        <v>4</v>
      </c>
      <c r="E870" s="5">
        <f t="shared" si="1"/>
        <v>0</v>
      </c>
      <c r="F870" s="5" t="str">
        <f t="shared" si="2"/>
        <v>0</v>
      </c>
      <c r="G870" s="5">
        <f t="shared" si="3"/>
        <v>0</v>
      </c>
      <c r="H870" s="5" t="str">
        <f t="shared" si="4"/>
        <v>Biais naturel</v>
      </c>
      <c r="I870" s="6"/>
      <c r="J870" s="6"/>
      <c r="K870" s="6"/>
      <c r="L870" s="6"/>
      <c r="M870" s="4"/>
      <c r="N870" s="4" t="s">
        <v>1330</v>
      </c>
      <c r="O870" s="4">
        <f t="shared" si="21"/>
        <v>17</v>
      </c>
      <c r="P870" s="4" t="s">
        <v>5976</v>
      </c>
      <c r="Q870" s="4">
        <f t="shared" si="6"/>
        <v>74</v>
      </c>
      <c r="R870" s="4" t="s">
        <v>5977</v>
      </c>
      <c r="S870" s="4">
        <f t="shared" si="7"/>
        <v>70</v>
      </c>
      <c r="T870" s="8" t="s">
        <v>5978</v>
      </c>
      <c r="U870" s="4" t="str">
        <f t="shared" si="8"/>
        <v>Vous vous affranchissez des règles tacites qui régissent un débat rationnel.</v>
      </c>
      <c r="V870" s="4" t="str">
        <f t="shared" si="9"/>
        <v>Votre perception de la réalité est déformée par votre propre subjectivité.</v>
      </c>
      <c r="W870" s="4" t="str">
        <f t="shared" si="10"/>
        <v>Vous raisonnez dans un contexte axé sur le point de vue de l'être humain.</v>
      </c>
      <c r="X870" s="6"/>
      <c r="Y870" s="4">
        <f t="shared" si="11"/>
        <v>0</v>
      </c>
      <c r="Z870" s="6"/>
      <c r="AA870" s="6"/>
      <c r="AB870" s="4">
        <f t="shared" si="12"/>
        <v>0</v>
      </c>
      <c r="AC870" s="4" t="s">
        <v>5979</v>
      </c>
      <c r="AD870" s="6"/>
      <c r="AE870" s="6"/>
      <c r="AF870" s="4"/>
      <c r="AG870" s="6"/>
      <c r="AH870" s="6"/>
      <c r="AI870" s="4"/>
      <c r="AJ870" s="4"/>
      <c r="AK870" s="6"/>
      <c r="AL870" s="4" t="s">
        <v>1329</v>
      </c>
      <c r="AM870" s="4"/>
      <c r="AN870" s="4" t="s">
        <v>68</v>
      </c>
      <c r="AO870" s="6"/>
      <c r="AP870" s="6"/>
      <c r="AQ870" s="6"/>
    </row>
    <row r="871" spans="1:43" ht="114.75" hidden="1">
      <c r="A871" s="4">
        <v>853</v>
      </c>
      <c r="B871" s="4" t="s">
        <v>2709</v>
      </c>
      <c r="C871" s="5" t="str">
        <f t="shared" si="0"/>
        <v>6,312</v>
      </c>
      <c r="D871" s="4">
        <f t="shared" si="14"/>
        <v>4</v>
      </c>
      <c r="E871" s="5">
        <f t="shared" si="1"/>
        <v>0</v>
      </c>
      <c r="F871" s="5" t="str">
        <f t="shared" si="2"/>
        <v>0</v>
      </c>
      <c r="G871" s="5">
        <f t="shared" si="3"/>
        <v>0</v>
      </c>
      <c r="H871" s="5" t="str">
        <f t="shared" si="4"/>
        <v>Biais naturel</v>
      </c>
      <c r="I871" s="6"/>
      <c r="J871" s="6"/>
      <c r="K871" s="6"/>
      <c r="L871" s="6"/>
      <c r="M871" s="4"/>
      <c r="N871" s="4" t="s">
        <v>2703</v>
      </c>
      <c r="O871" s="4">
        <f t="shared" si="21"/>
        <v>19</v>
      </c>
      <c r="P871" s="4" t="s">
        <v>5980</v>
      </c>
      <c r="Q871" s="4">
        <f t="shared" si="6"/>
        <v>60</v>
      </c>
      <c r="R871" s="4" t="s">
        <v>2705</v>
      </c>
      <c r="S871" s="4">
        <f t="shared" si="7"/>
        <v>47</v>
      </c>
      <c r="T871" s="8" t="s">
        <v>2708</v>
      </c>
      <c r="U871" s="4" t="str">
        <f t="shared" si="8"/>
        <v>Vous vous affranchissez des règles tacites qui régissent un débat rationnel.</v>
      </c>
      <c r="V871" s="4" t="str">
        <f t="shared" si="9"/>
        <v>Votre perception de la réalité est déformée par votre propre subjectivité.</v>
      </c>
      <c r="W871" s="4" t="str">
        <f t="shared" si="10"/>
        <v>Vous raisonnez dans un contexte axé sur le point de vue de l'être humain.</v>
      </c>
      <c r="X871" s="6"/>
      <c r="Y871" s="4">
        <f t="shared" si="11"/>
        <v>0</v>
      </c>
      <c r="Z871" s="6"/>
      <c r="AA871" s="6"/>
      <c r="AB871" s="4">
        <f t="shared" si="12"/>
        <v>0</v>
      </c>
      <c r="AC871" s="4" t="s">
        <v>5981</v>
      </c>
      <c r="AD871" s="6"/>
      <c r="AE871" s="6"/>
      <c r="AF871" s="4"/>
      <c r="AG871" s="6"/>
      <c r="AH871" s="6"/>
      <c r="AI871" s="4"/>
      <c r="AJ871" s="4"/>
      <c r="AK871" s="6"/>
      <c r="AL871" s="6"/>
      <c r="AM871" s="4"/>
      <c r="AN871" s="4" t="s">
        <v>68</v>
      </c>
      <c r="AO871" s="6"/>
      <c r="AP871" s="6"/>
      <c r="AQ871" s="6"/>
    </row>
    <row r="872" spans="1:43" ht="114.75" hidden="1">
      <c r="A872" s="4">
        <v>854</v>
      </c>
      <c r="B872" s="4" t="s">
        <v>5982</v>
      </c>
      <c r="C872" s="5" t="str">
        <f t="shared" si="0"/>
        <v>6,313</v>
      </c>
      <c r="D872" s="4">
        <f t="shared" si="14"/>
        <v>4</v>
      </c>
      <c r="E872" s="5">
        <f t="shared" si="1"/>
        <v>0</v>
      </c>
      <c r="F872" s="5" t="str">
        <f t="shared" si="2"/>
        <v>0</v>
      </c>
      <c r="G872" s="5">
        <f t="shared" si="3"/>
        <v>0</v>
      </c>
      <c r="H872" s="5" t="str">
        <f t="shared" si="4"/>
        <v>Biais naturel</v>
      </c>
      <c r="I872" s="6"/>
      <c r="J872" s="6"/>
      <c r="K872" s="6"/>
      <c r="L872" s="6"/>
      <c r="M872" s="4"/>
      <c r="N872" s="4" t="s">
        <v>5983</v>
      </c>
      <c r="O872" s="4">
        <f t="shared" si="21"/>
        <v>16</v>
      </c>
      <c r="P872" s="4" t="s">
        <v>5984</v>
      </c>
      <c r="Q872" s="4">
        <f t="shared" si="6"/>
        <v>60</v>
      </c>
      <c r="R872" s="4" t="s">
        <v>5985</v>
      </c>
      <c r="S872" s="4">
        <f t="shared" si="7"/>
        <v>48</v>
      </c>
      <c r="T872" s="8" t="s">
        <v>5986</v>
      </c>
      <c r="U872" s="4" t="str">
        <f t="shared" si="8"/>
        <v>Vous vous affranchissez des règles tacites qui régissent un débat rationnel.</v>
      </c>
      <c r="V872" s="4" t="str">
        <f t="shared" si="9"/>
        <v>Votre perception de la réalité est déformée par votre propre subjectivité.</v>
      </c>
      <c r="W872" s="4" t="str">
        <f t="shared" si="10"/>
        <v>Vous raisonnez dans un contexte axé sur le point de vue de l'être humain.</v>
      </c>
      <c r="X872" s="6"/>
      <c r="Y872" s="4">
        <f t="shared" si="11"/>
        <v>0</v>
      </c>
      <c r="Z872" s="6"/>
      <c r="AA872" s="6"/>
      <c r="AB872" s="4">
        <f t="shared" si="12"/>
        <v>0</v>
      </c>
      <c r="AC872" s="6"/>
      <c r="AD872" s="6"/>
      <c r="AE872" s="6"/>
      <c r="AF872" s="4"/>
      <c r="AG872" s="6"/>
      <c r="AH872" s="6"/>
      <c r="AI872" s="4"/>
      <c r="AJ872" s="6"/>
      <c r="AK872" s="6"/>
      <c r="AL872" s="6"/>
      <c r="AM872" s="4"/>
      <c r="AN872" s="4" t="s">
        <v>68</v>
      </c>
      <c r="AO872" s="6"/>
      <c r="AP872" s="6"/>
      <c r="AQ872" s="6"/>
    </row>
    <row r="873" spans="1:43" ht="114.75" hidden="1">
      <c r="A873" s="4">
        <v>855</v>
      </c>
      <c r="B873" s="4" t="s">
        <v>5987</v>
      </c>
      <c r="C873" s="5" t="str">
        <f t="shared" si="0"/>
        <v>6,314</v>
      </c>
      <c r="D873" s="4">
        <f t="shared" si="14"/>
        <v>4</v>
      </c>
      <c r="E873" s="5">
        <f t="shared" si="1"/>
        <v>0</v>
      </c>
      <c r="F873" s="5" t="str">
        <f t="shared" si="2"/>
        <v>0</v>
      </c>
      <c r="G873" s="5">
        <f t="shared" si="3"/>
        <v>0</v>
      </c>
      <c r="H873" s="5" t="str">
        <f t="shared" si="4"/>
        <v>Biais naturel</v>
      </c>
      <c r="I873" s="6"/>
      <c r="J873" s="6"/>
      <c r="K873" s="6"/>
      <c r="L873" s="6"/>
      <c r="M873" s="4"/>
      <c r="N873" s="4" t="s">
        <v>5988</v>
      </c>
      <c r="O873" s="4">
        <f t="shared" si="21"/>
        <v>24</v>
      </c>
      <c r="P873" s="4" t="s">
        <v>5989</v>
      </c>
      <c r="Q873" s="4">
        <f t="shared" si="6"/>
        <v>81</v>
      </c>
      <c r="R873" s="4" t="s">
        <v>5990</v>
      </c>
      <c r="S873" s="4">
        <f t="shared" si="7"/>
        <v>46</v>
      </c>
      <c r="T873" s="8" t="s">
        <v>5991</v>
      </c>
      <c r="U873" s="4" t="str">
        <f t="shared" si="8"/>
        <v>Vous vous affranchissez des règles tacites qui régissent un débat rationnel.</v>
      </c>
      <c r="V873" s="4" t="str">
        <f t="shared" si="9"/>
        <v>Votre perception de la réalité est déformée par votre propre subjectivité.</v>
      </c>
      <c r="W873" s="4" t="str">
        <f t="shared" si="10"/>
        <v>Vous raisonnez dans un contexte axé sur le point de vue de l'être humain.</v>
      </c>
      <c r="X873" s="6"/>
      <c r="Y873" s="4">
        <f t="shared" si="11"/>
        <v>0</v>
      </c>
      <c r="Z873" s="6"/>
      <c r="AA873" s="6"/>
      <c r="AB873" s="4">
        <f t="shared" si="12"/>
        <v>0</v>
      </c>
      <c r="AC873" s="6"/>
      <c r="AD873" s="6"/>
      <c r="AE873" s="6"/>
      <c r="AF873" s="4"/>
      <c r="AG873" s="6"/>
      <c r="AH873" s="6"/>
      <c r="AI873" s="4"/>
      <c r="AJ873" s="6"/>
      <c r="AK873" s="6"/>
      <c r="AL873" s="6"/>
      <c r="AM873" s="4"/>
      <c r="AN873" s="4" t="s">
        <v>68</v>
      </c>
      <c r="AO873" s="6"/>
      <c r="AP873" s="6"/>
      <c r="AQ873" s="6"/>
    </row>
    <row r="874" spans="1:43" ht="114.75" hidden="1">
      <c r="A874" s="4">
        <v>856</v>
      </c>
      <c r="B874" s="4" t="s">
        <v>5992</v>
      </c>
      <c r="C874" s="5" t="str">
        <f t="shared" si="0"/>
        <v>6,3141</v>
      </c>
      <c r="D874" s="4">
        <f t="shared" si="14"/>
        <v>5</v>
      </c>
      <c r="E874" s="5">
        <f t="shared" si="1"/>
        <v>0</v>
      </c>
      <c r="F874" s="5" t="str">
        <f t="shared" si="2"/>
        <v>0</v>
      </c>
      <c r="G874" s="5">
        <f t="shared" si="3"/>
        <v>0</v>
      </c>
      <c r="H874" s="5" t="str">
        <f t="shared" si="4"/>
        <v>Biais naturel</v>
      </c>
      <c r="I874" s="6"/>
      <c r="J874" s="6"/>
      <c r="K874" s="6"/>
      <c r="L874" s="6"/>
      <c r="M874" s="4"/>
      <c r="N874" s="4" t="s">
        <v>5993</v>
      </c>
      <c r="O874" s="4">
        <f t="shared" si="21"/>
        <v>17</v>
      </c>
      <c r="P874" s="4" t="s">
        <v>5994</v>
      </c>
      <c r="Q874" s="4">
        <f t="shared" si="6"/>
        <v>71</v>
      </c>
      <c r="R874" s="4" t="s">
        <v>5995</v>
      </c>
      <c r="S874" s="4">
        <f t="shared" si="7"/>
        <v>29</v>
      </c>
      <c r="T874" s="8" t="s">
        <v>5996</v>
      </c>
      <c r="U874" s="4" t="str">
        <f t="shared" si="8"/>
        <v>Vous vous affranchissez des règles tacites qui régissent un débat rationnel.</v>
      </c>
      <c r="V874" s="4" t="str">
        <f t="shared" si="9"/>
        <v>Votre perception de la réalité est déformée par votre propre subjectivité.</v>
      </c>
      <c r="W874" s="4" t="str">
        <f t="shared" si="10"/>
        <v>Vous raisonnez dans un contexte axé sur le point de vue de l'être humain.</v>
      </c>
      <c r="X874" s="6"/>
      <c r="Y874" s="4">
        <f t="shared" si="11"/>
        <v>0</v>
      </c>
      <c r="Z874" s="6"/>
      <c r="AA874" s="6"/>
      <c r="AB874" s="4">
        <f t="shared" si="12"/>
        <v>0</v>
      </c>
      <c r="AC874" s="6"/>
      <c r="AD874" s="6"/>
      <c r="AE874" s="6"/>
      <c r="AF874" s="4"/>
      <c r="AG874" s="6"/>
      <c r="AH874" s="6"/>
      <c r="AI874" s="4"/>
      <c r="AJ874" s="6"/>
      <c r="AK874" s="6"/>
      <c r="AL874" s="6"/>
      <c r="AM874" s="4"/>
      <c r="AN874" s="4" t="s">
        <v>68</v>
      </c>
      <c r="AO874" s="6"/>
      <c r="AP874" s="6"/>
      <c r="AQ874" s="6"/>
    </row>
    <row r="875" spans="1:43" ht="114.75" hidden="1">
      <c r="A875" s="4">
        <v>857</v>
      </c>
      <c r="B875" s="4" t="s">
        <v>5997</v>
      </c>
      <c r="C875" s="5" t="str">
        <f t="shared" si="0"/>
        <v>6,3142</v>
      </c>
      <c r="D875" s="4">
        <f t="shared" si="14"/>
        <v>5</v>
      </c>
      <c r="E875" s="5">
        <f t="shared" si="1"/>
        <v>0</v>
      </c>
      <c r="F875" s="5" t="str">
        <f t="shared" si="2"/>
        <v>0</v>
      </c>
      <c r="G875" s="5">
        <f t="shared" si="3"/>
        <v>0</v>
      </c>
      <c r="H875" s="5" t="str">
        <f t="shared" si="4"/>
        <v>Biais naturel</v>
      </c>
      <c r="I875" s="6"/>
      <c r="J875" s="6"/>
      <c r="K875" s="6"/>
      <c r="L875" s="6"/>
      <c r="M875" s="4"/>
      <c r="N875" s="4" t="s">
        <v>5998</v>
      </c>
      <c r="O875" s="4">
        <f t="shared" si="21"/>
        <v>17</v>
      </c>
      <c r="P875" s="4" t="s">
        <v>5999</v>
      </c>
      <c r="Q875" s="4">
        <f t="shared" si="6"/>
        <v>76</v>
      </c>
      <c r="R875" s="4" t="s">
        <v>6000</v>
      </c>
      <c r="S875" s="4">
        <f t="shared" si="7"/>
        <v>94</v>
      </c>
      <c r="T875" s="8" t="s">
        <v>6001</v>
      </c>
      <c r="U875" s="4" t="str">
        <f t="shared" si="8"/>
        <v>Vous vous affranchissez des règles tacites qui régissent un débat rationnel.</v>
      </c>
      <c r="V875" s="4" t="str">
        <f t="shared" si="9"/>
        <v>Votre perception de la réalité est déformée par votre propre subjectivité.</v>
      </c>
      <c r="W875" s="4" t="str">
        <f t="shared" si="10"/>
        <v>Vous raisonnez dans un contexte axé sur le point de vue de l'être humain.</v>
      </c>
      <c r="X875" s="6"/>
      <c r="Y875" s="4">
        <f t="shared" si="11"/>
        <v>0</v>
      </c>
      <c r="Z875" s="6"/>
      <c r="AA875" s="6"/>
      <c r="AB875" s="4">
        <f t="shared" si="12"/>
        <v>0</v>
      </c>
      <c r="AC875" s="6"/>
      <c r="AD875" s="6"/>
      <c r="AE875" s="6"/>
      <c r="AF875" s="4"/>
      <c r="AG875" s="6"/>
      <c r="AH875" s="6"/>
      <c r="AI875" s="4"/>
      <c r="AJ875" s="6"/>
      <c r="AK875" s="6"/>
      <c r="AL875" s="6"/>
      <c r="AM875" s="4"/>
      <c r="AN875" s="4" t="s">
        <v>68</v>
      </c>
      <c r="AO875" s="6"/>
      <c r="AP875" s="6"/>
      <c r="AQ875" s="6"/>
    </row>
    <row r="876" spans="1:43" ht="114.75" hidden="1">
      <c r="A876" s="4">
        <v>858</v>
      </c>
      <c r="B876" s="4" t="s">
        <v>6002</v>
      </c>
      <c r="C876" s="5" t="str">
        <f t="shared" si="0"/>
        <v>6,3143</v>
      </c>
      <c r="D876" s="4">
        <f t="shared" si="14"/>
        <v>5</v>
      </c>
      <c r="E876" s="5">
        <f t="shared" si="1"/>
        <v>0</v>
      </c>
      <c r="F876" s="5" t="str">
        <f t="shared" si="2"/>
        <v>0</v>
      </c>
      <c r="G876" s="5">
        <f t="shared" si="3"/>
        <v>0</v>
      </c>
      <c r="H876" s="5" t="str">
        <f t="shared" si="4"/>
        <v>Biais naturel</v>
      </c>
      <c r="I876" s="6"/>
      <c r="J876" s="6"/>
      <c r="K876" s="6"/>
      <c r="L876" s="6"/>
      <c r="M876" s="4"/>
      <c r="N876" s="4" t="s">
        <v>6003</v>
      </c>
      <c r="O876" s="4">
        <f t="shared" si="21"/>
        <v>16</v>
      </c>
      <c r="P876" s="4" t="s">
        <v>6004</v>
      </c>
      <c r="Q876" s="4">
        <f t="shared" si="6"/>
        <v>70</v>
      </c>
      <c r="R876" s="4" t="s">
        <v>6005</v>
      </c>
      <c r="S876" s="4">
        <f t="shared" si="7"/>
        <v>62</v>
      </c>
      <c r="T876" s="8" t="s">
        <v>6006</v>
      </c>
      <c r="U876" s="4" t="str">
        <f t="shared" si="8"/>
        <v>Vous vous affranchissez des règles tacites qui régissent un débat rationnel.</v>
      </c>
      <c r="V876" s="4" t="str">
        <f t="shared" si="9"/>
        <v>Votre perception de la réalité est déformée par votre propre subjectivité.</v>
      </c>
      <c r="W876" s="4" t="str">
        <f t="shared" si="10"/>
        <v>Vous raisonnez dans un contexte axé sur le point de vue de l'être humain.</v>
      </c>
      <c r="X876" s="6"/>
      <c r="Y876" s="4">
        <f t="shared" si="11"/>
        <v>0</v>
      </c>
      <c r="Z876" s="6"/>
      <c r="AA876" s="6"/>
      <c r="AB876" s="4">
        <f t="shared" si="12"/>
        <v>0</v>
      </c>
      <c r="AC876" s="6"/>
      <c r="AD876" s="6"/>
      <c r="AE876" s="6"/>
      <c r="AF876" s="4"/>
      <c r="AG876" s="6"/>
      <c r="AH876" s="6"/>
      <c r="AI876" s="4"/>
      <c r="AJ876" s="6"/>
      <c r="AK876" s="6"/>
      <c r="AL876" s="6"/>
      <c r="AM876" s="4"/>
      <c r="AN876" s="4" t="s">
        <v>68</v>
      </c>
      <c r="AO876" s="6"/>
      <c r="AP876" s="6"/>
      <c r="AQ876" s="6"/>
    </row>
    <row r="877" spans="1:43" ht="114.75" hidden="1">
      <c r="A877" s="4">
        <v>859</v>
      </c>
      <c r="B877" s="4" t="s">
        <v>253</v>
      </c>
      <c r="C877" s="5" t="str">
        <f t="shared" si="0"/>
        <v>6,315</v>
      </c>
      <c r="D877" s="4">
        <f t="shared" si="14"/>
        <v>4</v>
      </c>
      <c r="E877" s="5">
        <f t="shared" si="1"/>
        <v>0</v>
      </c>
      <c r="F877" s="5" t="str">
        <f t="shared" si="2"/>
        <v>0</v>
      </c>
      <c r="G877" s="5">
        <f t="shared" si="3"/>
        <v>0</v>
      </c>
      <c r="H877" s="5" t="str">
        <f t="shared" si="4"/>
        <v>Biais naturel</v>
      </c>
      <c r="I877" s="6"/>
      <c r="J877" s="6"/>
      <c r="K877" s="6"/>
      <c r="L877" s="6"/>
      <c r="M877" s="4"/>
      <c r="N877" s="4" t="s">
        <v>245</v>
      </c>
      <c r="O877" s="4">
        <f t="shared" si="21"/>
        <v>18</v>
      </c>
      <c r="P877" s="4" t="s">
        <v>6007</v>
      </c>
      <c r="Q877" s="4">
        <f t="shared" si="6"/>
        <v>77</v>
      </c>
      <c r="R877" s="4" t="s">
        <v>6008</v>
      </c>
      <c r="S877" s="4">
        <f t="shared" si="7"/>
        <v>31</v>
      </c>
      <c r="T877" s="8" t="s">
        <v>251</v>
      </c>
      <c r="U877" s="4" t="str">
        <f t="shared" si="8"/>
        <v>Vous vous affranchissez des règles tacites qui régissent un débat rationnel.</v>
      </c>
      <c r="V877" s="4" t="str">
        <f t="shared" si="9"/>
        <v>Votre perception de la réalité est déformée par votre propre subjectivité.</v>
      </c>
      <c r="W877" s="4" t="str">
        <f t="shared" si="10"/>
        <v>Vous raisonnez dans un contexte axé sur le point de vue de l'être humain.</v>
      </c>
      <c r="X877" s="6"/>
      <c r="Y877" s="4">
        <f t="shared" si="11"/>
        <v>0</v>
      </c>
      <c r="Z877" s="6"/>
      <c r="AA877" s="6"/>
      <c r="AB877" s="4">
        <f t="shared" si="12"/>
        <v>0</v>
      </c>
      <c r="AC877" s="6"/>
      <c r="AD877" s="6"/>
      <c r="AE877" s="6"/>
      <c r="AF877" s="4"/>
      <c r="AG877" s="6"/>
      <c r="AH877" s="6"/>
      <c r="AI877" s="4"/>
      <c r="AJ877" s="6"/>
      <c r="AK877" s="6"/>
      <c r="AL877" s="6"/>
      <c r="AM877" s="4"/>
      <c r="AN877" s="4" t="s">
        <v>68</v>
      </c>
      <c r="AO877" s="6"/>
      <c r="AP877" s="6"/>
      <c r="AQ877" s="6"/>
    </row>
    <row r="878" spans="1:43" ht="114.75" hidden="1">
      <c r="A878" s="4">
        <v>860</v>
      </c>
      <c r="B878" s="4" t="s">
        <v>6009</v>
      </c>
      <c r="C878" s="5" t="str">
        <f t="shared" si="0"/>
        <v>6,316</v>
      </c>
      <c r="D878" s="4">
        <f t="shared" si="14"/>
        <v>4</v>
      </c>
      <c r="E878" s="5">
        <f t="shared" si="1"/>
        <v>0</v>
      </c>
      <c r="F878" s="5" t="str">
        <f t="shared" si="2"/>
        <v>0</v>
      </c>
      <c r="G878" s="5">
        <f t="shared" si="3"/>
        <v>0</v>
      </c>
      <c r="H878" s="5" t="str">
        <f t="shared" si="4"/>
        <v>Biais naturel</v>
      </c>
      <c r="I878" s="6"/>
      <c r="J878" s="6"/>
      <c r="K878" s="6"/>
      <c r="L878" s="6"/>
      <c r="M878" s="4"/>
      <c r="N878" s="4" t="s">
        <v>6010</v>
      </c>
      <c r="O878" s="4">
        <f t="shared" si="21"/>
        <v>17</v>
      </c>
      <c r="P878" s="4" t="s">
        <v>6011</v>
      </c>
      <c r="Q878" s="4">
        <f t="shared" si="6"/>
        <v>111</v>
      </c>
      <c r="R878" s="4" t="s">
        <v>6012</v>
      </c>
      <c r="S878" s="4">
        <f t="shared" si="7"/>
        <v>67</v>
      </c>
      <c r="T878" s="8" t="s">
        <v>6013</v>
      </c>
      <c r="U878" s="4" t="str">
        <f t="shared" si="8"/>
        <v>Vous vous affranchissez des règles tacites qui régissent un débat rationnel.</v>
      </c>
      <c r="V878" s="4" t="str">
        <f t="shared" si="9"/>
        <v>Votre perception de la réalité est déformée par votre propre subjectivité.</v>
      </c>
      <c r="W878" s="4" t="str">
        <f t="shared" si="10"/>
        <v>Vous raisonnez dans un contexte axé sur le point de vue de l'être humain.</v>
      </c>
      <c r="X878" s="6"/>
      <c r="Y878" s="4">
        <f t="shared" si="11"/>
        <v>0</v>
      </c>
      <c r="Z878" s="6"/>
      <c r="AA878" s="6"/>
      <c r="AB878" s="4">
        <f t="shared" si="12"/>
        <v>0</v>
      </c>
      <c r="AC878" s="6"/>
      <c r="AD878" s="6"/>
      <c r="AE878" s="6"/>
      <c r="AF878" s="4"/>
      <c r="AG878" s="6"/>
      <c r="AH878" s="6"/>
      <c r="AI878" s="4"/>
      <c r="AJ878" s="6"/>
      <c r="AK878" s="6"/>
      <c r="AL878" s="6"/>
      <c r="AM878" s="4"/>
      <c r="AN878" s="4" t="s">
        <v>68</v>
      </c>
      <c r="AO878" s="6"/>
      <c r="AP878" s="6"/>
      <c r="AQ878" s="6"/>
    </row>
    <row r="879" spans="1:43" ht="114.75" hidden="1">
      <c r="A879" s="4">
        <v>861</v>
      </c>
      <c r="B879" s="4" t="s">
        <v>6014</v>
      </c>
      <c r="C879" s="5" t="str">
        <f t="shared" si="0"/>
        <v>6,3161</v>
      </c>
      <c r="D879" s="4">
        <f t="shared" si="14"/>
        <v>5</v>
      </c>
      <c r="E879" s="5">
        <f t="shared" si="1"/>
        <v>0</v>
      </c>
      <c r="F879" s="5" t="str">
        <f t="shared" si="2"/>
        <v>0</v>
      </c>
      <c r="G879" s="5">
        <f t="shared" si="3"/>
        <v>0</v>
      </c>
      <c r="H879" s="5" t="str">
        <f t="shared" si="4"/>
        <v>Biais naturel</v>
      </c>
      <c r="I879" s="6"/>
      <c r="J879" s="6"/>
      <c r="K879" s="6"/>
      <c r="L879" s="6"/>
      <c r="M879" s="4"/>
      <c r="N879" s="4" t="s">
        <v>6015</v>
      </c>
      <c r="O879" s="4">
        <f t="shared" si="21"/>
        <v>33</v>
      </c>
      <c r="P879" s="4" t="s">
        <v>6016</v>
      </c>
      <c r="Q879" s="4">
        <f t="shared" si="6"/>
        <v>73</v>
      </c>
      <c r="R879" s="4" t="s">
        <v>6017</v>
      </c>
      <c r="S879" s="4">
        <f t="shared" si="7"/>
        <v>57</v>
      </c>
      <c r="T879" s="8" t="s">
        <v>6018</v>
      </c>
      <c r="U879" s="4" t="str">
        <f t="shared" si="8"/>
        <v>Vous vous affranchissez des règles tacites qui régissent un débat rationnel.</v>
      </c>
      <c r="V879" s="4" t="str">
        <f t="shared" si="9"/>
        <v>Votre perception de la réalité est déformée par votre propre subjectivité.</v>
      </c>
      <c r="W879" s="4" t="str">
        <f t="shared" si="10"/>
        <v>Vous raisonnez dans un contexte axé sur le point de vue de l'être humain.</v>
      </c>
      <c r="X879" s="6"/>
      <c r="Y879" s="4">
        <f t="shared" si="11"/>
        <v>0</v>
      </c>
      <c r="Z879" s="6"/>
      <c r="AA879" s="6"/>
      <c r="AB879" s="4">
        <f t="shared" si="12"/>
        <v>0</v>
      </c>
      <c r="AC879" s="6"/>
      <c r="AD879" s="6"/>
      <c r="AE879" s="6"/>
      <c r="AF879" s="4"/>
      <c r="AG879" s="6"/>
      <c r="AH879" s="6"/>
      <c r="AI879" s="4"/>
      <c r="AJ879" s="6"/>
      <c r="AK879" s="6"/>
      <c r="AL879" s="6"/>
      <c r="AM879" s="4"/>
      <c r="AN879" s="4" t="s">
        <v>68</v>
      </c>
      <c r="AO879" s="6"/>
      <c r="AP879" s="6"/>
      <c r="AQ879" s="6"/>
    </row>
    <row r="880" spans="1:43" ht="114.75" hidden="1">
      <c r="A880" s="4">
        <v>862</v>
      </c>
      <c r="B880" s="4" t="s">
        <v>6019</v>
      </c>
      <c r="C880" s="5" t="str">
        <f t="shared" si="0"/>
        <v>6,317</v>
      </c>
      <c r="D880" s="4">
        <f t="shared" si="14"/>
        <v>4</v>
      </c>
      <c r="E880" s="5">
        <f t="shared" si="1"/>
        <v>0</v>
      </c>
      <c r="F880" s="5" t="str">
        <f t="shared" si="2"/>
        <v>0</v>
      </c>
      <c r="G880" s="5">
        <f t="shared" si="3"/>
        <v>0</v>
      </c>
      <c r="H880" s="5" t="str">
        <f t="shared" si="4"/>
        <v>Biais naturel</v>
      </c>
      <c r="I880" s="6"/>
      <c r="J880" s="6"/>
      <c r="K880" s="6"/>
      <c r="L880" s="6"/>
      <c r="M880" s="4"/>
      <c r="N880" s="4" t="s">
        <v>6020</v>
      </c>
      <c r="O880" s="4">
        <f t="shared" si="21"/>
        <v>20</v>
      </c>
      <c r="P880" s="4" t="s">
        <v>6021</v>
      </c>
      <c r="Q880" s="4">
        <f t="shared" si="6"/>
        <v>84</v>
      </c>
      <c r="R880" s="4" t="s">
        <v>6022</v>
      </c>
      <c r="S880" s="4">
        <f t="shared" si="7"/>
        <v>66</v>
      </c>
      <c r="T880" s="8" t="s">
        <v>6023</v>
      </c>
      <c r="U880" s="4" t="str">
        <f t="shared" si="8"/>
        <v>Vous vous affranchissez des règles tacites qui régissent un débat rationnel.</v>
      </c>
      <c r="V880" s="4" t="str">
        <f t="shared" si="9"/>
        <v>Votre perception de la réalité est déformée par votre propre subjectivité.</v>
      </c>
      <c r="W880" s="4" t="str">
        <f t="shared" si="10"/>
        <v>Vous raisonnez dans un contexte axé sur le point de vue de l'être humain.</v>
      </c>
      <c r="X880" s="6"/>
      <c r="Y880" s="4">
        <f t="shared" si="11"/>
        <v>0</v>
      </c>
      <c r="Z880" s="6"/>
      <c r="AA880" s="6"/>
      <c r="AB880" s="4">
        <f t="shared" si="12"/>
        <v>0</v>
      </c>
      <c r="AC880" s="6"/>
      <c r="AD880" s="6"/>
      <c r="AE880" s="6"/>
      <c r="AF880" s="4"/>
      <c r="AG880" s="6"/>
      <c r="AH880" s="6"/>
      <c r="AI880" s="4"/>
      <c r="AJ880" s="6"/>
      <c r="AK880" s="6"/>
      <c r="AL880" s="6"/>
      <c r="AM880" s="4"/>
      <c r="AN880" s="4" t="s">
        <v>68</v>
      </c>
      <c r="AO880" s="6"/>
      <c r="AP880" s="6"/>
      <c r="AQ880" s="6"/>
    </row>
    <row r="881" spans="1:43" ht="114.75" hidden="1">
      <c r="A881" s="4">
        <v>863</v>
      </c>
      <c r="B881" s="4" t="s">
        <v>6024</v>
      </c>
      <c r="C881" s="5" t="str">
        <f t="shared" si="0"/>
        <v>6,3171</v>
      </c>
      <c r="D881" s="4">
        <f t="shared" si="14"/>
        <v>5</v>
      </c>
      <c r="E881" s="5">
        <f t="shared" si="1"/>
        <v>0</v>
      </c>
      <c r="F881" s="5" t="str">
        <f t="shared" si="2"/>
        <v>0</v>
      </c>
      <c r="G881" s="5">
        <f t="shared" si="3"/>
        <v>0</v>
      </c>
      <c r="H881" s="5" t="str">
        <f t="shared" si="4"/>
        <v>Biais naturel</v>
      </c>
      <c r="I881" s="6"/>
      <c r="J881" s="6"/>
      <c r="K881" s="6"/>
      <c r="L881" s="6"/>
      <c r="M881" s="4"/>
      <c r="N881" s="4" t="s">
        <v>6025</v>
      </c>
      <c r="O881" s="4">
        <f t="shared" si="21"/>
        <v>21</v>
      </c>
      <c r="P881" s="4" t="s">
        <v>6026</v>
      </c>
      <c r="Q881" s="4">
        <f t="shared" si="6"/>
        <v>110</v>
      </c>
      <c r="R881" s="4" t="s">
        <v>6027</v>
      </c>
      <c r="S881" s="4">
        <f t="shared" si="7"/>
        <v>150</v>
      </c>
      <c r="T881" s="8" t="s">
        <v>6028</v>
      </c>
      <c r="U881" s="4" t="str">
        <f t="shared" si="8"/>
        <v>Vous vous affranchissez des règles tacites qui régissent un débat rationnel.</v>
      </c>
      <c r="V881" s="4" t="str">
        <f t="shared" si="9"/>
        <v>Votre perception de la réalité est déformée par votre propre subjectivité.</v>
      </c>
      <c r="W881" s="4" t="str">
        <f t="shared" si="10"/>
        <v>Vous raisonnez dans un contexte axé sur le point de vue de l'être humain.</v>
      </c>
      <c r="X881" s="6"/>
      <c r="Y881" s="4">
        <f t="shared" si="11"/>
        <v>0</v>
      </c>
      <c r="Z881" s="6"/>
      <c r="AA881" s="6"/>
      <c r="AB881" s="4">
        <f t="shared" si="12"/>
        <v>0</v>
      </c>
      <c r="AC881" s="6"/>
      <c r="AD881" s="6"/>
      <c r="AE881" s="6"/>
      <c r="AF881" s="4"/>
      <c r="AG881" s="6"/>
      <c r="AH881" s="6"/>
      <c r="AI881" s="4"/>
      <c r="AJ881" s="6"/>
      <c r="AK881" s="6"/>
      <c r="AL881" s="6"/>
      <c r="AM881" s="4"/>
      <c r="AN881" s="4" t="s">
        <v>68</v>
      </c>
      <c r="AO881" s="6"/>
      <c r="AP881" s="6"/>
      <c r="AQ881" s="6"/>
    </row>
    <row r="882" spans="1:43" ht="114.75" hidden="1">
      <c r="A882" s="4">
        <v>864</v>
      </c>
      <c r="B882" s="4" t="s">
        <v>6029</v>
      </c>
      <c r="C882" s="5" t="str">
        <f t="shared" si="0"/>
        <v>6,318</v>
      </c>
      <c r="D882" s="4">
        <f t="shared" si="14"/>
        <v>4</v>
      </c>
      <c r="E882" s="5">
        <f t="shared" si="1"/>
        <v>0</v>
      </c>
      <c r="F882" s="5" t="str">
        <f t="shared" si="2"/>
        <v>0</v>
      </c>
      <c r="G882" s="5">
        <f t="shared" si="3"/>
        <v>0</v>
      </c>
      <c r="H882" s="5" t="str">
        <f t="shared" si="4"/>
        <v>Biais naturel</v>
      </c>
      <c r="I882" s="6"/>
      <c r="J882" s="6"/>
      <c r="K882" s="6"/>
      <c r="L882" s="6"/>
      <c r="M882" s="4"/>
      <c r="N882" s="4" t="s">
        <v>6030</v>
      </c>
      <c r="O882" s="4">
        <f t="shared" si="21"/>
        <v>18</v>
      </c>
      <c r="P882" s="4" t="s">
        <v>6031</v>
      </c>
      <c r="Q882" s="4">
        <f t="shared" si="6"/>
        <v>112</v>
      </c>
      <c r="R882" s="4" t="s">
        <v>6032</v>
      </c>
      <c r="S882" s="4">
        <f t="shared" si="7"/>
        <v>44</v>
      </c>
      <c r="T882" s="8" t="s">
        <v>6033</v>
      </c>
      <c r="U882" s="4" t="str">
        <f t="shared" si="8"/>
        <v>Vous vous affranchissez des règles tacites qui régissent un débat rationnel.</v>
      </c>
      <c r="V882" s="4" t="str">
        <f t="shared" si="9"/>
        <v>Votre perception de la réalité est déformée par votre propre subjectivité.</v>
      </c>
      <c r="W882" s="4" t="str">
        <f t="shared" si="10"/>
        <v>Vous raisonnez dans un contexte axé sur le point de vue de l'être humain.</v>
      </c>
      <c r="X882" s="6"/>
      <c r="Y882" s="4">
        <f t="shared" si="11"/>
        <v>0</v>
      </c>
      <c r="Z882" s="6"/>
      <c r="AA882" s="6"/>
      <c r="AB882" s="4">
        <f t="shared" si="12"/>
        <v>0</v>
      </c>
      <c r="AC882" s="6"/>
      <c r="AD882" s="6"/>
      <c r="AE882" s="6"/>
      <c r="AF882" s="4"/>
      <c r="AG882" s="6"/>
      <c r="AH882" s="6"/>
      <c r="AI882" s="4"/>
      <c r="AJ882" s="6"/>
      <c r="AK882" s="6"/>
      <c r="AL882" s="6"/>
      <c r="AM882" s="4"/>
      <c r="AN882" s="4" t="s">
        <v>68</v>
      </c>
      <c r="AO882" s="6"/>
      <c r="AP882" s="6"/>
      <c r="AQ882" s="6"/>
    </row>
    <row r="883" spans="1:43" ht="127.5" hidden="1">
      <c r="A883" s="5">
        <v>865</v>
      </c>
      <c r="B883" s="9" t="s">
        <v>6034</v>
      </c>
      <c r="C883" s="9" t="str">
        <f t="shared" si="0"/>
        <v>6,32</v>
      </c>
      <c r="D883" s="9">
        <f t="shared" si="14"/>
        <v>3</v>
      </c>
      <c r="E883" s="9">
        <f t="shared" si="1"/>
        <v>0</v>
      </c>
      <c r="F883" s="9" t="str">
        <f t="shared" si="2"/>
        <v>0</v>
      </c>
      <c r="G883" s="9">
        <f t="shared" si="3"/>
        <v>0</v>
      </c>
      <c r="H883" s="9" t="str">
        <f t="shared" si="4"/>
        <v>Biais culturel</v>
      </c>
      <c r="I883" s="9"/>
      <c r="J883" s="9">
        <v>1</v>
      </c>
      <c r="K883" s="9">
        <v>5</v>
      </c>
      <c r="L883" s="9"/>
      <c r="M883" s="9" t="s">
        <v>6035</v>
      </c>
      <c r="N883" s="108" t="s">
        <v>6036</v>
      </c>
      <c r="O883" s="10">
        <f t="shared" si="21"/>
        <v>14</v>
      </c>
      <c r="P883" s="19" t="s">
        <v>6037</v>
      </c>
      <c r="Q883" s="10">
        <f t="shared" si="6"/>
        <v>76</v>
      </c>
      <c r="R883" s="11" t="s">
        <v>6038</v>
      </c>
      <c r="S883" s="10">
        <f t="shared" si="7"/>
        <v>65</v>
      </c>
      <c r="T883" s="14"/>
      <c r="U883" s="10" t="str">
        <f t="shared" si="8"/>
        <v>Vous vous affranchissez des règles tacites qui régissent un débat rationnel.</v>
      </c>
      <c r="V883" s="10" t="str">
        <f t="shared" si="9"/>
        <v>Votre perception de la réalité est déformée par votre propre subjectivité.</v>
      </c>
      <c r="W883" s="10" t="str">
        <f t="shared" si="10"/>
        <v>Vous raisonnez dans un contexte lié à la société dans laquelle vous évoluez.</v>
      </c>
      <c r="X883" s="9" t="s">
        <v>6039</v>
      </c>
      <c r="Y883" s="10">
        <f t="shared" si="11"/>
        <v>13</v>
      </c>
      <c r="Z883" s="9"/>
      <c r="AA883" s="19" t="s">
        <v>6040</v>
      </c>
      <c r="AB883" s="10">
        <f t="shared" si="12"/>
        <v>81</v>
      </c>
      <c r="AC883" s="9" t="s">
        <v>6041</v>
      </c>
      <c r="AD883" s="10"/>
      <c r="AE883" s="20" t="s">
        <v>6042</v>
      </c>
      <c r="AF883" s="10">
        <f>INT(LEN(AC883))</f>
        <v>63</v>
      </c>
      <c r="AG883" s="17"/>
      <c r="AH883" s="9" t="s">
        <v>6043</v>
      </c>
      <c r="AI883" s="9"/>
      <c r="AJ883" s="9"/>
      <c r="AK883" s="17"/>
      <c r="AL883" s="6"/>
      <c r="AM883" s="4"/>
      <c r="AN883" s="4" t="s">
        <v>68</v>
      </c>
      <c r="AO883" s="6"/>
      <c r="AP883" s="6"/>
      <c r="AQ883" s="6"/>
    </row>
    <row r="884" spans="1:43" ht="127.5" hidden="1">
      <c r="A884" s="4">
        <v>866</v>
      </c>
      <c r="B884" s="4" t="s">
        <v>6044</v>
      </c>
      <c r="C884" s="5" t="str">
        <f t="shared" si="0"/>
        <v>6,321</v>
      </c>
      <c r="D884" s="4">
        <f t="shared" si="14"/>
        <v>4</v>
      </c>
      <c r="E884" s="5">
        <f t="shared" si="1"/>
        <v>0</v>
      </c>
      <c r="F884" s="5" t="str">
        <f t="shared" si="2"/>
        <v>0</v>
      </c>
      <c r="G884" s="5">
        <f t="shared" si="3"/>
        <v>0</v>
      </c>
      <c r="H884" s="5" t="str">
        <f t="shared" si="4"/>
        <v>Biais culturel</v>
      </c>
      <c r="I884" s="6"/>
      <c r="J884" s="6"/>
      <c r="K884" s="6"/>
      <c r="L884" s="6"/>
      <c r="M884" s="4"/>
      <c r="N884" s="4" t="s">
        <v>6045</v>
      </c>
      <c r="O884" s="4">
        <f t="shared" si="21"/>
        <v>24</v>
      </c>
      <c r="P884" s="4" t="s">
        <v>6046</v>
      </c>
      <c r="Q884" s="4">
        <f t="shared" si="6"/>
        <v>83</v>
      </c>
      <c r="R884" s="4" t="s">
        <v>6047</v>
      </c>
      <c r="S884" s="4">
        <f t="shared" si="7"/>
        <v>103</v>
      </c>
      <c r="T884" s="8" t="s">
        <v>6048</v>
      </c>
      <c r="U884" s="4" t="str">
        <f t="shared" si="8"/>
        <v>Vous vous affranchissez des règles tacites qui régissent un débat rationnel.</v>
      </c>
      <c r="V884" s="4" t="str">
        <f t="shared" si="9"/>
        <v>Votre perception de la réalité est déformée par votre propre subjectivité.</v>
      </c>
      <c r="W884" s="4" t="str">
        <f t="shared" si="10"/>
        <v>Vous raisonnez dans un contexte lié à la société dans laquelle vous évoluez.</v>
      </c>
      <c r="X884" s="6"/>
      <c r="Y884" s="4">
        <f t="shared" si="11"/>
        <v>0</v>
      </c>
      <c r="Z884" s="6"/>
      <c r="AA884" s="6"/>
      <c r="AB884" s="4">
        <f t="shared" si="12"/>
        <v>0</v>
      </c>
      <c r="AC884" s="6"/>
      <c r="AD884" s="6"/>
      <c r="AE884" s="6"/>
      <c r="AF884" s="4"/>
      <c r="AG884" s="6"/>
      <c r="AH884" s="6"/>
      <c r="AI884" s="4"/>
      <c r="AJ884" s="6"/>
      <c r="AK884" s="6"/>
      <c r="AL884" s="6"/>
      <c r="AM884" s="4"/>
      <c r="AN884" s="4" t="s">
        <v>68</v>
      </c>
      <c r="AO884" s="6"/>
      <c r="AP884" s="6"/>
      <c r="AQ884" s="6"/>
    </row>
    <row r="885" spans="1:43" ht="127.5" hidden="1">
      <c r="A885" s="4">
        <v>867</v>
      </c>
      <c r="B885" s="4" t="s">
        <v>6049</v>
      </c>
      <c r="C885" s="5" t="str">
        <f t="shared" si="0"/>
        <v>6,3211</v>
      </c>
      <c r="D885" s="4">
        <f t="shared" si="14"/>
        <v>5</v>
      </c>
      <c r="E885" s="5">
        <f t="shared" si="1"/>
        <v>0</v>
      </c>
      <c r="F885" s="5" t="str">
        <f t="shared" si="2"/>
        <v>0</v>
      </c>
      <c r="G885" s="5">
        <f t="shared" si="3"/>
        <v>0</v>
      </c>
      <c r="H885" s="5" t="str">
        <f t="shared" si="4"/>
        <v>Biais culturel</v>
      </c>
      <c r="I885" s="6"/>
      <c r="J885" s="6"/>
      <c r="K885" s="6"/>
      <c r="L885" s="6"/>
      <c r="M885" s="4"/>
      <c r="N885" s="4" t="s">
        <v>6050</v>
      </c>
      <c r="O885" s="4">
        <f t="shared" si="21"/>
        <v>15</v>
      </c>
      <c r="P885" s="4" t="s">
        <v>6051</v>
      </c>
      <c r="Q885" s="4">
        <f t="shared" si="6"/>
        <v>84</v>
      </c>
      <c r="R885" s="4" t="s">
        <v>6052</v>
      </c>
      <c r="S885" s="4">
        <f t="shared" si="7"/>
        <v>61</v>
      </c>
      <c r="T885" s="8" t="s">
        <v>6053</v>
      </c>
      <c r="U885" s="4" t="str">
        <f t="shared" si="8"/>
        <v>Vous vous affranchissez des règles tacites qui régissent un débat rationnel.</v>
      </c>
      <c r="V885" s="4" t="str">
        <f t="shared" si="9"/>
        <v>Votre perception de la réalité est déformée par votre propre subjectivité.</v>
      </c>
      <c r="W885" s="4" t="str">
        <f t="shared" si="10"/>
        <v>Vous raisonnez dans un contexte lié à la société dans laquelle vous évoluez.</v>
      </c>
      <c r="X885" s="6"/>
      <c r="Y885" s="4">
        <f t="shared" si="11"/>
        <v>0</v>
      </c>
      <c r="Z885" s="6"/>
      <c r="AA885" s="6"/>
      <c r="AB885" s="4">
        <f t="shared" si="12"/>
        <v>0</v>
      </c>
      <c r="AC885" s="6"/>
      <c r="AD885" s="6"/>
      <c r="AE885" s="6"/>
      <c r="AF885" s="4"/>
      <c r="AG885" s="6"/>
      <c r="AH885" s="6"/>
      <c r="AI885" s="4"/>
      <c r="AJ885" s="6"/>
      <c r="AK885" s="6"/>
      <c r="AL885" s="6"/>
      <c r="AM885" s="4"/>
      <c r="AN885" s="4" t="s">
        <v>68</v>
      </c>
      <c r="AO885" s="6"/>
      <c r="AP885" s="6"/>
      <c r="AQ885" s="6"/>
    </row>
    <row r="886" spans="1:43" ht="127.5" hidden="1">
      <c r="A886" s="4">
        <v>868</v>
      </c>
      <c r="B886" s="4" t="s">
        <v>6054</v>
      </c>
      <c r="C886" s="5" t="str">
        <f t="shared" si="0"/>
        <v>6,3212</v>
      </c>
      <c r="D886" s="4">
        <f t="shared" si="14"/>
        <v>5</v>
      </c>
      <c r="E886" s="5">
        <f t="shared" si="1"/>
        <v>0</v>
      </c>
      <c r="F886" s="5" t="str">
        <f t="shared" si="2"/>
        <v>0</v>
      </c>
      <c r="G886" s="5">
        <f t="shared" si="3"/>
        <v>0</v>
      </c>
      <c r="H886" s="5" t="str">
        <f t="shared" si="4"/>
        <v>Biais culturel</v>
      </c>
      <c r="I886" s="6"/>
      <c r="J886" s="6"/>
      <c r="K886" s="6"/>
      <c r="L886" s="6"/>
      <c r="M886" s="4"/>
      <c r="N886" s="4" t="s">
        <v>6055</v>
      </c>
      <c r="O886" s="4">
        <f t="shared" si="21"/>
        <v>16</v>
      </c>
      <c r="P886" s="4" t="s">
        <v>6056</v>
      </c>
      <c r="Q886" s="4">
        <f t="shared" si="6"/>
        <v>86</v>
      </c>
      <c r="R886" s="4" t="s">
        <v>6057</v>
      </c>
      <c r="S886" s="4">
        <f t="shared" si="7"/>
        <v>33</v>
      </c>
      <c r="T886" s="8" t="s">
        <v>6058</v>
      </c>
      <c r="U886" s="4" t="str">
        <f t="shared" si="8"/>
        <v>Vous vous affranchissez des règles tacites qui régissent un débat rationnel.</v>
      </c>
      <c r="V886" s="4" t="str">
        <f t="shared" si="9"/>
        <v>Votre perception de la réalité est déformée par votre propre subjectivité.</v>
      </c>
      <c r="W886" s="4" t="str">
        <f t="shared" si="10"/>
        <v>Vous raisonnez dans un contexte lié à la société dans laquelle vous évoluez.</v>
      </c>
      <c r="X886" s="6"/>
      <c r="Y886" s="4">
        <f t="shared" si="11"/>
        <v>0</v>
      </c>
      <c r="Z886" s="6"/>
      <c r="AA886" s="6"/>
      <c r="AB886" s="4">
        <f t="shared" si="12"/>
        <v>0</v>
      </c>
      <c r="AC886" s="6"/>
      <c r="AD886" s="6"/>
      <c r="AE886" s="6"/>
      <c r="AF886" s="4"/>
      <c r="AG886" s="6"/>
      <c r="AH886" s="6"/>
      <c r="AI886" s="4"/>
      <c r="AJ886" s="6"/>
      <c r="AK886" s="6"/>
      <c r="AL886" s="6"/>
      <c r="AM886" s="4"/>
      <c r="AN886" s="4" t="s">
        <v>68</v>
      </c>
      <c r="AO886" s="6"/>
      <c r="AP886" s="6"/>
      <c r="AQ886" s="6"/>
    </row>
    <row r="887" spans="1:43" ht="127.5" hidden="1">
      <c r="A887" s="4">
        <v>869</v>
      </c>
      <c r="B887" s="4" t="s">
        <v>6059</v>
      </c>
      <c r="C887" s="5" t="str">
        <f t="shared" si="0"/>
        <v>6,32121</v>
      </c>
      <c r="D887" s="4">
        <f t="shared" si="14"/>
        <v>6</v>
      </c>
      <c r="E887" s="5">
        <f t="shared" si="1"/>
        <v>0</v>
      </c>
      <c r="F887" s="5" t="str">
        <f t="shared" si="2"/>
        <v>0</v>
      </c>
      <c r="G887" s="5">
        <f t="shared" si="3"/>
        <v>0</v>
      </c>
      <c r="H887" s="5" t="str">
        <f t="shared" si="4"/>
        <v>Biais culturel</v>
      </c>
      <c r="I887" s="6"/>
      <c r="J887" s="6"/>
      <c r="K887" s="6"/>
      <c r="L887" s="6"/>
      <c r="M887" s="4"/>
      <c r="N887" s="4" t="s">
        <v>6060</v>
      </c>
      <c r="O887" s="4">
        <f t="shared" si="21"/>
        <v>15</v>
      </c>
      <c r="P887" s="4" t="s">
        <v>6061</v>
      </c>
      <c r="Q887" s="4">
        <f t="shared" si="6"/>
        <v>102</v>
      </c>
      <c r="R887" s="4" t="s">
        <v>6062</v>
      </c>
      <c r="S887" s="4">
        <f t="shared" si="7"/>
        <v>88</v>
      </c>
      <c r="T887" s="8" t="s">
        <v>6063</v>
      </c>
      <c r="U887" s="4" t="str">
        <f t="shared" si="8"/>
        <v>Vous vous affranchissez des règles tacites qui régissent un débat rationnel.</v>
      </c>
      <c r="V887" s="4" t="str">
        <f t="shared" si="9"/>
        <v>Votre perception de la réalité est déformée par votre propre subjectivité.</v>
      </c>
      <c r="W887" s="4" t="str">
        <f t="shared" si="10"/>
        <v>Vous raisonnez dans un contexte lié à la société dans laquelle vous évoluez.</v>
      </c>
      <c r="X887" s="6"/>
      <c r="Y887" s="4">
        <f t="shared" si="11"/>
        <v>0</v>
      </c>
      <c r="Z887" s="6"/>
      <c r="AA887" s="6"/>
      <c r="AB887" s="4">
        <f t="shared" si="12"/>
        <v>0</v>
      </c>
      <c r="AC887" s="6"/>
      <c r="AD887" s="6"/>
      <c r="AE887" s="6"/>
      <c r="AF887" s="4"/>
      <c r="AG887" s="6"/>
      <c r="AH887" s="6"/>
      <c r="AI887" s="4"/>
      <c r="AJ887" s="6"/>
      <c r="AK887" s="6"/>
      <c r="AL887" s="6"/>
      <c r="AM887" s="4"/>
      <c r="AN887" s="4" t="s">
        <v>68</v>
      </c>
      <c r="AO887" s="6"/>
      <c r="AP887" s="6"/>
      <c r="AQ887" s="6"/>
    </row>
    <row r="888" spans="1:43" ht="127.5" hidden="1">
      <c r="A888" s="4">
        <v>870</v>
      </c>
      <c r="B888" s="4" t="s">
        <v>6064</v>
      </c>
      <c r="C888" s="5" t="str">
        <f t="shared" si="0"/>
        <v>6,3213</v>
      </c>
      <c r="D888" s="4">
        <f t="shared" si="14"/>
        <v>5</v>
      </c>
      <c r="E888" s="5">
        <f t="shared" si="1"/>
        <v>0</v>
      </c>
      <c r="F888" s="5" t="str">
        <f t="shared" si="2"/>
        <v>0</v>
      </c>
      <c r="G888" s="5">
        <f t="shared" si="3"/>
        <v>0</v>
      </c>
      <c r="H888" s="5" t="str">
        <f t="shared" si="4"/>
        <v>Biais culturel</v>
      </c>
      <c r="I888" s="6"/>
      <c r="J888" s="6"/>
      <c r="K888" s="6"/>
      <c r="L888" s="6"/>
      <c r="M888" s="4"/>
      <c r="N888" s="4" t="s">
        <v>6065</v>
      </c>
      <c r="O888" s="4">
        <f t="shared" si="21"/>
        <v>22</v>
      </c>
      <c r="P888" s="4" t="s">
        <v>6066</v>
      </c>
      <c r="Q888" s="4">
        <f t="shared" si="6"/>
        <v>127</v>
      </c>
      <c r="R888" s="4" t="s">
        <v>6067</v>
      </c>
      <c r="S888" s="4">
        <f t="shared" si="7"/>
        <v>88</v>
      </c>
      <c r="T888" s="8" t="s">
        <v>3742</v>
      </c>
      <c r="U888" s="4" t="str">
        <f t="shared" si="8"/>
        <v>Vous vous affranchissez des règles tacites qui régissent un débat rationnel.</v>
      </c>
      <c r="V888" s="4" t="str">
        <f t="shared" si="9"/>
        <v>Votre perception de la réalité est déformée par votre propre subjectivité.</v>
      </c>
      <c r="W888" s="4" t="str">
        <f t="shared" si="10"/>
        <v>Vous raisonnez dans un contexte lié à la société dans laquelle vous évoluez.</v>
      </c>
      <c r="X888" s="6"/>
      <c r="Y888" s="4">
        <f t="shared" si="11"/>
        <v>0</v>
      </c>
      <c r="Z888" s="6"/>
      <c r="AA888" s="6"/>
      <c r="AB888" s="4">
        <f t="shared" si="12"/>
        <v>0</v>
      </c>
      <c r="AC888" s="6"/>
      <c r="AD888" s="6"/>
      <c r="AE888" s="6"/>
      <c r="AF888" s="4"/>
      <c r="AG888" s="6"/>
      <c r="AH888" s="6"/>
      <c r="AI888" s="4"/>
      <c r="AJ888" s="6"/>
      <c r="AK888" s="6"/>
      <c r="AL888" s="4" t="s">
        <v>3738</v>
      </c>
      <c r="AM888" s="4"/>
      <c r="AN888" s="4" t="s">
        <v>68</v>
      </c>
      <c r="AO888" s="6"/>
      <c r="AP888" s="6"/>
      <c r="AQ888" s="6"/>
    </row>
    <row r="889" spans="1:43" ht="127.5" hidden="1">
      <c r="A889" s="4">
        <v>871</v>
      </c>
      <c r="B889" s="4" t="s">
        <v>6068</v>
      </c>
      <c r="C889" s="5" t="str">
        <f t="shared" si="0"/>
        <v>6,322</v>
      </c>
      <c r="D889" s="4">
        <f t="shared" si="14"/>
        <v>4</v>
      </c>
      <c r="E889" s="5">
        <f t="shared" si="1"/>
        <v>0</v>
      </c>
      <c r="F889" s="5" t="str">
        <f t="shared" si="2"/>
        <v>0</v>
      </c>
      <c r="G889" s="5">
        <f t="shared" si="3"/>
        <v>0</v>
      </c>
      <c r="H889" s="5" t="str">
        <f t="shared" si="4"/>
        <v>Biais culturel</v>
      </c>
      <c r="I889" s="6"/>
      <c r="J889" s="6"/>
      <c r="K889" s="6"/>
      <c r="L889" s="6"/>
      <c r="M889" s="4"/>
      <c r="N889" s="4" t="s">
        <v>6069</v>
      </c>
      <c r="O889" s="4">
        <f t="shared" si="21"/>
        <v>21</v>
      </c>
      <c r="P889" s="4" t="s">
        <v>6070</v>
      </c>
      <c r="Q889" s="4">
        <f t="shared" si="6"/>
        <v>52</v>
      </c>
      <c r="R889" s="4" t="s">
        <v>6071</v>
      </c>
      <c r="S889" s="4">
        <f t="shared" si="7"/>
        <v>61</v>
      </c>
      <c r="T889" s="8" t="s">
        <v>6072</v>
      </c>
      <c r="U889" s="4" t="str">
        <f t="shared" si="8"/>
        <v>Vous vous affranchissez des règles tacites qui régissent un débat rationnel.</v>
      </c>
      <c r="V889" s="4" t="str">
        <f t="shared" si="9"/>
        <v>Votre perception de la réalité est déformée par votre propre subjectivité.</v>
      </c>
      <c r="W889" s="4" t="str">
        <f t="shared" si="10"/>
        <v>Vous raisonnez dans un contexte lié à la société dans laquelle vous évoluez.</v>
      </c>
      <c r="X889" s="6"/>
      <c r="Y889" s="4">
        <f t="shared" si="11"/>
        <v>0</v>
      </c>
      <c r="Z889" s="6"/>
      <c r="AA889" s="6"/>
      <c r="AB889" s="4">
        <f t="shared" si="12"/>
        <v>0</v>
      </c>
      <c r="AC889" s="6"/>
      <c r="AD889" s="6"/>
      <c r="AE889" s="6"/>
      <c r="AF889" s="4"/>
      <c r="AG889" s="6"/>
      <c r="AH889" s="6"/>
      <c r="AI889" s="4"/>
      <c r="AJ889" s="6"/>
      <c r="AK889" s="6"/>
      <c r="AL889" s="6"/>
      <c r="AM889" s="4"/>
      <c r="AN889" s="4" t="s">
        <v>68</v>
      </c>
      <c r="AO889" s="6"/>
      <c r="AP889" s="6"/>
      <c r="AQ889" s="6"/>
    </row>
    <row r="890" spans="1:43" ht="127.5" hidden="1">
      <c r="A890" s="4">
        <v>872</v>
      </c>
      <c r="B890" s="4" t="s">
        <v>6073</v>
      </c>
      <c r="C890" s="5" t="str">
        <f t="shared" si="0"/>
        <v>6,3221</v>
      </c>
      <c r="D890" s="4">
        <f t="shared" si="14"/>
        <v>5</v>
      </c>
      <c r="E890" s="5">
        <f t="shared" si="1"/>
        <v>0</v>
      </c>
      <c r="F890" s="5" t="str">
        <f t="shared" si="2"/>
        <v>0</v>
      </c>
      <c r="G890" s="5">
        <f t="shared" si="3"/>
        <v>0</v>
      </c>
      <c r="H890" s="5" t="str">
        <f t="shared" si="4"/>
        <v>Biais culturel</v>
      </c>
      <c r="I890" s="6"/>
      <c r="J890" s="6"/>
      <c r="K890" s="6"/>
      <c r="L890" s="6"/>
      <c r="M890" s="4"/>
      <c r="N890" s="4" t="s">
        <v>6074</v>
      </c>
      <c r="O890" s="4">
        <f t="shared" si="21"/>
        <v>27</v>
      </c>
      <c r="P890" s="4" t="s">
        <v>6075</v>
      </c>
      <c r="Q890" s="4">
        <f t="shared" si="6"/>
        <v>83</v>
      </c>
      <c r="R890" s="4" t="s">
        <v>6076</v>
      </c>
      <c r="S890" s="4">
        <f t="shared" si="7"/>
        <v>82</v>
      </c>
      <c r="T890" s="8" t="s">
        <v>6077</v>
      </c>
      <c r="U890" s="4" t="str">
        <f t="shared" si="8"/>
        <v>Vous vous affranchissez des règles tacites qui régissent un débat rationnel.</v>
      </c>
      <c r="V890" s="4" t="str">
        <f t="shared" si="9"/>
        <v>Votre perception de la réalité est déformée par votre propre subjectivité.</v>
      </c>
      <c r="W890" s="4" t="str">
        <f t="shared" si="10"/>
        <v>Vous raisonnez dans un contexte lié à la société dans laquelle vous évoluez.</v>
      </c>
      <c r="X890" s="6"/>
      <c r="Y890" s="4">
        <f t="shared" si="11"/>
        <v>0</v>
      </c>
      <c r="Z890" s="6"/>
      <c r="AA890" s="6"/>
      <c r="AB890" s="4">
        <f t="shared" si="12"/>
        <v>0</v>
      </c>
      <c r="AC890" s="6"/>
      <c r="AD890" s="6"/>
      <c r="AE890" s="6"/>
      <c r="AF890" s="4"/>
      <c r="AG890" s="6"/>
      <c r="AH890" s="6"/>
      <c r="AI890" s="4"/>
      <c r="AJ890" s="6"/>
      <c r="AK890" s="6"/>
      <c r="AL890" s="6"/>
      <c r="AM890" s="4"/>
      <c r="AN890" s="4" t="s">
        <v>68</v>
      </c>
      <c r="AO890" s="6"/>
      <c r="AP890" s="6"/>
      <c r="AQ890" s="6"/>
    </row>
    <row r="891" spans="1:43" ht="127.5" hidden="1">
      <c r="A891" s="4">
        <v>873</v>
      </c>
      <c r="B891" s="4" t="s">
        <v>6078</v>
      </c>
      <c r="C891" s="5" t="str">
        <f t="shared" si="0"/>
        <v>6,32211</v>
      </c>
      <c r="D891" s="4">
        <f t="shared" si="14"/>
        <v>6</v>
      </c>
      <c r="E891" s="5">
        <f t="shared" si="1"/>
        <v>0</v>
      </c>
      <c r="F891" s="5" t="str">
        <f t="shared" si="2"/>
        <v>0</v>
      </c>
      <c r="G891" s="5">
        <f t="shared" si="3"/>
        <v>0</v>
      </c>
      <c r="H891" s="5" t="str">
        <f t="shared" si="4"/>
        <v>Biais culturel</v>
      </c>
      <c r="I891" s="6"/>
      <c r="J891" s="6"/>
      <c r="K891" s="6"/>
      <c r="L891" s="6"/>
      <c r="M891" s="4"/>
      <c r="N891" s="4" t="s">
        <v>6079</v>
      </c>
      <c r="O891" s="4">
        <f t="shared" si="21"/>
        <v>21</v>
      </c>
      <c r="P891" s="4" t="s">
        <v>6080</v>
      </c>
      <c r="Q891" s="4">
        <f t="shared" si="6"/>
        <v>90</v>
      </c>
      <c r="R891" s="4" t="s">
        <v>6081</v>
      </c>
      <c r="S891" s="4">
        <f t="shared" si="7"/>
        <v>80</v>
      </c>
      <c r="T891" s="8" t="s">
        <v>6082</v>
      </c>
      <c r="U891" s="4" t="str">
        <f t="shared" si="8"/>
        <v>Vous vous affranchissez des règles tacites qui régissent un débat rationnel.</v>
      </c>
      <c r="V891" s="4" t="str">
        <f t="shared" si="9"/>
        <v>Votre perception de la réalité est déformée par votre propre subjectivité.</v>
      </c>
      <c r="W891" s="4" t="str">
        <f t="shared" si="10"/>
        <v>Vous raisonnez dans un contexte lié à la société dans laquelle vous évoluez.</v>
      </c>
      <c r="X891" s="6"/>
      <c r="Y891" s="4">
        <f t="shared" si="11"/>
        <v>0</v>
      </c>
      <c r="Z891" s="6"/>
      <c r="AA891" s="6"/>
      <c r="AB891" s="4">
        <f t="shared" si="12"/>
        <v>0</v>
      </c>
      <c r="AC891" s="6"/>
      <c r="AD891" s="6"/>
      <c r="AE891" s="6"/>
      <c r="AF891" s="4"/>
      <c r="AG891" s="6"/>
      <c r="AH891" s="6"/>
      <c r="AI891" s="4"/>
      <c r="AJ891" s="6"/>
      <c r="AK891" s="6"/>
      <c r="AL891" s="6"/>
      <c r="AM891" s="4"/>
      <c r="AN891" s="4" t="s">
        <v>68</v>
      </c>
      <c r="AO891" s="6"/>
      <c r="AP891" s="6"/>
      <c r="AQ891" s="6"/>
    </row>
    <row r="892" spans="1:43" ht="127.5" hidden="1">
      <c r="A892" s="4">
        <v>874</v>
      </c>
      <c r="B892" s="4" t="s">
        <v>6083</v>
      </c>
      <c r="C892" s="5" t="str">
        <f t="shared" si="0"/>
        <v>6,322111</v>
      </c>
      <c r="D892" s="4">
        <f t="shared" si="14"/>
        <v>7</v>
      </c>
      <c r="E892" s="5">
        <f t="shared" si="1"/>
        <v>0</v>
      </c>
      <c r="F892" s="5" t="str">
        <f t="shared" si="2"/>
        <v>0</v>
      </c>
      <c r="G892" s="5">
        <f t="shared" si="3"/>
        <v>0</v>
      </c>
      <c r="H892" s="5" t="str">
        <f t="shared" si="4"/>
        <v>Biais culturel</v>
      </c>
      <c r="I892" s="6"/>
      <c r="J892" s="6"/>
      <c r="K892" s="6"/>
      <c r="L892" s="6"/>
      <c r="M892" s="4"/>
      <c r="N892" s="4" t="s">
        <v>6084</v>
      </c>
      <c r="O892" s="4">
        <f t="shared" si="21"/>
        <v>7</v>
      </c>
      <c r="P892" s="4" t="s">
        <v>6085</v>
      </c>
      <c r="Q892" s="4">
        <f t="shared" si="6"/>
        <v>45</v>
      </c>
      <c r="R892" s="4" t="s">
        <v>6086</v>
      </c>
      <c r="S892" s="4">
        <f t="shared" si="7"/>
        <v>72</v>
      </c>
      <c r="T892" s="8" t="s">
        <v>6087</v>
      </c>
      <c r="U892" s="4" t="str">
        <f t="shared" si="8"/>
        <v>Vous vous affranchissez des règles tacites qui régissent un débat rationnel.</v>
      </c>
      <c r="V892" s="4" t="str">
        <f t="shared" si="9"/>
        <v>Votre perception de la réalité est déformée par votre propre subjectivité.</v>
      </c>
      <c r="W892" s="4" t="str">
        <f t="shared" si="10"/>
        <v>Vous raisonnez dans un contexte lié à la société dans laquelle vous évoluez.</v>
      </c>
      <c r="X892" s="6"/>
      <c r="Y892" s="4">
        <f t="shared" si="11"/>
        <v>0</v>
      </c>
      <c r="Z892" s="6"/>
      <c r="AA892" s="6"/>
      <c r="AB892" s="4">
        <f t="shared" si="12"/>
        <v>0</v>
      </c>
      <c r="AC892" s="6"/>
      <c r="AD892" s="6"/>
      <c r="AE892" s="6"/>
      <c r="AF892" s="4"/>
      <c r="AG892" s="6"/>
      <c r="AH892" s="6"/>
      <c r="AI892" s="4"/>
      <c r="AJ892" s="6"/>
      <c r="AK892" s="6"/>
      <c r="AL892" s="6"/>
      <c r="AM892" s="4"/>
      <c r="AN892" s="4" t="s">
        <v>68</v>
      </c>
      <c r="AO892" s="6"/>
      <c r="AP892" s="6"/>
      <c r="AQ892" s="6"/>
    </row>
    <row r="893" spans="1:43" ht="127.5" hidden="1">
      <c r="A893" s="4">
        <v>875</v>
      </c>
      <c r="B893" s="4" t="s">
        <v>6088</v>
      </c>
      <c r="C893" s="5" t="str">
        <f t="shared" si="0"/>
        <v>6,322112</v>
      </c>
      <c r="D893" s="4">
        <f t="shared" si="14"/>
        <v>7</v>
      </c>
      <c r="E893" s="5">
        <f t="shared" si="1"/>
        <v>0</v>
      </c>
      <c r="F893" s="5" t="str">
        <f t="shared" si="2"/>
        <v>0</v>
      </c>
      <c r="G893" s="5">
        <f t="shared" si="3"/>
        <v>0</v>
      </c>
      <c r="H893" s="5" t="str">
        <f t="shared" si="4"/>
        <v>Biais culturel</v>
      </c>
      <c r="I893" s="6"/>
      <c r="J893" s="6"/>
      <c r="K893" s="6"/>
      <c r="L893" s="6"/>
      <c r="M893" s="4"/>
      <c r="N893" s="4" t="s">
        <v>6089</v>
      </c>
      <c r="O893" s="4">
        <f t="shared" si="21"/>
        <v>7</v>
      </c>
      <c r="P893" s="4" t="s">
        <v>6090</v>
      </c>
      <c r="Q893" s="4">
        <f t="shared" si="6"/>
        <v>71</v>
      </c>
      <c r="R893" s="4" t="s">
        <v>6091</v>
      </c>
      <c r="S893" s="4">
        <f t="shared" si="7"/>
        <v>53</v>
      </c>
      <c r="T893" s="8" t="s">
        <v>6092</v>
      </c>
      <c r="U893" s="4" t="str">
        <f t="shared" si="8"/>
        <v>Vous vous affranchissez des règles tacites qui régissent un débat rationnel.</v>
      </c>
      <c r="V893" s="4" t="str">
        <f t="shared" si="9"/>
        <v>Votre perception de la réalité est déformée par votre propre subjectivité.</v>
      </c>
      <c r="W893" s="4" t="str">
        <f t="shared" si="10"/>
        <v>Vous raisonnez dans un contexte lié à la société dans laquelle vous évoluez.</v>
      </c>
      <c r="X893" s="6"/>
      <c r="Y893" s="4">
        <f t="shared" si="11"/>
        <v>0</v>
      </c>
      <c r="Z893" s="6"/>
      <c r="AA893" s="6"/>
      <c r="AB893" s="4">
        <f t="shared" si="12"/>
        <v>0</v>
      </c>
      <c r="AC893" s="6"/>
      <c r="AD893" s="6"/>
      <c r="AE893" s="6"/>
      <c r="AF893" s="4"/>
      <c r="AG893" s="6"/>
      <c r="AH893" s="6"/>
      <c r="AI893" s="4"/>
      <c r="AJ893" s="6"/>
      <c r="AK893" s="6"/>
      <c r="AL893" s="6"/>
      <c r="AM893" s="4"/>
      <c r="AN893" s="4" t="s">
        <v>68</v>
      </c>
      <c r="AO893" s="6"/>
      <c r="AP893" s="6"/>
      <c r="AQ893" s="6"/>
    </row>
    <row r="894" spans="1:43" ht="127.5" hidden="1">
      <c r="A894" s="4">
        <v>876</v>
      </c>
      <c r="B894" s="4" t="s">
        <v>6093</v>
      </c>
      <c r="C894" s="5" t="str">
        <f t="shared" si="0"/>
        <v>6,322113</v>
      </c>
      <c r="D894" s="4">
        <f t="shared" si="14"/>
        <v>7</v>
      </c>
      <c r="E894" s="5">
        <f t="shared" si="1"/>
        <v>0</v>
      </c>
      <c r="F894" s="5" t="str">
        <f t="shared" si="2"/>
        <v>0</v>
      </c>
      <c r="G894" s="5">
        <f t="shared" si="3"/>
        <v>0</v>
      </c>
      <c r="H894" s="5" t="str">
        <f t="shared" si="4"/>
        <v>Biais culturel</v>
      </c>
      <c r="I894" s="6"/>
      <c r="J894" s="6"/>
      <c r="K894" s="6"/>
      <c r="L894" s="6"/>
      <c r="M894" s="4"/>
      <c r="N894" s="4" t="s">
        <v>6094</v>
      </c>
      <c r="O894" s="4">
        <f t="shared" si="21"/>
        <v>12</v>
      </c>
      <c r="P894" s="4" t="s">
        <v>6095</v>
      </c>
      <c r="Q894" s="4">
        <f t="shared" si="6"/>
        <v>69</v>
      </c>
      <c r="R894" s="4" t="s">
        <v>6096</v>
      </c>
      <c r="S894" s="4">
        <f t="shared" si="7"/>
        <v>66</v>
      </c>
      <c r="T894" s="8" t="s">
        <v>6097</v>
      </c>
      <c r="U894" s="4" t="str">
        <f t="shared" si="8"/>
        <v>Vous vous affranchissez des règles tacites qui régissent un débat rationnel.</v>
      </c>
      <c r="V894" s="4" t="str">
        <f t="shared" si="9"/>
        <v>Votre perception de la réalité est déformée par votre propre subjectivité.</v>
      </c>
      <c r="W894" s="4" t="str">
        <f t="shared" si="10"/>
        <v>Vous raisonnez dans un contexte lié à la société dans laquelle vous évoluez.</v>
      </c>
      <c r="X894" s="6"/>
      <c r="Y894" s="4">
        <f t="shared" si="11"/>
        <v>0</v>
      </c>
      <c r="Z894" s="6"/>
      <c r="AA894" s="6"/>
      <c r="AB894" s="4">
        <f t="shared" si="12"/>
        <v>0</v>
      </c>
      <c r="AC894" s="6"/>
      <c r="AD894" s="6"/>
      <c r="AE894" s="6"/>
      <c r="AF894" s="4"/>
      <c r="AG894" s="6"/>
      <c r="AH894" s="6"/>
      <c r="AI894" s="4"/>
      <c r="AJ894" s="6"/>
      <c r="AK894" s="6"/>
      <c r="AL894" s="6"/>
      <c r="AM894" s="4"/>
      <c r="AN894" s="4" t="s">
        <v>68</v>
      </c>
      <c r="AO894" s="6"/>
      <c r="AP894" s="6"/>
      <c r="AQ894" s="6"/>
    </row>
    <row r="895" spans="1:43" ht="127.5" hidden="1">
      <c r="A895" s="4">
        <v>877</v>
      </c>
      <c r="B895" s="4" t="s">
        <v>6098</v>
      </c>
      <c r="C895" s="5" t="str">
        <f t="shared" si="0"/>
        <v>6,322114</v>
      </c>
      <c r="D895" s="4">
        <f t="shared" si="14"/>
        <v>7</v>
      </c>
      <c r="E895" s="5">
        <f t="shared" si="1"/>
        <v>0</v>
      </c>
      <c r="F895" s="5" t="str">
        <f t="shared" si="2"/>
        <v>0</v>
      </c>
      <c r="G895" s="5">
        <f t="shared" si="3"/>
        <v>0</v>
      </c>
      <c r="H895" s="5" t="str">
        <f t="shared" si="4"/>
        <v>Biais culturel</v>
      </c>
      <c r="I895" s="6"/>
      <c r="J895" s="6"/>
      <c r="K895" s="6"/>
      <c r="L895" s="6"/>
      <c r="M895" s="4"/>
      <c r="N895" s="4" t="s">
        <v>6099</v>
      </c>
      <c r="O895" s="4">
        <f t="shared" si="21"/>
        <v>20</v>
      </c>
      <c r="P895" s="4" t="s">
        <v>6100</v>
      </c>
      <c r="Q895" s="4">
        <f t="shared" si="6"/>
        <v>69</v>
      </c>
      <c r="R895" s="4" t="s">
        <v>6101</v>
      </c>
      <c r="S895" s="4">
        <f t="shared" si="7"/>
        <v>69</v>
      </c>
      <c r="T895" s="8" t="s">
        <v>6102</v>
      </c>
      <c r="U895" s="4" t="str">
        <f t="shared" si="8"/>
        <v>Vous vous affranchissez des règles tacites qui régissent un débat rationnel.</v>
      </c>
      <c r="V895" s="4" t="str">
        <f t="shared" si="9"/>
        <v>Votre perception de la réalité est déformée par votre propre subjectivité.</v>
      </c>
      <c r="W895" s="4" t="str">
        <f t="shared" si="10"/>
        <v>Vous raisonnez dans un contexte lié à la société dans laquelle vous évoluez.</v>
      </c>
      <c r="X895" s="6"/>
      <c r="Y895" s="4">
        <f t="shared" si="11"/>
        <v>0</v>
      </c>
      <c r="Z895" s="6"/>
      <c r="AA895" s="6"/>
      <c r="AB895" s="4">
        <f t="shared" si="12"/>
        <v>0</v>
      </c>
      <c r="AC895" s="6"/>
      <c r="AD895" s="6"/>
      <c r="AE895" s="6"/>
      <c r="AF895" s="4"/>
      <c r="AG895" s="6"/>
      <c r="AH895" s="6"/>
      <c r="AI895" s="4"/>
      <c r="AJ895" s="6"/>
      <c r="AK895" s="6"/>
      <c r="AL895" s="6"/>
      <c r="AM895" s="4"/>
      <c r="AN895" s="4" t="s">
        <v>68</v>
      </c>
      <c r="AO895" s="6"/>
      <c r="AP895" s="6"/>
      <c r="AQ895" s="6"/>
    </row>
    <row r="896" spans="1:43" ht="127.5" hidden="1">
      <c r="A896" s="4">
        <v>878</v>
      </c>
      <c r="B896" s="4" t="s">
        <v>6103</v>
      </c>
      <c r="C896" s="5" t="str">
        <f t="shared" si="0"/>
        <v>6,322115</v>
      </c>
      <c r="D896" s="4">
        <f t="shared" si="14"/>
        <v>7</v>
      </c>
      <c r="E896" s="5">
        <f t="shared" si="1"/>
        <v>0</v>
      </c>
      <c r="F896" s="5" t="str">
        <f t="shared" si="2"/>
        <v>0</v>
      </c>
      <c r="G896" s="5">
        <f t="shared" si="3"/>
        <v>0</v>
      </c>
      <c r="H896" s="5" t="str">
        <f t="shared" si="4"/>
        <v>Biais culturel</v>
      </c>
      <c r="I896" s="6"/>
      <c r="J896" s="6"/>
      <c r="K896" s="6"/>
      <c r="L896" s="6"/>
      <c r="M896" s="4"/>
      <c r="N896" s="4" t="s">
        <v>6104</v>
      </c>
      <c r="O896" s="4">
        <f t="shared" si="21"/>
        <v>9</v>
      </c>
      <c r="P896" s="4" t="s">
        <v>6105</v>
      </c>
      <c r="Q896" s="4">
        <f t="shared" si="6"/>
        <v>91</v>
      </c>
      <c r="R896" s="4" t="s">
        <v>6106</v>
      </c>
      <c r="S896" s="4">
        <f t="shared" si="7"/>
        <v>98</v>
      </c>
      <c r="T896" s="8" t="s">
        <v>6107</v>
      </c>
      <c r="U896" s="4" t="str">
        <f t="shared" si="8"/>
        <v>Vous vous affranchissez des règles tacites qui régissent un débat rationnel.</v>
      </c>
      <c r="V896" s="4" t="str">
        <f t="shared" si="9"/>
        <v>Votre perception de la réalité est déformée par votre propre subjectivité.</v>
      </c>
      <c r="W896" s="4" t="str">
        <f t="shared" si="10"/>
        <v>Vous raisonnez dans un contexte lié à la société dans laquelle vous évoluez.</v>
      </c>
      <c r="X896" s="6"/>
      <c r="Y896" s="4">
        <f t="shared" si="11"/>
        <v>0</v>
      </c>
      <c r="Z896" s="6"/>
      <c r="AA896" s="6"/>
      <c r="AB896" s="4">
        <f t="shared" si="12"/>
        <v>0</v>
      </c>
      <c r="AC896" s="6"/>
      <c r="AD896" s="6"/>
      <c r="AE896" s="6"/>
      <c r="AF896" s="4"/>
      <c r="AG896" s="6"/>
      <c r="AH896" s="6"/>
      <c r="AI896" s="4"/>
      <c r="AJ896" s="6"/>
      <c r="AK896" s="6"/>
      <c r="AL896" s="6"/>
      <c r="AM896" s="4"/>
      <c r="AN896" s="4" t="s">
        <v>68</v>
      </c>
      <c r="AO896" s="6"/>
      <c r="AP896" s="6"/>
      <c r="AQ896" s="6"/>
    </row>
    <row r="897" spans="1:43" ht="38.25" hidden="1">
      <c r="A897" s="4">
        <v>1008</v>
      </c>
      <c r="B897" s="4" t="s">
        <v>6108</v>
      </c>
      <c r="C897" s="5" t="str">
        <f t="shared" si="0"/>
        <v>6,32212</v>
      </c>
      <c r="D897" s="4">
        <f t="shared" si="14"/>
        <v>6</v>
      </c>
      <c r="E897" s="5">
        <f t="shared" si="1"/>
        <v>0</v>
      </c>
      <c r="F897" s="5" t="str">
        <f t="shared" si="2"/>
        <v>0</v>
      </c>
      <c r="G897" s="5">
        <f t="shared" si="3"/>
        <v>0</v>
      </c>
      <c r="H897" s="5" t="str">
        <f t="shared" si="4"/>
        <v>Biais culturel</v>
      </c>
      <c r="I897" s="6"/>
      <c r="J897" s="6"/>
      <c r="K897" s="6"/>
      <c r="L897" s="6"/>
      <c r="M897" s="4"/>
      <c r="N897" s="4" t="s">
        <v>6109</v>
      </c>
      <c r="O897" s="4">
        <f t="shared" si="21"/>
        <v>11</v>
      </c>
      <c r="P897" s="4"/>
      <c r="Q897" s="4">
        <f t="shared" si="6"/>
        <v>0</v>
      </c>
      <c r="R897" s="4"/>
      <c r="S897" s="4">
        <f t="shared" si="7"/>
        <v>0</v>
      </c>
      <c r="T897" s="4"/>
      <c r="U897" s="4" t="str">
        <f t="shared" si="8"/>
        <v>Vous vous affranchissez des règles tacites qui régissent un débat rationnel.</v>
      </c>
      <c r="V897" s="4" t="str">
        <f t="shared" si="9"/>
        <v>Votre perception de la réalité est déformée par votre propre subjectivité.</v>
      </c>
      <c r="W897" s="4" t="str">
        <f t="shared" si="10"/>
        <v>Vous raisonnez dans un contexte lié à la société dans laquelle vous évoluez.</v>
      </c>
      <c r="X897" s="56" t="s">
        <v>6110</v>
      </c>
      <c r="Y897" s="4">
        <f t="shared" si="11"/>
        <v>10</v>
      </c>
      <c r="Z897" s="56"/>
      <c r="AA897" s="6"/>
      <c r="AB897" s="4">
        <f t="shared" si="12"/>
        <v>0</v>
      </c>
      <c r="AC897" s="6"/>
      <c r="AD897" s="4"/>
      <c r="AE897" s="8" t="s">
        <v>6111</v>
      </c>
      <c r="AF897" s="4"/>
      <c r="AG897" s="6"/>
      <c r="AH897" s="6"/>
      <c r="AI897" s="4"/>
      <c r="AJ897" s="6"/>
      <c r="AK897" s="56" t="s">
        <v>6112</v>
      </c>
      <c r="AL897" s="6"/>
      <c r="AM897" s="4"/>
      <c r="AN897" s="4"/>
      <c r="AO897" s="6"/>
      <c r="AP897" s="6"/>
      <c r="AQ897" s="6"/>
    </row>
    <row r="898" spans="1:43" ht="127.5" hidden="1">
      <c r="A898" s="4">
        <v>879</v>
      </c>
      <c r="B898" s="4" t="s">
        <v>6113</v>
      </c>
      <c r="C898" s="5" t="str">
        <f t="shared" si="0"/>
        <v>6,3222</v>
      </c>
      <c r="D898" s="4">
        <f t="shared" si="14"/>
        <v>5</v>
      </c>
      <c r="E898" s="5">
        <f t="shared" si="1"/>
        <v>0</v>
      </c>
      <c r="F898" s="5" t="str">
        <f t="shared" si="2"/>
        <v>0</v>
      </c>
      <c r="G898" s="5">
        <f t="shared" si="3"/>
        <v>0</v>
      </c>
      <c r="H898" s="5" t="str">
        <f t="shared" si="4"/>
        <v>Biais culturel</v>
      </c>
      <c r="I898" s="6"/>
      <c r="J898" s="6"/>
      <c r="K898" s="6"/>
      <c r="L898" s="6"/>
      <c r="M898" s="4"/>
      <c r="N898" s="4" t="s">
        <v>6114</v>
      </c>
      <c r="O898" s="4">
        <f t="shared" si="21"/>
        <v>19</v>
      </c>
      <c r="P898" s="4" t="s">
        <v>6115</v>
      </c>
      <c r="Q898" s="4">
        <f t="shared" si="6"/>
        <v>77</v>
      </c>
      <c r="R898" s="4" t="s">
        <v>6116</v>
      </c>
      <c r="S898" s="4">
        <f t="shared" si="7"/>
        <v>52</v>
      </c>
      <c r="T898" s="8" t="s">
        <v>6117</v>
      </c>
      <c r="U898" s="4" t="str">
        <f t="shared" si="8"/>
        <v>Vous vous affranchissez des règles tacites qui régissent un débat rationnel.</v>
      </c>
      <c r="V898" s="4" t="str">
        <f t="shared" si="9"/>
        <v>Votre perception de la réalité est déformée par votre propre subjectivité.</v>
      </c>
      <c r="W898" s="4" t="str">
        <f t="shared" si="10"/>
        <v>Vous raisonnez dans un contexte lié à la société dans laquelle vous évoluez.</v>
      </c>
      <c r="X898" s="6"/>
      <c r="Y898" s="4">
        <f t="shared" si="11"/>
        <v>0</v>
      </c>
      <c r="Z898" s="6"/>
      <c r="AA898" s="6"/>
      <c r="AB898" s="4">
        <f t="shared" si="12"/>
        <v>0</v>
      </c>
      <c r="AC898" s="6"/>
      <c r="AD898" s="6"/>
      <c r="AE898" s="6"/>
      <c r="AF898" s="4"/>
      <c r="AG898" s="6"/>
      <c r="AH898" s="6"/>
      <c r="AI898" s="4"/>
      <c r="AJ898" s="6"/>
      <c r="AK898" s="6"/>
      <c r="AL898" s="6"/>
      <c r="AM898" s="4"/>
      <c r="AN898" s="4" t="s">
        <v>68</v>
      </c>
      <c r="AO898" s="6"/>
      <c r="AP898" s="6"/>
      <c r="AQ898" s="6"/>
    </row>
    <row r="899" spans="1:43" ht="140.25">
      <c r="A899" s="5">
        <v>880</v>
      </c>
      <c r="B899" s="9" t="s">
        <v>6118</v>
      </c>
      <c r="C899" s="9" t="str">
        <f t="shared" si="0"/>
        <v>6,33</v>
      </c>
      <c r="D899" s="9">
        <f t="shared" si="14"/>
        <v>3</v>
      </c>
      <c r="E899" s="9">
        <f t="shared" si="1"/>
        <v>0</v>
      </c>
      <c r="F899" s="9" t="str">
        <f t="shared" si="2"/>
        <v>0</v>
      </c>
      <c r="G899" s="9">
        <f t="shared" si="3"/>
        <v>0</v>
      </c>
      <c r="H899" s="9" t="str">
        <f t="shared" si="4"/>
        <v>Biais dogmatique</v>
      </c>
      <c r="I899" s="9"/>
      <c r="J899" s="9">
        <v>1</v>
      </c>
      <c r="K899" s="9">
        <v>3</v>
      </c>
      <c r="L899" s="9">
        <v>1</v>
      </c>
      <c r="M899" s="9" t="s">
        <v>6119</v>
      </c>
      <c r="N899" s="9" t="s">
        <v>6120</v>
      </c>
      <c r="O899" s="10">
        <f t="shared" si="21"/>
        <v>10</v>
      </c>
      <c r="P899" s="19" t="s">
        <v>6121</v>
      </c>
      <c r="Q899" s="10">
        <f t="shared" si="6"/>
        <v>85</v>
      </c>
      <c r="R899" s="11" t="s">
        <v>6122</v>
      </c>
      <c r="S899" s="10">
        <f t="shared" si="7"/>
        <v>94</v>
      </c>
      <c r="T899" s="20" t="s">
        <v>6123</v>
      </c>
      <c r="U899" s="10" t="str">
        <f t="shared" si="8"/>
        <v>Vous vous affranchissez des règles tacites qui régissent un débat rationnel.</v>
      </c>
      <c r="V899" s="10" t="str">
        <f t="shared" si="9"/>
        <v>Votre perception de la réalité est déformée par votre propre subjectivité.</v>
      </c>
      <c r="W899" s="10" t="str">
        <f t="shared" si="10"/>
        <v>Vous raisonnez dans un contexte axé sur l'application stricte de concepts théoriques.</v>
      </c>
      <c r="X899" s="9" t="s">
        <v>6124</v>
      </c>
      <c r="Y899" s="10">
        <f t="shared" si="11"/>
        <v>13</v>
      </c>
      <c r="Z899" s="9"/>
      <c r="AA899" s="19" t="s">
        <v>6125</v>
      </c>
      <c r="AB899" s="10">
        <f t="shared" si="12"/>
        <v>84</v>
      </c>
      <c r="AC899" s="29"/>
      <c r="AD899" s="10"/>
      <c r="AE899" s="20" t="s">
        <v>6126</v>
      </c>
      <c r="AF899" s="10">
        <f>INT(LEN(AC899))</f>
        <v>0</v>
      </c>
      <c r="AG899" s="17"/>
      <c r="AH899" s="9" t="s">
        <v>6127</v>
      </c>
      <c r="AI899" s="12" t="s">
        <v>6128</v>
      </c>
      <c r="AJ899" s="29" t="s">
        <v>6129</v>
      </c>
      <c r="AK899" s="17"/>
      <c r="AL899" s="6"/>
      <c r="AM899" s="4"/>
      <c r="AN899" s="4" t="s">
        <v>68</v>
      </c>
      <c r="AO899" s="6"/>
      <c r="AP899" s="6"/>
      <c r="AQ899" s="6"/>
    </row>
    <row r="900" spans="1:43" ht="178.5" hidden="1">
      <c r="A900" s="4">
        <v>881</v>
      </c>
      <c r="B900" s="4" t="s">
        <v>6130</v>
      </c>
      <c r="C900" s="5" t="str">
        <f t="shared" si="0"/>
        <v>6,331</v>
      </c>
      <c r="D900" s="4">
        <f t="shared" si="14"/>
        <v>4</v>
      </c>
      <c r="E900" s="5">
        <f t="shared" si="1"/>
        <v>0</v>
      </c>
      <c r="F900" s="5" t="str">
        <f t="shared" si="2"/>
        <v>0</v>
      </c>
      <c r="G900" s="5">
        <f t="shared" si="3"/>
        <v>0</v>
      </c>
      <c r="H900" s="5" t="str">
        <f t="shared" si="4"/>
        <v>Biais dogmatique</v>
      </c>
      <c r="I900" s="6"/>
      <c r="J900" s="6"/>
      <c r="K900" s="6"/>
      <c r="L900" s="6"/>
      <c r="M900" s="4"/>
      <c r="N900" s="4" t="s">
        <v>6131</v>
      </c>
      <c r="O900" s="4">
        <f t="shared" si="21"/>
        <v>20</v>
      </c>
      <c r="P900" s="4" t="s">
        <v>6132</v>
      </c>
      <c r="Q900" s="4">
        <f t="shared" si="6"/>
        <v>104</v>
      </c>
      <c r="R900" s="4" t="s">
        <v>6133</v>
      </c>
      <c r="S900" s="4">
        <f t="shared" si="7"/>
        <v>87</v>
      </c>
      <c r="T900" s="8" t="s">
        <v>6134</v>
      </c>
      <c r="U900" s="4" t="str">
        <f t="shared" si="8"/>
        <v>Vous vous affranchissez des règles tacites qui régissent un débat rationnel.</v>
      </c>
      <c r="V900" s="4" t="str">
        <f t="shared" si="9"/>
        <v>Votre perception de la réalité est déformée par votre propre subjectivité.</v>
      </c>
      <c r="W900" s="4" t="str">
        <f t="shared" si="10"/>
        <v>Vous raisonnez dans un contexte axé sur l'application stricte de concepts théoriques.</v>
      </c>
      <c r="X900" s="6"/>
      <c r="Y900" s="4">
        <f t="shared" si="11"/>
        <v>0</v>
      </c>
      <c r="Z900" s="6"/>
      <c r="AA900" s="6"/>
      <c r="AB900" s="4">
        <f t="shared" si="12"/>
        <v>0</v>
      </c>
      <c r="AC900" s="6"/>
      <c r="AD900" s="6"/>
      <c r="AE900" s="6"/>
      <c r="AF900" s="4"/>
      <c r="AG900" s="6"/>
      <c r="AH900" s="6"/>
      <c r="AI900" s="4"/>
      <c r="AJ900" s="6"/>
      <c r="AK900" s="6"/>
      <c r="AL900" s="6"/>
      <c r="AM900" s="4"/>
      <c r="AN900" s="4" t="s">
        <v>68</v>
      </c>
      <c r="AO900" s="6"/>
      <c r="AP900" s="6"/>
      <c r="AQ900" s="6"/>
    </row>
    <row r="901" spans="1:43" ht="140.25" hidden="1">
      <c r="A901" s="4">
        <v>890</v>
      </c>
      <c r="B901" s="4" t="s">
        <v>6135</v>
      </c>
      <c r="C901" s="5" t="str">
        <f t="shared" si="0"/>
        <v>6,3310</v>
      </c>
      <c r="D901" s="4">
        <f t="shared" si="14"/>
        <v>5</v>
      </c>
      <c r="E901" s="5">
        <f t="shared" si="1"/>
        <v>0</v>
      </c>
      <c r="F901" s="5" t="str">
        <f t="shared" si="2"/>
        <v>0</v>
      </c>
      <c r="G901" s="5">
        <f t="shared" si="3"/>
        <v>0</v>
      </c>
      <c r="H901" s="5" t="str">
        <f t="shared" si="4"/>
        <v>Biais dogmatique</v>
      </c>
      <c r="I901" s="6"/>
      <c r="J901" s="6"/>
      <c r="K901" s="6"/>
      <c r="L901" s="6"/>
      <c r="M901" s="4"/>
      <c r="N901" s="4" t="s">
        <v>6136</v>
      </c>
      <c r="O901" s="4">
        <f t="shared" si="21"/>
        <v>5</v>
      </c>
      <c r="P901" s="4" t="s">
        <v>6137</v>
      </c>
      <c r="Q901" s="4">
        <f t="shared" si="6"/>
        <v>38</v>
      </c>
      <c r="R901" s="4" t="s">
        <v>6138</v>
      </c>
      <c r="S901" s="4">
        <f t="shared" si="7"/>
        <v>62</v>
      </c>
      <c r="T901" s="8" t="s">
        <v>6139</v>
      </c>
      <c r="U901" s="4" t="str">
        <f t="shared" si="8"/>
        <v>Vous vous affranchissez des règles tacites qui régissent un débat rationnel.</v>
      </c>
      <c r="V901" s="4" t="str">
        <f t="shared" si="9"/>
        <v>Votre perception de la réalité est déformée par votre propre subjectivité.</v>
      </c>
      <c r="W901" s="4" t="str">
        <f t="shared" si="10"/>
        <v>Vous raisonnez dans un contexte axé sur l'application stricte de concepts théoriques.</v>
      </c>
      <c r="X901" s="6"/>
      <c r="Y901" s="4">
        <f t="shared" si="11"/>
        <v>0</v>
      </c>
      <c r="Z901" s="6"/>
      <c r="AA901" s="6"/>
      <c r="AB901" s="4">
        <f t="shared" si="12"/>
        <v>0</v>
      </c>
      <c r="AC901" s="6"/>
      <c r="AD901" s="6"/>
      <c r="AE901" s="6"/>
      <c r="AF901" s="4"/>
      <c r="AG901" s="6"/>
      <c r="AH901" s="6"/>
      <c r="AI901" s="4"/>
      <c r="AJ901" s="6"/>
      <c r="AK901" s="6"/>
      <c r="AL901" s="6"/>
      <c r="AM901" s="4"/>
      <c r="AN901" s="4" t="s">
        <v>68</v>
      </c>
      <c r="AO901" s="6"/>
      <c r="AP901" s="6"/>
      <c r="AQ901" s="6"/>
    </row>
    <row r="902" spans="1:43" ht="140.25" hidden="1">
      <c r="A902" s="4">
        <v>882</v>
      </c>
      <c r="B902" s="4" t="s">
        <v>6140</v>
      </c>
      <c r="C902" s="5" t="str">
        <f t="shared" si="0"/>
        <v>6,332</v>
      </c>
      <c r="D902" s="4">
        <f t="shared" si="14"/>
        <v>4</v>
      </c>
      <c r="E902" s="5">
        <f t="shared" si="1"/>
        <v>0</v>
      </c>
      <c r="F902" s="5" t="str">
        <f t="shared" si="2"/>
        <v>0</v>
      </c>
      <c r="G902" s="5">
        <f t="shared" si="3"/>
        <v>0</v>
      </c>
      <c r="H902" s="5" t="str">
        <f t="shared" si="4"/>
        <v>Biais dogmatique</v>
      </c>
      <c r="I902" s="6"/>
      <c r="J902" s="6"/>
      <c r="K902" s="6"/>
      <c r="L902" s="6"/>
      <c r="M902" s="4"/>
      <c r="N902" s="4" t="s">
        <v>6141</v>
      </c>
      <c r="O902" s="4">
        <f t="shared" si="21"/>
        <v>17</v>
      </c>
      <c r="P902" s="4" t="s">
        <v>6142</v>
      </c>
      <c r="Q902" s="4">
        <f t="shared" si="6"/>
        <v>119</v>
      </c>
      <c r="R902" s="4" t="s">
        <v>6143</v>
      </c>
      <c r="S902" s="4">
        <f t="shared" si="7"/>
        <v>83</v>
      </c>
      <c r="T902" s="8" t="s">
        <v>6144</v>
      </c>
      <c r="U902" s="4" t="str">
        <f t="shared" si="8"/>
        <v>Vous vous affranchissez des règles tacites qui régissent un débat rationnel.</v>
      </c>
      <c r="V902" s="4" t="str">
        <f t="shared" si="9"/>
        <v>Votre perception de la réalité est déformée par votre propre subjectivité.</v>
      </c>
      <c r="W902" s="4" t="str">
        <f t="shared" si="10"/>
        <v>Vous raisonnez dans un contexte axé sur l'application stricte de concepts théoriques.</v>
      </c>
      <c r="X902" s="6"/>
      <c r="Y902" s="4">
        <f t="shared" si="11"/>
        <v>0</v>
      </c>
      <c r="Z902" s="6"/>
      <c r="AA902" s="6"/>
      <c r="AB902" s="4">
        <f t="shared" si="12"/>
        <v>0</v>
      </c>
      <c r="AC902" s="6"/>
      <c r="AD902" s="6"/>
      <c r="AE902" s="6"/>
      <c r="AF902" s="4"/>
      <c r="AG902" s="6"/>
      <c r="AH902" s="6"/>
      <c r="AI902" s="4"/>
      <c r="AJ902" s="6"/>
      <c r="AK902" s="6"/>
      <c r="AL902" s="6"/>
      <c r="AM902" s="4"/>
      <c r="AN902" s="4" t="s">
        <v>68</v>
      </c>
      <c r="AO902" s="6"/>
      <c r="AP902" s="6"/>
      <c r="AQ902" s="6"/>
    </row>
    <row r="903" spans="1:43" ht="140.25" hidden="1">
      <c r="A903" s="4">
        <v>883</v>
      </c>
      <c r="B903" s="4" t="s">
        <v>6145</v>
      </c>
      <c r="C903" s="5" t="str">
        <f t="shared" si="0"/>
        <v>6,333</v>
      </c>
      <c r="D903" s="4">
        <f t="shared" si="14"/>
        <v>4</v>
      </c>
      <c r="E903" s="5">
        <f t="shared" si="1"/>
        <v>0</v>
      </c>
      <c r="F903" s="5" t="str">
        <f t="shared" si="2"/>
        <v>0</v>
      </c>
      <c r="G903" s="5">
        <f t="shared" si="3"/>
        <v>0</v>
      </c>
      <c r="H903" s="5" t="str">
        <f t="shared" si="4"/>
        <v>Biais dogmatique</v>
      </c>
      <c r="I903" s="6"/>
      <c r="J903" s="6"/>
      <c r="K903" s="6"/>
      <c r="L903" s="6"/>
      <c r="M903" s="4"/>
      <c r="N903" s="4" t="s">
        <v>6146</v>
      </c>
      <c r="O903" s="4">
        <f t="shared" si="21"/>
        <v>24</v>
      </c>
      <c r="P903" s="4" t="s">
        <v>6147</v>
      </c>
      <c r="Q903" s="4">
        <f t="shared" si="6"/>
        <v>53</v>
      </c>
      <c r="R903" s="4" t="s">
        <v>6148</v>
      </c>
      <c r="S903" s="4">
        <f t="shared" si="7"/>
        <v>54</v>
      </c>
      <c r="T903" s="8" t="s">
        <v>6149</v>
      </c>
      <c r="U903" s="4" t="str">
        <f t="shared" si="8"/>
        <v>Vous vous affranchissez des règles tacites qui régissent un débat rationnel.</v>
      </c>
      <c r="V903" s="4" t="str">
        <f t="shared" si="9"/>
        <v>Votre perception de la réalité est déformée par votre propre subjectivité.</v>
      </c>
      <c r="W903" s="4" t="str">
        <f t="shared" si="10"/>
        <v>Vous raisonnez dans un contexte axé sur l'application stricte de concepts théoriques.</v>
      </c>
      <c r="X903" s="6"/>
      <c r="Y903" s="4">
        <f t="shared" si="11"/>
        <v>0</v>
      </c>
      <c r="Z903" s="6"/>
      <c r="AA903" s="6"/>
      <c r="AB903" s="4">
        <f t="shared" si="12"/>
        <v>0</v>
      </c>
      <c r="AC903" s="6"/>
      <c r="AD903" s="6"/>
      <c r="AE903" s="6"/>
      <c r="AF903" s="4"/>
      <c r="AG903" s="6"/>
      <c r="AH903" s="6"/>
      <c r="AI903" s="4"/>
      <c r="AJ903" s="6"/>
      <c r="AK903" s="6"/>
      <c r="AL903" s="6"/>
      <c r="AM903" s="4"/>
      <c r="AN903" s="4" t="s">
        <v>68</v>
      </c>
      <c r="AO903" s="6"/>
      <c r="AP903" s="6"/>
      <c r="AQ903" s="6"/>
    </row>
    <row r="904" spans="1:43" ht="165.75" hidden="1">
      <c r="A904" s="4">
        <v>884</v>
      </c>
      <c r="B904" s="4" t="s">
        <v>6150</v>
      </c>
      <c r="C904" s="5" t="str">
        <f t="shared" si="0"/>
        <v>6,334</v>
      </c>
      <c r="D904" s="4">
        <f t="shared" si="14"/>
        <v>4</v>
      </c>
      <c r="E904" s="5">
        <f t="shared" si="1"/>
        <v>0</v>
      </c>
      <c r="F904" s="5" t="str">
        <f t="shared" si="2"/>
        <v>0</v>
      </c>
      <c r="G904" s="5">
        <f t="shared" si="3"/>
        <v>0</v>
      </c>
      <c r="H904" s="5" t="str">
        <f t="shared" si="4"/>
        <v>Biais dogmatique</v>
      </c>
      <c r="I904" s="6"/>
      <c r="J904" s="6"/>
      <c r="K904" s="6"/>
      <c r="L904" s="6"/>
      <c r="M904" s="4"/>
      <c r="N904" s="4" t="s">
        <v>6151</v>
      </c>
      <c r="O904" s="4">
        <f t="shared" si="21"/>
        <v>19</v>
      </c>
      <c r="P904" s="4" t="s">
        <v>6152</v>
      </c>
      <c r="Q904" s="4">
        <f t="shared" si="6"/>
        <v>88</v>
      </c>
      <c r="R904" s="4" t="s">
        <v>6153</v>
      </c>
      <c r="S904" s="4">
        <f t="shared" si="7"/>
        <v>56</v>
      </c>
      <c r="T904" s="8" t="s">
        <v>6154</v>
      </c>
      <c r="U904" s="4" t="str">
        <f t="shared" si="8"/>
        <v>Vous vous affranchissez des règles tacites qui régissent un débat rationnel.</v>
      </c>
      <c r="V904" s="4" t="str">
        <f t="shared" si="9"/>
        <v>Votre perception de la réalité est déformée par votre propre subjectivité.</v>
      </c>
      <c r="W904" s="4" t="str">
        <f t="shared" si="10"/>
        <v>Vous raisonnez dans un contexte axé sur l'application stricte de concepts théoriques.</v>
      </c>
      <c r="X904" s="6"/>
      <c r="Y904" s="4">
        <f t="shared" si="11"/>
        <v>0</v>
      </c>
      <c r="Z904" s="6"/>
      <c r="AA904" s="6"/>
      <c r="AB904" s="4">
        <f t="shared" si="12"/>
        <v>0</v>
      </c>
      <c r="AC904" s="6"/>
      <c r="AD904" s="6"/>
      <c r="AE904" s="6"/>
      <c r="AF904" s="4"/>
      <c r="AG904" s="6"/>
      <c r="AH904" s="6"/>
      <c r="AI904" s="4"/>
      <c r="AJ904" s="6"/>
      <c r="AK904" s="6"/>
      <c r="AL904" s="6"/>
      <c r="AM904" s="4"/>
      <c r="AN904" s="4" t="s">
        <v>68</v>
      </c>
      <c r="AO904" s="6"/>
      <c r="AP904" s="6"/>
      <c r="AQ904" s="6"/>
    </row>
    <row r="905" spans="1:43" ht="140.25" hidden="1">
      <c r="A905" s="4">
        <v>885</v>
      </c>
      <c r="B905" s="4" t="s">
        <v>6155</v>
      </c>
      <c r="C905" s="5" t="str">
        <f t="shared" si="0"/>
        <v>6,335</v>
      </c>
      <c r="D905" s="4">
        <f t="shared" si="14"/>
        <v>4</v>
      </c>
      <c r="E905" s="5">
        <f t="shared" si="1"/>
        <v>0</v>
      </c>
      <c r="F905" s="5" t="str">
        <f t="shared" si="2"/>
        <v>0</v>
      </c>
      <c r="G905" s="5">
        <f t="shared" si="3"/>
        <v>0</v>
      </c>
      <c r="H905" s="5" t="str">
        <f t="shared" si="4"/>
        <v>Biais dogmatique</v>
      </c>
      <c r="I905" s="6"/>
      <c r="J905" s="6"/>
      <c r="K905" s="6"/>
      <c r="L905" s="6"/>
      <c r="M905" s="4"/>
      <c r="N905" s="4" t="s">
        <v>6156</v>
      </c>
      <c r="O905" s="4">
        <f t="shared" si="21"/>
        <v>25</v>
      </c>
      <c r="P905" s="4" t="s">
        <v>6157</v>
      </c>
      <c r="Q905" s="4">
        <f t="shared" si="6"/>
        <v>79</v>
      </c>
      <c r="R905" s="4" t="s">
        <v>6158</v>
      </c>
      <c r="S905" s="4">
        <f t="shared" si="7"/>
        <v>113</v>
      </c>
      <c r="T905" s="8" t="s">
        <v>6159</v>
      </c>
      <c r="U905" s="4" t="str">
        <f t="shared" si="8"/>
        <v>Vous vous affranchissez des règles tacites qui régissent un débat rationnel.</v>
      </c>
      <c r="V905" s="4" t="str">
        <f t="shared" si="9"/>
        <v>Votre perception de la réalité est déformée par votre propre subjectivité.</v>
      </c>
      <c r="W905" s="4" t="str">
        <f t="shared" si="10"/>
        <v>Vous raisonnez dans un contexte axé sur l'application stricte de concepts théoriques.</v>
      </c>
      <c r="X905" s="6"/>
      <c r="Y905" s="4">
        <f t="shared" si="11"/>
        <v>0</v>
      </c>
      <c r="Z905" s="6"/>
      <c r="AA905" s="6"/>
      <c r="AB905" s="4">
        <f t="shared" si="12"/>
        <v>0</v>
      </c>
      <c r="AC905" s="6"/>
      <c r="AD905" s="6"/>
      <c r="AE905" s="6"/>
      <c r="AF905" s="4"/>
      <c r="AG905" s="6"/>
      <c r="AH905" s="6"/>
      <c r="AI905" s="4"/>
      <c r="AJ905" s="6"/>
      <c r="AK905" s="6"/>
      <c r="AL905" s="6"/>
      <c r="AM905" s="4"/>
      <c r="AN905" s="4" t="s">
        <v>68</v>
      </c>
      <c r="AO905" s="6"/>
      <c r="AP905" s="6"/>
      <c r="AQ905" s="6"/>
    </row>
    <row r="906" spans="1:43" ht="178.5" hidden="1">
      <c r="A906" s="4">
        <v>886</v>
      </c>
      <c r="B906" s="4" t="s">
        <v>6160</v>
      </c>
      <c r="C906" s="5" t="str">
        <f t="shared" si="0"/>
        <v>6,336</v>
      </c>
      <c r="D906" s="4">
        <f t="shared" si="14"/>
        <v>4</v>
      </c>
      <c r="E906" s="5">
        <f t="shared" si="1"/>
        <v>0</v>
      </c>
      <c r="F906" s="5" t="str">
        <f t="shared" si="2"/>
        <v>0</v>
      </c>
      <c r="G906" s="5">
        <f t="shared" si="3"/>
        <v>0</v>
      </c>
      <c r="H906" s="5" t="str">
        <f t="shared" si="4"/>
        <v>Biais dogmatique</v>
      </c>
      <c r="I906" s="6"/>
      <c r="J906" s="6"/>
      <c r="K906" s="6"/>
      <c r="L906" s="6"/>
      <c r="M906" s="4"/>
      <c r="N906" s="4" t="s">
        <v>6161</v>
      </c>
      <c r="O906" s="4">
        <f t="shared" si="21"/>
        <v>34</v>
      </c>
      <c r="P906" s="4" t="s">
        <v>6162</v>
      </c>
      <c r="Q906" s="4">
        <f t="shared" si="6"/>
        <v>96</v>
      </c>
      <c r="R906" s="4" t="s">
        <v>6163</v>
      </c>
      <c r="S906" s="4">
        <f t="shared" si="7"/>
        <v>150</v>
      </c>
      <c r="T906" s="8" t="s">
        <v>6164</v>
      </c>
      <c r="U906" s="4" t="str">
        <f t="shared" si="8"/>
        <v>Vous vous affranchissez des règles tacites qui régissent un débat rationnel.</v>
      </c>
      <c r="V906" s="4" t="str">
        <f t="shared" si="9"/>
        <v>Votre perception de la réalité est déformée par votre propre subjectivité.</v>
      </c>
      <c r="W906" s="4" t="str">
        <f t="shared" si="10"/>
        <v>Vous raisonnez dans un contexte axé sur l'application stricte de concepts théoriques.</v>
      </c>
      <c r="X906" s="6"/>
      <c r="Y906" s="4">
        <f t="shared" si="11"/>
        <v>0</v>
      </c>
      <c r="Z906" s="6"/>
      <c r="AA906" s="6"/>
      <c r="AB906" s="4">
        <f t="shared" si="12"/>
        <v>0</v>
      </c>
      <c r="AC906" s="6"/>
      <c r="AD906" s="6"/>
      <c r="AE906" s="6"/>
      <c r="AF906" s="4"/>
      <c r="AG906" s="6"/>
      <c r="AH906" s="6"/>
      <c r="AI906" s="4"/>
      <c r="AJ906" s="6"/>
      <c r="AK906" s="6"/>
      <c r="AL906" s="6"/>
      <c r="AM906" s="4"/>
      <c r="AN906" s="4" t="s">
        <v>68</v>
      </c>
      <c r="AO906" s="6"/>
      <c r="AP906" s="6"/>
      <c r="AQ906" s="6"/>
    </row>
    <row r="907" spans="1:43" ht="191.25" hidden="1">
      <c r="A907" s="4">
        <v>887</v>
      </c>
      <c r="B907" s="4" t="s">
        <v>6165</v>
      </c>
      <c r="C907" s="5" t="str">
        <f t="shared" si="0"/>
        <v>6,337</v>
      </c>
      <c r="D907" s="4">
        <f t="shared" si="14"/>
        <v>4</v>
      </c>
      <c r="E907" s="5">
        <f t="shared" si="1"/>
        <v>0</v>
      </c>
      <c r="F907" s="5" t="str">
        <f t="shared" si="2"/>
        <v>0</v>
      </c>
      <c r="G907" s="5">
        <f t="shared" si="3"/>
        <v>0</v>
      </c>
      <c r="H907" s="5" t="str">
        <f t="shared" si="4"/>
        <v>Biais dogmatique</v>
      </c>
      <c r="I907" s="6"/>
      <c r="J907" s="6"/>
      <c r="K907" s="6"/>
      <c r="L907" s="6"/>
      <c r="M907" s="4"/>
      <c r="N907" s="4" t="s">
        <v>6166</v>
      </c>
      <c r="O907" s="4">
        <f t="shared" si="21"/>
        <v>18</v>
      </c>
      <c r="P907" s="4" t="s">
        <v>6167</v>
      </c>
      <c r="Q907" s="4">
        <f t="shared" si="6"/>
        <v>53</v>
      </c>
      <c r="R907" s="4" t="s">
        <v>6168</v>
      </c>
      <c r="S907" s="4">
        <f t="shared" si="7"/>
        <v>35</v>
      </c>
      <c r="T907" s="8" t="s">
        <v>6169</v>
      </c>
      <c r="U907" s="4" t="str">
        <f t="shared" si="8"/>
        <v>Vous vous affranchissez des règles tacites qui régissent un débat rationnel.</v>
      </c>
      <c r="V907" s="4" t="str">
        <f t="shared" si="9"/>
        <v>Votre perception de la réalité est déformée par votre propre subjectivité.</v>
      </c>
      <c r="W907" s="4" t="str">
        <f t="shared" si="10"/>
        <v>Vous raisonnez dans un contexte axé sur l'application stricte de concepts théoriques.</v>
      </c>
      <c r="X907" s="6"/>
      <c r="Y907" s="4">
        <f t="shared" si="11"/>
        <v>0</v>
      </c>
      <c r="Z907" s="6"/>
      <c r="AA907" s="6"/>
      <c r="AB907" s="4">
        <f t="shared" si="12"/>
        <v>0</v>
      </c>
      <c r="AC907" s="6"/>
      <c r="AD907" s="6"/>
      <c r="AE907" s="6"/>
      <c r="AF907" s="4"/>
      <c r="AG907" s="6"/>
      <c r="AH907" s="6"/>
      <c r="AI907" s="4"/>
      <c r="AJ907" s="6"/>
      <c r="AK907" s="4" t="s">
        <v>6170</v>
      </c>
      <c r="AL907" s="6"/>
      <c r="AM907" s="4"/>
      <c r="AN907" s="4" t="s">
        <v>68</v>
      </c>
      <c r="AO907" s="6"/>
      <c r="AP907" s="6"/>
      <c r="AQ907" s="6"/>
    </row>
    <row r="908" spans="1:43" ht="153" hidden="1">
      <c r="A908" s="4">
        <v>888</v>
      </c>
      <c r="B908" s="4" t="s">
        <v>6171</v>
      </c>
      <c r="C908" s="5" t="str">
        <f t="shared" si="0"/>
        <v>6,338</v>
      </c>
      <c r="D908" s="4">
        <f t="shared" si="14"/>
        <v>4</v>
      </c>
      <c r="E908" s="5">
        <f t="shared" si="1"/>
        <v>0</v>
      </c>
      <c r="F908" s="5" t="str">
        <f t="shared" si="2"/>
        <v>0</v>
      </c>
      <c r="G908" s="5">
        <f t="shared" si="3"/>
        <v>0</v>
      </c>
      <c r="H908" s="5" t="str">
        <f t="shared" si="4"/>
        <v>Biais dogmatique</v>
      </c>
      <c r="I908" s="6"/>
      <c r="J908" s="6"/>
      <c r="K908" s="6"/>
      <c r="L908" s="6"/>
      <c r="M908" s="4"/>
      <c r="N908" s="4" t="s">
        <v>6172</v>
      </c>
      <c r="O908" s="4">
        <f t="shared" si="21"/>
        <v>13</v>
      </c>
      <c r="P908" s="4" t="s">
        <v>6173</v>
      </c>
      <c r="Q908" s="4">
        <f t="shared" si="6"/>
        <v>70</v>
      </c>
      <c r="R908" s="4" t="s">
        <v>6174</v>
      </c>
      <c r="S908" s="4">
        <f t="shared" si="7"/>
        <v>90</v>
      </c>
      <c r="T908" s="8" t="s">
        <v>6175</v>
      </c>
      <c r="U908" s="4" t="str">
        <f t="shared" si="8"/>
        <v>Vous vous affranchissez des règles tacites qui régissent un débat rationnel.</v>
      </c>
      <c r="V908" s="4" t="str">
        <f t="shared" si="9"/>
        <v>Votre perception de la réalité est déformée par votre propre subjectivité.</v>
      </c>
      <c r="W908" s="4" t="str">
        <f t="shared" si="10"/>
        <v>Vous raisonnez dans un contexte axé sur l'application stricte de concepts théoriques.</v>
      </c>
      <c r="X908" s="6"/>
      <c r="Y908" s="4">
        <f t="shared" si="11"/>
        <v>0</v>
      </c>
      <c r="Z908" s="6"/>
      <c r="AA908" s="6"/>
      <c r="AB908" s="4">
        <f t="shared" si="12"/>
        <v>0</v>
      </c>
      <c r="AC908" s="6"/>
      <c r="AD908" s="6"/>
      <c r="AE908" s="6"/>
      <c r="AF908" s="4"/>
      <c r="AG908" s="6"/>
      <c r="AH908" s="6"/>
      <c r="AI908" s="4"/>
      <c r="AJ908" s="6"/>
      <c r="AK908" s="6"/>
      <c r="AL908" s="6"/>
      <c r="AM908" s="4"/>
      <c r="AN908" s="4" t="s">
        <v>68</v>
      </c>
      <c r="AO908" s="6"/>
      <c r="AP908" s="6"/>
      <c r="AQ908" s="6"/>
    </row>
    <row r="909" spans="1:43" ht="153" hidden="1">
      <c r="A909" s="4">
        <v>889</v>
      </c>
      <c r="B909" s="4" t="s">
        <v>6176</v>
      </c>
      <c r="C909" s="5" t="str">
        <f t="shared" si="0"/>
        <v>6,339</v>
      </c>
      <c r="D909" s="4">
        <f t="shared" si="14"/>
        <v>4</v>
      </c>
      <c r="E909" s="5">
        <f t="shared" si="1"/>
        <v>0</v>
      </c>
      <c r="F909" s="5" t="str">
        <f t="shared" si="2"/>
        <v>0</v>
      </c>
      <c r="G909" s="5">
        <f t="shared" si="3"/>
        <v>0</v>
      </c>
      <c r="H909" s="5" t="str">
        <f t="shared" si="4"/>
        <v>Biais dogmatique</v>
      </c>
      <c r="I909" s="6"/>
      <c r="J909" s="6"/>
      <c r="K909" s="6"/>
      <c r="L909" s="6"/>
      <c r="M909" s="4"/>
      <c r="N909" s="4" t="s">
        <v>6177</v>
      </c>
      <c r="O909" s="4">
        <f t="shared" si="21"/>
        <v>18</v>
      </c>
      <c r="P909" s="4" t="s">
        <v>6178</v>
      </c>
      <c r="Q909" s="4">
        <f t="shared" si="6"/>
        <v>84</v>
      </c>
      <c r="R909" s="4" t="s">
        <v>6179</v>
      </c>
      <c r="S909" s="4">
        <f t="shared" si="7"/>
        <v>133</v>
      </c>
      <c r="T909" s="8" t="s">
        <v>6180</v>
      </c>
      <c r="U909" s="4" t="str">
        <f t="shared" si="8"/>
        <v>Vous vous affranchissez des règles tacites qui régissent un débat rationnel.</v>
      </c>
      <c r="V909" s="4" t="str">
        <f t="shared" si="9"/>
        <v>Votre perception de la réalité est déformée par votre propre subjectivité.</v>
      </c>
      <c r="W909" s="4" t="str">
        <f t="shared" si="10"/>
        <v>Vous raisonnez dans un contexte axé sur l'application stricte de concepts théoriques.</v>
      </c>
      <c r="X909" s="6"/>
      <c r="Y909" s="4">
        <f t="shared" si="11"/>
        <v>0</v>
      </c>
      <c r="Z909" s="6"/>
      <c r="AA909" s="6"/>
      <c r="AB909" s="4">
        <f t="shared" si="12"/>
        <v>0</v>
      </c>
      <c r="AC909" s="6"/>
      <c r="AD909" s="6"/>
      <c r="AE909" s="6"/>
      <c r="AF909" s="4"/>
      <c r="AG909" s="6"/>
      <c r="AH909" s="6"/>
      <c r="AI909" s="4"/>
      <c r="AJ909" s="6"/>
      <c r="AK909" s="6"/>
      <c r="AL909" s="6"/>
      <c r="AM909" s="4"/>
      <c r="AN909" s="4" t="s">
        <v>68</v>
      </c>
      <c r="AO909" s="6"/>
      <c r="AP909" s="6"/>
      <c r="AQ909" s="6"/>
    </row>
    <row r="910" spans="1:43" ht="140.25" hidden="1">
      <c r="A910" s="4">
        <v>891</v>
      </c>
      <c r="B910" s="4" t="s">
        <v>6181</v>
      </c>
      <c r="C910" s="5" t="str">
        <f t="shared" si="0"/>
        <v>6,34</v>
      </c>
      <c r="D910" s="4">
        <f t="shared" si="14"/>
        <v>3</v>
      </c>
      <c r="E910" s="5">
        <f t="shared" si="1"/>
        <v>0</v>
      </c>
      <c r="F910" s="5" t="str">
        <f t="shared" si="2"/>
        <v>0</v>
      </c>
      <c r="G910" s="5">
        <f t="shared" si="3"/>
        <v>0</v>
      </c>
      <c r="H910" s="5">
        <f t="shared" si="4"/>
        <v>0</v>
      </c>
      <c r="I910" s="6"/>
      <c r="J910" s="6"/>
      <c r="K910" s="6"/>
      <c r="L910" s="6"/>
      <c r="M910" s="4"/>
      <c r="N910" s="4" t="s">
        <v>6182</v>
      </c>
      <c r="O910" s="4">
        <f t="shared" si="21"/>
        <v>32</v>
      </c>
      <c r="P910" s="4" t="s">
        <v>6183</v>
      </c>
      <c r="Q910" s="4">
        <f t="shared" si="6"/>
        <v>88</v>
      </c>
      <c r="R910" s="4" t="s">
        <v>6184</v>
      </c>
      <c r="S910" s="4">
        <f t="shared" si="7"/>
        <v>78</v>
      </c>
      <c r="T910" s="8" t="s">
        <v>5266</v>
      </c>
      <c r="U910" s="4" t="str">
        <f t="shared" si="8"/>
        <v>Vous vous affranchissez des règles tacites qui régissent un débat rationnel.</v>
      </c>
      <c r="V910" s="4" t="str">
        <f t="shared" si="9"/>
        <v>Votre perception de la réalité est déformée par votre propre subjectivité.</v>
      </c>
      <c r="W910" s="4" t="str">
        <f t="shared" si="10"/>
        <v xml:space="preserve">Votre argument s'appuie sur une correspondance imparfaite entre les mots et les choses. </v>
      </c>
      <c r="X910" s="6"/>
      <c r="Y910" s="4">
        <f t="shared" si="11"/>
        <v>0</v>
      </c>
      <c r="Z910" s="6"/>
      <c r="AA910" s="6"/>
      <c r="AB910" s="4">
        <f t="shared" si="12"/>
        <v>0</v>
      </c>
      <c r="AC910" s="6"/>
      <c r="AD910" s="6"/>
      <c r="AE910" s="6"/>
      <c r="AF910" s="4"/>
      <c r="AG910" s="6"/>
      <c r="AH910" s="6"/>
      <c r="AI910" s="4"/>
      <c r="AJ910" s="6"/>
      <c r="AK910" s="6"/>
      <c r="AL910" s="4" t="s">
        <v>5262</v>
      </c>
      <c r="AM910" s="4"/>
      <c r="AN910" s="4" t="s">
        <v>68</v>
      </c>
      <c r="AO910" s="6"/>
      <c r="AP910" s="6"/>
      <c r="AQ910" s="6"/>
    </row>
    <row r="911" spans="1:43" ht="89.25" hidden="1">
      <c r="A911" s="5">
        <v>892</v>
      </c>
      <c r="B911" s="9">
        <v>7</v>
      </c>
      <c r="C911" s="9" t="str">
        <f t="shared" si="0"/>
        <v>7</v>
      </c>
      <c r="D911" s="9">
        <f t="shared" si="14"/>
        <v>1</v>
      </c>
      <c r="E911" s="9">
        <f t="shared" si="1"/>
        <v>0</v>
      </c>
      <c r="F911" s="9" t="str">
        <f t="shared" si="2"/>
        <v>0</v>
      </c>
      <c r="G911" s="9" t="str">
        <f t="shared" si="3"/>
        <v/>
      </c>
      <c r="H911" s="9" t="str">
        <f t="shared" si="4"/>
        <v/>
      </c>
      <c r="I911" s="9"/>
      <c r="J911" s="9">
        <v>1</v>
      </c>
      <c r="K911" s="9">
        <v>2</v>
      </c>
      <c r="L911" s="9"/>
      <c r="M911" s="9"/>
      <c r="N911" s="9" t="s">
        <v>6185</v>
      </c>
      <c r="O911" s="10">
        <f t="shared" si="21"/>
        <v>11</v>
      </c>
      <c r="P911" s="19" t="s">
        <v>6186</v>
      </c>
      <c r="Q911" s="10">
        <f t="shared" si="6"/>
        <v>85</v>
      </c>
      <c r="R911" s="9"/>
      <c r="S911" s="10">
        <f t="shared" si="7"/>
        <v>0</v>
      </c>
      <c r="T911" s="14"/>
      <c r="U911" s="10" t="str">
        <f t="shared" si="8"/>
        <v>Par un artifice, oratoire ou autre, vous faites en sorte que le débat n'ait pas lieu.</v>
      </c>
      <c r="V911" s="10" t="str">
        <f t="shared" si="9"/>
        <v/>
      </c>
      <c r="W911" s="10" t="str">
        <f t="shared" si="10"/>
        <v/>
      </c>
      <c r="X911" s="9" t="s">
        <v>6185</v>
      </c>
      <c r="Y911" s="10">
        <f t="shared" si="11"/>
        <v>11</v>
      </c>
      <c r="Z911" s="9"/>
      <c r="AA911" s="19" t="s">
        <v>6187</v>
      </c>
      <c r="AB911" s="10">
        <f t="shared" si="12"/>
        <v>75</v>
      </c>
      <c r="AC911" s="9"/>
      <c r="AD911" s="10"/>
      <c r="AE911" s="20" t="s">
        <v>6188</v>
      </c>
      <c r="AF911" s="10">
        <f t="shared" ref="AF911:AF913" si="43">INT(LEN(AC911))</f>
        <v>0</v>
      </c>
      <c r="AG911" s="10" t="s">
        <v>6189</v>
      </c>
      <c r="AH911" s="17"/>
      <c r="AI911" s="9"/>
      <c r="AJ911" s="9"/>
      <c r="AK911" s="17"/>
      <c r="AL911" s="6"/>
      <c r="AM911" s="4"/>
      <c r="AN911" s="4" t="s">
        <v>58</v>
      </c>
      <c r="AO911" s="4" t="s">
        <v>6190</v>
      </c>
      <c r="AP911" s="4" t="s">
        <v>6191</v>
      </c>
      <c r="AQ911" s="6"/>
    </row>
    <row r="912" spans="1:43" ht="114.75" hidden="1">
      <c r="A912" s="5">
        <v>893</v>
      </c>
      <c r="B912" s="9">
        <v>7.1</v>
      </c>
      <c r="C912" s="9" t="str">
        <f t="shared" si="0"/>
        <v>7,1</v>
      </c>
      <c r="D912" s="9">
        <f t="shared" si="14"/>
        <v>2</v>
      </c>
      <c r="E912" s="9">
        <f t="shared" si="1"/>
        <v>0</v>
      </c>
      <c r="F912" s="9" t="str">
        <f t="shared" si="2"/>
        <v>0</v>
      </c>
      <c r="G912" s="9">
        <f t="shared" si="3"/>
        <v>0</v>
      </c>
      <c r="H912" s="9" t="str">
        <f t="shared" si="4"/>
        <v/>
      </c>
      <c r="I912" s="9"/>
      <c r="J912" s="9">
        <v>1</v>
      </c>
      <c r="K912" s="9">
        <v>8</v>
      </c>
      <c r="L912" s="9"/>
      <c r="M912" s="9"/>
      <c r="N912" s="9" t="s">
        <v>6192</v>
      </c>
      <c r="O912" s="10">
        <f t="shared" si="21"/>
        <v>14</v>
      </c>
      <c r="P912" s="19" t="s">
        <v>6193</v>
      </c>
      <c r="Q912" s="10">
        <f t="shared" si="6"/>
        <v>79</v>
      </c>
      <c r="R912" s="11" t="s">
        <v>6194</v>
      </c>
      <c r="S912" s="10">
        <f t="shared" si="7"/>
        <v>72</v>
      </c>
      <c r="T912" s="17"/>
      <c r="U912" s="10" t="str">
        <f t="shared" si="8"/>
        <v>Par un artifice, oratoire ou autre, vous faites en sorte que le débat n'ait pas lieu.</v>
      </c>
      <c r="V912" s="10" t="str">
        <f t="shared" si="9"/>
        <v>Vous vous soustrayez à la discussion pour empêcher toute forme d'argumentation.</v>
      </c>
      <c r="W912" s="10" t="str">
        <f t="shared" si="10"/>
        <v/>
      </c>
      <c r="X912" s="9" t="s">
        <v>6195</v>
      </c>
      <c r="Y912" s="10">
        <f t="shared" si="11"/>
        <v>15</v>
      </c>
      <c r="Z912" s="9"/>
      <c r="AA912" s="19" t="s">
        <v>6196</v>
      </c>
      <c r="AB912" s="10">
        <f t="shared" si="12"/>
        <v>74</v>
      </c>
      <c r="AC912" s="9" t="s">
        <v>6197</v>
      </c>
      <c r="AD912" s="17"/>
      <c r="AE912" s="17"/>
      <c r="AF912" s="10">
        <f t="shared" si="43"/>
        <v>71</v>
      </c>
      <c r="AG912" s="10" t="s">
        <v>6198</v>
      </c>
      <c r="AH912" s="17"/>
      <c r="AI912" s="9"/>
      <c r="AJ912" s="9"/>
      <c r="AK912" s="17"/>
      <c r="AL912" s="6"/>
      <c r="AM912" s="4"/>
      <c r="AN912" s="4" t="s">
        <v>68</v>
      </c>
      <c r="AO912" s="4" t="s">
        <v>6199</v>
      </c>
      <c r="AP912" s="6"/>
      <c r="AQ912" s="6"/>
    </row>
    <row r="913" spans="1:43" ht="127.5">
      <c r="A913" s="5">
        <v>894</v>
      </c>
      <c r="B913" s="9" t="s">
        <v>6200</v>
      </c>
      <c r="C913" s="9" t="str">
        <f t="shared" si="0"/>
        <v>7,11</v>
      </c>
      <c r="D913" s="9">
        <f t="shared" si="14"/>
        <v>3</v>
      </c>
      <c r="E913" s="9">
        <f t="shared" si="1"/>
        <v>0</v>
      </c>
      <c r="F913" s="9" t="str">
        <f t="shared" si="2"/>
        <v>0</v>
      </c>
      <c r="G913" s="9">
        <f t="shared" si="3"/>
        <v>0</v>
      </c>
      <c r="H913" s="9" t="str">
        <f t="shared" si="4"/>
        <v>Relativisme</v>
      </c>
      <c r="I913" s="9"/>
      <c r="J913" s="9">
        <v>1</v>
      </c>
      <c r="K913" s="9">
        <v>1</v>
      </c>
      <c r="L913" s="9">
        <v>1</v>
      </c>
      <c r="M913" s="9" t="s">
        <v>6201</v>
      </c>
      <c r="N913" s="12" t="s">
        <v>6202</v>
      </c>
      <c r="O913" s="10">
        <f t="shared" si="21"/>
        <v>18</v>
      </c>
      <c r="P913" s="19" t="s">
        <v>6203</v>
      </c>
      <c r="Q913" s="10">
        <f t="shared" si="6"/>
        <v>77</v>
      </c>
      <c r="R913" s="11" t="s">
        <v>6204</v>
      </c>
      <c r="S913" s="10">
        <f t="shared" si="7"/>
        <v>61</v>
      </c>
      <c r="T913" s="14"/>
      <c r="U913" s="10" t="str">
        <f t="shared" si="8"/>
        <v>Par un artifice, oratoire ou autre, vous faites en sorte que le débat n'ait pas lieu.</v>
      </c>
      <c r="V913" s="10" t="str">
        <f t="shared" si="9"/>
        <v>Vous vous soustrayez à la discussion pour empêcher toute forme d'argumentation.</v>
      </c>
      <c r="W913" s="10" t="str">
        <f t="shared" si="10"/>
        <v>Vous considérez qu'il y a autant de vérités que de points de vue individuels.</v>
      </c>
      <c r="X913" s="9" t="s">
        <v>6205</v>
      </c>
      <c r="Y913" s="10">
        <f t="shared" si="11"/>
        <v>10</v>
      </c>
      <c r="Z913" s="9"/>
      <c r="AA913" s="19" t="s">
        <v>6206</v>
      </c>
      <c r="AB913" s="10">
        <f t="shared" si="12"/>
        <v>77</v>
      </c>
      <c r="AC913" s="9" t="s">
        <v>6207</v>
      </c>
      <c r="AD913" s="10"/>
      <c r="AE913" s="20" t="s">
        <v>6208</v>
      </c>
      <c r="AF913" s="10">
        <f t="shared" si="43"/>
        <v>54</v>
      </c>
      <c r="AG913" s="17"/>
      <c r="AH913" s="17"/>
      <c r="AI913" s="12" t="s">
        <v>6209</v>
      </c>
      <c r="AJ913" s="9" t="s">
        <v>6210</v>
      </c>
      <c r="AK913" s="17"/>
      <c r="AL913" s="4" t="s">
        <v>5267</v>
      </c>
      <c r="AM913" s="4"/>
      <c r="AN913" s="4" t="s">
        <v>68</v>
      </c>
      <c r="AO913" s="4" t="s">
        <v>6211</v>
      </c>
      <c r="AP913" s="6"/>
      <c r="AQ913" s="6"/>
    </row>
    <row r="914" spans="1:43" ht="153" hidden="1">
      <c r="A914" s="4">
        <v>895</v>
      </c>
      <c r="B914" s="4" t="s">
        <v>6212</v>
      </c>
      <c r="C914" s="5" t="str">
        <f t="shared" si="0"/>
        <v>7,111</v>
      </c>
      <c r="D914" s="4">
        <f t="shared" si="14"/>
        <v>4</v>
      </c>
      <c r="E914" s="5">
        <f t="shared" si="1"/>
        <v>0</v>
      </c>
      <c r="F914" s="5" t="str">
        <f t="shared" si="2"/>
        <v>0</v>
      </c>
      <c r="G914" s="5">
        <f t="shared" si="3"/>
        <v>0</v>
      </c>
      <c r="H914" s="5" t="str">
        <f t="shared" si="4"/>
        <v>Relativisme</v>
      </c>
      <c r="I914" s="6"/>
      <c r="J914" s="6"/>
      <c r="K914" s="6"/>
      <c r="L914" s="6"/>
      <c r="M914" s="4"/>
      <c r="N914" s="4" t="s">
        <v>6213</v>
      </c>
      <c r="O914" s="4">
        <f t="shared" si="21"/>
        <v>22</v>
      </c>
      <c r="P914" s="4" t="s">
        <v>6214</v>
      </c>
      <c r="Q914" s="4">
        <f t="shared" si="6"/>
        <v>73</v>
      </c>
      <c r="R914" s="4" t="s">
        <v>6215</v>
      </c>
      <c r="S914" s="4">
        <f t="shared" si="7"/>
        <v>57</v>
      </c>
      <c r="T914" s="8" t="s">
        <v>6216</v>
      </c>
      <c r="U914" s="4" t="str">
        <f t="shared" si="8"/>
        <v>Par un artifice, oratoire ou autre, vous faites en sorte que le débat n'ait pas lieu.</v>
      </c>
      <c r="V914" s="4" t="str">
        <f t="shared" si="9"/>
        <v>Vous vous soustrayez à la discussion pour empêcher toute forme d'argumentation.</v>
      </c>
      <c r="W914" s="4" t="str">
        <f t="shared" si="10"/>
        <v>Vous considérez qu'il y a autant de vérités que de points de vue individuels.</v>
      </c>
      <c r="X914" s="6"/>
      <c r="Y914" s="4">
        <f t="shared" si="11"/>
        <v>0</v>
      </c>
      <c r="Z914" s="6"/>
      <c r="AA914" s="6"/>
      <c r="AB914" s="4">
        <f t="shared" si="12"/>
        <v>0</v>
      </c>
      <c r="AC914" s="6"/>
      <c r="AD914" s="6"/>
      <c r="AE914" s="6"/>
      <c r="AF914" s="4"/>
      <c r="AG914" s="6"/>
      <c r="AH914" s="6"/>
      <c r="AI914" s="4"/>
      <c r="AJ914" s="6"/>
      <c r="AK914" s="6"/>
      <c r="AL914" s="6"/>
      <c r="AM914" s="4"/>
      <c r="AN914" s="4" t="s">
        <v>68</v>
      </c>
      <c r="AO914" s="6"/>
      <c r="AP914" s="6"/>
      <c r="AQ914" s="6"/>
    </row>
    <row r="915" spans="1:43" ht="127.5" hidden="1">
      <c r="A915" s="4">
        <v>896</v>
      </c>
      <c r="B915" s="4" t="s">
        <v>6217</v>
      </c>
      <c r="C915" s="5" t="str">
        <f t="shared" si="0"/>
        <v>7,1111</v>
      </c>
      <c r="D915" s="4">
        <f t="shared" si="14"/>
        <v>5</v>
      </c>
      <c r="E915" s="5">
        <f t="shared" si="1"/>
        <v>0</v>
      </c>
      <c r="F915" s="5" t="str">
        <f t="shared" si="2"/>
        <v>0</v>
      </c>
      <c r="G915" s="5">
        <f t="shared" si="3"/>
        <v>0</v>
      </c>
      <c r="H915" s="5" t="str">
        <f t="shared" si="4"/>
        <v>Relativisme</v>
      </c>
      <c r="I915" s="6"/>
      <c r="J915" s="6"/>
      <c r="K915" s="6"/>
      <c r="L915" s="6"/>
      <c r="M915" s="4"/>
      <c r="N915" s="4" t="s">
        <v>6218</v>
      </c>
      <c r="O915" s="4">
        <f t="shared" si="21"/>
        <v>10</v>
      </c>
      <c r="P915" s="4" t="s">
        <v>6219</v>
      </c>
      <c r="Q915" s="4">
        <f t="shared" si="6"/>
        <v>89</v>
      </c>
      <c r="R915" s="4" t="s">
        <v>6220</v>
      </c>
      <c r="S915" s="4">
        <f t="shared" si="7"/>
        <v>56</v>
      </c>
      <c r="T915" s="8" t="s">
        <v>6221</v>
      </c>
      <c r="U915" s="4" t="str">
        <f t="shared" si="8"/>
        <v>Par un artifice, oratoire ou autre, vous faites en sorte que le débat n'ait pas lieu.</v>
      </c>
      <c r="V915" s="4" t="str">
        <f t="shared" si="9"/>
        <v>Vous vous soustrayez à la discussion pour empêcher toute forme d'argumentation.</v>
      </c>
      <c r="W915" s="4" t="str">
        <f t="shared" si="10"/>
        <v>Vous considérez qu'il y a autant de vérités que de points de vue individuels.</v>
      </c>
      <c r="X915" s="6"/>
      <c r="Y915" s="4">
        <f t="shared" si="11"/>
        <v>0</v>
      </c>
      <c r="Z915" s="6"/>
      <c r="AA915" s="6"/>
      <c r="AB915" s="4">
        <f t="shared" si="12"/>
        <v>0</v>
      </c>
      <c r="AC915" s="6"/>
      <c r="AD915" s="6"/>
      <c r="AE915" s="6"/>
      <c r="AF915" s="4"/>
      <c r="AG915" s="6"/>
      <c r="AH915" s="6"/>
      <c r="AI915" s="4"/>
      <c r="AJ915" s="6"/>
      <c r="AK915" s="6"/>
      <c r="AL915" s="6"/>
      <c r="AM915" s="4"/>
      <c r="AN915" s="4" t="s">
        <v>68</v>
      </c>
      <c r="AO915" s="6"/>
      <c r="AP915" s="6"/>
      <c r="AQ915" s="6"/>
    </row>
    <row r="916" spans="1:43" ht="127.5" hidden="1">
      <c r="A916" s="4">
        <v>897</v>
      </c>
      <c r="B916" s="4" t="s">
        <v>6222</v>
      </c>
      <c r="C916" s="5" t="str">
        <f t="shared" si="0"/>
        <v>7,1112</v>
      </c>
      <c r="D916" s="4">
        <f t="shared" si="14"/>
        <v>5</v>
      </c>
      <c r="E916" s="5">
        <f t="shared" si="1"/>
        <v>0</v>
      </c>
      <c r="F916" s="5" t="str">
        <f t="shared" si="2"/>
        <v>0</v>
      </c>
      <c r="G916" s="5">
        <f t="shared" si="3"/>
        <v>0</v>
      </c>
      <c r="H916" s="5" t="str">
        <f t="shared" si="4"/>
        <v>Relativisme</v>
      </c>
      <c r="I916" s="6"/>
      <c r="J916" s="6"/>
      <c r="K916" s="6"/>
      <c r="L916" s="6"/>
      <c r="M916" s="4"/>
      <c r="N916" s="4" t="s">
        <v>6223</v>
      </c>
      <c r="O916" s="4">
        <f t="shared" si="21"/>
        <v>22</v>
      </c>
      <c r="P916" s="4" t="s">
        <v>6224</v>
      </c>
      <c r="Q916" s="4">
        <f t="shared" si="6"/>
        <v>91</v>
      </c>
      <c r="R916" s="4" t="s">
        <v>6225</v>
      </c>
      <c r="S916" s="4">
        <f t="shared" si="7"/>
        <v>67</v>
      </c>
      <c r="T916" s="8" t="s">
        <v>6226</v>
      </c>
      <c r="U916" s="4" t="str">
        <f t="shared" si="8"/>
        <v>Par un artifice, oratoire ou autre, vous faites en sorte que le débat n'ait pas lieu.</v>
      </c>
      <c r="V916" s="4" t="str">
        <f t="shared" si="9"/>
        <v>Vous vous soustrayez à la discussion pour empêcher toute forme d'argumentation.</v>
      </c>
      <c r="W916" s="4" t="str">
        <f t="shared" si="10"/>
        <v>Vous considérez qu'il y a autant de vérités que de points de vue individuels.</v>
      </c>
      <c r="X916" s="6"/>
      <c r="Y916" s="4">
        <f t="shared" si="11"/>
        <v>0</v>
      </c>
      <c r="Z916" s="6"/>
      <c r="AA916" s="6"/>
      <c r="AB916" s="4">
        <f t="shared" si="12"/>
        <v>0</v>
      </c>
      <c r="AC916" s="6"/>
      <c r="AD916" s="6"/>
      <c r="AE916" s="6"/>
      <c r="AF916" s="4"/>
      <c r="AG916" s="6"/>
      <c r="AH916" s="6"/>
      <c r="AI916" s="4"/>
      <c r="AJ916" s="6"/>
      <c r="AK916" s="6"/>
      <c r="AL916" s="6"/>
      <c r="AM916" s="4"/>
      <c r="AN916" s="4" t="s">
        <v>68</v>
      </c>
      <c r="AO916" s="6"/>
      <c r="AP916" s="6"/>
      <c r="AQ916" s="6"/>
    </row>
    <row r="917" spans="1:43" ht="127.5" hidden="1">
      <c r="A917" s="4">
        <v>898</v>
      </c>
      <c r="B917" s="4" t="s">
        <v>6227</v>
      </c>
      <c r="C917" s="5" t="str">
        <f t="shared" si="0"/>
        <v>7,112</v>
      </c>
      <c r="D917" s="4">
        <f t="shared" si="14"/>
        <v>4</v>
      </c>
      <c r="E917" s="5">
        <f t="shared" si="1"/>
        <v>0</v>
      </c>
      <c r="F917" s="5" t="str">
        <f t="shared" si="2"/>
        <v>0</v>
      </c>
      <c r="G917" s="5">
        <f t="shared" si="3"/>
        <v>0</v>
      </c>
      <c r="H917" s="5" t="str">
        <f t="shared" si="4"/>
        <v>Relativisme</v>
      </c>
      <c r="I917" s="6"/>
      <c r="J917" s="6"/>
      <c r="K917" s="6"/>
      <c r="L917" s="6"/>
      <c r="M917" s="4"/>
      <c r="N917" s="4" t="s">
        <v>6228</v>
      </c>
      <c r="O917" s="4">
        <f t="shared" si="21"/>
        <v>18</v>
      </c>
      <c r="P917" s="4" t="s">
        <v>6229</v>
      </c>
      <c r="Q917" s="4">
        <f t="shared" si="6"/>
        <v>65</v>
      </c>
      <c r="R917" s="4" t="s">
        <v>6230</v>
      </c>
      <c r="S917" s="4">
        <f t="shared" si="7"/>
        <v>134</v>
      </c>
      <c r="T917" s="8" t="s">
        <v>6231</v>
      </c>
      <c r="U917" s="4" t="str">
        <f t="shared" si="8"/>
        <v>Par un artifice, oratoire ou autre, vous faites en sorte que le débat n'ait pas lieu.</v>
      </c>
      <c r="V917" s="4" t="str">
        <f t="shared" si="9"/>
        <v>Vous vous soustrayez à la discussion pour empêcher toute forme d'argumentation.</v>
      </c>
      <c r="W917" s="4" t="str">
        <f t="shared" si="10"/>
        <v>Vous considérez qu'il y a autant de vérités que de points de vue individuels.</v>
      </c>
      <c r="X917" s="6"/>
      <c r="Y917" s="4">
        <f t="shared" si="11"/>
        <v>0</v>
      </c>
      <c r="Z917" s="6"/>
      <c r="AA917" s="6"/>
      <c r="AB917" s="4">
        <f t="shared" si="12"/>
        <v>0</v>
      </c>
      <c r="AC917" s="6"/>
      <c r="AD917" s="6"/>
      <c r="AE917" s="6"/>
      <c r="AF917" s="4"/>
      <c r="AG917" s="6"/>
      <c r="AH917" s="6"/>
      <c r="AI917" s="4"/>
      <c r="AJ917" s="6"/>
      <c r="AK917" s="109" t="s">
        <v>6232</v>
      </c>
      <c r="AL917" s="6"/>
      <c r="AM917" s="4"/>
      <c r="AN917" s="4" t="s">
        <v>68</v>
      </c>
      <c r="AO917" s="6"/>
      <c r="AP917" s="6"/>
      <c r="AQ917" s="6"/>
    </row>
    <row r="918" spans="1:43" ht="114.75" hidden="1">
      <c r="A918" s="4">
        <v>899</v>
      </c>
      <c r="B918" s="10" t="s">
        <v>6233</v>
      </c>
      <c r="C918" s="9" t="str">
        <f t="shared" si="0"/>
        <v>7,12</v>
      </c>
      <c r="D918" s="10">
        <f t="shared" si="14"/>
        <v>3</v>
      </c>
      <c r="E918" s="9">
        <f t="shared" si="1"/>
        <v>0</v>
      </c>
      <c r="F918" s="9" t="str">
        <f t="shared" si="2"/>
        <v>0</v>
      </c>
      <c r="G918" s="9">
        <f t="shared" si="3"/>
        <v>0</v>
      </c>
      <c r="H918" s="9">
        <f t="shared" si="4"/>
        <v>0</v>
      </c>
      <c r="I918" s="9"/>
      <c r="J918" s="10">
        <v>2</v>
      </c>
      <c r="K918" s="10">
        <v>6</v>
      </c>
      <c r="L918" s="10"/>
      <c r="M918" s="10"/>
      <c r="N918" s="10" t="s">
        <v>6234</v>
      </c>
      <c r="O918" s="10">
        <f t="shared" si="21"/>
        <v>22</v>
      </c>
      <c r="P918" s="19" t="s">
        <v>6235</v>
      </c>
      <c r="Q918" s="10">
        <f t="shared" si="6"/>
        <v>59</v>
      </c>
      <c r="R918" s="10" t="s">
        <v>6236</v>
      </c>
      <c r="S918" s="10">
        <f t="shared" si="7"/>
        <v>61</v>
      </c>
      <c r="T918" s="10"/>
      <c r="U918" s="10" t="str">
        <f t="shared" si="8"/>
        <v>Par un artifice, oratoire ou autre, vous faites en sorte que le débat n'ait pas lieu.</v>
      </c>
      <c r="V918" s="10" t="str">
        <f t="shared" si="9"/>
        <v>Vous vous soustrayez à la discussion pour empêcher toute forme d'argumentation.</v>
      </c>
      <c r="W918" s="10" t="str">
        <f t="shared" si="10"/>
        <v>Vous induisez en erreur en prétendant expliquer des choses.</v>
      </c>
      <c r="X918" s="19" t="s">
        <v>6237</v>
      </c>
      <c r="Y918" s="10">
        <f t="shared" si="11"/>
        <v>22</v>
      </c>
      <c r="Z918" s="17"/>
      <c r="AA918" s="19" t="s">
        <v>6238</v>
      </c>
      <c r="AB918" s="10">
        <f t="shared" si="12"/>
        <v>54</v>
      </c>
      <c r="AC918" s="17"/>
      <c r="AD918" s="10"/>
      <c r="AE918" s="20" t="s">
        <v>6239</v>
      </c>
      <c r="AF918" s="10">
        <f t="shared" ref="AF918:AF919" si="44">INT(LEN(AC918))</f>
        <v>0</v>
      </c>
      <c r="AG918" s="17"/>
      <c r="AH918" s="17"/>
      <c r="AI918" s="10"/>
      <c r="AJ918" s="17"/>
      <c r="AK918" s="17"/>
      <c r="AL918" s="6"/>
      <c r="AM918" s="4"/>
      <c r="AN918" s="4" t="s">
        <v>68</v>
      </c>
      <c r="AO918" s="6"/>
      <c r="AP918" s="6"/>
      <c r="AQ918" s="6"/>
    </row>
    <row r="919" spans="1:43" ht="114.75">
      <c r="A919" s="5">
        <v>900</v>
      </c>
      <c r="B919" s="9" t="s">
        <v>6240</v>
      </c>
      <c r="C919" s="9" t="str">
        <f t="shared" si="0"/>
        <v>7,121</v>
      </c>
      <c r="D919" s="9">
        <f t="shared" si="14"/>
        <v>4</v>
      </c>
      <c r="E919" s="9">
        <f t="shared" si="1"/>
        <v>0</v>
      </c>
      <c r="F919" s="9" t="str">
        <f t="shared" si="2"/>
        <v>0</v>
      </c>
      <c r="G919" s="9">
        <f t="shared" si="3"/>
        <v>0</v>
      </c>
      <c r="H919" s="9">
        <f t="shared" si="4"/>
        <v>0</v>
      </c>
      <c r="I919" s="9"/>
      <c r="J919" s="9">
        <v>1</v>
      </c>
      <c r="K919" s="9">
        <v>3</v>
      </c>
      <c r="L919" s="9">
        <v>1</v>
      </c>
      <c r="M919" s="9" t="s">
        <v>6241</v>
      </c>
      <c r="N919" s="9" t="s">
        <v>6242</v>
      </c>
      <c r="O919" s="10">
        <f t="shared" si="21"/>
        <v>22</v>
      </c>
      <c r="P919" s="19" t="s">
        <v>6243</v>
      </c>
      <c r="Q919" s="10">
        <f t="shared" si="6"/>
        <v>102</v>
      </c>
      <c r="R919" s="11" t="s">
        <v>6244</v>
      </c>
      <c r="S919" s="10">
        <f t="shared" si="7"/>
        <v>58</v>
      </c>
      <c r="T919" s="10"/>
      <c r="U919" s="10" t="str">
        <f t="shared" si="8"/>
        <v>Par un artifice, oratoire ou autre, vous faites en sorte que le débat n'ait pas lieu.</v>
      </c>
      <c r="V919" s="10" t="str">
        <f t="shared" si="9"/>
        <v>Vous vous soustrayez à la discussion pour empêcher toute forme d'argumentation.</v>
      </c>
      <c r="W919" s="10" t="str">
        <f t="shared" si="10"/>
        <v>Vous induisez en erreur en prétendant expliquer des choses.</v>
      </c>
      <c r="X919" s="9" t="s">
        <v>6245</v>
      </c>
      <c r="Y919" s="10">
        <f t="shared" si="11"/>
        <v>16</v>
      </c>
      <c r="Z919" s="9"/>
      <c r="AA919" s="19" t="s">
        <v>6246</v>
      </c>
      <c r="AB919" s="10">
        <f t="shared" si="12"/>
        <v>105</v>
      </c>
      <c r="AC919" s="19" t="s">
        <v>6247</v>
      </c>
      <c r="AD919" s="10"/>
      <c r="AE919" s="20" t="s">
        <v>6248</v>
      </c>
      <c r="AF919" s="10">
        <f t="shared" si="44"/>
        <v>83</v>
      </c>
      <c r="AG919" s="17"/>
      <c r="AH919" s="17"/>
      <c r="AI919" s="9"/>
      <c r="AJ919" s="9"/>
      <c r="AK919" s="17"/>
      <c r="AL919" s="6"/>
      <c r="AM919" s="4"/>
      <c r="AN919" s="4" t="s">
        <v>68</v>
      </c>
      <c r="AO919" s="6"/>
      <c r="AP919" s="6"/>
      <c r="AQ919" s="6"/>
    </row>
    <row r="920" spans="1:43" ht="165.75" hidden="1">
      <c r="A920" s="4">
        <v>901</v>
      </c>
      <c r="B920" s="4" t="s">
        <v>6249</v>
      </c>
      <c r="C920" s="5" t="str">
        <f t="shared" si="0"/>
        <v>7,1211</v>
      </c>
      <c r="D920" s="4">
        <f t="shared" si="14"/>
        <v>5</v>
      </c>
      <c r="E920" s="5">
        <f t="shared" si="1"/>
        <v>0</v>
      </c>
      <c r="F920" s="5" t="str">
        <f t="shared" si="2"/>
        <v>0</v>
      </c>
      <c r="G920" s="5">
        <f t="shared" si="3"/>
        <v>0</v>
      </c>
      <c r="H920" s="5">
        <f t="shared" si="4"/>
        <v>0</v>
      </c>
      <c r="I920" s="6"/>
      <c r="J920" s="6"/>
      <c r="K920" s="6"/>
      <c r="L920" s="6"/>
      <c r="M920" s="4"/>
      <c r="N920" s="4" t="s">
        <v>6250</v>
      </c>
      <c r="O920" s="4">
        <f t="shared" si="21"/>
        <v>20</v>
      </c>
      <c r="P920" s="4" t="s">
        <v>6251</v>
      </c>
      <c r="Q920" s="4">
        <f t="shared" si="6"/>
        <v>92</v>
      </c>
      <c r="R920" s="4" t="s">
        <v>6252</v>
      </c>
      <c r="S920" s="4">
        <f t="shared" si="7"/>
        <v>63</v>
      </c>
      <c r="T920" s="8" t="s">
        <v>6253</v>
      </c>
      <c r="U920" s="4" t="str">
        <f t="shared" si="8"/>
        <v>Par un artifice, oratoire ou autre, vous faites en sorte que le débat n'ait pas lieu.</v>
      </c>
      <c r="V920" s="4" t="str">
        <f t="shared" si="9"/>
        <v>Vous vous soustrayez à la discussion pour empêcher toute forme d'argumentation.</v>
      </c>
      <c r="W920" s="4" t="str">
        <f t="shared" si="10"/>
        <v>Vous induisez en erreur en prétendant expliquer des choses.</v>
      </c>
      <c r="X920" s="6"/>
      <c r="Y920" s="4">
        <f t="shared" si="11"/>
        <v>0</v>
      </c>
      <c r="Z920" s="6"/>
      <c r="AA920" s="6"/>
      <c r="AB920" s="4">
        <f t="shared" si="12"/>
        <v>0</v>
      </c>
      <c r="AC920" s="6"/>
      <c r="AD920" s="6"/>
      <c r="AE920" s="6"/>
      <c r="AF920" s="4"/>
      <c r="AG920" s="6"/>
      <c r="AH920" s="6"/>
      <c r="AI920" s="4"/>
      <c r="AJ920" s="6"/>
      <c r="AK920" s="6"/>
      <c r="AL920" s="6"/>
      <c r="AM920" s="4"/>
      <c r="AN920" s="4" t="s">
        <v>68</v>
      </c>
      <c r="AO920" s="6"/>
      <c r="AP920" s="6"/>
      <c r="AQ920" s="6"/>
    </row>
    <row r="921" spans="1:43" ht="114.75" hidden="1">
      <c r="A921" s="4">
        <v>902</v>
      </c>
      <c r="B921" s="4" t="s">
        <v>6254</v>
      </c>
      <c r="C921" s="5" t="str">
        <f t="shared" si="0"/>
        <v>7,1212</v>
      </c>
      <c r="D921" s="4">
        <f t="shared" si="14"/>
        <v>5</v>
      </c>
      <c r="E921" s="5">
        <f t="shared" si="1"/>
        <v>0</v>
      </c>
      <c r="F921" s="5" t="str">
        <f t="shared" si="2"/>
        <v>0</v>
      </c>
      <c r="G921" s="5">
        <f t="shared" si="3"/>
        <v>0</v>
      </c>
      <c r="H921" s="5">
        <f t="shared" si="4"/>
        <v>0</v>
      </c>
      <c r="I921" s="6"/>
      <c r="J921" s="6"/>
      <c r="K921" s="6"/>
      <c r="L921" s="6"/>
      <c r="M921" s="4"/>
      <c r="N921" s="4" t="s">
        <v>6255</v>
      </c>
      <c r="O921" s="4">
        <f t="shared" si="21"/>
        <v>13</v>
      </c>
      <c r="P921" s="4" t="s">
        <v>6256</v>
      </c>
      <c r="Q921" s="4">
        <f t="shared" si="6"/>
        <v>90</v>
      </c>
      <c r="R921" s="4" t="s">
        <v>6257</v>
      </c>
      <c r="S921" s="4">
        <f t="shared" si="7"/>
        <v>69</v>
      </c>
      <c r="T921" s="8" t="s">
        <v>6258</v>
      </c>
      <c r="U921" s="4" t="str">
        <f t="shared" si="8"/>
        <v>Par un artifice, oratoire ou autre, vous faites en sorte que le débat n'ait pas lieu.</v>
      </c>
      <c r="V921" s="4" t="str">
        <f t="shared" si="9"/>
        <v>Vous vous soustrayez à la discussion pour empêcher toute forme d'argumentation.</v>
      </c>
      <c r="W921" s="4" t="str">
        <f t="shared" si="10"/>
        <v>Vous induisez en erreur en prétendant expliquer des choses.</v>
      </c>
      <c r="X921" s="6"/>
      <c r="Y921" s="4">
        <f t="shared" si="11"/>
        <v>0</v>
      </c>
      <c r="Z921" s="6"/>
      <c r="AA921" s="6"/>
      <c r="AB921" s="4">
        <f t="shared" si="12"/>
        <v>0</v>
      </c>
      <c r="AC921" s="6"/>
      <c r="AD921" s="6"/>
      <c r="AE921" s="6"/>
      <c r="AF921" s="4"/>
      <c r="AG921" s="6"/>
      <c r="AH921" s="6"/>
      <c r="AI921" s="4"/>
      <c r="AJ921" s="6"/>
      <c r="AK921" s="6"/>
      <c r="AL921" s="6"/>
      <c r="AM921" s="4"/>
      <c r="AN921" s="4" t="s">
        <v>68</v>
      </c>
      <c r="AO921" s="6"/>
      <c r="AP921" s="6"/>
      <c r="AQ921" s="6"/>
    </row>
    <row r="922" spans="1:43" ht="114.75" hidden="1">
      <c r="A922" s="5">
        <v>903</v>
      </c>
      <c r="B922" s="9" t="s">
        <v>6259</v>
      </c>
      <c r="C922" s="9" t="str">
        <f t="shared" si="0"/>
        <v>7,122</v>
      </c>
      <c r="D922" s="9">
        <f t="shared" si="14"/>
        <v>4</v>
      </c>
      <c r="E922" s="9">
        <f t="shared" si="1"/>
        <v>0</v>
      </c>
      <c r="F922" s="9" t="str">
        <f t="shared" si="2"/>
        <v>0</v>
      </c>
      <c r="G922" s="9">
        <f t="shared" si="3"/>
        <v>0</v>
      </c>
      <c r="H922" s="9">
        <f t="shared" si="4"/>
        <v>0</v>
      </c>
      <c r="I922" s="9"/>
      <c r="J922" s="9">
        <v>2</v>
      </c>
      <c r="K922" s="9">
        <v>5</v>
      </c>
      <c r="L922" s="9"/>
      <c r="M922" s="9" t="s">
        <v>6260</v>
      </c>
      <c r="N922" s="9" t="s">
        <v>6261</v>
      </c>
      <c r="O922" s="10">
        <f t="shared" si="21"/>
        <v>18</v>
      </c>
      <c r="P922" s="12" t="s">
        <v>6262</v>
      </c>
      <c r="Q922" s="10">
        <f t="shared" si="6"/>
        <v>90</v>
      </c>
      <c r="R922" s="12" t="s">
        <v>6263</v>
      </c>
      <c r="S922" s="10">
        <f t="shared" si="7"/>
        <v>66</v>
      </c>
      <c r="T922" s="14"/>
      <c r="U922" s="10" t="str">
        <f t="shared" si="8"/>
        <v>Par un artifice, oratoire ou autre, vous faites en sorte que le débat n'ait pas lieu.</v>
      </c>
      <c r="V922" s="10" t="str">
        <f t="shared" si="9"/>
        <v>Vous vous soustrayez à la discussion pour empêcher toute forme d'argumentation.</v>
      </c>
      <c r="W922" s="10" t="str">
        <f t="shared" si="10"/>
        <v>Vous induisez en erreur en prétendant expliquer des choses.</v>
      </c>
      <c r="X922" s="9" t="s">
        <v>6264</v>
      </c>
      <c r="Y922" s="10">
        <f t="shared" si="11"/>
        <v>13</v>
      </c>
      <c r="Z922" s="110" t="s">
        <v>6265</v>
      </c>
      <c r="AA922" s="19" t="s">
        <v>6266</v>
      </c>
      <c r="AB922" s="10">
        <f t="shared" si="12"/>
        <v>103</v>
      </c>
      <c r="AC922" s="19" t="s">
        <v>6267</v>
      </c>
      <c r="AD922" s="10"/>
      <c r="AE922" s="20" t="s">
        <v>6268</v>
      </c>
      <c r="AF922" s="10">
        <f>INT(LEN(AC922))</f>
        <v>51</v>
      </c>
      <c r="AG922" s="10" t="s">
        <v>6269</v>
      </c>
      <c r="AH922" s="17"/>
      <c r="AI922" s="9"/>
      <c r="AJ922" s="9"/>
      <c r="AK922" s="17"/>
      <c r="AL922" s="4" t="s">
        <v>2120</v>
      </c>
      <c r="AM922" s="4"/>
      <c r="AN922" s="4" t="s">
        <v>68</v>
      </c>
      <c r="AO922" s="6"/>
      <c r="AP922" s="6"/>
      <c r="AQ922" s="6"/>
    </row>
    <row r="923" spans="1:43" ht="114.75" hidden="1">
      <c r="A923" s="4">
        <v>904</v>
      </c>
      <c r="B923" s="4" t="s">
        <v>6270</v>
      </c>
      <c r="C923" s="5" t="str">
        <f t="shared" si="0"/>
        <v>7,1221</v>
      </c>
      <c r="D923" s="4">
        <f t="shared" si="14"/>
        <v>5</v>
      </c>
      <c r="E923" s="5">
        <f t="shared" si="1"/>
        <v>0</v>
      </c>
      <c r="F923" s="5" t="str">
        <f t="shared" si="2"/>
        <v>0</v>
      </c>
      <c r="G923" s="5">
        <f t="shared" si="3"/>
        <v>0</v>
      </c>
      <c r="H923" s="5">
        <f t="shared" si="4"/>
        <v>0</v>
      </c>
      <c r="I923" s="6"/>
      <c r="J923" s="6"/>
      <c r="K923" s="6"/>
      <c r="L923" s="6"/>
      <c r="M923" s="4"/>
      <c r="N923" s="4" t="s">
        <v>6271</v>
      </c>
      <c r="O923" s="4">
        <f t="shared" si="21"/>
        <v>20</v>
      </c>
      <c r="P923" s="4" t="s">
        <v>6272</v>
      </c>
      <c r="Q923" s="4">
        <f t="shared" si="6"/>
        <v>92</v>
      </c>
      <c r="R923" s="4" t="s">
        <v>6273</v>
      </c>
      <c r="S923" s="4">
        <f t="shared" si="7"/>
        <v>82</v>
      </c>
      <c r="T923" s="8" t="s">
        <v>6274</v>
      </c>
      <c r="U923" s="4" t="str">
        <f t="shared" si="8"/>
        <v>Par un artifice, oratoire ou autre, vous faites en sorte que le débat n'ait pas lieu.</v>
      </c>
      <c r="V923" s="4" t="str">
        <f t="shared" si="9"/>
        <v>Vous vous soustrayez à la discussion pour empêcher toute forme d'argumentation.</v>
      </c>
      <c r="W923" s="4" t="str">
        <f t="shared" si="10"/>
        <v>Vous induisez en erreur en prétendant expliquer des choses.</v>
      </c>
      <c r="X923" s="6"/>
      <c r="Y923" s="4">
        <f t="shared" si="11"/>
        <v>0</v>
      </c>
      <c r="Z923" s="6"/>
      <c r="AA923" s="6"/>
      <c r="AB923" s="4">
        <f t="shared" si="12"/>
        <v>0</v>
      </c>
      <c r="AC923" s="6"/>
      <c r="AD923" s="6"/>
      <c r="AE923" s="6"/>
      <c r="AF923" s="4"/>
      <c r="AG923" s="6"/>
      <c r="AH923" s="6"/>
      <c r="AI923" s="4"/>
      <c r="AJ923" s="6"/>
      <c r="AK923" s="6"/>
      <c r="AL923" s="6"/>
      <c r="AM923" s="4"/>
      <c r="AN923" s="4" t="s">
        <v>68</v>
      </c>
      <c r="AO923" s="6"/>
      <c r="AP923" s="6"/>
      <c r="AQ923" s="6"/>
    </row>
    <row r="924" spans="1:43" ht="114.75" hidden="1">
      <c r="A924" s="4">
        <v>905</v>
      </c>
      <c r="B924" s="4" t="s">
        <v>6275</v>
      </c>
      <c r="C924" s="5" t="str">
        <f t="shared" si="0"/>
        <v>7,12211</v>
      </c>
      <c r="D924" s="4">
        <f t="shared" si="14"/>
        <v>6</v>
      </c>
      <c r="E924" s="5">
        <f t="shared" si="1"/>
        <v>0</v>
      </c>
      <c r="F924" s="5" t="str">
        <f t="shared" si="2"/>
        <v>0</v>
      </c>
      <c r="G924" s="5">
        <f t="shared" si="3"/>
        <v>0</v>
      </c>
      <c r="H924" s="5">
        <f t="shared" si="4"/>
        <v>0</v>
      </c>
      <c r="I924" s="6"/>
      <c r="J924" s="6"/>
      <c r="K924" s="6"/>
      <c r="L924" s="6"/>
      <c r="M924" s="4"/>
      <c r="N924" s="4" t="s">
        <v>6276</v>
      </c>
      <c r="O924" s="4">
        <f t="shared" si="21"/>
        <v>26</v>
      </c>
      <c r="P924" s="4" t="s">
        <v>6277</v>
      </c>
      <c r="Q924" s="4">
        <f t="shared" si="6"/>
        <v>79</v>
      </c>
      <c r="R924" s="4" t="s">
        <v>6278</v>
      </c>
      <c r="S924" s="4">
        <f t="shared" si="7"/>
        <v>89</v>
      </c>
      <c r="T924" s="8" t="s">
        <v>6279</v>
      </c>
      <c r="U924" s="4" t="str">
        <f t="shared" si="8"/>
        <v>Par un artifice, oratoire ou autre, vous faites en sorte que le débat n'ait pas lieu.</v>
      </c>
      <c r="V924" s="4" t="str">
        <f t="shared" si="9"/>
        <v>Vous vous soustrayez à la discussion pour empêcher toute forme d'argumentation.</v>
      </c>
      <c r="W924" s="4" t="str">
        <f t="shared" si="10"/>
        <v>Vous induisez en erreur en prétendant expliquer des choses.</v>
      </c>
      <c r="X924" s="6"/>
      <c r="Y924" s="4">
        <f t="shared" si="11"/>
        <v>0</v>
      </c>
      <c r="Z924" s="6"/>
      <c r="AA924" s="6"/>
      <c r="AB924" s="4">
        <f t="shared" si="12"/>
        <v>0</v>
      </c>
      <c r="AC924" s="6"/>
      <c r="AD924" s="6"/>
      <c r="AE924" s="6"/>
      <c r="AF924" s="4"/>
      <c r="AG924" s="6"/>
      <c r="AH924" s="6"/>
      <c r="AI924" s="4"/>
      <c r="AJ924" s="6"/>
      <c r="AK924" s="6"/>
      <c r="AL924" s="6"/>
      <c r="AM924" s="4"/>
      <c r="AN924" s="4" t="s">
        <v>68</v>
      </c>
      <c r="AO924" s="6"/>
      <c r="AP924" s="6"/>
      <c r="AQ924" s="6"/>
    </row>
    <row r="925" spans="1:43" ht="114.75" hidden="1">
      <c r="A925" s="4">
        <v>906</v>
      </c>
      <c r="B925" s="4" t="s">
        <v>400</v>
      </c>
      <c r="C925" s="5" t="str">
        <f t="shared" si="0"/>
        <v>7,123</v>
      </c>
      <c r="D925" s="4">
        <f t="shared" si="14"/>
        <v>4</v>
      </c>
      <c r="E925" s="5">
        <f t="shared" si="1"/>
        <v>0</v>
      </c>
      <c r="F925" s="5" t="str">
        <f t="shared" si="2"/>
        <v>0</v>
      </c>
      <c r="G925" s="5">
        <f t="shared" si="3"/>
        <v>0</v>
      </c>
      <c r="H925" s="5">
        <f t="shared" si="4"/>
        <v>0</v>
      </c>
      <c r="I925" s="6"/>
      <c r="J925" s="6"/>
      <c r="K925" s="6"/>
      <c r="L925" s="6"/>
      <c r="M925" s="4"/>
      <c r="N925" s="4" t="s">
        <v>6280</v>
      </c>
      <c r="O925" s="4">
        <f t="shared" si="21"/>
        <v>14</v>
      </c>
      <c r="P925" s="4" t="s">
        <v>6281</v>
      </c>
      <c r="Q925" s="4">
        <f t="shared" si="6"/>
        <v>114</v>
      </c>
      <c r="R925" s="4" t="s">
        <v>6282</v>
      </c>
      <c r="S925" s="4">
        <f t="shared" si="7"/>
        <v>102</v>
      </c>
      <c r="T925" s="8" t="s">
        <v>6283</v>
      </c>
      <c r="U925" s="4" t="str">
        <f t="shared" si="8"/>
        <v>Par un artifice, oratoire ou autre, vous faites en sorte que le débat n'ait pas lieu.</v>
      </c>
      <c r="V925" s="4" t="str">
        <f t="shared" si="9"/>
        <v>Vous vous soustrayez à la discussion pour empêcher toute forme d'argumentation.</v>
      </c>
      <c r="W925" s="4" t="str">
        <f t="shared" si="10"/>
        <v>Vous induisez en erreur en prétendant expliquer des choses.</v>
      </c>
      <c r="X925" s="6"/>
      <c r="Y925" s="4">
        <f t="shared" si="11"/>
        <v>0</v>
      </c>
      <c r="Z925" s="6"/>
      <c r="AA925" s="6"/>
      <c r="AB925" s="4">
        <f t="shared" si="12"/>
        <v>0</v>
      </c>
      <c r="AC925" s="6"/>
      <c r="AD925" s="6"/>
      <c r="AE925" s="6"/>
      <c r="AF925" s="4"/>
      <c r="AG925" s="6"/>
      <c r="AH925" s="6"/>
      <c r="AI925" s="4"/>
      <c r="AJ925" s="6"/>
      <c r="AK925" s="6"/>
      <c r="AL925" s="6"/>
      <c r="AM925" s="4"/>
      <c r="AN925" s="4" t="s">
        <v>68</v>
      </c>
      <c r="AO925" s="6"/>
      <c r="AP925" s="6"/>
      <c r="AQ925" s="6"/>
    </row>
    <row r="926" spans="1:43" ht="114.75" hidden="1">
      <c r="A926" s="4">
        <v>907</v>
      </c>
      <c r="B926" s="4" t="s">
        <v>6284</v>
      </c>
      <c r="C926" s="5" t="str">
        <f t="shared" si="0"/>
        <v>7,124</v>
      </c>
      <c r="D926" s="4">
        <f t="shared" si="14"/>
        <v>4</v>
      </c>
      <c r="E926" s="5">
        <f t="shared" si="1"/>
        <v>0</v>
      </c>
      <c r="F926" s="5" t="str">
        <f t="shared" si="2"/>
        <v>0</v>
      </c>
      <c r="G926" s="5">
        <f t="shared" si="3"/>
        <v>0</v>
      </c>
      <c r="H926" s="5">
        <f t="shared" si="4"/>
        <v>0</v>
      </c>
      <c r="I926" s="6"/>
      <c r="J926" s="6"/>
      <c r="K926" s="6"/>
      <c r="L926" s="6"/>
      <c r="M926" s="4"/>
      <c r="N926" s="4" t="s">
        <v>6285</v>
      </c>
      <c r="O926" s="4">
        <f t="shared" si="21"/>
        <v>15</v>
      </c>
      <c r="P926" s="4" t="s">
        <v>6286</v>
      </c>
      <c r="Q926" s="4">
        <f t="shared" si="6"/>
        <v>51</v>
      </c>
      <c r="R926" s="4" t="s">
        <v>6287</v>
      </c>
      <c r="S926" s="4">
        <f t="shared" si="7"/>
        <v>68</v>
      </c>
      <c r="T926" s="8" t="s">
        <v>6288</v>
      </c>
      <c r="U926" s="4" t="str">
        <f t="shared" si="8"/>
        <v>Par un artifice, oratoire ou autre, vous faites en sorte que le débat n'ait pas lieu.</v>
      </c>
      <c r="V926" s="4" t="str">
        <f t="shared" si="9"/>
        <v>Vous vous soustrayez à la discussion pour empêcher toute forme d'argumentation.</v>
      </c>
      <c r="W926" s="4" t="str">
        <f t="shared" si="10"/>
        <v>Vous induisez en erreur en prétendant expliquer des choses.</v>
      </c>
      <c r="X926" s="6"/>
      <c r="Y926" s="4">
        <f t="shared" si="11"/>
        <v>0</v>
      </c>
      <c r="Z926" s="6"/>
      <c r="AA926" s="6"/>
      <c r="AB926" s="4">
        <f t="shared" si="12"/>
        <v>0</v>
      </c>
      <c r="AC926" s="6"/>
      <c r="AD926" s="6"/>
      <c r="AE926" s="6"/>
      <c r="AF926" s="4"/>
      <c r="AG926" s="6"/>
      <c r="AH926" s="6"/>
      <c r="AI926" s="4"/>
      <c r="AJ926" s="6"/>
      <c r="AK926" s="6"/>
      <c r="AL926" s="6"/>
      <c r="AM926" s="4"/>
      <c r="AN926" s="4" t="s">
        <v>68</v>
      </c>
      <c r="AO926" s="6"/>
      <c r="AP926" s="6"/>
      <c r="AQ926" s="6"/>
    </row>
    <row r="927" spans="1:43" ht="165.75" hidden="1">
      <c r="A927" s="4">
        <v>908</v>
      </c>
      <c r="B927" s="4" t="s">
        <v>6289</v>
      </c>
      <c r="C927" s="5" t="str">
        <f t="shared" si="0"/>
        <v>7,125</v>
      </c>
      <c r="D927" s="4">
        <f t="shared" si="14"/>
        <v>4</v>
      </c>
      <c r="E927" s="5">
        <f t="shared" si="1"/>
        <v>0</v>
      </c>
      <c r="F927" s="5" t="str">
        <f t="shared" si="2"/>
        <v>0</v>
      </c>
      <c r="G927" s="5">
        <f t="shared" si="3"/>
        <v>0</v>
      </c>
      <c r="H927" s="5">
        <f t="shared" si="4"/>
        <v>0</v>
      </c>
      <c r="I927" s="6"/>
      <c r="J927" s="6"/>
      <c r="K927" s="6"/>
      <c r="L927" s="6"/>
      <c r="M927" s="4"/>
      <c r="N927" s="4" t="s">
        <v>6290</v>
      </c>
      <c r="O927" s="4">
        <f t="shared" si="21"/>
        <v>16</v>
      </c>
      <c r="P927" s="4" t="s">
        <v>6291</v>
      </c>
      <c r="Q927" s="4">
        <f t="shared" si="6"/>
        <v>74</v>
      </c>
      <c r="R927" s="4" t="s">
        <v>6292</v>
      </c>
      <c r="S927" s="4">
        <f t="shared" si="7"/>
        <v>78</v>
      </c>
      <c r="T927" s="8" t="s">
        <v>4225</v>
      </c>
      <c r="U927" s="4" t="str">
        <f t="shared" si="8"/>
        <v>Par un artifice, oratoire ou autre, vous faites en sorte que le débat n'ait pas lieu.</v>
      </c>
      <c r="V927" s="4" t="str">
        <f t="shared" si="9"/>
        <v>Vous vous soustrayez à la discussion pour empêcher toute forme d'argumentation.</v>
      </c>
      <c r="W927" s="4" t="str">
        <f t="shared" si="10"/>
        <v>Vous induisez en erreur en prétendant expliquer des choses.</v>
      </c>
      <c r="X927" s="6"/>
      <c r="Y927" s="4">
        <f t="shared" si="11"/>
        <v>0</v>
      </c>
      <c r="Z927" s="6"/>
      <c r="AA927" s="6"/>
      <c r="AB927" s="4">
        <f t="shared" si="12"/>
        <v>0</v>
      </c>
      <c r="AC927" s="6"/>
      <c r="AD927" s="6"/>
      <c r="AE927" s="6"/>
      <c r="AF927" s="4"/>
      <c r="AG927" s="6"/>
      <c r="AH927" s="6"/>
      <c r="AI927" s="4"/>
      <c r="AJ927" s="6"/>
      <c r="AK927" s="6"/>
      <c r="AL927" s="6"/>
      <c r="AM927" s="4"/>
      <c r="AN927" s="4" t="s">
        <v>68</v>
      </c>
      <c r="AO927" s="6"/>
      <c r="AP927" s="6"/>
      <c r="AQ927" s="6"/>
    </row>
    <row r="928" spans="1:43" ht="191.25" hidden="1">
      <c r="A928" s="5">
        <v>909</v>
      </c>
      <c r="B928" s="9" t="s">
        <v>6293</v>
      </c>
      <c r="C928" s="9" t="str">
        <f t="shared" si="0"/>
        <v>7,13</v>
      </c>
      <c r="D928" s="9">
        <f t="shared" si="14"/>
        <v>3</v>
      </c>
      <c r="E928" s="9">
        <f t="shared" si="1"/>
        <v>0</v>
      </c>
      <c r="F928" s="9" t="str">
        <f t="shared" si="2"/>
        <v>0</v>
      </c>
      <c r="G928" s="9">
        <f t="shared" si="3"/>
        <v>0</v>
      </c>
      <c r="H928" s="9">
        <f t="shared" si="4"/>
        <v>0</v>
      </c>
      <c r="I928" s="9"/>
      <c r="J928" s="9">
        <v>2</v>
      </c>
      <c r="K928" s="9">
        <v>4</v>
      </c>
      <c r="L928" s="9"/>
      <c r="M928" s="9"/>
      <c r="N928" s="9" t="s">
        <v>6294</v>
      </c>
      <c r="O928" s="10">
        <f t="shared" si="21"/>
        <v>20</v>
      </c>
      <c r="P928" s="19" t="s">
        <v>6295</v>
      </c>
      <c r="Q928" s="10">
        <f t="shared" si="6"/>
        <v>115</v>
      </c>
      <c r="R928" s="12" t="s">
        <v>6296</v>
      </c>
      <c r="S928" s="10">
        <f t="shared" si="7"/>
        <v>107</v>
      </c>
      <c r="T928" s="14"/>
      <c r="U928" s="10" t="str">
        <f t="shared" si="8"/>
        <v>Par un artifice, oratoire ou autre, vous faites en sorte que le débat n'ait pas lieu.</v>
      </c>
      <c r="V928" s="10" t="str">
        <f t="shared" si="9"/>
        <v>Vous vous soustrayez à la discussion pour empêcher toute forme d'argumentation.</v>
      </c>
      <c r="W928" s="10" t="str">
        <f t="shared" si="10"/>
        <v>Vous affirmez une proposition de manière suffisamment forte et répétée pour lui conférer une apparence de solidité.</v>
      </c>
      <c r="X928" s="9" t="s">
        <v>6297</v>
      </c>
      <c r="Y928" s="10">
        <f t="shared" si="11"/>
        <v>18</v>
      </c>
      <c r="Z928" s="9"/>
      <c r="AA928" s="19" t="s">
        <v>6298</v>
      </c>
      <c r="AB928" s="10">
        <f t="shared" si="12"/>
        <v>63</v>
      </c>
      <c r="AC928" s="19" t="s">
        <v>6299</v>
      </c>
      <c r="AD928" s="10"/>
      <c r="AE928" s="20" t="s">
        <v>6300</v>
      </c>
      <c r="AF928" s="10">
        <f>INT(LEN(AC928))</f>
        <v>62</v>
      </c>
      <c r="AG928" s="17"/>
      <c r="AH928" s="17"/>
      <c r="AI928" s="12" t="s">
        <v>6301</v>
      </c>
      <c r="AJ928" s="9" t="s">
        <v>6302</v>
      </c>
      <c r="AK928" s="17"/>
      <c r="AL928" s="6"/>
      <c r="AM928" s="4"/>
      <c r="AN928" s="4" t="s">
        <v>68</v>
      </c>
      <c r="AO928" s="6"/>
      <c r="AP928" s="6"/>
      <c r="AQ928" s="6"/>
    </row>
    <row r="929" spans="1:43" ht="191.25" hidden="1">
      <c r="A929" s="4">
        <v>910</v>
      </c>
      <c r="B929" s="4" t="s">
        <v>4866</v>
      </c>
      <c r="C929" s="5" t="str">
        <f t="shared" si="0"/>
        <v>7,131</v>
      </c>
      <c r="D929" s="4">
        <f t="shared" si="14"/>
        <v>4</v>
      </c>
      <c r="E929" s="5">
        <f t="shared" si="1"/>
        <v>0</v>
      </c>
      <c r="F929" s="5" t="str">
        <f t="shared" si="2"/>
        <v>0</v>
      </c>
      <c r="G929" s="5">
        <f t="shared" si="3"/>
        <v>0</v>
      </c>
      <c r="H929" s="5">
        <f t="shared" si="4"/>
        <v>0</v>
      </c>
      <c r="I929" s="6"/>
      <c r="J929" s="6"/>
      <c r="K929" s="6"/>
      <c r="L929" s="6"/>
      <c r="M929" s="4"/>
      <c r="N929" s="4" t="s">
        <v>4862</v>
      </c>
      <c r="O929" s="4">
        <f t="shared" si="21"/>
        <v>45</v>
      </c>
      <c r="P929" s="4" t="s">
        <v>6303</v>
      </c>
      <c r="Q929" s="4">
        <f t="shared" si="6"/>
        <v>82</v>
      </c>
      <c r="R929" s="4" t="s">
        <v>6304</v>
      </c>
      <c r="S929" s="4">
        <f t="shared" si="7"/>
        <v>95</v>
      </c>
      <c r="T929" s="8" t="s">
        <v>4865</v>
      </c>
      <c r="U929" s="4" t="str">
        <f t="shared" si="8"/>
        <v>Par un artifice, oratoire ou autre, vous faites en sorte que le débat n'ait pas lieu.</v>
      </c>
      <c r="V929" s="4" t="str">
        <f t="shared" si="9"/>
        <v>Vous vous soustrayez à la discussion pour empêcher toute forme d'argumentation.</v>
      </c>
      <c r="W929" s="4" t="str">
        <f t="shared" si="10"/>
        <v>Vous affirmez une proposition de manière suffisamment forte et répétée pour lui conférer une apparence de solidité.</v>
      </c>
      <c r="X929" s="6"/>
      <c r="Y929" s="4">
        <f t="shared" si="11"/>
        <v>0</v>
      </c>
      <c r="Z929" s="6"/>
      <c r="AA929" s="6"/>
      <c r="AB929" s="4">
        <f t="shared" si="12"/>
        <v>0</v>
      </c>
      <c r="AC929" s="6"/>
      <c r="AD929" s="6"/>
      <c r="AE929" s="6"/>
      <c r="AF929" s="4"/>
      <c r="AG929" s="6"/>
      <c r="AH929" s="6"/>
      <c r="AI929" s="4"/>
      <c r="AJ929" s="6"/>
      <c r="AK929" s="6"/>
      <c r="AL929" s="6"/>
      <c r="AM929" s="4"/>
      <c r="AN929" s="4" t="s">
        <v>68</v>
      </c>
      <c r="AO929" s="6"/>
      <c r="AP929" s="6"/>
      <c r="AQ929" s="6"/>
    </row>
    <row r="930" spans="1:43" ht="191.25" hidden="1">
      <c r="A930" s="4">
        <v>911</v>
      </c>
      <c r="B930" s="4" t="s">
        <v>6305</v>
      </c>
      <c r="C930" s="5" t="str">
        <f t="shared" si="0"/>
        <v>7,132</v>
      </c>
      <c r="D930" s="4">
        <f t="shared" si="14"/>
        <v>4</v>
      </c>
      <c r="E930" s="5">
        <f t="shared" si="1"/>
        <v>0</v>
      </c>
      <c r="F930" s="5" t="str">
        <f t="shared" si="2"/>
        <v>0</v>
      </c>
      <c r="G930" s="5">
        <f t="shared" si="3"/>
        <v>0</v>
      </c>
      <c r="H930" s="5">
        <f t="shared" si="4"/>
        <v>0</v>
      </c>
      <c r="I930" s="6"/>
      <c r="J930" s="6"/>
      <c r="K930" s="6"/>
      <c r="L930" s="6"/>
      <c r="M930" s="4"/>
      <c r="N930" s="4" t="s">
        <v>6306</v>
      </c>
      <c r="O930" s="4">
        <f t="shared" si="21"/>
        <v>11</v>
      </c>
      <c r="P930" s="4" t="s">
        <v>6307</v>
      </c>
      <c r="Q930" s="4">
        <f t="shared" si="6"/>
        <v>77</v>
      </c>
      <c r="R930" s="4" t="s">
        <v>6308</v>
      </c>
      <c r="S930" s="4">
        <f t="shared" si="7"/>
        <v>87</v>
      </c>
      <c r="T930" s="8" t="s">
        <v>6309</v>
      </c>
      <c r="U930" s="4" t="str">
        <f t="shared" si="8"/>
        <v>Par un artifice, oratoire ou autre, vous faites en sorte que le débat n'ait pas lieu.</v>
      </c>
      <c r="V930" s="4" t="str">
        <f t="shared" si="9"/>
        <v>Vous vous soustrayez à la discussion pour empêcher toute forme d'argumentation.</v>
      </c>
      <c r="W930" s="4" t="str">
        <f t="shared" si="10"/>
        <v>Vous affirmez une proposition de manière suffisamment forte et répétée pour lui conférer une apparence de solidité.</v>
      </c>
      <c r="X930" s="6"/>
      <c r="Y930" s="4">
        <f t="shared" si="11"/>
        <v>0</v>
      </c>
      <c r="Z930" s="6"/>
      <c r="AA930" s="6"/>
      <c r="AB930" s="4">
        <f t="shared" si="12"/>
        <v>0</v>
      </c>
      <c r="AC930" s="6"/>
      <c r="AD930" s="6"/>
      <c r="AE930" s="6"/>
      <c r="AF930" s="4"/>
      <c r="AG930" s="6"/>
      <c r="AH930" s="6"/>
      <c r="AI930" s="4"/>
      <c r="AJ930" s="6"/>
      <c r="AK930" s="6"/>
      <c r="AL930" s="6"/>
      <c r="AM930" s="4"/>
      <c r="AN930" s="4" t="s">
        <v>68</v>
      </c>
      <c r="AO930" s="6"/>
      <c r="AP930" s="6"/>
      <c r="AQ930" s="6"/>
    </row>
    <row r="931" spans="1:43" ht="191.25">
      <c r="A931" s="5">
        <v>912</v>
      </c>
      <c r="B931" s="9" t="s">
        <v>6310</v>
      </c>
      <c r="C931" s="9" t="str">
        <f t="shared" si="0"/>
        <v>7,133</v>
      </c>
      <c r="D931" s="9">
        <f t="shared" si="14"/>
        <v>4</v>
      </c>
      <c r="E931" s="9">
        <f t="shared" si="1"/>
        <v>0</v>
      </c>
      <c r="F931" s="9" t="str">
        <f t="shared" si="2"/>
        <v>0</v>
      </c>
      <c r="G931" s="9">
        <f t="shared" si="3"/>
        <v>0</v>
      </c>
      <c r="H931" s="9">
        <f t="shared" si="4"/>
        <v>0</v>
      </c>
      <c r="I931" s="9"/>
      <c r="J931" s="9">
        <v>1</v>
      </c>
      <c r="K931" s="9">
        <v>2</v>
      </c>
      <c r="L931" s="9">
        <v>1</v>
      </c>
      <c r="M931" s="9" t="s">
        <v>6311</v>
      </c>
      <c r="N931" s="9" t="s">
        <v>6312</v>
      </c>
      <c r="O931" s="10">
        <f t="shared" si="21"/>
        <v>21</v>
      </c>
      <c r="P931" s="19" t="s">
        <v>6313</v>
      </c>
      <c r="Q931" s="10">
        <f t="shared" si="6"/>
        <v>95</v>
      </c>
      <c r="R931" s="11" t="s">
        <v>6314</v>
      </c>
      <c r="S931" s="10">
        <f t="shared" si="7"/>
        <v>156</v>
      </c>
      <c r="T931" s="20" t="s">
        <v>6315</v>
      </c>
      <c r="U931" s="10" t="str">
        <f t="shared" si="8"/>
        <v>Par un artifice, oratoire ou autre, vous faites en sorte que le débat n'ait pas lieu.</v>
      </c>
      <c r="V931" s="10" t="str">
        <f t="shared" si="9"/>
        <v>Vous vous soustrayez à la discussion pour empêcher toute forme d'argumentation.</v>
      </c>
      <c r="W931" s="10" t="str">
        <f t="shared" si="10"/>
        <v>Vous affirmez une proposition de manière suffisamment forte et répétée pour lui conférer une apparence de solidité.</v>
      </c>
      <c r="X931" s="9" t="s">
        <v>6316</v>
      </c>
      <c r="Y931" s="10">
        <f t="shared" si="11"/>
        <v>10</v>
      </c>
      <c r="Z931" s="9" t="s">
        <v>6317</v>
      </c>
      <c r="AA931" s="19" t="s">
        <v>6318</v>
      </c>
      <c r="AB931" s="10">
        <f t="shared" si="12"/>
        <v>85</v>
      </c>
      <c r="AC931" s="29" t="s">
        <v>6319</v>
      </c>
      <c r="AD931" s="10"/>
      <c r="AE931" s="20" t="s">
        <v>6320</v>
      </c>
      <c r="AF931" s="10">
        <f>INT(LEN(AC931))</f>
        <v>85</v>
      </c>
      <c r="AG931" s="29" t="s">
        <v>6321</v>
      </c>
      <c r="AH931" s="10" t="s">
        <v>6322</v>
      </c>
      <c r="AI931" s="9"/>
      <c r="AJ931" s="75"/>
      <c r="AK931" s="17"/>
      <c r="AL931" s="6"/>
      <c r="AM931" s="4"/>
      <c r="AN931" s="4" t="s">
        <v>68</v>
      </c>
      <c r="AO931" s="4" t="s">
        <v>6323</v>
      </c>
      <c r="AP931" s="6"/>
      <c r="AQ931" s="6"/>
    </row>
    <row r="932" spans="1:43" ht="191.25" hidden="1">
      <c r="A932" s="4">
        <v>913</v>
      </c>
      <c r="B932" s="4" t="s">
        <v>6324</v>
      </c>
      <c r="C932" s="5" t="str">
        <f t="shared" si="0"/>
        <v>7,1331</v>
      </c>
      <c r="D932" s="4">
        <f t="shared" si="14"/>
        <v>5</v>
      </c>
      <c r="E932" s="5">
        <f t="shared" si="1"/>
        <v>0</v>
      </c>
      <c r="F932" s="5" t="str">
        <f t="shared" si="2"/>
        <v>0</v>
      </c>
      <c r="G932" s="5">
        <f t="shared" si="3"/>
        <v>0</v>
      </c>
      <c r="H932" s="5">
        <f t="shared" si="4"/>
        <v>0</v>
      </c>
      <c r="I932" s="6"/>
      <c r="J932" s="6"/>
      <c r="K932" s="6"/>
      <c r="L932" s="6"/>
      <c r="M932" s="4"/>
      <c r="N932" s="4" t="s">
        <v>6325</v>
      </c>
      <c r="O932" s="4">
        <f t="shared" si="21"/>
        <v>17</v>
      </c>
      <c r="P932" s="4" t="s">
        <v>6326</v>
      </c>
      <c r="Q932" s="4">
        <f t="shared" si="6"/>
        <v>55</v>
      </c>
      <c r="R932" s="4" t="s">
        <v>6327</v>
      </c>
      <c r="S932" s="4">
        <f t="shared" si="7"/>
        <v>37</v>
      </c>
      <c r="T932" s="8" t="s">
        <v>6328</v>
      </c>
      <c r="U932" s="4" t="str">
        <f t="shared" si="8"/>
        <v>Par un artifice, oratoire ou autre, vous faites en sorte que le débat n'ait pas lieu.</v>
      </c>
      <c r="V932" s="4" t="str">
        <f t="shared" si="9"/>
        <v>Vous vous soustrayez à la discussion pour empêcher toute forme d'argumentation.</v>
      </c>
      <c r="W932" s="4" t="str">
        <f t="shared" si="10"/>
        <v>Vous affirmez une proposition de manière suffisamment forte et répétée pour lui conférer une apparence de solidité.</v>
      </c>
      <c r="X932" s="6"/>
      <c r="Y932" s="4">
        <f t="shared" si="11"/>
        <v>0</v>
      </c>
      <c r="Z932" s="6"/>
      <c r="AA932" s="6"/>
      <c r="AB932" s="4">
        <f t="shared" si="12"/>
        <v>0</v>
      </c>
      <c r="AC932" s="6"/>
      <c r="AD932" s="6"/>
      <c r="AE932" s="6"/>
      <c r="AF932" s="4"/>
      <c r="AG932" s="6"/>
      <c r="AH932" s="4" t="s">
        <v>6329</v>
      </c>
      <c r="AI932" s="4"/>
      <c r="AJ932" s="6"/>
      <c r="AK932" s="6"/>
      <c r="AL932" s="6"/>
      <c r="AM932" s="4"/>
      <c r="AN932" s="4" t="s">
        <v>68</v>
      </c>
      <c r="AO932" s="6"/>
      <c r="AP932" s="6"/>
      <c r="AQ932" s="6"/>
    </row>
    <row r="933" spans="1:43" ht="191.25" hidden="1">
      <c r="A933" s="4">
        <v>914</v>
      </c>
      <c r="B933" s="4" t="s">
        <v>6330</v>
      </c>
      <c r="C933" s="5" t="str">
        <f t="shared" si="0"/>
        <v>7,1332</v>
      </c>
      <c r="D933" s="4">
        <f t="shared" si="14"/>
        <v>5</v>
      </c>
      <c r="E933" s="5">
        <f t="shared" si="1"/>
        <v>0</v>
      </c>
      <c r="F933" s="5" t="str">
        <f t="shared" si="2"/>
        <v>0</v>
      </c>
      <c r="G933" s="5">
        <f t="shared" si="3"/>
        <v>0</v>
      </c>
      <c r="H933" s="5">
        <f t="shared" si="4"/>
        <v>0</v>
      </c>
      <c r="I933" s="6"/>
      <c r="J933" s="6"/>
      <c r="K933" s="6"/>
      <c r="L933" s="6"/>
      <c r="M933" s="4"/>
      <c r="N933" s="4" t="s">
        <v>6331</v>
      </c>
      <c r="O933" s="4">
        <f t="shared" si="21"/>
        <v>16</v>
      </c>
      <c r="P933" s="4" t="s">
        <v>6332</v>
      </c>
      <c r="Q933" s="4">
        <f t="shared" si="6"/>
        <v>98</v>
      </c>
      <c r="R933" s="4" t="s">
        <v>6333</v>
      </c>
      <c r="S933" s="4">
        <f t="shared" si="7"/>
        <v>82</v>
      </c>
      <c r="T933" s="8" t="s">
        <v>6334</v>
      </c>
      <c r="U933" s="4" t="str">
        <f t="shared" si="8"/>
        <v>Par un artifice, oratoire ou autre, vous faites en sorte que le débat n'ait pas lieu.</v>
      </c>
      <c r="V933" s="4" t="str">
        <f t="shared" si="9"/>
        <v>Vous vous soustrayez à la discussion pour empêcher toute forme d'argumentation.</v>
      </c>
      <c r="W933" s="4" t="str">
        <f t="shared" si="10"/>
        <v>Vous affirmez une proposition de manière suffisamment forte et répétée pour lui conférer une apparence de solidité.</v>
      </c>
      <c r="X933" s="6"/>
      <c r="Y933" s="4">
        <f t="shared" si="11"/>
        <v>0</v>
      </c>
      <c r="Z933" s="6"/>
      <c r="AA933" s="6"/>
      <c r="AB933" s="4">
        <f t="shared" si="12"/>
        <v>0</v>
      </c>
      <c r="AC933" s="6"/>
      <c r="AD933" s="6"/>
      <c r="AE933" s="6"/>
      <c r="AF933" s="4"/>
      <c r="AG933" s="6"/>
      <c r="AH933" s="6"/>
      <c r="AI933" s="4"/>
      <c r="AJ933" s="6"/>
      <c r="AK933" s="6"/>
      <c r="AL933" s="6"/>
      <c r="AM933" s="4"/>
      <c r="AN933" s="4" t="s">
        <v>68</v>
      </c>
      <c r="AO933" s="6"/>
      <c r="AP933" s="6"/>
      <c r="AQ933" s="6"/>
    </row>
    <row r="934" spans="1:43" ht="191.25" hidden="1">
      <c r="A934" s="4">
        <v>915</v>
      </c>
      <c r="B934" s="4" t="s">
        <v>6335</v>
      </c>
      <c r="C934" s="5" t="str">
        <f t="shared" si="0"/>
        <v>7,134</v>
      </c>
      <c r="D934" s="4">
        <f t="shared" si="14"/>
        <v>4</v>
      </c>
      <c r="E934" s="5">
        <f t="shared" si="1"/>
        <v>0</v>
      </c>
      <c r="F934" s="5" t="str">
        <f t="shared" si="2"/>
        <v>0</v>
      </c>
      <c r="G934" s="5">
        <f t="shared" si="3"/>
        <v>0</v>
      </c>
      <c r="H934" s="5">
        <f t="shared" si="4"/>
        <v>0</v>
      </c>
      <c r="I934" s="6"/>
      <c r="J934" s="6"/>
      <c r="K934" s="6"/>
      <c r="L934" s="6"/>
      <c r="M934" s="4"/>
      <c r="N934" s="4" t="s">
        <v>6336</v>
      </c>
      <c r="O934" s="4">
        <f t="shared" si="21"/>
        <v>24</v>
      </c>
      <c r="P934" s="4" t="s">
        <v>6337</v>
      </c>
      <c r="Q934" s="4">
        <f t="shared" si="6"/>
        <v>94</v>
      </c>
      <c r="R934" s="4" t="s">
        <v>6338</v>
      </c>
      <c r="S934" s="4">
        <f t="shared" si="7"/>
        <v>39</v>
      </c>
      <c r="T934" s="8" t="s">
        <v>1462</v>
      </c>
      <c r="U934" s="4" t="str">
        <f t="shared" si="8"/>
        <v>Par un artifice, oratoire ou autre, vous faites en sorte que le débat n'ait pas lieu.</v>
      </c>
      <c r="V934" s="4" t="str">
        <f t="shared" si="9"/>
        <v>Vous vous soustrayez à la discussion pour empêcher toute forme d'argumentation.</v>
      </c>
      <c r="W934" s="4" t="str">
        <f t="shared" si="10"/>
        <v>Vous affirmez une proposition de manière suffisamment forte et répétée pour lui conférer une apparence de solidité.</v>
      </c>
      <c r="X934" s="6"/>
      <c r="Y934" s="4">
        <f t="shared" si="11"/>
        <v>0</v>
      </c>
      <c r="Z934" s="6"/>
      <c r="AA934" s="6"/>
      <c r="AB934" s="4">
        <f t="shared" si="12"/>
        <v>0</v>
      </c>
      <c r="AC934" s="6"/>
      <c r="AD934" s="6"/>
      <c r="AE934" s="6"/>
      <c r="AF934" s="4"/>
      <c r="AG934" s="6"/>
      <c r="AH934" s="6"/>
      <c r="AI934" s="4"/>
      <c r="AJ934" s="6"/>
      <c r="AK934" s="6"/>
      <c r="AL934" s="4" t="s">
        <v>1456</v>
      </c>
      <c r="AM934" s="4"/>
      <c r="AN934" s="4" t="s">
        <v>68</v>
      </c>
      <c r="AO934" s="6"/>
      <c r="AP934" s="6"/>
      <c r="AQ934" s="6"/>
    </row>
    <row r="935" spans="1:43" ht="255" hidden="1">
      <c r="A935" s="4">
        <v>916</v>
      </c>
      <c r="B935" s="4" t="s">
        <v>6339</v>
      </c>
      <c r="C935" s="5" t="str">
        <f t="shared" si="0"/>
        <v>7,135</v>
      </c>
      <c r="D935" s="4">
        <f t="shared" si="14"/>
        <v>4</v>
      </c>
      <c r="E935" s="5">
        <f t="shared" si="1"/>
        <v>0</v>
      </c>
      <c r="F935" s="5" t="str">
        <f t="shared" si="2"/>
        <v>0</v>
      </c>
      <c r="G935" s="5">
        <f t="shared" si="3"/>
        <v>0</v>
      </c>
      <c r="H935" s="5">
        <f t="shared" si="4"/>
        <v>0</v>
      </c>
      <c r="I935" s="6"/>
      <c r="J935" s="6"/>
      <c r="K935" s="6"/>
      <c r="L935" s="6"/>
      <c r="M935" s="4"/>
      <c r="N935" s="4" t="s">
        <v>6340</v>
      </c>
      <c r="O935" s="4">
        <f t="shared" si="21"/>
        <v>21</v>
      </c>
      <c r="P935" s="4" t="s">
        <v>6341</v>
      </c>
      <c r="Q935" s="4">
        <f t="shared" si="6"/>
        <v>73</v>
      </c>
      <c r="R935" s="4" t="s">
        <v>6342</v>
      </c>
      <c r="S935" s="4">
        <f t="shared" si="7"/>
        <v>109</v>
      </c>
      <c r="T935" s="8" t="s">
        <v>6343</v>
      </c>
      <c r="U935" s="4" t="str">
        <f t="shared" si="8"/>
        <v>Par un artifice, oratoire ou autre, vous faites en sorte que le débat n'ait pas lieu.</v>
      </c>
      <c r="V935" s="4" t="str">
        <f t="shared" si="9"/>
        <v>Vous vous soustrayez à la discussion pour empêcher toute forme d'argumentation.</v>
      </c>
      <c r="W935" s="4" t="str">
        <f t="shared" si="10"/>
        <v>Vous affirmez une proposition de manière suffisamment forte et répétée pour lui conférer une apparence de solidité.</v>
      </c>
      <c r="X935" s="6"/>
      <c r="Y935" s="4">
        <f t="shared" si="11"/>
        <v>0</v>
      </c>
      <c r="Z935" s="6"/>
      <c r="AA935" s="6"/>
      <c r="AB935" s="4">
        <f t="shared" si="12"/>
        <v>0</v>
      </c>
      <c r="AC935" s="6"/>
      <c r="AD935" s="6"/>
      <c r="AE935" s="6"/>
      <c r="AF935" s="4"/>
      <c r="AG935" s="6"/>
      <c r="AH935" s="6"/>
      <c r="AI935" s="4"/>
      <c r="AJ935" s="6"/>
      <c r="AK935" s="6"/>
      <c r="AL935" s="6"/>
      <c r="AM935" s="4"/>
      <c r="AN935" s="4" t="s">
        <v>68</v>
      </c>
      <c r="AO935" s="6"/>
      <c r="AP935" s="6"/>
      <c r="AQ935" s="6"/>
    </row>
    <row r="936" spans="1:43" ht="191.25" hidden="1">
      <c r="A936" s="4">
        <v>917</v>
      </c>
      <c r="B936" s="4" t="s">
        <v>6344</v>
      </c>
      <c r="C936" s="5" t="str">
        <f t="shared" si="0"/>
        <v>7,1351</v>
      </c>
      <c r="D936" s="4">
        <f t="shared" si="14"/>
        <v>5</v>
      </c>
      <c r="E936" s="5">
        <f t="shared" si="1"/>
        <v>0</v>
      </c>
      <c r="F936" s="5" t="str">
        <f t="shared" si="2"/>
        <v>0</v>
      </c>
      <c r="G936" s="5">
        <f t="shared" si="3"/>
        <v>0</v>
      </c>
      <c r="H936" s="5">
        <f t="shared" si="4"/>
        <v>0</v>
      </c>
      <c r="I936" s="6"/>
      <c r="J936" s="6"/>
      <c r="K936" s="6"/>
      <c r="L936" s="6"/>
      <c r="M936" s="4"/>
      <c r="N936" s="4" t="s">
        <v>6345</v>
      </c>
      <c r="O936" s="4">
        <f t="shared" si="21"/>
        <v>26</v>
      </c>
      <c r="P936" s="4" t="s">
        <v>6346</v>
      </c>
      <c r="Q936" s="4">
        <f t="shared" si="6"/>
        <v>89</v>
      </c>
      <c r="R936" s="4" t="s">
        <v>6347</v>
      </c>
      <c r="S936" s="4">
        <f t="shared" si="7"/>
        <v>76</v>
      </c>
      <c r="T936" s="8" t="s">
        <v>6348</v>
      </c>
      <c r="U936" s="4" t="str">
        <f t="shared" si="8"/>
        <v>Par un artifice, oratoire ou autre, vous faites en sorte que le débat n'ait pas lieu.</v>
      </c>
      <c r="V936" s="4" t="str">
        <f t="shared" si="9"/>
        <v>Vous vous soustrayez à la discussion pour empêcher toute forme d'argumentation.</v>
      </c>
      <c r="W936" s="4" t="str">
        <f t="shared" si="10"/>
        <v>Vous affirmez une proposition de manière suffisamment forte et répétée pour lui conférer une apparence de solidité.</v>
      </c>
      <c r="X936" s="6"/>
      <c r="Y936" s="4">
        <f t="shared" si="11"/>
        <v>0</v>
      </c>
      <c r="Z936" s="6"/>
      <c r="AA936" s="6"/>
      <c r="AB936" s="4">
        <f t="shared" si="12"/>
        <v>0</v>
      </c>
      <c r="AC936" s="6"/>
      <c r="AD936" s="6"/>
      <c r="AE936" s="6"/>
      <c r="AF936" s="4"/>
      <c r="AG936" s="6"/>
      <c r="AH936" s="6"/>
      <c r="AI936" s="4"/>
      <c r="AJ936" s="6"/>
      <c r="AK936" s="6"/>
      <c r="AL936" s="6"/>
      <c r="AM936" s="4"/>
      <c r="AN936" s="4" t="s">
        <v>68</v>
      </c>
      <c r="AO936" s="6"/>
      <c r="AP936" s="6"/>
      <c r="AQ936" s="6"/>
    </row>
    <row r="937" spans="1:43" ht="191.25" hidden="1">
      <c r="A937" s="4">
        <v>918</v>
      </c>
      <c r="B937" s="4" t="s">
        <v>6349</v>
      </c>
      <c r="C937" s="5" t="str">
        <f t="shared" si="0"/>
        <v>7,13511</v>
      </c>
      <c r="D937" s="4">
        <f t="shared" si="14"/>
        <v>6</v>
      </c>
      <c r="E937" s="5">
        <f t="shared" si="1"/>
        <v>0</v>
      </c>
      <c r="F937" s="5" t="str">
        <f t="shared" si="2"/>
        <v>0</v>
      </c>
      <c r="G937" s="5">
        <f t="shared" si="3"/>
        <v>0</v>
      </c>
      <c r="H937" s="5">
        <f t="shared" si="4"/>
        <v>0</v>
      </c>
      <c r="I937" s="6"/>
      <c r="J937" s="6"/>
      <c r="K937" s="6"/>
      <c r="L937" s="6"/>
      <c r="M937" s="4"/>
      <c r="N937" s="4" t="s">
        <v>6350</v>
      </c>
      <c r="O937" s="4">
        <f t="shared" si="21"/>
        <v>12</v>
      </c>
      <c r="P937" s="4" t="s">
        <v>6351</v>
      </c>
      <c r="Q937" s="4">
        <f t="shared" si="6"/>
        <v>112</v>
      </c>
      <c r="R937" s="4" t="s">
        <v>6352</v>
      </c>
      <c r="S937" s="4">
        <f t="shared" si="7"/>
        <v>49</v>
      </c>
      <c r="T937" s="8" t="s">
        <v>6353</v>
      </c>
      <c r="U937" s="4" t="str">
        <f t="shared" si="8"/>
        <v>Par un artifice, oratoire ou autre, vous faites en sorte que le débat n'ait pas lieu.</v>
      </c>
      <c r="V937" s="4" t="str">
        <f t="shared" si="9"/>
        <v>Vous vous soustrayez à la discussion pour empêcher toute forme d'argumentation.</v>
      </c>
      <c r="W937" s="4" t="str">
        <f t="shared" si="10"/>
        <v>Vous affirmez une proposition de manière suffisamment forte et répétée pour lui conférer une apparence de solidité.</v>
      </c>
      <c r="X937" s="6"/>
      <c r="Y937" s="4">
        <f t="shared" si="11"/>
        <v>0</v>
      </c>
      <c r="Z937" s="6"/>
      <c r="AA937" s="6"/>
      <c r="AB937" s="4">
        <f t="shared" si="12"/>
        <v>0</v>
      </c>
      <c r="AC937" s="6"/>
      <c r="AD937" s="6"/>
      <c r="AE937" s="6"/>
      <c r="AF937" s="4"/>
      <c r="AG937" s="6"/>
      <c r="AH937" s="6"/>
      <c r="AI937" s="4"/>
      <c r="AJ937" s="6"/>
      <c r="AK937" s="6"/>
      <c r="AL937" s="6"/>
      <c r="AM937" s="4"/>
      <c r="AN937" s="4" t="s">
        <v>68</v>
      </c>
      <c r="AO937" s="6"/>
      <c r="AP937" s="6"/>
      <c r="AQ937" s="6"/>
    </row>
    <row r="938" spans="1:43" ht="191.25" hidden="1">
      <c r="A938" s="4">
        <v>919</v>
      </c>
      <c r="B938" s="4" t="s">
        <v>6354</v>
      </c>
      <c r="C938" s="5" t="str">
        <f t="shared" si="0"/>
        <v>7,1352</v>
      </c>
      <c r="D938" s="4">
        <f t="shared" si="14"/>
        <v>5</v>
      </c>
      <c r="E938" s="5">
        <f t="shared" si="1"/>
        <v>0</v>
      </c>
      <c r="F938" s="5" t="str">
        <f t="shared" si="2"/>
        <v>0</v>
      </c>
      <c r="G938" s="5">
        <f t="shared" si="3"/>
        <v>0</v>
      </c>
      <c r="H938" s="5">
        <f t="shared" si="4"/>
        <v>0</v>
      </c>
      <c r="I938" s="6"/>
      <c r="J938" s="6"/>
      <c r="K938" s="6"/>
      <c r="L938" s="6"/>
      <c r="M938" s="4"/>
      <c r="N938" s="4" t="s">
        <v>6355</v>
      </c>
      <c r="O938" s="4">
        <f t="shared" si="21"/>
        <v>18</v>
      </c>
      <c r="P938" s="4" t="s">
        <v>6356</v>
      </c>
      <c r="Q938" s="4">
        <f t="shared" si="6"/>
        <v>97</v>
      </c>
      <c r="R938" s="4" t="s">
        <v>6357</v>
      </c>
      <c r="S938" s="4">
        <f t="shared" si="7"/>
        <v>121</v>
      </c>
      <c r="T938" s="8" t="s">
        <v>6358</v>
      </c>
      <c r="U938" s="4" t="str">
        <f t="shared" si="8"/>
        <v>Par un artifice, oratoire ou autre, vous faites en sorte que le débat n'ait pas lieu.</v>
      </c>
      <c r="V938" s="4" t="str">
        <f t="shared" si="9"/>
        <v>Vous vous soustrayez à la discussion pour empêcher toute forme d'argumentation.</v>
      </c>
      <c r="W938" s="4" t="str">
        <f t="shared" si="10"/>
        <v>Vous affirmez une proposition de manière suffisamment forte et répétée pour lui conférer une apparence de solidité.</v>
      </c>
      <c r="X938" s="6"/>
      <c r="Y938" s="4">
        <f t="shared" si="11"/>
        <v>0</v>
      </c>
      <c r="Z938" s="6"/>
      <c r="AA938" s="6"/>
      <c r="AB938" s="4">
        <f t="shared" si="12"/>
        <v>0</v>
      </c>
      <c r="AC938" s="6"/>
      <c r="AD938" s="6"/>
      <c r="AE938" s="6"/>
      <c r="AF938" s="4"/>
      <c r="AG938" s="6"/>
      <c r="AH938" s="6"/>
      <c r="AI938" s="4"/>
      <c r="AJ938" s="6"/>
      <c r="AK938" s="6"/>
      <c r="AL938" s="6"/>
      <c r="AM938" s="4"/>
      <c r="AN938" s="4" t="s">
        <v>68</v>
      </c>
      <c r="AO938" s="6"/>
      <c r="AP938" s="6"/>
      <c r="AQ938" s="6"/>
    </row>
    <row r="939" spans="1:43" ht="191.25" hidden="1">
      <c r="A939" s="4">
        <v>920</v>
      </c>
      <c r="B939" s="4" t="s">
        <v>6359</v>
      </c>
      <c r="C939" s="5" t="str">
        <f t="shared" si="0"/>
        <v>7,136</v>
      </c>
      <c r="D939" s="4">
        <f t="shared" si="14"/>
        <v>4</v>
      </c>
      <c r="E939" s="5">
        <f t="shared" si="1"/>
        <v>0</v>
      </c>
      <c r="F939" s="5" t="str">
        <f t="shared" si="2"/>
        <v>0</v>
      </c>
      <c r="G939" s="5">
        <f t="shared" si="3"/>
        <v>0</v>
      </c>
      <c r="H939" s="5">
        <f t="shared" si="4"/>
        <v>0</v>
      </c>
      <c r="I939" s="6"/>
      <c r="J939" s="6"/>
      <c r="K939" s="6"/>
      <c r="L939" s="6"/>
      <c r="M939" s="4"/>
      <c r="N939" s="4" t="s">
        <v>6360</v>
      </c>
      <c r="O939" s="4">
        <f t="shared" si="21"/>
        <v>36</v>
      </c>
      <c r="P939" s="4" t="s">
        <v>6361</v>
      </c>
      <c r="Q939" s="4">
        <f t="shared" si="6"/>
        <v>87</v>
      </c>
      <c r="R939" s="4" t="s">
        <v>6362</v>
      </c>
      <c r="S939" s="4">
        <f t="shared" si="7"/>
        <v>92</v>
      </c>
      <c r="T939" s="8" t="s">
        <v>6363</v>
      </c>
      <c r="U939" s="4" t="str">
        <f t="shared" si="8"/>
        <v>Par un artifice, oratoire ou autre, vous faites en sorte que le débat n'ait pas lieu.</v>
      </c>
      <c r="V939" s="4" t="str">
        <f t="shared" si="9"/>
        <v>Vous vous soustrayez à la discussion pour empêcher toute forme d'argumentation.</v>
      </c>
      <c r="W939" s="4" t="str">
        <f t="shared" si="10"/>
        <v>Vous affirmez une proposition de manière suffisamment forte et répétée pour lui conférer une apparence de solidité.</v>
      </c>
      <c r="X939" s="6"/>
      <c r="Y939" s="4">
        <f t="shared" si="11"/>
        <v>0</v>
      </c>
      <c r="Z939" s="6"/>
      <c r="AA939" s="6"/>
      <c r="AB939" s="4">
        <f t="shared" si="12"/>
        <v>0</v>
      </c>
      <c r="AC939" s="6"/>
      <c r="AD939" s="6"/>
      <c r="AE939" s="6"/>
      <c r="AF939" s="4"/>
      <c r="AG939" s="6"/>
      <c r="AH939" s="6"/>
      <c r="AI939" s="4"/>
      <c r="AJ939" s="6"/>
      <c r="AK939" s="6"/>
      <c r="AL939" s="6"/>
      <c r="AM939" s="4"/>
      <c r="AN939" s="4" t="s">
        <v>68</v>
      </c>
      <c r="AO939" s="6"/>
      <c r="AP939" s="6"/>
      <c r="AQ939" s="6"/>
    </row>
    <row r="940" spans="1:43" ht="191.25" hidden="1">
      <c r="A940" s="4">
        <v>921</v>
      </c>
      <c r="B940" s="4" t="s">
        <v>6364</v>
      </c>
      <c r="C940" s="5" t="str">
        <f t="shared" si="0"/>
        <v>7,137</v>
      </c>
      <c r="D940" s="4">
        <f t="shared" si="14"/>
        <v>4</v>
      </c>
      <c r="E940" s="5">
        <f t="shared" si="1"/>
        <v>0</v>
      </c>
      <c r="F940" s="5" t="str">
        <f t="shared" si="2"/>
        <v>0</v>
      </c>
      <c r="G940" s="5">
        <f t="shared" si="3"/>
        <v>0</v>
      </c>
      <c r="H940" s="5">
        <f t="shared" si="4"/>
        <v>0</v>
      </c>
      <c r="I940" s="6"/>
      <c r="J940" s="6"/>
      <c r="K940" s="6"/>
      <c r="L940" s="6"/>
      <c r="M940" s="4"/>
      <c r="N940" s="4" t="s">
        <v>6365</v>
      </c>
      <c r="O940" s="4">
        <f t="shared" si="21"/>
        <v>15</v>
      </c>
      <c r="P940" s="4" t="s">
        <v>6366</v>
      </c>
      <c r="Q940" s="4">
        <f t="shared" si="6"/>
        <v>77</v>
      </c>
      <c r="R940" s="4" t="s">
        <v>6367</v>
      </c>
      <c r="S940" s="4">
        <f t="shared" si="7"/>
        <v>82</v>
      </c>
      <c r="T940" s="6"/>
      <c r="U940" s="4" t="str">
        <f t="shared" si="8"/>
        <v>Par un artifice, oratoire ou autre, vous faites en sorte que le débat n'ait pas lieu.</v>
      </c>
      <c r="V940" s="4" t="str">
        <f t="shared" si="9"/>
        <v>Vous vous soustrayez à la discussion pour empêcher toute forme d'argumentation.</v>
      </c>
      <c r="W940" s="4" t="str">
        <f t="shared" si="10"/>
        <v>Vous affirmez une proposition de manière suffisamment forte et répétée pour lui conférer une apparence de solidité.</v>
      </c>
      <c r="X940" s="4" t="s">
        <v>6368</v>
      </c>
      <c r="Y940" s="4">
        <f t="shared" si="11"/>
        <v>14</v>
      </c>
      <c r="Z940" s="4"/>
      <c r="AA940" s="6"/>
      <c r="AB940" s="4">
        <f t="shared" si="12"/>
        <v>0</v>
      </c>
      <c r="AC940" s="6"/>
      <c r="AD940" s="4"/>
      <c r="AE940" s="8" t="s">
        <v>6369</v>
      </c>
      <c r="AF940" s="4"/>
      <c r="AG940" s="6"/>
      <c r="AH940" s="6"/>
      <c r="AI940" s="4"/>
      <c r="AJ940" s="6"/>
      <c r="AK940" s="6"/>
      <c r="AL940" s="6"/>
      <c r="AM940" s="4"/>
      <c r="AN940" s="4" t="s">
        <v>68</v>
      </c>
      <c r="AO940" s="6"/>
      <c r="AP940" s="6"/>
      <c r="AQ940" s="6"/>
    </row>
    <row r="941" spans="1:43" ht="127.5" hidden="1">
      <c r="A941" s="5">
        <v>922</v>
      </c>
      <c r="B941" s="9">
        <v>7.2</v>
      </c>
      <c r="C941" s="9" t="str">
        <f t="shared" si="0"/>
        <v>7,2</v>
      </c>
      <c r="D941" s="9">
        <f t="shared" si="14"/>
        <v>2</v>
      </c>
      <c r="E941" s="9">
        <f t="shared" si="1"/>
        <v>0</v>
      </c>
      <c r="F941" s="9" t="str">
        <f t="shared" si="2"/>
        <v>0</v>
      </c>
      <c r="G941" s="9" t="str">
        <f t="shared" si="3"/>
        <v>Sabotage</v>
      </c>
      <c r="H941" s="9" t="str">
        <f t="shared" si="4"/>
        <v/>
      </c>
      <c r="I941" s="9"/>
      <c r="J941" s="9">
        <v>1</v>
      </c>
      <c r="K941" s="9">
        <v>6</v>
      </c>
      <c r="L941" s="9"/>
      <c r="M941" s="9" t="s">
        <v>6370</v>
      </c>
      <c r="N941" s="9" t="s">
        <v>6371</v>
      </c>
      <c r="O941" s="10">
        <f t="shared" si="21"/>
        <v>16</v>
      </c>
      <c r="P941" s="19" t="s">
        <v>6372</v>
      </c>
      <c r="Q941" s="10">
        <f t="shared" si="6"/>
        <v>94</v>
      </c>
      <c r="R941" s="11" t="s">
        <v>6373</v>
      </c>
      <c r="S941" s="10">
        <f t="shared" si="7"/>
        <v>92</v>
      </c>
      <c r="T941" s="10"/>
      <c r="U941" s="10" t="str">
        <f t="shared" si="8"/>
        <v>Par un artifice, oratoire ou autre, vous faites en sorte que le débat n'ait pas lieu.</v>
      </c>
      <c r="V941" s="10" t="str">
        <f t="shared" si="9"/>
        <v>Vous détériorez le cadre de la discussion dans le but de l'orienter ou d'en limiter la portée.</v>
      </c>
      <c r="W941" s="10" t="str">
        <f t="shared" si="10"/>
        <v/>
      </c>
      <c r="X941" s="9" t="s">
        <v>6370</v>
      </c>
      <c r="Y941" s="10">
        <f t="shared" si="11"/>
        <v>8</v>
      </c>
      <c r="Z941" s="9"/>
      <c r="AA941" s="19" t="s">
        <v>6374</v>
      </c>
      <c r="AB941" s="10">
        <f t="shared" si="12"/>
        <v>92</v>
      </c>
      <c r="AC941" s="19" t="s">
        <v>6375</v>
      </c>
      <c r="AD941" s="10"/>
      <c r="AE941" s="20" t="s">
        <v>6376</v>
      </c>
      <c r="AF941" s="10">
        <f t="shared" ref="AF941:AF942" si="45">INT(LEN(AC941))</f>
        <v>86</v>
      </c>
      <c r="AG941" s="17"/>
      <c r="AH941" s="17"/>
      <c r="AI941" s="12" t="s">
        <v>6377</v>
      </c>
      <c r="AJ941" s="9"/>
      <c r="AK941" s="17"/>
      <c r="AL941" s="6"/>
      <c r="AM941" s="4"/>
      <c r="AN941" s="4" t="s">
        <v>68</v>
      </c>
      <c r="AO941" s="4" t="s">
        <v>6378</v>
      </c>
      <c r="AP941" s="6"/>
      <c r="AQ941" s="6"/>
    </row>
    <row r="942" spans="1:43" ht="255">
      <c r="A942" s="5">
        <v>923</v>
      </c>
      <c r="B942" s="9" t="s">
        <v>6379</v>
      </c>
      <c r="C942" s="9" t="str">
        <f t="shared" si="0"/>
        <v>7,21</v>
      </c>
      <c r="D942" s="9">
        <f t="shared" si="14"/>
        <v>3</v>
      </c>
      <c r="E942" s="9">
        <f t="shared" si="1"/>
        <v>0</v>
      </c>
      <c r="F942" s="9" t="str">
        <f t="shared" si="2"/>
        <v>0</v>
      </c>
      <c r="G942" s="9" t="str">
        <f t="shared" si="3"/>
        <v>Sabotage</v>
      </c>
      <c r="H942" s="9" t="str">
        <f t="shared" si="4"/>
        <v>Diversion</v>
      </c>
      <c r="I942" s="9"/>
      <c r="J942" s="9">
        <v>2</v>
      </c>
      <c r="K942" s="9">
        <v>2</v>
      </c>
      <c r="L942" s="9">
        <v>1</v>
      </c>
      <c r="M942" s="9" t="s">
        <v>6380</v>
      </c>
      <c r="N942" s="9" t="s">
        <v>6381</v>
      </c>
      <c r="O942" s="10">
        <f t="shared" si="21"/>
        <v>12</v>
      </c>
      <c r="P942" s="12" t="s">
        <v>6382</v>
      </c>
      <c r="Q942" s="10">
        <f t="shared" si="6"/>
        <v>98</v>
      </c>
      <c r="R942" s="12" t="s">
        <v>6383</v>
      </c>
      <c r="S942" s="10">
        <f t="shared" si="7"/>
        <v>96</v>
      </c>
      <c r="T942" s="14"/>
      <c r="U942" s="10" t="str">
        <f t="shared" si="8"/>
        <v>Par un artifice, oratoire ou autre, vous faites en sorte que le débat n'ait pas lieu.</v>
      </c>
      <c r="V942" s="10" t="str">
        <f t="shared" si="9"/>
        <v>Vous détériorez le cadre de la discussion dans le but de l'orienter ou d'en limiter la portée.</v>
      </c>
      <c r="W942" s="10" t="str">
        <f t="shared" si="10"/>
        <v>Vous détournez le débat de son objet premier afin d'échapper aux arguments de votre contradicteur.</v>
      </c>
      <c r="X942" s="9" t="s">
        <v>6384</v>
      </c>
      <c r="Y942" s="10">
        <f t="shared" si="11"/>
        <v>11</v>
      </c>
      <c r="Z942" s="9"/>
      <c r="AA942" s="19" t="s">
        <v>6385</v>
      </c>
      <c r="AB942" s="10">
        <f t="shared" si="12"/>
        <v>77</v>
      </c>
      <c r="AC942" s="19" t="s">
        <v>6386</v>
      </c>
      <c r="AD942" s="10"/>
      <c r="AE942" s="20" t="s">
        <v>6387</v>
      </c>
      <c r="AF942" s="10">
        <f t="shared" si="45"/>
        <v>72</v>
      </c>
      <c r="AG942" s="3" t="s">
        <v>6388</v>
      </c>
      <c r="AH942" s="10" t="s">
        <v>6389</v>
      </c>
      <c r="AI942" s="12" t="s">
        <v>6390</v>
      </c>
      <c r="AJ942" s="19" t="s">
        <v>6391</v>
      </c>
      <c r="AK942" s="17"/>
      <c r="AL942" s="6"/>
      <c r="AM942" s="4"/>
      <c r="AN942" s="4" t="s">
        <v>68</v>
      </c>
      <c r="AO942" s="4" t="s">
        <v>6392</v>
      </c>
      <c r="AP942" s="6"/>
      <c r="AQ942" s="6"/>
    </row>
    <row r="943" spans="1:43" ht="165.75" hidden="1">
      <c r="A943" s="4">
        <v>924</v>
      </c>
      <c r="B943" s="4" t="s">
        <v>6393</v>
      </c>
      <c r="C943" s="5" t="str">
        <f t="shared" si="0"/>
        <v>7,211</v>
      </c>
      <c r="D943" s="4">
        <f t="shared" si="14"/>
        <v>4</v>
      </c>
      <c r="E943" s="5">
        <f t="shared" si="1"/>
        <v>0</v>
      </c>
      <c r="F943" s="5" t="str">
        <f t="shared" si="2"/>
        <v>0</v>
      </c>
      <c r="G943" s="5" t="str">
        <f t="shared" si="3"/>
        <v>Sabotage</v>
      </c>
      <c r="H943" s="5" t="str">
        <f t="shared" si="4"/>
        <v>Diversion</v>
      </c>
      <c r="I943" s="6"/>
      <c r="J943" s="6"/>
      <c r="K943" s="6"/>
      <c r="L943" s="6"/>
      <c r="M943" s="4"/>
      <c r="N943" s="4" t="s">
        <v>6394</v>
      </c>
      <c r="O943" s="4">
        <f t="shared" si="21"/>
        <v>16</v>
      </c>
      <c r="P943" s="4" t="s">
        <v>6395</v>
      </c>
      <c r="Q943" s="4">
        <f t="shared" si="6"/>
        <v>67</v>
      </c>
      <c r="R943" s="4" t="s">
        <v>6396</v>
      </c>
      <c r="S943" s="4">
        <f t="shared" si="7"/>
        <v>118</v>
      </c>
      <c r="T943" s="8" t="s">
        <v>6397</v>
      </c>
      <c r="U943" s="4" t="str">
        <f t="shared" si="8"/>
        <v>Par un artifice, oratoire ou autre, vous faites en sorte que le débat n'ait pas lieu.</v>
      </c>
      <c r="V943" s="4" t="str">
        <f t="shared" si="9"/>
        <v>Vous détériorez le cadre de la discussion dans le but de l'orienter ou d'en limiter la portée.</v>
      </c>
      <c r="W943" s="4" t="str">
        <f t="shared" si="10"/>
        <v>Vous détournez le débat de son objet premier afin d'échapper aux arguments de votre contradicteur.</v>
      </c>
      <c r="X943" s="6"/>
      <c r="Y943" s="4">
        <f t="shared" si="11"/>
        <v>0</v>
      </c>
      <c r="Z943" s="6"/>
      <c r="AA943" s="6"/>
      <c r="AB943" s="4">
        <f t="shared" si="12"/>
        <v>0</v>
      </c>
      <c r="AC943" s="6"/>
      <c r="AD943" s="6"/>
      <c r="AE943" s="6"/>
      <c r="AF943" s="4"/>
      <c r="AG943" s="111" t="s">
        <v>6398</v>
      </c>
      <c r="AH943" s="6"/>
      <c r="AI943" s="4"/>
      <c r="AJ943" s="6"/>
      <c r="AK943" s="6"/>
      <c r="AL943" s="6"/>
      <c r="AM943" s="4"/>
      <c r="AN943" s="4" t="s">
        <v>68</v>
      </c>
      <c r="AO943" s="6"/>
      <c r="AP943" s="6"/>
      <c r="AQ943" s="6"/>
    </row>
    <row r="944" spans="1:43" ht="165.75" hidden="1">
      <c r="A944" s="4">
        <v>925</v>
      </c>
      <c r="B944" s="4" t="s">
        <v>6399</v>
      </c>
      <c r="C944" s="5" t="str">
        <f t="shared" si="0"/>
        <v>7,2111</v>
      </c>
      <c r="D944" s="4">
        <f t="shared" si="14"/>
        <v>5</v>
      </c>
      <c r="E944" s="5">
        <f t="shared" si="1"/>
        <v>0</v>
      </c>
      <c r="F944" s="5" t="str">
        <f t="shared" si="2"/>
        <v>0</v>
      </c>
      <c r="G944" s="5" t="str">
        <f t="shared" si="3"/>
        <v>Sabotage</v>
      </c>
      <c r="H944" s="5" t="str">
        <f t="shared" si="4"/>
        <v>Diversion</v>
      </c>
      <c r="I944" s="6"/>
      <c r="J944" s="6"/>
      <c r="K944" s="6"/>
      <c r="L944" s="6"/>
      <c r="M944" s="4"/>
      <c r="N944" s="4" t="s">
        <v>2046</v>
      </c>
      <c r="O944" s="4">
        <f t="shared" si="21"/>
        <v>10</v>
      </c>
      <c r="P944" s="4" t="s">
        <v>6400</v>
      </c>
      <c r="Q944" s="4">
        <f t="shared" si="6"/>
        <v>60</v>
      </c>
      <c r="R944" s="4" t="s">
        <v>6401</v>
      </c>
      <c r="S944" s="4">
        <f t="shared" si="7"/>
        <v>70</v>
      </c>
      <c r="T944" s="8" t="s">
        <v>2049</v>
      </c>
      <c r="U944" s="4" t="str">
        <f t="shared" si="8"/>
        <v>Par un artifice, oratoire ou autre, vous faites en sorte que le débat n'ait pas lieu.</v>
      </c>
      <c r="V944" s="4" t="str">
        <f t="shared" si="9"/>
        <v>Vous détériorez le cadre de la discussion dans le but de l'orienter ou d'en limiter la portée.</v>
      </c>
      <c r="W944" s="4" t="str">
        <f t="shared" si="10"/>
        <v>Vous détournez le débat de son objet premier afin d'échapper aux arguments de votre contradicteur.</v>
      </c>
      <c r="X944" s="6"/>
      <c r="Y944" s="4">
        <f t="shared" si="11"/>
        <v>0</v>
      </c>
      <c r="Z944" s="6"/>
      <c r="AA944" s="6"/>
      <c r="AB944" s="4">
        <f t="shared" si="12"/>
        <v>0</v>
      </c>
      <c r="AC944" s="6"/>
      <c r="AD944" s="6"/>
      <c r="AE944" s="6"/>
      <c r="AF944" s="4"/>
      <c r="AG944" s="112" t="s">
        <v>5112</v>
      </c>
      <c r="AH944" s="6"/>
      <c r="AI944" s="4"/>
      <c r="AJ944" s="6"/>
      <c r="AK944" s="6"/>
      <c r="AL944" s="6"/>
      <c r="AM944" s="4"/>
      <c r="AN944" s="4" t="s">
        <v>68</v>
      </c>
      <c r="AO944" s="6"/>
      <c r="AP944" s="6"/>
      <c r="AQ944" s="6"/>
    </row>
    <row r="945" spans="1:43" ht="204" hidden="1">
      <c r="A945" s="4">
        <v>926</v>
      </c>
      <c r="B945" s="4" t="s">
        <v>6402</v>
      </c>
      <c r="C945" s="5" t="str">
        <f t="shared" si="0"/>
        <v>7,2112</v>
      </c>
      <c r="D945" s="4">
        <f t="shared" si="14"/>
        <v>5</v>
      </c>
      <c r="E945" s="5">
        <f t="shared" si="1"/>
        <v>0</v>
      </c>
      <c r="F945" s="5" t="str">
        <f t="shared" si="2"/>
        <v>0</v>
      </c>
      <c r="G945" s="5" t="str">
        <f t="shared" si="3"/>
        <v>Sabotage</v>
      </c>
      <c r="H945" s="5" t="str">
        <f t="shared" si="4"/>
        <v>Diversion</v>
      </c>
      <c r="I945" s="6"/>
      <c r="J945" s="6"/>
      <c r="K945" s="6"/>
      <c r="L945" s="6"/>
      <c r="M945" s="4"/>
      <c r="N945" s="4" t="s">
        <v>6403</v>
      </c>
      <c r="O945" s="4">
        <f t="shared" si="21"/>
        <v>33</v>
      </c>
      <c r="P945" s="4" t="s">
        <v>6404</v>
      </c>
      <c r="Q945" s="4">
        <f t="shared" si="6"/>
        <v>90</v>
      </c>
      <c r="R945" s="4" t="s">
        <v>6405</v>
      </c>
      <c r="S945" s="4">
        <f t="shared" si="7"/>
        <v>114</v>
      </c>
      <c r="T945" s="8" t="s">
        <v>6406</v>
      </c>
      <c r="U945" s="4" t="str">
        <f t="shared" si="8"/>
        <v>Par un artifice, oratoire ou autre, vous faites en sorte que le débat n'ait pas lieu.</v>
      </c>
      <c r="V945" s="4" t="str">
        <f t="shared" si="9"/>
        <v>Vous détériorez le cadre de la discussion dans le but de l'orienter ou d'en limiter la portée.</v>
      </c>
      <c r="W945" s="4" t="str">
        <f t="shared" si="10"/>
        <v>Vous détournez le débat de son objet premier afin d'échapper aux arguments de votre contradicteur.</v>
      </c>
      <c r="X945" s="6"/>
      <c r="Y945" s="4">
        <f t="shared" si="11"/>
        <v>0</v>
      </c>
      <c r="Z945" s="6"/>
      <c r="AA945" s="6"/>
      <c r="AB945" s="4">
        <f t="shared" si="12"/>
        <v>0</v>
      </c>
      <c r="AC945" s="6"/>
      <c r="AD945" s="6"/>
      <c r="AE945" s="6"/>
      <c r="AF945" s="4"/>
      <c r="AG945" s="113"/>
      <c r="AH945" s="6"/>
      <c r="AI945" s="4"/>
      <c r="AJ945" s="6"/>
      <c r="AK945" s="6"/>
      <c r="AL945" s="6"/>
      <c r="AM945" s="4"/>
      <c r="AN945" s="4" t="s">
        <v>68</v>
      </c>
      <c r="AO945" s="6"/>
      <c r="AP945" s="6"/>
      <c r="AQ945" s="6"/>
    </row>
    <row r="946" spans="1:43" ht="165.75" hidden="1">
      <c r="A946" s="4">
        <v>927</v>
      </c>
      <c r="B946" s="4" t="s">
        <v>6407</v>
      </c>
      <c r="C946" s="5" t="str">
        <f t="shared" si="0"/>
        <v>7,212</v>
      </c>
      <c r="D946" s="4">
        <f t="shared" si="14"/>
        <v>4</v>
      </c>
      <c r="E946" s="5">
        <f t="shared" si="1"/>
        <v>0</v>
      </c>
      <c r="F946" s="5" t="str">
        <f t="shared" si="2"/>
        <v>0</v>
      </c>
      <c r="G946" s="5" t="str">
        <f t="shared" si="3"/>
        <v>Sabotage</v>
      </c>
      <c r="H946" s="5" t="str">
        <f t="shared" si="4"/>
        <v>Diversion</v>
      </c>
      <c r="I946" s="6"/>
      <c r="J946" s="6"/>
      <c r="K946" s="6"/>
      <c r="L946" s="6"/>
      <c r="M946" s="4"/>
      <c r="N946" s="4" t="s">
        <v>6408</v>
      </c>
      <c r="O946" s="4">
        <f t="shared" si="21"/>
        <v>18</v>
      </c>
      <c r="P946" s="4" t="s">
        <v>6409</v>
      </c>
      <c r="Q946" s="4">
        <f t="shared" si="6"/>
        <v>45</v>
      </c>
      <c r="R946" s="4" t="s">
        <v>6410</v>
      </c>
      <c r="S946" s="4">
        <f t="shared" si="7"/>
        <v>86</v>
      </c>
      <c r="T946" s="8" t="s">
        <v>6411</v>
      </c>
      <c r="U946" s="4" t="str">
        <f t="shared" si="8"/>
        <v>Par un artifice, oratoire ou autre, vous faites en sorte que le débat n'ait pas lieu.</v>
      </c>
      <c r="V946" s="4" t="str">
        <f t="shared" si="9"/>
        <v>Vous détériorez le cadre de la discussion dans le but de l'orienter ou d'en limiter la portée.</v>
      </c>
      <c r="W946" s="4" t="str">
        <f t="shared" si="10"/>
        <v>Vous détournez le débat de son objet premier afin d'échapper aux arguments de votre contradicteur.</v>
      </c>
      <c r="X946" s="6"/>
      <c r="Y946" s="4">
        <f t="shared" si="11"/>
        <v>0</v>
      </c>
      <c r="Z946" s="6"/>
      <c r="AA946" s="6"/>
      <c r="AB946" s="4">
        <f t="shared" si="12"/>
        <v>0</v>
      </c>
      <c r="AC946" s="6"/>
      <c r="AD946" s="6"/>
      <c r="AE946" s="6"/>
      <c r="AF946" s="4"/>
      <c r="AG946" s="114" t="s">
        <v>6412</v>
      </c>
      <c r="AH946" s="6"/>
      <c r="AI946" s="4"/>
      <c r="AJ946" s="6"/>
      <c r="AK946" s="6"/>
      <c r="AL946" s="6"/>
      <c r="AM946" s="4"/>
      <c r="AN946" s="4" t="s">
        <v>68</v>
      </c>
      <c r="AO946" s="6"/>
      <c r="AP946" s="6"/>
      <c r="AQ946" s="6"/>
    </row>
    <row r="947" spans="1:43" ht="165.75" hidden="1">
      <c r="A947" s="4">
        <v>928</v>
      </c>
      <c r="B947" s="4" t="s">
        <v>6413</v>
      </c>
      <c r="C947" s="5" t="str">
        <f t="shared" si="0"/>
        <v>7,2121</v>
      </c>
      <c r="D947" s="4">
        <f t="shared" si="14"/>
        <v>5</v>
      </c>
      <c r="E947" s="5">
        <f t="shared" si="1"/>
        <v>0</v>
      </c>
      <c r="F947" s="5" t="str">
        <f t="shared" si="2"/>
        <v>0</v>
      </c>
      <c r="G947" s="5" t="str">
        <f t="shared" si="3"/>
        <v>Sabotage</v>
      </c>
      <c r="H947" s="5" t="str">
        <f t="shared" si="4"/>
        <v>Diversion</v>
      </c>
      <c r="I947" s="6"/>
      <c r="J947" s="6"/>
      <c r="K947" s="6"/>
      <c r="L947" s="6"/>
      <c r="M947" s="4"/>
      <c r="N947" s="4" t="s">
        <v>6414</v>
      </c>
      <c r="O947" s="4">
        <f t="shared" si="21"/>
        <v>45</v>
      </c>
      <c r="P947" s="4" t="s">
        <v>6415</v>
      </c>
      <c r="Q947" s="4">
        <f t="shared" si="6"/>
        <v>72</v>
      </c>
      <c r="R947" s="4" t="s">
        <v>6416</v>
      </c>
      <c r="S947" s="4">
        <f t="shared" si="7"/>
        <v>111</v>
      </c>
      <c r="T947" s="8" t="s">
        <v>4207</v>
      </c>
      <c r="U947" s="4" t="str">
        <f t="shared" si="8"/>
        <v>Par un artifice, oratoire ou autre, vous faites en sorte que le débat n'ait pas lieu.</v>
      </c>
      <c r="V947" s="4" t="str">
        <f t="shared" si="9"/>
        <v>Vous détériorez le cadre de la discussion dans le but de l'orienter ou d'en limiter la portée.</v>
      </c>
      <c r="W947" s="4" t="str">
        <f t="shared" si="10"/>
        <v>Vous détournez le débat de son objet premier afin d'échapper aux arguments de votre contradicteur.</v>
      </c>
      <c r="X947" s="6"/>
      <c r="Y947" s="4">
        <f t="shared" si="11"/>
        <v>0</v>
      </c>
      <c r="Z947" s="6"/>
      <c r="AA947" s="6"/>
      <c r="AB947" s="4">
        <f t="shared" si="12"/>
        <v>0</v>
      </c>
      <c r="AC947" s="6"/>
      <c r="AD947" s="6"/>
      <c r="AE947" s="6"/>
      <c r="AF947" s="4"/>
      <c r="AG947" s="115" t="s">
        <v>6417</v>
      </c>
      <c r="AH947" s="6"/>
      <c r="AI947" s="4"/>
      <c r="AJ947" s="6"/>
      <c r="AK947" s="6"/>
      <c r="AL947" s="6"/>
      <c r="AM947" s="4"/>
      <c r="AN947" s="4" t="s">
        <v>68</v>
      </c>
      <c r="AO947" s="6"/>
      <c r="AP947" s="6"/>
      <c r="AQ947" s="6"/>
    </row>
    <row r="948" spans="1:43" ht="165.75" hidden="1">
      <c r="A948" s="4">
        <v>929</v>
      </c>
      <c r="B948" s="4" t="s">
        <v>6418</v>
      </c>
      <c r="C948" s="5" t="str">
        <f t="shared" si="0"/>
        <v>7,213</v>
      </c>
      <c r="D948" s="4">
        <f t="shared" si="14"/>
        <v>4</v>
      </c>
      <c r="E948" s="5">
        <f t="shared" si="1"/>
        <v>0</v>
      </c>
      <c r="F948" s="5" t="str">
        <f t="shared" si="2"/>
        <v>0</v>
      </c>
      <c r="G948" s="5" t="str">
        <f t="shared" si="3"/>
        <v>Sabotage</v>
      </c>
      <c r="H948" s="5" t="str">
        <f t="shared" si="4"/>
        <v>Diversion</v>
      </c>
      <c r="I948" s="6"/>
      <c r="J948" s="6"/>
      <c r="K948" s="6"/>
      <c r="L948" s="6"/>
      <c r="M948" s="4"/>
      <c r="N948" s="4" t="s">
        <v>6419</v>
      </c>
      <c r="O948" s="4">
        <f t="shared" si="21"/>
        <v>16</v>
      </c>
      <c r="P948" s="4" t="s">
        <v>6420</v>
      </c>
      <c r="Q948" s="4">
        <f t="shared" si="6"/>
        <v>97</v>
      </c>
      <c r="R948" s="4" t="s">
        <v>6421</v>
      </c>
      <c r="S948" s="4">
        <f t="shared" si="7"/>
        <v>91</v>
      </c>
      <c r="T948" s="8" t="s">
        <v>6422</v>
      </c>
      <c r="U948" s="4" t="str">
        <f t="shared" si="8"/>
        <v>Par un artifice, oratoire ou autre, vous faites en sorte que le débat n'ait pas lieu.</v>
      </c>
      <c r="V948" s="4" t="str">
        <f t="shared" si="9"/>
        <v>Vous détériorez le cadre de la discussion dans le but de l'orienter ou d'en limiter la portée.</v>
      </c>
      <c r="W948" s="4" t="str">
        <f t="shared" si="10"/>
        <v>Vous détournez le débat de son objet premier afin d'échapper aux arguments de votre contradicteur.</v>
      </c>
      <c r="X948" s="6"/>
      <c r="Y948" s="4">
        <f t="shared" si="11"/>
        <v>0</v>
      </c>
      <c r="Z948" s="6"/>
      <c r="AA948" s="6"/>
      <c r="AB948" s="4">
        <f t="shared" si="12"/>
        <v>0</v>
      </c>
      <c r="AC948" s="6"/>
      <c r="AD948" s="6"/>
      <c r="AE948" s="6"/>
      <c r="AF948" s="4"/>
      <c r="AG948" s="6"/>
      <c r="AH948" s="6"/>
      <c r="AI948" s="4"/>
      <c r="AJ948" s="6"/>
      <c r="AK948" s="6"/>
      <c r="AL948" s="6"/>
      <c r="AM948" s="4"/>
      <c r="AN948" s="4" t="s">
        <v>68</v>
      </c>
      <c r="AO948" s="6"/>
      <c r="AP948" s="6"/>
      <c r="AQ948" s="6"/>
    </row>
    <row r="949" spans="1:43" ht="204" hidden="1">
      <c r="A949" s="4">
        <v>930</v>
      </c>
      <c r="B949" s="4" t="s">
        <v>6423</v>
      </c>
      <c r="C949" s="5" t="str">
        <f t="shared" si="0"/>
        <v>7,2131</v>
      </c>
      <c r="D949" s="4">
        <f t="shared" si="14"/>
        <v>5</v>
      </c>
      <c r="E949" s="5">
        <f t="shared" si="1"/>
        <v>0</v>
      </c>
      <c r="F949" s="5" t="str">
        <f t="shared" si="2"/>
        <v>0</v>
      </c>
      <c r="G949" s="5" t="str">
        <f t="shared" si="3"/>
        <v>Sabotage</v>
      </c>
      <c r="H949" s="5" t="str">
        <f t="shared" si="4"/>
        <v>Diversion</v>
      </c>
      <c r="I949" s="6"/>
      <c r="J949" s="6"/>
      <c r="K949" s="6"/>
      <c r="L949" s="6"/>
      <c r="M949" s="4"/>
      <c r="N949" s="4" t="s">
        <v>6424</v>
      </c>
      <c r="O949" s="4">
        <f t="shared" si="21"/>
        <v>25</v>
      </c>
      <c r="P949" s="4" t="s">
        <v>6425</v>
      </c>
      <c r="Q949" s="4">
        <f t="shared" si="6"/>
        <v>80</v>
      </c>
      <c r="R949" s="4" t="s">
        <v>6426</v>
      </c>
      <c r="S949" s="4">
        <f t="shared" si="7"/>
        <v>89</v>
      </c>
      <c r="T949" s="8" t="s">
        <v>6427</v>
      </c>
      <c r="U949" s="4" t="str">
        <f t="shared" si="8"/>
        <v>Par un artifice, oratoire ou autre, vous faites en sorte que le débat n'ait pas lieu.</v>
      </c>
      <c r="V949" s="4" t="str">
        <f t="shared" si="9"/>
        <v>Vous détériorez le cadre de la discussion dans le but de l'orienter ou d'en limiter la portée.</v>
      </c>
      <c r="W949" s="4" t="str">
        <f t="shared" si="10"/>
        <v>Vous détournez le débat de son objet premier afin d'échapper aux arguments de votre contradicteur.</v>
      </c>
      <c r="X949" s="6"/>
      <c r="Y949" s="4">
        <f t="shared" si="11"/>
        <v>0</v>
      </c>
      <c r="Z949" s="6"/>
      <c r="AA949" s="6"/>
      <c r="AB949" s="4">
        <f t="shared" si="12"/>
        <v>0</v>
      </c>
      <c r="AC949" s="6"/>
      <c r="AD949" s="6"/>
      <c r="AE949" s="6"/>
      <c r="AF949" s="4"/>
      <c r="AG949" s="6"/>
      <c r="AH949" s="6"/>
      <c r="AI949" s="4"/>
      <c r="AJ949" s="6"/>
      <c r="AK949" s="6"/>
      <c r="AL949" s="6"/>
      <c r="AM949" s="4"/>
      <c r="AN949" s="4" t="s">
        <v>68</v>
      </c>
      <c r="AO949" s="6"/>
      <c r="AP949" s="6"/>
      <c r="AQ949" s="6"/>
    </row>
    <row r="950" spans="1:43" ht="165.75" hidden="1">
      <c r="A950" s="4">
        <v>931</v>
      </c>
      <c r="B950" s="4" t="s">
        <v>6428</v>
      </c>
      <c r="C950" s="5" t="str">
        <f t="shared" si="0"/>
        <v>7,2132</v>
      </c>
      <c r="D950" s="4">
        <f t="shared" si="14"/>
        <v>5</v>
      </c>
      <c r="E950" s="5">
        <f t="shared" si="1"/>
        <v>0</v>
      </c>
      <c r="F950" s="5" t="str">
        <f t="shared" si="2"/>
        <v>0</v>
      </c>
      <c r="G950" s="5" t="str">
        <f t="shared" si="3"/>
        <v>Sabotage</v>
      </c>
      <c r="H950" s="5" t="str">
        <f t="shared" si="4"/>
        <v>Diversion</v>
      </c>
      <c r="I950" s="6"/>
      <c r="J950" s="6"/>
      <c r="K950" s="6"/>
      <c r="L950" s="6"/>
      <c r="M950" s="4"/>
      <c r="N950" s="4" t="s">
        <v>6429</v>
      </c>
      <c r="O950" s="4">
        <f t="shared" si="21"/>
        <v>38</v>
      </c>
      <c r="P950" s="4" t="s">
        <v>6430</v>
      </c>
      <c r="Q950" s="4">
        <f t="shared" si="6"/>
        <v>82</v>
      </c>
      <c r="R950" s="4" t="s">
        <v>6431</v>
      </c>
      <c r="S950" s="4">
        <f t="shared" si="7"/>
        <v>64</v>
      </c>
      <c r="T950" s="6"/>
      <c r="U950" s="4" t="str">
        <f t="shared" si="8"/>
        <v>Par un artifice, oratoire ou autre, vous faites en sorte que le débat n'ait pas lieu.</v>
      </c>
      <c r="V950" s="4" t="str">
        <f t="shared" si="9"/>
        <v>Vous détériorez le cadre de la discussion dans le but de l'orienter ou d'en limiter la portée.</v>
      </c>
      <c r="W950" s="4" t="str">
        <f t="shared" si="10"/>
        <v>Vous détournez le débat de son objet premier afin d'échapper aux arguments de votre contradicteur.</v>
      </c>
      <c r="X950" s="6"/>
      <c r="Y950" s="4">
        <f t="shared" si="11"/>
        <v>0</v>
      </c>
      <c r="Z950" s="6"/>
      <c r="AA950" s="6"/>
      <c r="AB950" s="4">
        <f t="shared" si="12"/>
        <v>0</v>
      </c>
      <c r="AC950" s="6"/>
      <c r="AD950" s="6"/>
      <c r="AE950" s="6"/>
      <c r="AF950" s="4"/>
      <c r="AG950" s="115" t="s">
        <v>6432</v>
      </c>
      <c r="AH950" s="6"/>
      <c r="AI950" s="4"/>
      <c r="AJ950" s="6"/>
      <c r="AK950" s="6"/>
      <c r="AL950" s="6"/>
      <c r="AM950" s="4"/>
      <c r="AN950" s="4" t="s">
        <v>68</v>
      </c>
      <c r="AO950" s="6"/>
      <c r="AP950" s="6"/>
      <c r="AQ950" s="6"/>
    </row>
    <row r="951" spans="1:43" ht="165.75" hidden="1">
      <c r="A951" s="4">
        <v>932</v>
      </c>
      <c r="B951" s="4" t="s">
        <v>6433</v>
      </c>
      <c r="C951" s="5" t="str">
        <f t="shared" si="0"/>
        <v>7,214</v>
      </c>
      <c r="D951" s="4">
        <f t="shared" si="14"/>
        <v>4</v>
      </c>
      <c r="E951" s="5">
        <f t="shared" si="1"/>
        <v>0</v>
      </c>
      <c r="F951" s="5" t="str">
        <f t="shared" si="2"/>
        <v>0</v>
      </c>
      <c r="G951" s="5" t="str">
        <f t="shared" si="3"/>
        <v>Sabotage</v>
      </c>
      <c r="H951" s="5" t="str">
        <f t="shared" si="4"/>
        <v>Diversion</v>
      </c>
      <c r="I951" s="6"/>
      <c r="J951" s="6"/>
      <c r="K951" s="6"/>
      <c r="L951" s="6"/>
      <c r="M951" s="4"/>
      <c r="N951" s="4" t="s">
        <v>6434</v>
      </c>
      <c r="O951" s="4">
        <f t="shared" si="21"/>
        <v>18</v>
      </c>
      <c r="P951" s="4" t="s">
        <v>6435</v>
      </c>
      <c r="Q951" s="4">
        <f t="shared" si="6"/>
        <v>80</v>
      </c>
      <c r="R951" s="4" t="s">
        <v>6436</v>
      </c>
      <c r="S951" s="4">
        <f t="shared" si="7"/>
        <v>83</v>
      </c>
      <c r="T951" s="8" t="s">
        <v>6437</v>
      </c>
      <c r="U951" s="4" t="str">
        <f t="shared" si="8"/>
        <v>Par un artifice, oratoire ou autre, vous faites en sorte que le débat n'ait pas lieu.</v>
      </c>
      <c r="V951" s="4" t="str">
        <f t="shared" si="9"/>
        <v>Vous détériorez le cadre de la discussion dans le but de l'orienter ou d'en limiter la portée.</v>
      </c>
      <c r="W951" s="4" t="str">
        <f t="shared" si="10"/>
        <v>Vous détournez le débat de son objet premier afin d'échapper aux arguments de votre contradicteur.</v>
      </c>
      <c r="X951" s="6"/>
      <c r="Y951" s="4">
        <f t="shared" si="11"/>
        <v>0</v>
      </c>
      <c r="Z951" s="6"/>
      <c r="AA951" s="6"/>
      <c r="AB951" s="4">
        <f t="shared" si="12"/>
        <v>0</v>
      </c>
      <c r="AC951" s="6"/>
      <c r="AD951" s="6"/>
      <c r="AE951" s="6"/>
      <c r="AF951" s="4"/>
      <c r="AG951" s="115" t="s">
        <v>6438</v>
      </c>
      <c r="AH951" s="6"/>
      <c r="AI951" s="4"/>
      <c r="AJ951" s="6"/>
      <c r="AK951" s="6"/>
      <c r="AL951" s="6"/>
      <c r="AM951" s="4"/>
      <c r="AN951" s="4" t="s">
        <v>68</v>
      </c>
      <c r="AO951" s="6"/>
      <c r="AP951" s="6"/>
      <c r="AQ951" s="6"/>
    </row>
    <row r="952" spans="1:43" ht="165.75" hidden="1">
      <c r="A952" s="4">
        <v>933</v>
      </c>
      <c r="B952" s="4" t="s">
        <v>6439</v>
      </c>
      <c r="C952" s="5" t="str">
        <f t="shared" si="0"/>
        <v>7,2141</v>
      </c>
      <c r="D952" s="4">
        <f t="shared" si="14"/>
        <v>5</v>
      </c>
      <c r="E952" s="5">
        <f t="shared" si="1"/>
        <v>0</v>
      </c>
      <c r="F952" s="5" t="str">
        <f t="shared" si="2"/>
        <v>0</v>
      </c>
      <c r="G952" s="5" t="str">
        <f t="shared" si="3"/>
        <v>Sabotage</v>
      </c>
      <c r="H952" s="5" t="str">
        <f t="shared" si="4"/>
        <v>Diversion</v>
      </c>
      <c r="I952" s="6"/>
      <c r="J952" s="6"/>
      <c r="K952" s="6"/>
      <c r="L952" s="6"/>
      <c r="M952" s="4"/>
      <c r="N952" s="4" t="s">
        <v>6440</v>
      </c>
      <c r="O952" s="4">
        <f t="shared" si="21"/>
        <v>35</v>
      </c>
      <c r="P952" s="4" t="s">
        <v>6441</v>
      </c>
      <c r="Q952" s="4">
        <f t="shared" si="6"/>
        <v>86</v>
      </c>
      <c r="R952" s="4" t="s">
        <v>6442</v>
      </c>
      <c r="S952" s="4">
        <f t="shared" si="7"/>
        <v>100</v>
      </c>
      <c r="T952" s="8" t="s">
        <v>6443</v>
      </c>
      <c r="U952" s="4" t="str">
        <f t="shared" si="8"/>
        <v>Par un artifice, oratoire ou autre, vous faites en sorte que le débat n'ait pas lieu.</v>
      </c>
      <c r="V952" s="4" t="str">
        <f t="shared" si="9"/>
        <v>Vous détériorez le cadre de la discussion dans le but de l'orienter ou d'en limiter la portée.</v>
      </c>
      <c r="W952" s="4" t="str">
        <f t="shared" si="10"/>
        <v>Vous détournez le débat de son objet premier afin d'échapper aux arguments de votre contradicteur.</v>
      </c>
      <c r="X952" s="6"/>
      <c r="Y952" s="4">
        <f t="shared" si="11"/>
        <v>0</v>
      </c>
      <c r="Z952" s="6"/>
      <c r="AA952" s="6"/>
      <c r="AB952" s="4">
        <f t="shared" si="12"/>
        <v>0</v>
      </c>
      <c r="AC952" s="6"/>
      <c r="AD952" s="6"/>
      <c r="AE952" s="6"/>
      <c r="AF952" s="4"/>
      <c r="AG952" s="6"/>
      <c r="AH952" s="6"/>
      <c r="AI952" s="4"/>
      <c r="AJ952" s="6"/>
      <c r="AK952" s="6"/>
      <c r="AL952" s="6"/>
      <c r="AM952" s="4"/>
      <c r="AN952" s="4" t="s">
        <v>68</v>
      </c>
      <c r="AO952" s="6"/>
      <c r="AP952" s="6"/>
      <c r="AQ952" s="6"/>
    </row>
    <row r="953" spans="1:43" ht="165.75" hidden="1">
      <c r="A953" s="4">
        <v>934</v>
      </c>
      <c r="B953" s="4" t="s">
        <v>6444</v>
      </c>
      <c r="C953" s="5" t="str">
        <f t="shared" si="0"/>
        <v>7,21411</v>
      </c>
      <c r="D953" s="4">
        <f t="shared" si="14"/>
        <v>6</v>
      </c>
      <c r="E953" s="5">
        <f t="shared" si="1"/>
        <v>0</v>
      </c>
      <c r="F953" s="5" t="str">
        <f t="shared" si="2"/>
        <v>0</v>
      </c>
      <c r="G953" s="5" t="str">
        <f t="shared" si="3"/>
        <v>Sabotage</v>
      </c>
      <c r="H953" s="5" t="str">
        <f t="shared" si="4"/>
        <v>Diversion</v>
      </c>
      <c r="I953" s="6"/>
      <c r="J953" s="6"/>
      <c r="K953" s="6"/>
      <c r="L953" s="6"/>
      <c r="M953" s="4"/>
      <c r="N953" s="4" t="s">
        <v>6445</v>
      </c>
      <c r="O953" s="4">
        <f t="shared" si="21"/>
        <v>23</v>
      </c>
      <c r="P953" s="4" t="s">
        <v>6446</v>
      </c>
      <c r="Q953" s="4">
        <f t="shared" si="6"/>
        <v>109</v>
      </c>
      <c r="R953" s="4" t="s">
        <v>6447</v>
      </c>
      <c r="S953" s="4">
        <f t="shared" si="7"/>
        <v>127</v>
      </c>
      <c r="T953" s="8" t="s">
        <v>6448</v>
      </c>
      <c r="U953" s="4" t="str">
        <f t="shared" si="8"/>
        <v>Par un artifice, oratoire ou autre, vous faites en sorte que le débat n'ait pas lieu.</v>
      </c>
      <c r="V953" s="4" t="str">
        <f t="shared" si="9"/>
        <v>Vous détériorez le cadre de la discussion dans le but de l'orienter ou d'en limiter la portée.</v>
      </c>
      <c r="W953" s="4" t="str">
        <f t="shared" si="10"/>
        <v>Vous détournez le débat de son objet premier afin d'échapper aux arguments de votre contradicteur.</v>
      </c>
      <c r="X953" s="6"/>
      <c r="Y953" s="4">
        <f t="shared" si="11"/>
        <v>0</v>
      </c>
      <c r="Z953" s="6"/>
      <c r="AA953" s="6"/>
      <c r="AB953" s="4">
        <f t="shared" si="12"/>
        <v>0</v>
      </c>
      <c r="AC953" s="6"/>
      <c r="AD953" s="6"/>
      <c r="AE953" s="6"/>
      <c r="AF953" s="4"/>
      <c r="AG953" s="6"/>
      <c r="AH953" s="6"/>
      <c r="AI953" s="4"/>
      <c r="AJ953" s="6"/>
      <c r="AK953" s="6"/>
      <c r="AL953" s="6"/>
      <c r="AM953" s="4"/>
      <c r="AN953" s="4" t="s">
        <v>68</v>
      </c>
      <c r="AO953" s="6"/>
      <c r="AP953" s="6"/>
      <c r="AQ953" s="6"/>
    </row>
    <row r="954" spans="1:43" ht="165.75" hidden="1">
      <c r="A954" s="4">
        <v>935</v>
      </c>
      <c r="B954" s="4" t="s">
        <v>6449</v>
      </c>
      <c r="C954" s="5" t="str">
        <f t="shared" si="0"/>
        <v>7,2142</v>
      </c>
      <c r="D954" s="4">
        <f t="shared" si="14"/>
        <v>5</v>
      </c>
      <c r="E954" s="5">
        <f t="shared" si="1"/>
        <v>0</v>
      </c>
      <c r="F954" s="5" t="str">
        <f t="shared" si="2"/>
        <v>0</v>
      </c>
      <c r="G954" s="5" t="str">
        <f t="shared" si="3"/>
        <v>Sabotage</v>
      </c>
      <c r="H954" s="5" t="str">
        <f t="shared" si="4"/>
        <v>Diversion</v>
      </c>
      <c r="I954" s="6"/>
      <c r="J954" s="6"/>
      <c r="K954" s="6"/>
      <c r="L954" s="6"/>
      <c r="M954" s="4"/>
      <c r="N954" s="4" t="s">
        <v>6450</v>
      </c>
      <c r="O954" s="4">
        <f t="shared" si="21"/>
        <v>17</v>
      </c>
      <c r="P954" s="4" t="s">
        <v>6451</v>
      </c>
      <c r="Q954" s="4">
        <f t="shared" si="6"/>
        <v>86</v>
      </c>
      <c r="R954" s="4" t="s">
        <v>6452</v>
      </c>
      <c r="S954" s="4">
        <f t="shared" si="7"/>
        <v>58</v>
      </c>
      <c r="T954" s="8" t="s">
        <v>6453</v>
      </c>
      <c r="U954" s="4" t="str">
        <f t="shared" si="8"/>
        <v>Par un artifice, oratoire ou autre, vous faites en sorte que le débat n'ait pas lieu.</v>
      </c>
      <c r="V954" s="4" t="str">
        <f t="shared" si="9"/>
        <v>Vous détériorez le cadre de la discussion dans le but de l'orienter ou d'en limiter la portée.</v>
      </c>
      <c r="W954" s="4" t="str">
        <f t="shared" si="10"/>
        <v>Vous détournez le débat de son objet premier afin d'échapper aux arguments de votre contradicteur.</v>
      </c>
      <c r="X954" s="6"/>
      <c r="Y954" s="4">
        <f t="shared" si="11"/>
        <v>0</v>
      </c>
      <c r="Z954" s="6"/>
      <c r="AA954" s="6"/>
      <c r="AB954" s="4">
        <f t="shared" si="12"/>
        <v>0</v>
      </c>
      <c r="AC954" s="6"/>
      <c r="AD954" s="6"/>
      <c r="AE954" s="6"/>
      <c r="AF954" s="4"/>
      <c r="AG954" s="6"/>
      <c r="AH954" s="6"/>
      <c r="AI954" s="4"/>
      <c r="AJ954" s="6"/>
      <c r="AK954" s="6"/>
      <c r="AL954" s="6"/>
      <c r="AM954" s="4"/>
      <c r="AN954" s="4" t="s">
        <v>68</v>
      </c>
      <c r="AO954" s="6"/>
      <c r="AP954" s="6"/>
      <c r="AQ954" s="6"/>
    </row>
    <row r="955" spans="1:43" ht="165.75" hidden="1">
      <c r="A955" s="4">
        <v>936</v>
      </c>
      <c r="B955" s="4" t="s">
        <v>808</v>
      </c>
      <c r="C955" s="5" t="str">
        <f t="shared" si="0"/>
        <v>7,2143</v>
      </c>
      <c r="D955" s="4">
        <f t="shared" si="14"/>
        <v>5</v>
      </c>
      <c r="E955" s="5">
        <f t="shared" si="1"/>
        <v>0</v>
      </c>
      <c r="F955" s="5" t="str">
        <f t="shared" si="2"/>
        <v>0</v>
      </c>
      <c r="G955" s="5" t="str">
        <f t="shared" si="3"/>
        <v>Sabotage</v>
      </c>
      <c r="H955" s="5" t="str">
        <f t="shared" si="4"/>
        <v>Diversion</v>
      </c>
      <c r="I955" s="6"/>
      <c r="J955" s="6"/>
      <c r="K955" s="6"/>
      <c r="L955" s="6"/>
      <c r="M955" s="4"/>
      <c r="N955" s="4" t="s">
        <v>6454</v>
      </c>
      <c r="O955" s="4">
        <f t="shared" si="21"/>
        <v>34</v>
      </c>
      <c r="P955" s="4" t="s">
        <v>6455</v>
      </c>
      <c r="Q955" s="4">
        <f t="shared" si="6"/>
        <v>42</v>
      </c>
      <c r="R955" s="4" t="s">
        <v>6456</v>
      </c>
      <c r="S955" s="4">
        <f t="shared" si="7"/>
        <v>56</v>
      </c>
      <c r="T955" s="4" t="s">
        <v>6457</v>
      </c>
      <c r="U955" s="4" t="str">
        <f t="shared" si="8"/>
        <v>Par un artifice, oratoire ou autre, vous faites en sorte que le débat n'ait pas lieu.</v>
      </c>
      <c r="V955" s="4" t="str">
        <f t="shared" si="9"/>
        <v>Vous détériorez le cadre de la discussion dans le but de l'orienter ou d'en limiter la portée.</v>
      </c>
      <c r="W955" s="4" t="str">
        <f t="shared" si="10"/>
        <v>Vous détournez le débat de son objet premier afin d'échapper aux arguments de votre contradicteur.</v>
      </c>
      <c r="X955" s="6"/>
      <c r="Y955" s="4">
        <f t="shared" si="11"/>
        <v>0</v>
      </c>
      <c r="Z955" s="6"/>
      <c r="AA955" s="6"/>
      <c r="AB955" s="4">
        <f t="shared" si="12"/>
        <v>0</v>
      </c>
      <c r="AC955" s="6"/>
      <c r="AD955" s="6"/>
      <c r="AE955" s="6"/>
      <c r="AF955" s="4"/>
      <c r="AG955" s="6"/>
      <c r="AH955" s="6"/>
      <c r="AI955" s="4"/>
      <c r="AJ955" s="6"/>
      <c r="AK955" s="6"/>
      <c r="AL955" s="4" t="s">
        <v>796</v>
      </c>
      <c r="AM955" s="4"/>
      <c r="AN955" s="4" t="s">
        <v>68</v>
      </c>
      <c r="AO955" s="6"/>
      <c r="AP955" s="6"/>
      <c r="AQ955" s="6"/>
    </row>
    <row r="956" spans="1:43" ht="178.5" hidden="1">
      <c r="A956" s="4">
        <v>937</v>
      </c>
      <c r="B956" s="4" t="s">
        <v>6458</v>
      </c>
      <c r="C956" s="5" t="str">
        <f t="shared" si="0"/>
        <v>7,215</v>
      </c>
      <c r="D956" s="4">
        <f t="shared" si="14"/>
        <v>4</v>
      </c>
      <c r="E956" s="5">
        <f t="shared" si="1"/>
        <v>0</v>
      </c>
      <c r="F956" s="5" t="str">
        <f t="shared" si="2"/>
        <v>0</v>
      </c>
      <c r="G956" s="5" t="str">
        <f t="shared" si="3"/>
        <v>Sabotage</v>
      </c>
      <c r="H956" s="5" t="str">
        <f t="shared" si="4"/>
        <v>Diversion</v>
      </c>
      <c r="I956" s="6"/>
      <c r="J956" s="6"/>
      <c r="K956" s="6"/>
      <c r="L956" s="6"/>
      <c r="M956" s="4"/>
      <c r="N956" s="4" t="s">
        <v>6459</v>
      </c>
      <c r="O956" s="4">
        <f t="shared" si="21"/>
        <v>18</v>
      </c>
      <c r="P956" s="4" t="s">
        <v>6460</v>
      </c>
      <c r="Q956" s="4">
        <f t="shared" si="6"/>
        <v>33</v>
      </c>
      <c r="R956" s="4" t="s">
        <v>6461</v>
      </c>
      <c r="S956" s="4">
        <f t="shared" si="7"/>
        <v>43</v>
      </c>
      <c r="T956" s="8" t="s">
        <v>6462</v>
      </c>
      <c r="U956" s="4" t="str">
        <f t="shared" si="8"/>
        <v>Par un artifice, oratoire ou autre, vous faites en sorte que le débat n'ait pas lieu.</v>
      </c>
      <c r="V956" s="4" t="str">
        <f t="shared" si="9"/>
        <v>Vous détériorez le cadre de la discussion dans le but de l'orienter ou d'en limiter la portée.</v>
      </c>
      <c r="W956" s="4" t="str">
        <f t="shared" si="10"/>
        <v>Vous détournez le débat de son objet premier afin d'échapper aux arguments de votre contradicteur.</v>
      </c>
      <c r="X956" s="6"/>
      <c r="Y956" s="4">
        <f t="shared" si="11"/>
        <v>0</v>
      </c>
      <c r="Z956" s="6"/>
      <c r="AA956" s="6"/>
      <c r="AB956" s="4">
        <f t="shared" si="12"/>
        <v>0</v>
      </c>
      <c r="AC956" s="6"/>
      <c r="AD956" s="6"/>
      <c r="AE956" s="6"/>
      <c r="AF956" s="4"/>
      <c r="AG956" s="6"/>
      <c r="AH956" s="6"/>
      <c r="AI956" s="4"/>
      <c r="AJ956" s="6"/>
      <c r="AK956" s="6"/>
      <c r="AL956" s="6"/>
      <c r="AM956" s="4"/>
      <c r="AN956" s="4" t="s">
        <v>68</v>
      </c>
      <c r="AO956" s="6"/>
      <c r="AP956" s="6"/>
      <c r="AQ956" s="6"/>
    </row>
    <row r="957" spans="1:43" ht="165.75">
      <c r="A957" s="5">
        <v>938</v>
      </c>
      <c r="B957" s="9" t="s">
        <v>6463</v>
      </c>
      <c r="C957" s="9" t="str">
        <f t="shared" si="0"/>
        <v>7,216</v>
      </c>
      <c r="D957" s="9">
        <f t="shared" si="14"/>
        <v>4</v>
      </c>
      <c r="E957" s="9">
        <f t="shared" si="1"/>
        <v>0</v>
      </c>
      <c r="F957" s="9" t="str">
        <f t="shared" si="2"/>
        <v>0</v>
      </c>
      <c r="G957" s="9" t="str">
        <f t="shared" si="3"/>
        <v>Sabotage</v>
      </c>
      <c r="H957" s="9" t="str">
        <f t="shared" si="4"/>
        <v>Diversion</v>
      </c>
      <c r="I957" s="9"/>
      <c r="J957" s="9">
        <v>1</v>
      </c>
      <c r="K957" s="9">
        <v>4</v>
      </c>
      <c r="L957" s="9">
        <v>1</v>
      </c>
      <c r="M957" s="9" t="s">
        <v>6464</v>
      </c>
      <c r="N957" s="116" t="s">
        <v>6465</v>
      </c>
      <c r="O957" s="10">
        <f t="shared" si="21"/>
        <v>16</v>
      </c>
      <c r="P957" s="19" t="s">
        <v>6466</v>
      </c>
      <c r="Q957" s="10">
        <f t="shared" si="6"/>
        <v>115</v>
      </c>
      <c r="R957" s="18" t="s">
        <v>6467</v>
      </c>
      <c r="S957" s="10">
        <f t="shared" si="7"/>
        <v>141</v>
      </c>
      <c r="T957" s="20" t="s">
        <v>6468</v>
      </c>
      <c r="U957" s="10" t="str">
        <f t="shared" si="8"/>
        <v>Par un artifice, oratoire ou autre, vous faites en sorte que le débat n'ait pas lieu.</v>
      </c>
      <c r="V957" s="10" t="str">
        <f t="shared" si="9"/>
        <v>Vous détériorez le cadre de la discussion dans le but de l'orienter ou d'en limiter la portée.</v>
      </c>
      <c r="W957" s="10" t="str">
        <f t="shared" si="10"/>
        <v>Vous détournez le débat de son objet premier afin d'échapper aux arguments de votre contradicteur.</v>
      </c>
      <c r="X957" s="9" t="s">
        <v>6469</v>
      </c>
      <c r="Y957" s="10">
        <f t="shared" si="11"/>
        <v>17</v>
      </c>
      <c r="Z957" s="9"/>
      <c r="AA957" s="19" t="s">
        <v>6470</v>
      </c>
      <c r="AB957" s="10">
        <f t="shared" si="12"/>
        <v>86</v>
      </c>
      <c r="AC957" s="29" t="s">
        <v>6471</v>
      </c>
      <c r="AD957" s="10"/>
      <c r="AE957" s="20" t="s">
        <v>6472</v>
      </c>
      <c r="AF957" s="10">
        <f t="shared" ref="AF957:AF958" si="46">INT(LEN(AC957))</f>
        <v>162</v>
      </c>
      <c r="AG957" s="29" t="s">
        <v>6473</v>
      </c>
      <c r="AH957" s="17"/>
      <c r="AI957" s="9"/>
      <c r="AJ957" s="9"/>
      <c r="AK957" s="17"/>
      <c r="AL957" s="4" t="s">
        <v>6474</v>
      </c>
      <c r="AM957" s="4"/>
      <c r="AN957" s="4" t="s">
        <v>68</v>
      </c>
      <c r="AO957" s="4" t="s">
        <v>6475</v>
      </c>
      <c r="AP957" s="6"/>
      <c r="AQ957" s="6"/>
    </row>
    <row r="958" spans="1:43" ht="204" hidden="1">
      <c r="A958" s="5">
        <v>939</v>
      </c>
      <c r="B958" s="9" t="s">
        <v>6476</v>
      </c>
      <c r="C958" s="9" t="str">
        <f t="shared" si="0"/>
        <v>7,22</v>
      </c>
      <c r="D958" s="9">
        <f t="shared" si="14"/>
        <v>3</v>
      </c>
      <c r="E958" s="9">
        <f t="shared" si="1"/>
        <v>0</v>
      </c>
      <c r="F958" s="9" t="str">
        <f t="shared" si="2"/>
        <v>0</v>
      </c>
      <c r="G958" s="9" t="str">
        <f t="shared" si="3"/>
        <v>Sabotage</v>
      </c>
      <c r="H958" s="9" t="str">
        <f t="shared" si="4"/>
        <v>Couper les cheveux en quatre</v>
      </c>
      <c r="I958" s="9"/>
      <c r="J958" s="9">
        <v>2</v>
      </c>
      <c r="K958" s="9">
        <v>5</v>
      </c>
      <c r="L958" s="9"/>
      <c r="M958" s="29" t="s">
        <v>6477</v>
      </c>
      <c r="N958" s="9" t="s">
        <v>6478</v>
      </c>
      <c r="O958" s="10">
        <f t="shared" si="21"/>
        <v>21</v>
      </c>
      <c r="P958" s="12" t="s">
        <v>6479</v>
      </c>
      <c r="Q958" s="10">
        <f t="shared" si="6"/>
        <v>66</v>
      </c>
      <c r="R958" s="12" t="s">
        <v>6480</v>
      </c>
      <c r="S958" s="10">
        <f t="shared" si="7"/>
        <v>233</v>
      </c>
      <c r="T958" s="20" t="s">
        <v>6481</v>
      </c>
      <c r="U958" s="10" t="str">
        <f t="shared" si="8"/>
        <v>Par un artifice, oratoire ou autre, vous faites en sorte que le débat n'ait pas lieu.</v>
      </c>
      <c r="V958" s="10" t="str">
        <f t="shared" si="9"/>
        <v>Vous détériorez le cadre de la discussion dans le but de l'orienter ou d'en limiter la portée.</v>
      </c>
      <c r="W958" s="10" t="str">
        <f t="shared" si="10"/>
        <v>Vous embrouillez le débat afin de rendre la discussion impossible.</v>
      </c>
      <c r="X958" s="9" t="s">
        <v>6482</v>
      </c>
      <c r="Y958" s="10">
        <f t="shared" si="11"/>
        <v>23</v>
      </c>
      <c r="Z958" s="9"/>
      <c r="AA958" s="19" t="s">
        <v>6483</v>
      </c>
      <c r="AB958" s="10">
        <f t="shared" si="12"/>
        <v>86</v>
      </c>
      <c r="AC958" s="19" t="s">
        <v>6484</v>
      </c>
      <c r="AD958" s="10"/>
      <c r="AE958" s="20" t="s">
        <v>6485</v>
      </c>
      <c r="AF958" s="10">
        <f t="shared" si="46"/>
        <v>134</v>
      </c>
      <c r="AG958" s="10" t="s">
        <v>6486</v>
      </c>
      <c r="AH958" s="17"/>
      <c r="AI958" s="12" t="s">
        <v>6487</v>
      </c>
      <c r="AJ958" s="9" t="s">
        <v>6488</v>
      </c>
      <c r="AK958" s="17"/>
      <c r="AL958" s="4" t="s">
        <v>6489</v>
      </c>
      <c r="AM958" s="4"/>
      <c r="AN958" s="4" t="s">
        <v>68</v>
      </c>
      <c r="AO958" s="6"/>
      <c r="AP958" s="6"/>
      <c r="AQ958" s="6"/>
    </row>
    <row r="959" spans="1:43" ht="127.5" hidden="1">
      <c r="A959" s="4">
        <v>940</v>
      </c>
      <c r="B959" s="4" t="s">
        <v>6490</v>
      </c>
      <c r="C959" s="5" t="str">
        <f t="shared" si="0"/>
        <v>7,221</v>
      </c>
      <c r="D959" s="4">
        <f t="shared" si="14"/>
        <v>4</v>
      </c>
      <c r="E959" s="5">
        <f t="shared" si="1"/>
        <v>0</v>
      </c>
      <c r="F959" s="5" t="str">
        <f t="shared" si="2"/>
        <v>0</v>
      </c>
      <c r="G959" s="5" t="str">
        <f t="shared" si="3"/>
        <v>Sabotage</v>
      </c>
      <c r="H959" s="5" t="str">
        <f t="shared" si="4"/>
        <v>Couper les cheveux en quatre</v>
      </c>
      <c r="I959" s="6"/>
      <c r="J959" s="6"/>
      <c r="K959" s="6"/>
      <c r="L959" s="6"/>
      <c r="M959" s="4"/>
      <c r="N959" s="4" t="s">
        <v>6491</v>
      </c>
      <c r="O959" s="4">
        <f t="shared" si="21"/>
        <v>21</v>
      </c>
      <c r="P959" s="4" t="s">
        <v>6492</v>
      </c>
      <c r="Q959" s="4">
        <f t="shared" si="6"/>
        <v>101</v>
      </c>
      <c r="R959" s="4" t="s">
        <v>6493</v>
      </c>
      <c r="S959" s="4">
        <f t="shared" si="7"/>
        <v>52</v>
      </c>
      <c r="T959" s="8" t="s">
        <v>6494</v>
      </c>
      <c r="U959" s="4" t="str">
        <f t="shared" si="8"/>
        <v>Par un artifice, oratoire ou autre, vous faites en sorte que le débat n'ait pas lieu.</v>
      </c>
      <c r="V959" s="4" t="str">
        <f t="shared" si="9"/>
        <v>Vous détériorez le cadre de la discussion dans le but de l'orienter ou d'en limiter la portée.</v>
      </c>
      <c r="W959" s="4" t="str">
        <f t="shared" si="10"/>
        <v>Vous embrouillez le débat afin de rendre la discussion impossible.</v>
      </c>
      <c r="X959" s="6"/>
      <c r="Y959" s="4">
        <f t="shared" si="11"/>
        <v>0</v>
      </c>
      <c r="Z959" s="6"/>
      <c r="AA959" s="6"/>
      <c r="AB959" s="4">
        <f t="shared" si="12"/>
        <v>0</v>
      </c>
      <c r="AC959" s="6"/>
      <c r="AD959" s="6"/>
      <c r="AE959" s="6"/>
      <c r="AF959" s="4"/>
      <c r="AG959" s="6"/>
      <c r="AH959" s="6"/>
      <c r="AI959" s="4"/>
      <c r="AJ959" s="6"/>
      <c r="AK959" s="4"/>
      <c r="AL959" s="6"/>
      <c r="AM959" s="4"/>
      <c r="AN959" s="4" t="s">
        <v>68</v>
      </c>
      <c r="AO959" s="6"/>
      <c r="AP959" s="6"/>
      <c r="AQ959" s="6"/>
    </row>
    <row r="960" spans="1:43" ht="127.5" hidden="1">
      <c r="A960" s="4">
        <v>998</v>
      </c>
      <c r="B960" s="4" t="s">
        <v>6495</v>
      </c>
      <c r="C960" s="5" t="str">
        <f t="shared" si="0"/>
        <v>7,2211</v>
      </c>
      <c r="D960" s="4">
        <f t="shared" si="14"/>
        <v>5</v>
      </c>
      <c r="E960" s="5">
        <f t="shared" si="1"/>
        <v>0</v>
      </c>
      <c r="F960" s="5" t="str">
        <f t="shared" si="2"/>
        <v>0</v>
      </c>
      <c r="G960" s="5" t="str">
        <f t="shared" si="3"/>
        <v>Sabotage</v>
      </c>
      <c r="H960" s="5" t="str">
        <f t="shared" si="4"/>
        <v>Couper les cheveux en quatre</v>
      </c>
      <c r="I960" s="6"/>
      <c r="J960" s="6"/>
      <c r="K960" s="6"/>
      <c r="L960" s="6"/>
      <c r="M960" s="4"/>
      <c r="N960" s="7" t="s">
        <v>6496</v>
      </c>
      <c r="O960" s="4">
        <f t="shared" si="21"/>
        <v>19</v>
      </c>
      <c r="P960" s="7" t="s">
        <v>6497</v>
      </c>
      <c r="Q960" s="4">
        <f t="shared" si="6"/>
        <v>254</v>
      </c>
      <c r="R960" s="4"/>
      <c r="S960" s="4">
        <f t="shared" si="7"/>
        <v>0</v>
      </c>
      <c r="U960" s="4" t="str">
        <f t="shared" si="8"/>
        <v>Par un artifice, oratoire ou autre, vous faites en sorte que le débat n'ait pas lieu.</v>
      </c>
      <c r="V960" s="4" t="str">
        <f t="shared" si="9"/>
        <v>Vous détériorez le cadre de la discussion dans le but de l'orienter ou d'en limiter la portée.</v>
      </c>
      <c r="W960" s="4" t="str">
        <f t="shared" si="10"/>
        <v>Vous embrouillez le débat afin de rendre la discussion impossible.</v>
      </c>
      <c r="X960" s="4" t="s">
        <v>6498</v>
      </c>
      <c r="Y960" s="4">
        <f t="shared" si="11"/>
        <v>19</v>
      </c>
      <c r="Z960" s="4"/>
      <c r="AA960" s="6"/>
      <c r="AB960" s="4">
        <f t="shared" si="12"/>
        <v>0</v>
      </c>
      <c r="AC960" s="6"/>
      <c r="AD960" s="4"/>
      <c r="AE960" s="8" t="s">
        <v>6499</v>
      </c>
      <c r="AF960" s="4"/>
      <c r="AG960" s="6"/>
      <c r="AH960" s="6"/>
      <c r="AI960" s="4"/>
      <c r="AJ960" s="6"/>
      <c r="AK960" s="4"/>
      <c r="AL960" s="4"/>
      <c r="AM960" s="4"/>
      <c r="AN960" s="4"/>
      <c r="AO960" s="6"/>
      <c r="AP960" s="6"/>
      <c r="AQ960" s="6"/>
    </row>
    <row r="961" spans="1:43" ht="127.5" hidden="1">
      <c r="A961" s="4">
        <v>941</v>
      </c>
      <c r="B961" s="4" t="s">
        <v>6500</v>
      </c>
      <c r="C961" s="5" t="str">
        <f t="shared" si="0"/>
        <v>7,222</v>
      </c>
      <c r="D961" s="4">
        <f t="shared" si="14"/>
        <v>4</v>
      </c>
      <c r="E961" s="5">
        <f t="shared" si="1"/>
        <v>0</v>
      </c>
      <c r="F961" s="5" t="str">
        <f t="shared" si="2"/>
        <v>0</v>
      </c>
      <c r="G961" s="5" t="str">
        <f t="shared" si="3"/>
        <v>Sabotage</v>
      </c>
      <c r="H961" s="5" t="str">
        <f t="shared" si="4"/>
        <v>Couper les cheveux en quatre</v>
      </c>
      <c r="I961" s="6"/>
      <c r="J961" s="6"/>
      <c r="K961" s="6"/>
      <c r="L961" s="6"/>
      <c r="M961" s="4"/>
      <c r="N961" s="4" t="s">
        <v>4974</v>
      </c>
      <c r="O961" s="4">
        <f t="shared" si="21"/>
        <v>17</v>
      </c>
      <c r="P961" s="4" t="s">
        <v>6501</v>
      </c>
      <c r="Q961" s="4">
        <f t="shared" si="6"/>
        <v>66</v>
      </c>
      <c r="R961" s="4" t="s">
        <v>6502</v>
      </c>
      <c r="S961" s="4">
        <f t="shared" si="7"/>
        <v>75</v>
      </c>
      <c r="T961" s="8" t="s">
        <v>5735</v>
      </c>
      <c r="U961" s="4" t="str">
        <f t="shared" si="8"/>
        <v>Par un artifice, oratoire ou autre, vous faites en sorte que le débat n'ait pas lieu.</v>
      </c>
      <c r="V961" s="4" t="str">
        <f t="shared" si="9"/>
        <v>Vous détériorez le cadre de la discussion dans le but de l'orienter ou d'en limiter la portée.</v>
      </c>
      <c r="W961" s="4" t="str">
        <f t="shared" si="10"/>
        <v>Vous embrouillez le débat afin de rendre la discussion impossible.</v>
      </c>
      <c r="X961" s="6"/>
      <c r="Y961" s="4">
        <f t="shared" si="11"/>
        <v>0</v>
      </c>
      <c r="Z961" s="6"/>
      <c r="AA961" s="6"/>
      <c r="AB961" s="4">
        <f t="shared" si="12"/>
        <v>0</v>
      </c>
      <c r="AC961" s="6"/>
      <c r="AD961" s="6"/>
      <c r="AE961" s="6"/>
      <c r="AF961" s="4"/>
      <c r="AG961" s="6"/>
      <c r="AH961" s="6"/>
      <c r="AI961" s="4"/>
      <c r="AJ961" s="6"/>
      <c r="AK961" s="4" t="s">
        <v>6503</v>
      </c>
      <c r="AL961" s="4" t="s">
        <v>5727</v>
      </c>
      <c r="AM961" s="4"/>
      <c r="AN961" s="4" t="s">
        <v>68</v>
      </c>
      <c r="AO961" s="6"/>
      <c r="AP961" s="6"/>
      <c r="AQ961" s="6"/>
    </row>
    <row r="962" spans="1:43" ht="255" hidden="1">
      <c r="A962" s="4">
        <v>942</v>
      </c>
      <c r="B962" s="4" t="s">
        <v>6504</v>
      </c>
      <c r="C962" s="5" t="str">
        <f t="shared" si="0"/>
        <v>7,223</v>
      </c>
      <c r="D962" s="4">
        <f t="shared" si="14"/>
        <v>4</v>
      </c>
      <c r="E962" s="5">
        <f t="shared" si="1"/>
        <v>0</v>
      </c>
      <c r="F962" s="5" t="str">
        <f t="shared" si="2"/>
        <v>0</v>
      </c>
      <c r="G962" s="5" t="str">
        <f t="shared" si="3"/>
        <v>Sabotage</v>
      </c>
      <c r="H962" s="5" t="str">
        <f t="shared" si="4"/>
        <v>Couper les cheveux en quatre</v>
      </c>
      <c r="I962" s="6"/>
      <c r="J962" s="6"/>
      <c r="K962" s="6"/>
      <c r="L962" s="6"/>
      <c r="M962" s="4"/>
      <c r="N962" s="4" t="s">
        <v>6505</v>
      </c>
      <c r="O962" s="4">
        <f t="shared" si="21"/>
        <v>18</v>
      </c>
      <c r="P962" s="4" t="s">
        <v>6506</v>
      </c>
      <c r="Q962" s="4">
        <f t="shared" si="6"/>
        <v>65</v>
      </c>
      <c r="R962" s="4" t="s">
        <v>6507</v>
      </c>
      <c r="S962" s="4">
        <f t="shared" si="7"/>
        <v>105</v>
      </c>
      <c r="T962" s="8" t="s">
        <v>6508</v>
      </c>
      <c r="U962" s="4" t="str">
        <f t="shared" si="8"/>
        <v>Par un artifice, oratoire ou autre, vous faites en sorte que le débat n'ait pas lieu.</v>
      </c>
      <c r="V962" s="4" t="str">
        <f t="shared" si="9"/>
        <v>Vous détériorez le cadre de la discussion dans le but de l'orienter ou d'en limiter la portée.</v>
      </c>
      <c r="W962" s="4" t="str">
        <f t="shared" si="10"/>
        <v>Vous embrouillez le débat afin de rendre la discussion impossible.</v>
      </c>
      <c r="X962" s="6"/>
      <c r="Y962" s="4">
        <f t="shared" si="11"/>
        <v>0</v>
      </c>
      <c r="Z962" s="6"/>
      <c r="AA962" s="6"/>
      <c r="AB962" s="4">
        <f t="shared" si="12"/>
        <v>0</v>
      </c>
      <c r="AC962" s="6"/>
      <c r="AD962" s="6"/>
      <c r="AE962" s="6"/>
      <c r="AF962" s="4"/>
      <c r="AG962" s="6"/>
      <c r="AH962" s="6"/>
      <c r="AI962" s="4"/>
      <c r="AJ962" s="6"/>
      <c r="AK962" s="6"/>
      <c r="AL962" s="6"/>
      <c r="AM962" s="4"/>
      <c r="AN962" s="4" t="s">
        <v>68</v>
      </c>
      <c r="AO962" s="6"/>
      <c r="AP962" s="6"/>
      <c r="AQ962" s="6"/>
    </row>
    <row r="963" spans="1:43" ht="42" customHeight="1">
      <c r="A963" s="5">
        <v>943</v>
      </c>
      <c r="B963" s="9" t="s">
        <v>6509</v>
      </c>
      <c r="C963" s="9" t="str">
        <f t="shared" si="0"/>
        <v>7,23</v>
      </c>
      <c r="D963" s="9">
        <f t="shared" si="14"/>
        <v>3</v>
      </c>
      <c r="E963" s="9">
        <f t="shared" si="1"/>
        <v>0</v>
      </c>
      <c r="F963" s="9" t="str">
        <f t="shared" si="2"/>
        <v>0</v>
      </c>
      <c r="G963" s="9" t="str">
        <f t="shared" si="3"/>
        <v>Sabotage</v>
      </c>
      <c r="H963" s="9">
        <f t="shared" si="4"/>
        <v>0</v>
      </c>
      <c r="I963" s="9"/>
      <c r="J963" s="9">
        <v>1</v>
      </c>
      <c r="K963" s="9">
        <v>3</v>
      </c>
      <c r="L963" s="9">
        <v>1</v>
      </c>
      <c r="M963" s="9"/>
      <c r="N963" s="9" t="s">
        <v>6510</v>
      </c>
      <c r="O963" s="10">
        <f t="shared" si="21"/>
        <v>20</v>
      </c>
      <c r="P963" s="19" t="s">
        <v>6511</v>
      </c>
      <c r="Q963" s="10">
        <f t="shared" si="6"/>
        <v>92</v>
      </c>
      <c r="R963" s="11" t="s">
        <v>6512</v>
      </c>
      <c r="S963" s="10">
        <f t="shared" si="7"/>
        <v>102</v>
      </c>
      <c r="T963" s="20" t="s">
        <v>6513</v>
      </c>
      <c r="U963" s="10" t="str">
        <f t="shared" si="8"/>
        <v>Par un artifice, oratoire ou autre, vous faites en sorte que le débat n'ait pas lieu.</v>
      </c>
      <c r="V963" s="10" t="str">
        <f t="shared" si="9"/>
        <v>Vous détériorez le cadre de la discussion dans le but de l'orienter ou d'en limiter la portée.</v>
      </c>
      <c r="W963" s="10" t="str">
        <f t="shared" si="10"/>
        <v>Vous exposez des informations visant à jeter le discrédit sur le débat ou sur des arguments.</v>
      </c>
      <c r="X963" s="9" t="s">
        <v>6514</v>
      </c>
      <c r="Y963" s="10">
        <f t="shared" si="11"/>
        <v>18</v>
      </c>
      <c r="Z963" s="9"/>
      <c r="AA963" s="19" t="s">
        <v>6515</v>
      </c>
      <c r="AB963" s="10">
        <f t="shared" si="12"/>
        <v>94</v>
      </c>
      <c r="AC963" s="9" t="s">
        <v>6516</v>
      </c>
      <c r="AD963" s="10"/>
      <c r="AE963" s="20" t="s">
        <v>6517</v>
      </c>
      <c r="AF963" s="10">
        <f>INT(LEN(AC963))</f>
        <v>120</v>
      </c>
      <c r="AG963" s="29" t="s">
        <v>6518</v>
      </c>
      <c r="AH963" s="17"/>
      <c r="AI963" s="9"/>
      <c r="AJ963" s="9"/>
      <c r="AK963" s="17"/>
      <c r="AL963" s="4" t="s">
        <v>6519</v>
      </c>
      <c r="AM963" s="4"/>
      <c r="AN963" s="4" t="s">
        <v>68</v>
      </c>
      <c r="AO963" s="6"/>
      <c r="AP963" s="6"/>
      <c r="AQ963" s="6"/>
    </row>
    <row r="964" spans="1:43" ht="153" hidden="1">
      <c r="A964" s="4">
        <v>944</v>
      </c>
      <c r="B964" s="4" t="s">
        <v>6520</v>
      </c>
      <c r="C964" s="5" t="str">
        <f t="shared" si="0"/>
        <v>7,231</v>
      </c>
      <c r="D964" s="4">
        <f t="shared" si="14"/>
        <v>4</v>
      </c>
      <c r="E964" s="5">
        <f t="shared" si="1"/>
        <v>0</v>
      </c>
      <c r="F964" s="5" t="str">
        <f t="shared" si="2"/>
        <v>0</v>
      </c>
      <c r="G964" s="5" t="str">
        <f t="shared" si="3"/>
        <v>Sabotage</v>
      </c>
      <c r="H964" s="5">
        <f t="shared" si="4"/>
        <v>0</v>
      </c>
      <c r="I964" s="6"/>
      <c r="J964" s="6"/>
      <c r="K964" s="6"/>
      <c r="L964" s="6"/>
      <c r="M964" s="4"/>
      <c r="N964" s="4" t="s">
        <v>6521</v>
      </c>
      <c r="O964" s="4">
        <f t="shared" si="21"/>
        <v>25</v>
      </c>
      <c r="P964" s="4" t="s">
        <v>6522</v>
      </c>
      <c r="Q964" s="4">
        <f t="shared" si="6"/>
        <v>53</v>
      </c>
      <c r="R964" s="4" t="s">
        <v>6523</v>
      </c>
      <c r="S964" s="4">
        <f t="shared" si="7"/>
        <v>105</v>
      </c>
      <c r="T964" s="8" t="s">
        <v>6524</v>
      </c>
      <c r="U964" s="4" t="str">
        <f t="shared" si="8"/>
        <v>Par un artifice, oratoire ou autre, vous faites en sorte que le débat n'ait pas lieu.</v>
      </c>
      <c r="V964" s="4" t="str">
        <f t="shared" si="9"/>
        <v>Vous détériorez le cadre de la discussion dans le but de l'orienter ou d'en limiter la portée.</v>
      </c>
      <c r="W964" s="4" t="str">
        <f t="shared" si="10"/>
        <v>Vous exposez des informations visant à jeter le discrédit sur le débat ou sur des arguments.</v>
      </c>
      <c r="X964" s="6"/>
      <c r="Y964" s="4">
        <f t="shared" si="11"/>
        <v>0</v>
      </c>
      <c r="Z964" s="6"/>
      <c r="AA964" s="6"/>
      <c r="AB964" s="4">
        <f t="shared" si="12"/>
        <v>0</v>
      </c>
      <c r="AC964" s="6"/>
      <c r="AD964" s="6"/>
      <c r="AE964" s="6"/>
      <c r="AF964" s="4"/>
      <c r="AG964" s="6"/>
      <c r="AH964" s="6"/>
      <c r="AI964" s="4"/>
      <c r="AJ964" s="6"/>
      <c r="AK964" s="6"/>
      <c r="AL964" s="6"/>
      <c r="AM964" s="4"/>
      <c r="AN964" s="4" t="s">
        <v>68</v>
      </c>
      <c r="AO964" s="6"/>
      <c r="AP964" s="6"/>
      <c r="AQ964" s="6"/>
    </row>
    <row r="965" spans="1:43" ht="204" hidden="1">
      <c r="A965" s="4">
        <v>945</v>
      </c>
      <c r="B965" s="4" t="s">
        <v>6525</v>
      </c>
      <c r="C965" s="5" t="str">
        <f t="shared" si="0"/>
        <v>7,232</v>
      </c>
      <c r="D965" s="4">
        <f t="shared" si="14"/>
        <v>4</v>
      </c>
      <c r="E965" s="5">
        <f t="shared" si="1"/>
        <v>0</v>
      </c>
      <c r="F965" s="5" t="str">
        <f t="shared" si="2"/>
        <v>0</v>
      </c>
      <c r="G965" s="5" t="str">
        <f t="shared" si="3"/>
        <v>Sabotage</v>
      </c>
      <c r="H965" s="5">
        <f t="shared" si="4"/>
        <v>0</v>
      </c>
      <c r="I965" s="6"/>
      <c r="J965" s="6"/>
      <c r="K965" s="6"/>
      <c r="L965" s="6"/>
      <c r="M965" s="4"/>
      <c r="N965" s="4" t="s">
        <v>6526</v>
      </c>
      <c r="O965" s="4">
        <f t="shared" si="21"/>
        <v>40</v>
      </c>
      <c r="P965" s="4" t="s">
        <v>6527</v>
      </c>
      <c r="Q965" s="4">
        <f t="shared" si="6"/>
        <v>163</v>
      </c>
      <c r="R965" s="4" t="s">
        <v>6528</v>
      </c>
      <c r="S965" s="4">
        <f t="shared" si="7"/>
        <v>127</v>
      </c>
      <c r="T965" s="8" t="s">
        <v>6529</v>
      </c>
      <c r="U965" s="4" t="str">
        <f t="shared" si="8"/>
        <v>Par un artifice, oratoire ou autre, vous faites en sorte que le débat n'ait pas lieu.</v>
      </c>
      <c r="V965" s="4" t="str">
        <f t="shared" si="9"/>
        <v>Vous détériorez le cadre de la discussion dans le but de l'orienter ou d'en limiter la portée.</v>
      </c>
      <c r="W965" s="4" t="str">
        <f t="shared" si="10"/>
        <v>Vous exposez des informations visant à jeter le discrédit sur le débat ou sur des arguments.</v>
      </c>
      <c r="X965" s="6"/>
      <c r="Y965" s="4">
        <f t="shared" si="11"/>
        <v>0</v>
      </c>
      <c r="Z965" s="6"/>
      <c r="AA965" s="6"/>
      <c r="AB965" s="4">
        <f t="shared" si="12"/>
        <v>0</v>
      </c>
      <c r="AC965" s="6"/>
      <c r="AD965" s="6"/>
      <c r="AE965" s="6"/>
      <c r="AF965" s="4"/>
      <c r="AG965" s="6"/>
      <c r="AH965" s="6"/>
      <c r="AI965" s="4"/>
      <c r="AJ965" s="6"/>
      <c r="AK965" s="4" t="s">
        <v>6530</v>
      </c>
      <c r="AL965" s="6"/>
      <c r="AM965" s="4"/>
      <c r="AN965" s="4" t="s">
        <v>68</v>
      </c>
      <c r="AO965" s="6"/>
      <c r="AP965" s="6"/>
      <c r="AQ965" s="6"/>
    </row>
    <row r="966" spans="1:43" ht="153" hidden="1">
      <c r="A966" s="4">
        <v>946</v>
      </c>
      <c r="B966" s="4" t="s">
        <v>6531</v>
      </c>
      <c r="C966" s="5" t="str">
        <f t="shared" si="0"/>
        <v>7,233</v>
      </c>
      <c r="D966" s="4">
        <f t="shared" si="14"/>
        <v>4</v>
      </c>
      <c r="E966" s="5">
        <f t="shared" si="1"/>
        <v>0</v>
      </c>
      <c r="F966" s="5" t="str">
        <f t="shared" si="2"/>
        <v>0</v>
      </c>
      <c r="G966" s="5" t="str">
        <f t="shared" si="3"/>
        <v>Sabotage</v>
      </c>
      <c r="H966" s="5">
        <f t="shared" si="4"/>
        <v>0</v>
      </c>
      <c r="I966" s="6"/>
      <c r="J966" s="6"/>
      <c r="K966" s="6"/>
      <c r="L966" s="6"/>
      <c r="M966" s="4"/>
      <c r="N966" s="4" t="s">
        <v>6532</v>
      </c>
      <c r="O966" s="4">
        <f t="shared" si="21"/>
        <v>20</v>
      </c>
      <c r="P966" s="4" t="s">
        <v>6533</v>
      </c>
      <c r="Q966" s="4">
        <f t="shared" si="6"/>
        <v>81</v>
      </c>
      <c r="R966" s="4" t="s">
        <v>6534</v>
      </c>
      <c r="S966" s="4">
        <f t="shared" si="7"/>
        <v>108</v>
      </c>
      <c r="T966" s="8" t="s">
        <v>6535</v>
      </c>
      <c r="U966" s="4" t="str">
        <f t="shared" si="8"/>
        <v>Par un artifice, oratoire ou autre, vous faites en sorte que le débat n'ait pas lieu.</v>
      </c>
      <c r="V966" s="4" t="str">
        <f t="shared" si="9"/>
        <v>Vous détériorez le cadre de la discussion dans le but de l'orienter ou d'en limiter la portée.</v>
      </c>
      <c r="W966" s="4" t="str">
        <f t="shared" si="10"/>
        <v>Vous exposez des informations visant à jeter le discrédit sur le débat ou sur des arguments.</v>
      </c>
      <c r="X966" s="6"/>
      <c r="Y966" s="4">
        <f t="shared" si="11"/>
        <v>0</v>
      </c>
      <c r="Z966" s="6"/>
      <c r="AA966" s="6"/>
      <c r="AB966" s="4">
        <f t="shared" si="12"/>
        <v>0</v>
      </c>
      <c r="AC966" s="6"/>
      <c r="AD966" s="6"/>
      <c r="AE966" s="6"/>
      <c r="AF966" s="4"/>
      <c r="AG966" s="6"/>
      <c r="AH966" s="6"/>
      <c r="AI966" s="4"/>
      <c r="AJ966" s="6"/>
      <c r="AK966" s="6"/>
      <c r="AL966" s="6"/>
      <c r="AM966" s="4"/>
      <c r="AN966" s="4" t="s">
        <v>68</v>
      </c>
      <c r="AO966" s="6"/>
      <c r="AP966" s="6"/>
      <c r="AQ966" s="6"/>
    </row>
    <row r="967" spans="1:43" ht="153" hidden="1">
      <c r="A967" s="4">
        <v>947</v>
      </c>
      <c r="B967" s="4" t="s">
        <v>6536</v>
      </c>
      <c r="C967" s="5" t="str">
        <f t="shared" si="0"/>
        <v>7,234</v>
      </c>
      <c r="D967" s="4">
        <f t="shared" si="14"/>
        <v>4</v>
      </c>
      <c r="E967" s="5">
        <f t="shared" si="1"/>
        <v>0</v>
      </c>
      <c r="F967" s="5" t="str">
        <f t="shared" si="2"/>
        <v>0</v>
      </c>
      <c r="G967" s="5" t="str">
        <f t="shared" si="3"/>
        <v>Sabotage</v>
      </c>
      <c r="H967" s="5">
        <f t="shared" si="4"/>
        <v>0</v>
      </c>
      <c r="I967" s="6"/>
      <c r="J967" s="6"/>
      <c r="K967" s="6"/>
      <c r="L967" s="6"/>
      <c r="M967" s="4"/>
      <c r="N967" s="4" t="s">
        <v>6537</v>
      </c>
      <c r="O967" s="4">
        <f t="shared" si="21"/>
        <v>12</v>
      </c>
      <c r="P967" s="4" t="s">
        <v>6538</v>
      </c>
      <c r="Q967" s="4">
        <f t="shared" si="6"/>
        <v>61</v>
      </c>
      <c r="R967" s="4" t="s">
        <v>6539</v>
      </c>
      <c r="S967" s="4">
        <f t="shared" si="7"/>
        <v>65</v>
      </c>
      <c r="T967" s="8" t="s">
        <v>6540</v>
      </c>
      <c r="U967" s="4" t="str">
        <f t="shared" si="8"/>
        <v>Par un artifice, oratoire ou autre, vous faites en sorte que le débat n'ait pas lieu.</v>
      </c>
      <c r="V967" s="4" t="str">
        <f t="shared" si="9"/>
        <v>Vous détériorez le cadre de la discussion dans le but de l'orienter ou d'en limiter la portée.</v>
      </c>
      <c r="W967" s="4" t="str">
        <f t="shared" si="10"/>
        <v>Vous exposez des informations visant à jeter le discrédit sur le débat ou sur des arguments.</v>
      </c>
      <c r="X967" s="6"/>
      <c r="Y967" s="4">
        <f t="shared" si="11"/>
        <v>0</v>
      </c>
      <c r="Z967" s="6"/>
      <c r="AA967" s="6"/>
      <c r="AB967" s="4">
        <f t="shared" si="12"/>
        <v>0</v>
      </c>
      <c r="AC967" s="6"/>
      <c r="AD967" s="6"/>
      <c r="AE967" s="6"/>
      <c r="AF967" s="4"/>
      <c r="AG967" s="6"/>
      <c r="AH967" s="6"/>
      <c r="AI967" s="4"/>
      <c r="AJ967" s="6"/>
      <c r="AK967" s="6"/>
      <c r="AL967" s="6"/>
      <c r="AM967" s="4"/>
      <c r="AN967" s="4" t="s">
        <v>68</v>
      </c>
      <c r="AO967" s="6"/>
      <c r="AP967" s="6"/>
      <c r="AQ967" s="6"/>
    </row>
    <row r="968" spans="1:43" ht="153" hidden="1">
      <c r="A968" s="4">
        <v>948</v>
      </c>
      <c r="B968" s="4" t="s">
        <v>6541</v>
      </c>
      <c r="C968" s="5" t="str">
        <f t="shared" si="0"/>
        <v>7,235</v>
      </c>
      <c r="D968" s="4">
        <f t="shared" si="14"/>
        <v>4</v>
      </c>
      <c r="E968" s="5">
        <f t="shared" si="1"/>
        <v>0</v>
      </c>
      <c r="F968" s="5" t="str">
        <f t="shared" si="2"/>
        <v>0</v>
      </c>
      <c r="G968" s="5" t="str">
        <f t="shared" si="3"/>
        <v>Sabotage</v>
      </c>
      <c r="H968" s="5">
        <f t="shared" si="4"/>
        <v>0</v>
      </c>
      <c r="I968" s="6"/>
      <c r="J968" s="6"/>
      <c r="K968" s="6"/>
      <c r="L968" s="6"/>
      <c r="M968" s="4"/>
      <c r="N968" s="4" t="s">
        <v>6542</v>
      </c>
      <c r="O968" s="4">
        <f t="shared" si="21"/>
        <v>15</v>
      </c>
      <c r="P968" s="4" t="s">
        <v>6543</v>
      </c>
      <c r="Q968" s="4">
        <f t="shared" si="6"/>
        <v>73</v>
      </c>
      <c r="R968" s="4" t="s">
        <v>6544</v>
      </c>
      <c r="S968" s="4">
        <f t="shared" si="7"/>
        <v>143</v>
      </c>
      <c r="T968" s="8" t="s">
        <v>6545</v>
      </c>
      <c r="U968" s="4" t="str">
        <f t="shared" si="8"/>
        <v>Par un artifice, oratoire ou autre, vous faites en sorte que le débat n'ait pas lieu.</v>
      </c>
      <c r="V968" s="4" t="str">
        <f t="shared" si="9"/>
        <v>Vous détériorez le cadre de la discussion dans le but de l'orienter ou d'en limiter la portée.</v>
      </c>
      <c r="W968" s="4" t="str">
        <f t="shared" si="10"/>
        <v>Vous exposez des informations visant à jeter le discrédit sur le débat ou sur des arguments.</v>
      </c>
      <c r="X968" s="6"/>
      <c r="Y968" s="4">
        <f t="shared" si="11"/>
        <v>0</v>
      </c>
      <c r="Z968" s="6"/>
      <c r="AA968" s="6"/>
      <c r="AB968" s="4">
        <f t="shared" si="12"/>
        <v>0</v>
      </c>
      <c r="AC968" s="6"/>
      <c r="AD968" s="6"/>
      <c r="AE968" s="6"/>
      <c r="AF968" s="4"/>
      <c r="AG968" s="6"/>
      <c r="AH968" s="6"/>
      <c r="AI968" s="4"/>
      <c r="AJ968" s="6"/>
      <c r="AK968" s="117" t="s">
        <v>6546</v>
      </c>
      <c r="AL968" s="6"/>
      <c r="AM968" s="4"/>
      <c r="AN968" s="4" t="s">
        <v>68</v>
      </c>
      <c r="AO968" s="6"/>
      <c r="AP968" s="6"/>
      <c r="AQ968" s="6"/>
    </row>
    <row r="969" spans="1:43" ht="153" hidden="1">
      <c r="A969" s="4">
        <v>949</v>
      </c>
      <c r="B969" s="4" t="s">
        <v>6547</v>
      </c>
      <c r="C969" s="5" t="str">
        <f t="shared" si="0"/>
        <v>7,236</v>
      </c>
      <c r="D969" s="4">
        <f t="shared" si="14"/>
        <v>4</v>
      </c>
      <c r="E969" s="5">
        <f t="shared" si="1"/>
        <v>0</v>
      </c>
      <c r="F969" s="5" t="str">
        <f t="shared" si="2"/>
        <v>0</v>
      </c>
      <c r="G969" s="5" t="str">
        <f t="shared" si="3"/>
        <v>Sabotage</v>
      </c>
      <c r="H969" s="5">
        <f t="shared" si="4"/>
        <v>0</v>
      </c>
      <c r="I969" s="6"/>
      <c r="J969" s="6"/>
      <c r="K969" s="6"/>
      <c r="L969" s="6"/>
      <c r="M969" s="118"/>
      <c r="N969" s="118" t="s">
        <v>6548</v>
      </c>
      <c r="O969" s="4">
        <f t="shared" si="21"/>
        <v>12</v>
      </c>
      <c r="P969" s="4" t="s">
        <v>6531</v>
      </c>
      <c r="Q969" s="4">
        <f t="shared" si="6"/>
        <v>7</v>
      </c>
      <c r="R969" s="6"/>
      <c r="S969" s="4">
        <f t="shared" si="7"/>
        <v>0</v>
      </c>
      <c r="T969" s="8" t="s">
        <v>6535</v>
      </c>
      <c r="U969" s="4" t="str">
        <f t="shared" si="8"/>
        <v>Par un artifice, oratoire ou autre, vous faites en sorte que le débat n'ait pas lieu.</v>
      </c>
      <c r="V969" s="4" t="str">
        <f t="shared" si="9"/>
        <v>Vous détériorez le cadre de la discussion dans le but de l'orienter ou d'en limiter la portée.</v>
      </c>
      <c r="W969" s="4" t="str">
        <f t="shared" si="10"/>
        <v>Vous exposez des informations visant à jeter le discrédit sur le débat ou sur des arguments.</v>
      </c>
      <c r="X969" s="6"/>
      <c r="Y969" s="4">
        <f t="shared" si="11"/>
        <v>0</v>
      </c>
      <c r="Z969" s="6"/>
      <c r="AA969" s="6"/>
      <c r="AB969" s="4">
        <f t="shared" si="12"/>
        <v>0</v>
      </c>
      <c r="AC969" s="6"/>
      <c r="AD969" s="6"/>
      <c r="AE969" s="6"/>
      <c r="AF969" s="6"/>
      <c r="AG969" s="6"/>
      <c r="AH969" s="6"/>
      <c r="AI969" s="6"/>
      <c r="AJ969" s="6"/>
      <c r="AK969" s="6"/>
      <c r="AL969" s="6"/>
      <c r="AM969" s="4"/>
      <c r="AN969" s="4" t="s">
        <v>68</v>
      </c>
      <c r="AO969" s="6"/>
      <c r="AP969" s="6"/>
      <c r="AQ969" s="6"/>
    </row>
    <row r="970" spans="1:43" ht="153" hidden="1">
      <c r="A970" s="4">
        <v>950</v>
      </c>
      <c r="B970" s="4" t="s">
        <v>6549</v>
      </c>
      <c r="C970" s="5" t="str">
        <f t="shared" si="0"/>
        <v>7,237</v>
      </c>
      <c r="D970" s="4">
        <f t="shared" si="14"/>
        <v>4</v>
      </c>
      <c r="E970" s="5">
        <f t="shared" si="1"/>
        <v>0</v>
      </c>
      <c r="F970" s="5" t="str">
        <f t="shared" si="2"/>
        <v>0</v>
      </c>
      <c r="G970" s="5" t="str">
        <f t="shared" si="3"/>
        <v>Sabotage</v>
      </c>
      <c r="H970" s="5">
        <f t="shared" si="4"/>
        <v>0</v>
      </c>
      <c r="I970" s="6"/>
      <c r="J970" s="6"/>
      <c r="K970" s="6"/>
      <c r="L970" s="6"/>
      <c r="M970" s="4"/>
      <c r="N970" s="4" t="s">
        <v>6550</v>
      </c>
      <c r="O970" s="4">
        <f t="shared" si="21"/>
        <v>14</v>
      </c>
      <c r="P970" s="4" t="s">
        <v>6551</v>
      </c>
      <c r="Q970" s="4">
        <f t="shared" si="6"/>
        <v>79</v>
      </c>
      <c r="R970" s="4" t="s">
        <v>6552</v>
      </c>
      <c r="S970" s="4">
        <f t="shared" si="7"/>
        <v>133</v>
      </c>
      <c r="T970" s="8" t="s">
        <v>6553</v>
      </c>
      <c r="U970" s="4" t="str">
        <f t="shared" si="8"/>
        <v>Par un artifice, oratoire ou autre, vous faites en sorte que le débat n'ait pas lieu.</v>
      </c>
      <c r="V970" s="4" t="str">
        <f t="shared" si="9"/>
        <v>Vous détériorez le cadre de la discussion dans le but de l'orienter ou d'en limiter la portée.</v>
      </c>
      <c r="W970" s="4" t="str">
        <f t="shared" si="10"/>
        <v>Vous exposez des informations visant à jeter le discrédit sur le débat ou sur des arguments.</v>
      </c>
      <c r="X970" s="6"/>
      <c r="Y970" s="4">
        <f t="shared" si="11"/>
        <v>0</v>
      </c>
      <c r="Z970" s="6"/>
      <c r="AA970" s="6"/>
      <c r="AB970" s="4">
        <f t="shared" si="12"/>
        <v>0</v>
      </c>
      <c r="AC970" s="6"/>
      <c r="AD970" s="6"/>
      <c r="AE970" s="6"/>
      <c r="AF970" s="4"/>
      <c r="AG970" s="6"/>
      <c r="AH970" s="6"/>
      <c r="AI970" s="4"/>
      <c r="AJ970" s="6"/>
      <c r="AK970" s="6"/>
      <c r="AL970" s="6"/>
      <c r="AM970" s="4"/>
      <c r="AN970" s="4" t="s">
        <v>68</v>
      </c>
      <c r="AO970" s="6"/>
      <c r="AP970" s="6"/>
      <c r="AQ970" s="6"/>
    </row>
    <row r="971" spans="1:43" ht="153" hidden="1">
      <c r="A971" s="4">
        <v>951</v>
      </c>
      <c r="B971" s="4" t="s">
        <v>6554</v>
      </c>
      <c r="C971" s="5" t="str">
        <f t="shared" si="0"/>
        <v>7,238</v>
      </c>
      <c r="D971" s="4">
        <f t="shared" si="14"/>
        <v>4</v>
      </c>
      <c r="E971" s="5">
        <f t="shared" si="1"/>
        <v>0</v>
      </c>
      <c r="F971" s="5" t="str">
        <f t="shared" si="2"/>
        <v>0</v>
      </c>
      <c r="G971" s="5" t="str">
        <f t="shared" si="3"/>
        <v>Sabotage</v>
      </c>
      <c r="H971" s="5">
        <f t="shared" si="4"/>
        <v>0</v>
      </c>
      <c r="I971" s="6"/>
      <c r="J971" s="6"/>
      <c r="K971" s="6"/>
      <c r="L971" s="6"/>
      <c r="M971" s="4"/>
      <c r="N971" s="4" t="s">
        <v>6555</v>
      </c>
      <c r="O971" s="4">
        <f t="shared" si="21"/>
        <v>5</v>
      </c>
      <c r="P971" s="4" t="s">
        <v>6556</v>
      </c>
      <c r="Q971" s="4">
        <f t="shared" si="6"/>
        <v>79</v>
      </c>
      <c r="R971" s="4" t="s">
        <v>6557</v>
      </c>
      <c r="S971" s="4">
        <f t="shared" si="7"/>
        <v>64</v>
      </c>
      <c r="T971" s="8" t="s">
        <v>6558</v>
      </c>
      <c r="U971" s="4" t="str">
        <f t="shared" si="8"/>
        <v>Par un artifice, oratoire ou autre, vous faites en sorte que le débat n'ait pas lieu.</v>
      </c>
      <c r="V971" s="4" t="str">
        <f t="shared" si="9"/>
        <v>Vous détériorez le cadre de la discussion dans le but de l'orienter ou d'en limiter la portée.</v>
      </c>
      <c r="W971" s="4" t="str">
        <f t="shared" si="10"/>
        <v>Vous exposez des informations visant à jeter le discrédit sur le débat ou sur des arguments.</v>
      </c>
      <c r="X971" s="6"/>
      <c r="Y971" s="4">
        <f t="shared" si="11"/>
        <v>0</v>
      </c>
      <c r="Z971" s="6"/>
      <c r="AA971" s="6"/>
      <c r="AB971" s="4">
        <f t="shared" si="12"/>
        <v>0</v>
      </c>
      <c r="AC971" s="6"/>
      <c r="AD971" s="6"/>
      <c r="AE971" s="6"/>
      <c r="AF971" s="4"/>
      <c r="AG971" s="6"/>
      <c r="AH971" s="6"/>
      <c r="AI971" s="4"/>
      <c r="AJ971" s="6"/>
      <c r="AK971" s="6"/>
      <c r="AL971" s="6"/>
      <c r="AM971" s="4"/>
      <c r="AN971" s="4" t="s">
        <v>68</v>
      </c>
      <c r="AO971" s="6"/>
      <c r="AP971" s="6"/>
      <c r="AQ971" s="6"/>
    </row>
    <row r="972" spans="1:43" ht="318.75">
      <c r="A972" s="5">
        <v>952</v>
      </c>
      <c r="B972" s="9">
        <v>7.3</v>
      </c>
      <c r="C972" s="9" t="str">
        <f t="shared" si="0"/>
        <v>7,3</v>
      </c>
      <c r="D972" s="9">
        <f t="shared" si="14"/>
        <v>2</v>
      </c>
      <c r="E972" s="9">
        <f t="shared" si="1"/>
        <v>0</v>
      </c>
      <c r="F972" s="9" t="str">
        <f t="shared" si="2"/>
        <v>0</v>
      </c>
      <c r="G972" s="9">
        <f t="shared" si="3"/>
        <v>0</v>
      </c>
      <c r="H972" s="9" t="str">
        <f t="shared" si="4"/>
        <v/>
      </c>
      <c r="I972" s="9"/>
      <c r="J972" s="9">
        <v>1</v>
      </c>
      <c r="K972" s="9">
        <v>1</v>
      </c>
      <c r="L972" s="9">
        <v>1</v>
      </c>
      <c r="M972" s="9"/>
      <c r="N972" s="9" t="s">
        <v>6559</v>
      </c>
      <c r="O972" s="10">
        <f t="shared" si="21"/>
        <v>10</v>
      </c>
      <c r="P972" s="19" t="s">
        <v>6560</v>
      </c>
      <c r="Q972" s="10">
        <f t="shared" si="6"/>
        <v>131</v>
      </c>
      <c r="R972" s="11" t="s">
        <v>6561</v>
      </c>
      <c r="S972" s="10">
        <f t="shared" si="7"/>
        <v>52</v>
      </c>
      <c r="T972" s="20" t="s">
        <v>6562</v>
      </c>
      <c r="U972" s="10" t="str">
        <f t="shared" si="8"/>
        <v>Par un artifice, oratoire ou autre, vous faites en sorte que le débat n'ait pas lieu.</v>
      </c>
      <c r="V972" s="10" t="str">
        <f t="shared" si="9"/>
        <v>Vous confrontez l'adversaire directement dans sa personne en lui opposant ses propres paroles, actes, intentions ou fréquentations.</v>
      </c>
      <c r="W972" s="10" t="str">
        <f t="shared" si="10"/>
        <v/>
      </c>
      <c r="X972" s="9" t="s">
        <v>6559</v>
      </c>
      <c r="Y972" s="10">
        <f t="shared" si="11"/>
        <v>10</v>
      </c>
      <c r="Z972" s="9"/>
      <c r="AA972" s="19" t="s">
        <v>6563</v>
      </c>
      <c r="AB972" s="10">
        <f t="shared" si="12"/>
        <v>55</v>
      </c>
      <c r="AC972" s="19" t="s">
        <v>6564</v>
      </c>
      <c r="AD972" s="10"/>
      <c r="AE972" s="20" t="s">
        <v>6565</v>
      </c>
      <c r="AF972" s="10">
        <f t="shared" ref="AF972:AF974" si="47">INT(LEN(AC972))</f>
        <v>70</v>
      </c>
      <c r="AG972" s="3" t="s">
        <v>6566</v>
      </c>
      <c r="AH972" s="17"/>
      <c r="AI972" s="9"/>
      <c r="AJ972" s="9" t="s">
        <v>6567</v>
      </c>
      <c r="AK972" s="17"/>
      <c r="AL972" s="6"/>
      <c r="AM972" s="4"/>
      <c r="AN972" s="4" t="s">
        <v>68</v>
      </c>
      <c r="AO972" s="4" t="s">
        <v>6568</v>
      </c>
      <c r="AP972" s="6"/>
      <c r="AQ972" s="6"/>
    </row>
    <row r="973" spans="1:43" ht="204">
      <c r="A973" s="5">
        <v>953</v>
      </c>
      <c r="B973" s="9" t="s">
        <v>6569</v>
      </c>
      <c r="C973" s="9" t="str">
        <f t="shared" si="0"/>
        <v>7,31</v>
      </c>
      <c r="D973" s="9">
        <f t="shared" si="14"/>
        <v>3</v>
      </c>
      <c r="E973" s="9">
        <f t="shared" si="1"/>
        <v>0</v>
      </c>
      <c r="F973" s="9" t="str">
        <f t="shared" si="2"/>
        <v>0</v>
      </c>
      <c r="G973" s="9">
        <f t="shared" si="3"/>
        <v>0</v>
      </c>
      <c r="H973" s="9">
        <f t="shared" si="4"/>
        <v>0</v>
      </c>
      <c r="I973" s="9"/>
      <c r="J973" s="9">
        <v>2</v>
      </c>
      <c r="K973" s="9">
        <v>3</v>
      </c>
      <c r="L973" s="9">
        <v>1</v>
      </c>
      <c r="M973" s="9"/>
      <c r="N973" s="12" t="s">
        <v>6570</v>
      </c>
      <c r="O973" s="10">
        <f t="shared" si="21"/>
        <v>21</v>
      </c>
      <c r="P973" s="12" t="s">
        <v>6571</v>
      </c>
      <c r="Q973" s="10">
        <f t="shared" si="6"/>
        <v>74</v>
      </c>
      <c r="R973" s="12" t="s">
        <v>6572</v>
      </c>
      <c r="S973" s="10">
        <f t="shared" si="7"/>
        <v>77</v>
      </c>
      <c r="T973" s="10"/>
      <c r="U973" s="10" t="str">
        <f t="shared" si="8"/>
        <v>Par un artifice, oratoire ou autre, vous faites en sorte que le débat n'ait pas lieu.</v>
      </c>
      <c r="V973" s="10" t="str">
        <f t="shared" si="9"/>
        <v>Vous confrontez l'adversaire directement dans sa personne en lui opposant ses propres paroles, actes, intentions ou fréquentations.</v>
      </c>
      <c r="W973" s="10" t="str">
        <f t="shared" si="10"/>
        <v>Vous accusez votre contradicteur d'avoir changé d'opinion au fil du temps.</v>
      </c>
      <c r="X973" s="9" t="s">
        <v>6573</v>
      </c>
      <c r="Y973" s="10">
        <f t="shared" si="11"/>
        <v>27</v>
      </c>
      <c r="Z973" s="9"/>
      <c r="AA973" s="19" t="s">
        <v>6574</v>
      </c>
      <c r="AB973" s="10">
        <f t="shared" si="12"/>
        <v>60</v>
      </c>
      <c r="AC973" s="19" t="s">
        <v>6575</v>
      </c>
      <c r="AD973" s="10"/>
      <c r="AE973" s="20" t="s">
        <v>6576</v>
      </c>
      <c r="AF973" s="10">
        <f t="shared" si="47"/>
        <v>91</v>
      </c>
      <c r="AG973" s="3" t="s">
        <v>6577</v>
      </c>
      <c r="AH973" s="17"/>
      <c r="AI973" s="12" t="s">
        <v>6578</v>
      </c>
      <c r="AJ973" s="9"/>
      <c r="AK973" s="17"/>
      <c r="AL973" s="6"/>
      <c r="AM973" s="4"/>
      <c r="AN973" s="4" t="s">
        <v>68</v>
      </c>
      <c r="AO973" s="6"/>
      <c r="AP973" s="6"/>
      <c r="AQ973" s="6"/>
    </row>
    <row r="974" spans="1:43" ht="242.25" hidden="1">
      <c r="A974" s="4">
        <v>954</v>
      </c>
      <c r="B974" s="10" t="s">
        <v>6579</v>
      </c>
      <c r="C974" s="9" t="str">
        <f t="shared" si="0"/>
        <v>7,311</v>
      </c>
      <c r="D974" s="10">
        <f t="shared" si="14"/>
        <v>4</v>
      </c>
      <c r="E974" s="9">
        <f t="shared" si="1"/>
        <v>0</v>
      </c>
      <c r="F974" s="9" t="str">
        <f t="shared" si="2"/>
        <v>0</v>
      </c>
      <c r="G974" s="9">
        <f t="shared" si="3"/>
        <v>0</v>
      </c>
      <c r="H974" s="9">
        <f t="shared" si="4"/>
        <v>0</v>
      </c>
      <c r="I974" s="9"/>
      <c r="J974" s="10">
        <v>2</v>
      </c>
      <c r="K974" s="10">
        <v>7</v>
      </c>
      <c r="L974" s="10"/>
      <c r="M974" s="19" t="s">
        <v>6580</v>
      </c>
      <c r="N974" s="10" t="s">
        <v>6581</v>
      </c>
      <c r="O974" s="10">
        <f t="shared" si="21"/>
        <v>9</v>
      </c>
      <c r="P974" s="19" t="s">
        <v>6582</v>
      </c>
      <c r="Q974" s="10">
        <f t="shared" si="6"/>
        <v>92</v>
      </c>
      <c r="R974" s="10" t="s">
        <v>6583</v>
      </c>
      <c r="S974" s="10">
        <f t="shared" si="7"/>
        <v>126</v>
      </c>
      <c r="T974" s="20" t="s">
        <v>6584</v>
      </c>
      <c r="U974" s="10" t="str">
        <f t="shared" si="8"/>
        <v>Par un artifice, oratoire ou autre, vous faites en sorte que le débat n'ait pas lieu.</v>
      </c>
      <c r="V974" s="10" t="str">
        <f t="shared" si="9"/>
        <v>Vous confrontez l'adversaire directement dans sa personne en lui opposant ses propres paroles, actes, intentions ou fréquentations.</v>
      </c>
      <c r="W974" s="10" t="str">
        <f t="shared" si="10"/>
        <v>Vous accusez votre contradicteur d'avoir changé d'opinion au fil du temps.</v>
      </c>
      <c r="X974" s="19" t="s">
        <v>6585</v>
      </c>
      <c r="Y974" s="10">
        <f t="shared" si="11"/>
        <v>9</v>
      </c>
      <c r="Z974" s="19" t="s">
        <v>6586</v>
      </c>
      <c r="AA974" s="19" t="s">
        <v>6587</v>
      </c>
      <c r="AB974" s="10">
        <f t="shared" si="12"/>
        <v>125</v>
      </c>
      <c r="AC974" s="17"/>
      <c r="AD974" s="19"/>
      <c r="AE974" s="119" t="s">
        <v>6588</v>
      </c>
      <c r="AF974" s="10">
        <f t="shared" si="47"/>
        <v>0</v>
      </c>
      <c r="AG974" s="3" t="s">
        <v>6589</v>
      </c>
      <c r="AH974" s="17"/>
      <c r="AI974" s="10"/>
      <c r="AJ974" s="17"/>
      <c r="AK974" s="17"/>
      <c r="AL974" s="6"/>
      <c r="AM974" s="4"/>
      <c r="AN974" s="4" t="s">
        <v>68</v>
      </c>
      <c r="AO974" s="6"/>
      <c r="AP974" s="6"/>
      <c r="AQ974" s="6"/>
    </row>
    <row r="975" spans="1:43" ht="204" hidden="1">
      <c r="A975" s="4">
        <v>955</v>
      </c>
      <c r="B975" s="4" t="s">
        <v>6590</v>
      </c>
      <c r="C975" s="5" t="str">
        <f t="shared" si="0"/>
        <v>7,3111</v>
      </c>
      <c r="D975" s="4">
        <f t="shared" si="14"/>
        <v>5</v>
      </c>
      <c r="E975" s="5">
        <f t="shared" si="1"/>
        <v>0</v>
      </c>
      <c r="F975" s="5" t="str">
        <f t="shared" si="2"/>
        <v>0</v>
      </c>
      <c r="G975" s="5">
        <f t="shared" si="3"/>
        <v>0</v>
      </c>
      <c r="H975" s="5">
        <f t="shared" si="4"/>
        <v>0</v>
      </c>
      <c r="I975" s="6"/>
      <c r="J975" s="6"/>
      <c r="K975" s="6"/>
      <c r="L975" s="6"/>
      <c r="M975" s="4"/>
      <c r="N975" s="4" t="s">
        <v>6591</v>
      </c>
      <c r="O975" s="4">
        <f t="shared" si="21"/>
        <v>13</v>
      </c>
      <c r="P975" s="4" t="s">
        <v>6592</v>
      </c>
      <c r="Q975" s="4">
        <f t="shared" si="6"/>
        <v>87</v>
      </c>
      <c r="R975" s="4" t="s">
        <v>6593</v>
      </c>
      <c r="S975" s="4">
        <f t="shared" si="7"/>
        <v>73</v>
      </c>
      <c r="T975" s="8" t="s">
        <v>6594</v>
      </c>
      <c r="U975" s="4" t="str">
        <f t="shared" si="8"/>
        <v>Par un artifice, oratoire ou autre, vous faites en sorte que le débat n'ait pas lieu.</v>
      </c>
      <c r="V975" s="4" t="str">
        <f t="shared" si="9"/>
        <v>Vous confrontez l'adversaire directement dans sa personne en lui opposant ses propres paroles, actes, intentions ou fréquentations.</v>
      </c>
      <c r="W975" s="4" t="str">
        <f t="shared" si="10"/>
        <v>Vous accusez votre contradicteur d'avoir changé d'opinion au fil du temps.</v>
      </c>
      <c r="X975" s="6"/>
      <c r="Y975" s="4">
        <f t="shared" si="11"/>
        <v>0</v>
      </c>
      <c r="Z975" s="6"/>
      <c r="AA975" s="6"/>
      <c r="AB975" s="4">
        <f t="shared" si="12"/>
        <v>0</v>
      </c>
      <c r="AC975" s="6"/>
      <c r="AD975" s="6"/>
      <c r="AE975" s="6"/>
      <c r="AF975" s="4"/>
      <c r="AG975" s="6"/>
      <c r="AH975" s="6"/>
      <c r="AI975" s="4"/>
      <c r="AJ975" s="6"/>
      <c r="AK975" s="6"/>
      <c r="AL975" s="6"/>
      <c r="AM975" s="4"/>
      <c r="AN975" s="4" t="s">
        <v>68</v>
      </c>
      <c r="AO975" s="6"/>
      <c r="AP975" s="6"/>
      <c r="AQ975" s="6"/>
    </row>
    <row r="976" spans="1:43" ht="204">
      <c r="A976" s="4">
        <v>956</v>
      </c>
      <c r="B976" s="10" t="s">
        <v>1319</v>
      </c>
      <c r="C976" s="9" t="str">
        <f t="shared" si="0"/>
        <v>7,312</v>
      </c>
      <c r="D976" s="10">
        <f t="shared" si="14"/>
        <v>4</v>
      </c>
      <c r="E976" s="9">
        <f t="shared" si="1"/>
        <v>0</v>
      </c>
      <c r="F976" s="9" t="str">
        <f t="shared" si="2"/>
        <v>0</v>
      </c>
      <c r="G976" s="9">
        <f t="shared" si="3"/>
        <v>0</v>
      </c>
      <c r="H976" s="9">
        <f t="shared" si="4"/>
        <v>0</v>
      </c>
      <c r="I976" s="9"/>
      <c r="J976" s="10">
        <v>1</v>
      </c>
      <c r="K976" s="10">
        <v>1</v>
      </c>
      <c r="L976" s="10">
        <v>1</v>
      </c>
      <c r="M976" s="10" t="s">
        <v>1729</v>
      </c>
      <c r="N976" s="11" t="s">
        <v>1309</v>
      </c>
      <c r="O976" s="10">
        <f t="shared" si="21"/>
        <v>15</v>
      </c>
      <c r="P976" s="19" t="s">
        <v>6595</v>
      </c>
      <c r="Q976" s="10">
        <f t="shared" si="6"/>
        <v>105</v>
      </c>
      <c r="R976" s="11" t="s">
        <v>6596</v>
      </c>
      <c r="S976" s="10">
        <f t="shared" si="7"/>
        <v>126</v>
      </c>
      <c r="T976" s="20" t="s">
        <v>6597</v>
      </c>
      <c r="U976" s="10" t="str">
        <f t="shared" si="8"/>
        <v>Par un artifice, oratoire ou autre, vous faites en sorte que le débat n'ait pas lieu.</v>
      </c>
      <c r="V976" s="10" t="str">
        <f t="shared" si="9"/>
        <v>Vous confrontez l'adversaire directement dans sa personne en lui opposant ses propres paroles, actes, intentions ou fréquentations.</v>
      </c>
      <c r="W976" s="10" t="str">
        <f t="shared" si="10"/>
        <v>Vous accusez votre contradicteur d'avoir changé d'opinion au fil du temps.</v>
      </c>
      <c r="X976" s="10" t="s">
        <v>1313</v>
      </c>
      <c r="Y976" s="10">
        <f t="shared" si="11"/>
        <v>9</v>
      </c>
      <c r="Z976" s="10" t="s">
        <v>1729</v>
      </c>
      <c r="AA976" s="19" t="s">
        <v>6598</v>
      </c>
      <c r="AB976" s="10">
        <f t="shared" si="12"/>
        <v>84</v>
      </c>
      <c r="AC976" s="17"/>
      <c r="AD976" s="17"/>
      <c r="AE976" s="17"/>
      <c r="AF976" s="10">
        <f>INT(LEN(AC976))</f>
        <v>0</v>
      </c>
      <c r="AG976" s="3" t="s">
        <v>6599</v>
      </c>
      <c r="AH976" s="17"/>
      <c r="AI976" s="10" t="s">
        <v>6600</v>
      </c>
      <c r="AJ976" s="17"/>
      <c r="AK976" s="17"/>
      <c r="AL976" s="6"/>
      <c r="AM976" s="4"/>
      <c r="AN976" s="4" t="s">
        <v>68</v>
      </c>
      <c r="AO976" s="6"/>
      <c r="AP976" s="6"/>
      <c r="AQ976" s="6"/>
    </row>
    <row r="977" spans="1:43" ht="255" hidden="1">
      <c r="A977" s="4">
        <v>957</v>
      </c>
      <c r="B977" s="4" t="s">
        <v>6601</v>
      </c>
      <c r="C977" s="5" t="str">
        <f t="shared" si="0"/>
        <v>7,3121</v>
      </c>
      <c r="D977" s="4">
        <f t="shared" si="14"/>
        <v>5</v>
      </c>
      <c r="E977" s="5">
        <f t="shared" si="1"/>
        <v>0</v>
      </c>
      <c r="F977" s="5" t="str">
        <f t="shared" si="2"/>
        <v>0</v>
      </c>
      <c r="G977" s="5">
        <f t="shared" si="3"/>
        <v>0</v>
      </c>
      <c r="H977" s="5">
        <f t="shared" si="4"/>
        <v>0</v>
      </c>
      <c r="I977" s="6"/>
      <c r="J977" s="6"/>
      <c r="K977" s="6"/>
      <c r="L977" s="6"/>
      <c r="M977" s="4"/>
      <c r="N977" s="4" t="s">
        <v>6602</v>
      </c>
      <c r="O977" s="4">
        <f t="shared" si="21"/>
        <v>9</v>
      </c>
      <c r="P977" s="4" t="s">
        <v>6603</v>
      </c>
      <c r="Q977" s="4">
        <f t="shared" si="6"/>
        <v>113</v>
      </c>
      <c r="R977" s="4" t="s">
        <v>6604</v>
      </c>
      <c r="S977" s="4">
        <f t="shared" si="7"/>
        <v>91</v>
      </c>
      <c r="T977" s="8" t="s">
        <v>6605</v>
      </c>
      <c r="U977" s="4" t="str">
        <f t="shared" si="8"/>
        <v>Par un artifice, oratoire ou autre, vous faites en sorte que le débat n'ait pas lieu.</v>
      </c>
      <c r="V977" s="4" t="str">
        <f t="shared" si="9"/>
        <v>Vous confrontez l'adversaire directement dans sa personne en lui opposant ses propres paroles, actes, intentions ou fréquentations.</v>
      </c>
      <c r="W977" s="4" t="str">
        <f t="shared" si="10"/>
        <v>Vous accusez votre contradicteur d'avoir changé d'opinion au fil du temps.</v>
      </c>
      <c r="X977" s="6"/>
      <c r="Y977" s="4">
        <f t="shared" si="11"/>
        <v>0</v>
      </c>
      <c r="Z977" s="6"/>
      <c r="AA977" s="6"/>
      <c r="AB977" s="4">
        <f t="shared" si="12"/>
        <v>0</v>
      </c>
      <c r="AC977" s="6"/>
      <c r="AD977" s="6"/>
      <c r="AE977" s="6"/>
      <c r="AF977" s="4"/>
      <c r="AG977" s="115" t="s">
        <v>6606</v>
      </c>
      <c r="AH977" s="6"/>
      <c r="AI977" s="4"/>
      <c r="AJ977" s="6"/>
      <c r="AK977" s="6"/>
      <c r="AL977" s="6"/>
      <c r="AM977" s="4"/>
      <c r="AN977" s="4" t="s">
        <v>68</v>
      </c>
      <c r="AO977" s="6"/>
      <c r="AP977" s="6"/>
      <c r="AQ977" s="6"/>
    </row>
    <row r="978" spans="1:43" ht="204" hidden="1">
      <c r="A978" s="4">
        <v>958</v>
      </c>
      <c r="B978" s="4" t="s">
        <v>6607</v>
      </c>
      <c r="C978" s="5" t="str">
        <f t="shared" si="0"/>
        <v>7,3122</v>
      </c>
      <c r="D978" s="4">
        <f t="shared" si="14"/>
        <v>5</v>
      </c>
      <c r="E978" s="5">
        <f t="shared" si="1"/>
        <v>0</v>
      </c>
      <c r="F978" s="5" t="str">
        <f t="shared" si="2"/>
        <v>0</v>
      </c>
      <c r="G978" s="5">
        <f t="shared" si="3"/>
        <v>0</v>
      </c>
      <c r="H978" s="5">
        <f t="shared" si="4"/>
        <v>0</v>
      </c>
      <c r="I978" s="6"/>
      <c r="J978" s="6"/>
      <c r="K978" s="6"/>
      <c r="L978" s="6"/>
      <c r="M978" s="4"/>
      <c r="N978" s="4" t="s">
        <v>6608</v>
      </c>
      <c r="O978" s="4">
        <f t="shared" si="21"/>
        <v>28</v>
      </c>
      <c r="P978" s="4" t="s">
        <v>6609</v>
      </c>
      <c r="Q978" s="4">
        <f t="shared" si="6"/>
        <v>91</v>
      </c>
      <c r="R978" s="4" t="s">
        <v>6610</v>
      </c>
      <c r="S978" s="4">
        <f t="shared" si="7"/>
        <v>109</v>
      </c>
      <c r="T978" s="8" t="s">
        <v>6611</v>
      </c>
      <c r="U978" s="4" t="str">
        <f t="shared" si="8"/>
        <v>Par un artifice, oratoire ou autre, vous faites en sorte que le débat n'ait pas lieu.</v>
      </c>
      <c r="V978" s="4" t="str">
        <f t="shared" si="9"/>
        <v>Vous confrontez l'adversaire directement dans sa personne en lui opposant ses propres paroles, actes, intentions ou fréquentations.</v>
      </c>
      <c r="W978" s="4" t="str">
        <f t="shared" si="10"/>
        <v>Vous accusez votre contradicteur d'avoir changé d'opinion au fil du temps.</v>
      </c>
      <c r="X978" s="6"/>
      <c r="Y978" s="4">
        <f t="shared" si="11"/>
        <v>0</v>
      </c>
      <c r="Z978" s="6"/>
      <c r="AA978" s="6"/>
      <c r="AB978" s="4">
        <f t="shared" si="12"/>
        <v>0</v>
      </c>
      <c r="AC978" s="6"/>
      <c r="AD978" s="6"/>
      <c r="AE978" s="6"/>
      <c r="AF978" s="4"/>
      <c r="AG978" s="4"/>
      <c r="AH978" s="6"/>
      <c r="AI978" s="4"/>
      <c r="AJ978" s="6"/>
      <c r="AK978" s="6"/>
      <c r="AL978" s="6"/>
      <c r="AM978" s="4"/>
      <c r="AN978" s="4" t="s">
        <v>68</v>
      </c>
      <c r="AO978" s="6"/>
      <c r="AP978" s="6"/>
      <c r="AQ978" s="6"/>
    </row>
    <row r="979" spans="1:43" ht="204" hidden="1">
      <c r="A979" s="4">
        <v>959</v>
      </c>
      <c r="B979" s="4" t="s">
        <v>6612</v>
      </c>
      <c r="C979" s="5" t="str">
        <f t="shared" si="0"/>
        <v>7,313</v>
      </c>
      <c r="D979" s="4">
        <f t="shared" si="14"/>
        <v>4</v>
      </c>
      <c r="E979" s="5">
        <f t="shared" si="1"/>
        <v>0</v>
      </c>
      <c r="F979" s="5" t="str">
        <f t="shared" si="2"/>
        <v>0</v>
      </c>
      <c r="G979" s="5">
        <f t="shared" si="3"/>
        <v>0</v>
      </c>
      <c r="H979" s="5">
        <f t="shared" si="4"/>
        <v>0</v>
      </c>
      <c r="I979" s="6"/>
      <c r="J979" s="6"/>
      <c r="K979" s="6"/>
      <c r="L979" s="6"/>
      <c r="M979" s="4"/>
      <c r="N979" s="4" t="s">
        <v>6613</v>
      </c>
      <c r="O979" s="4">
        <f t="shared" si="21"/>
        <v>14</v>
      </c>
      <c r="P979" s="4" t="s">
        <v>6614</v>
      </c>
      <c r="Q979" s="4">
        <f t="shared" si="6"/>
        <v>99</v>
      </c>
      <c r="R979" s="4" t="s">
        <v>6615</v>
      </c>
      <c r="S979" s="4">
        <f t="shared" si="7"/>
        <v>77</v>
      </c>
      <c r="T979" s="8" t="s">
        <v>6616</v>
      </c>
      <c r="U979" s="4" t="str">
        <f t="shared" si="8"/>
        <v>Par un artifice, oratoire ou autre, vous faites en sorte que le débat n'ait pas lieu.</v>
      </c>
      <c r="V979" s="4" t="str">
        <f t="shared" si="9"/>
        <v>Vous confrontez l'adversaire directement dans sa personne en lui opposant ses propres paroles, actes, intentions ou fréquentations.</v>
      </c>
      <c r="W979" s="4" t="str">
        <f t="shared" si="10"/>
        <v>Vous accusez votre contradicteur d'avoir changé d'opinion au fil du temps.</v>
      </c>
      <c r="X979" s="6"/>
      <c r="Y979" s="4">
        <f t="shared" si="11"/>
        <v>0</v>
      </c>
      <c r="Z979" s="6"/>
      <c r="AA979" s="6"/>
      <c r="AB979" s="4">
        <f t="shared" si="12"/>
        <v>0</v>
      </c>
      <c r="AC979" s="6"/>
      <c r="AD979" s="6"/>
      <c r="AE979" s="6"/>
      <c r="AF979" s="4"/>
      <c r="AG979" s="6"/>
      <c r="AH979" s="6"/>
      <c r="AI979" s="4"/>
      <c r="AJ979" s="6"/>
      <c r="AK979" s="6"/>
      <c r="AL979" s="6"/>
      <c r="AM979" s="4"/>
      <c r="AN979" s="4" t="s">
        <v>68</v>
      </c>
      <c r="AO979" s="6"/>
      <c r="AP979" s="6"/>
      <c r="AQ979" s="6"/>
    </row>
    <row r="980" spans="1:43" ht="204" hidden="1">
      <c r="A980" s="4">
        <v>960</v>
      </c>
      <c r="B980" s="4" t="s">
        <v>6617</v>
      </c>
      <c r="C980" s="5" t="str">
        <f t="shared" si="0"/>
        <v>7,3131</v>
      </c>
      <c r="D980" s="4">
        <f t="shared" si="14"/>
        <v>5</v>
      </c>
      <c r="E980" s="5">
        <f t="shared" si="1"/>
        <v>0</v>
      </c>
      <c r="F980" s="5" t="str">
        <f t="shared" si="2"/>
        <v>0</v>
      </c>
      <c r="G980" s="5">
        <f t="shared" si="3"/>
        <v>0</v>
      </c>
      <c r="H980" s="5">
        <f t="shared" si="4"/>
        <v>0</v>
      </c>
      <c r="I980" s="6"/>
      <c r="J980" s="6"/>
      <c r="K980" s="6"/>
      <c r="L980" s="6"/>
      <c r="M980" s="4"/>
      <c r="N980" s="4" t="s">
        <v>6618</v>
      </c>
      <c r="O980" s="4">
        <f t="shared" si="21"/>
        <v>31</v>
      </c>
      <c r="P980" s="4"/>
      <c r="Q980" s="4">
        <f t="shared" si="6"/>
        <v>0</v>
      </c>
      <c r="R980" s="4" t="s">
        <v>6619</v>
      </c>
      <c r="S980" s="4">
        <f t="shared" si="7"/>
        <v>52</v>
      </c>
      <c r="T980" s="8" t="s">
        <v>6620</v>
      </c>
      <c r="U980" s="4" t="str">
        <f t="shared" si="8"/>
        <v>Par un artifice, oratoire ou autre, vous faites en sorte que le débat n'ait pas lieu.</v>
      </c>
      <c r="V980" s="4" t="str">
        <f t="shared" si="9"/>
        <v>Vous confrontez l'adversaire directement dans sa personne en lui opposant ses propres paroles, actes, intentions ou fréquentations.</v>
      </c>
      <c r="W980" s="4" t="str">
        <f t="shared" si="10"/>
        <v>Vous accusez votre contradicteur d'avoir changé d'opinion au fil du temps.</v>
      </c>
      <c r="X980" s="6"/>
      <c r="Y980" s="4">
        <f t="shared" si="11"/>
        <v>0</v>
      </c>
      <c r="Z980" s="6"/>
      <c r="AA980" s="6"/>
      <c r="AB980" s="4">
        <f t="shared" si="12"/>
        <v>0</v>
      </c>
      <c r="AC980" s="6"/>
      <c r="AD980" s="6"/>
      <c r="AE980" s="6"/>
      <c r="AF980" s="4"/>
      <c r="AG980" s="6"/>
      <c r="AH980" s="6"/>
      <c r="AI980" s="4"/>
      <c r="AJ980" s="6"/>
      <c r="AK980" s="6"/>
      <c r="AL980" s="6"/>
      <c r="AM980" s="4"/>
      <c r="AN980" s="4" t="s">
        <v>68</v>
      </c>
      <c r="AO980" s="6"/>
      <c r="AP980" s="6"/>
      <c r="AQ980" s="6"/>
    </row>
    <row r="981" spans="1:43" ht="204" hidden="1">
      <c r="A981" s="4">
        <v>961</v>
      </c>
      <c r="B981" s="4" t="s">
        <v>6621</v>
      </c>
      <c r="C981" s="5" t="str">
        <f t="shared" si="0"/>
        <v>7,3132</v>
      </c>
      <c r="D981" s="4">
        <f t="shared" si="14"/>
        <v>5</v>
      </c>
      <c r="E981" s="5">
        <f t="shared" si="1"/>
        <v>0</v>
      </c>
      <c r="F981" s="5" t="str">
        <f t="shared" si="2"/>
        <v>0</v>
      </c>
      <c r="G981" s="5">
        <f t="shared" si="3"/>
        <v>0</v>
      </c>
      <c r="H981" s="5">
        <f t="shared" si="4"/>
        <v>0</v>
      </c>
      <c r="I981" s="6"/>
      <c r="J981" s="6"/>
      <c r="K981" s="6"/>
      <c r="L981" s="6"/>
      <c r="M981" s="4"/>
      <c r="N981" s="4" t="s">
        <v>6622</v>
      </c>
      <c r="O981" s="4">
        <f t="shared" si="21"/>
        <v>57</v>
      </c>
      <c r="P981" s="4" t="s">
        <v>6623</v>
      </c>
      <c r="Q981" s="4">
        <f t="shared" si="6"/>
        <v>67</v>
      </c>
      <c r="R981" s="4" t="s">
        <v>6624</v>
      </c>
      <c r="S981" s="4">
        <f t="shared" si="7"/>
        <v>125</v>
      </c>
      <c r="T981" s="8" t="s">
        <v>6625</v>
      </c>
      <c r="U981" s="4" t="str">
        <f t="shared" si="8"/>
        <v>Par un artifice, oratoire ou autre, vous faites en sorte que le débat n'ait pas lieu.</v>
      </c>
      <c r="V981" s="4" t="str">
        <f t="shared" si="9"/>
        <v>Vous confrontez l'adversaire directement dans sa personne en lui opposant ses propres paroles, actes, intentions ou fréquentations.</v>
      </c>
      <c r="W981" s="4" t="str">
        <f t="shared" si="10"/>
        <v>Vous accusez votre contradicteur d'avoir changé d'opinion au fil du temps.</v>
      </c>
      <c r="X981" s="6"/>
      <c r="Y981" s="4">
        <f t="shared" si="11"/>
        <v>0</v>
      </c>
      <c r="Z981" s="6"/>
      <c r="AA981" s="6"/>
      <c r="AB981" s="4">
        <f t="shared" si="12"/>
        <v>0</v>
      </c>
      <c r="AC981" s="6"/>
      <c r="AD981" s="6"/>
      <c r="AE981" s="6"/>
      <c r="AF981" s="4"/>
      <c r="AG981" s="6"/>
      <c r="AH981" s="6"/>
      <c r="AI981" s="4"/>
      <c r="AJ981" s="6"/>
      <c r="AK981" s="4" t="s">
        <v>6626</v>
      </c>
      <c r="AL981" s="6"/>
      <c r="AM981" s="4"/>
      <c r="AN981" s="4" t="s">
        <v>68</v>
      </c>
      <c r="AO981" s="6"/>
      <c r="AP981" s="6"/>
      <c r="AQ981" s="6"/>
    </row>
    <row r="982" spans="1:43" ht="204" hidden="1">
      <c r="A982" s="4">
        <v>962</v>
      </c>
      <c r="B982" s="4" t="s">
        <v>6627</v>
      </c>
      <c r="C982" s="5" t="str">
        <f t="shared" si="0"/>
        <v>7,3133</v>
      </c>
      <c r="D982" s="4">
        <f t="shared" si="14"/>
        <v>5</v>
      </c>
      <c r="E982" s="5">
        <f t="shared" si="1"/>
        <v>0</v>
      </c>
      <c r="F982" s="5" t="str">
        <f t="shared" si="2"/>
        <v>0</v>
      </c>
      <c r="G982" s="5">
        <f t="shared" si="3"/>
        <v>0</v>
      </c>
      <c r="H982" s="5">
        <f t="shared" si="4"/>
        <v>0</v>
      </c>
      <c r="I982" s="6"/>
      <c r="J982" s="6"/>
      <c r="K982" s="6"/>
      <c r="L982" s="6"/>
      <c r="M982" s="4"/>
      <c r="N982" s="4" t="s">
        <v>6628</v>
      </c>
      <c r="O982" s="4">
        <f t="shared" si="21"/>
        <v>30</v>
      </c>
      <c r="P982" s="4" t="s">
        <v>6629</v>
      </c>
      <c r="Q982" s="4">
        <f t="shared" si="6"/>
        <v>84</v>
      </c>
      <c r="R982" s="4" t="s">
        <v>6630</v>
      </c>
      <c r="S982" s="4">
        <f t="shared" si="7"/>
        <v>83</v>
      </c>
      <c r="T982" s="8" t="s">
        <v>6631</v>
      </c>
      <c r="U982" s="4" t="str">
        <f t="shared" si="8"/>
        <v>Par un artifice, oratoire ou autre, vous faites en sorte que le débat n'ait pas lieu.</v>
      </c>
      <c r="V982" s="4" t="str">
        <f t="shared" si="9"/>
        <v>Vous confrontez l'adversaire directement dans sa personne en lui opposant ses propres paroles, actes, intentions ou fréquentations.</v>
      </c>
      <c r="W982" s="4" t="str">
        <f t="shared" si="10"/>
        <v>Vous accusez votre contradicteur d'avoir changé d'opinion au fil du temps.</v>
      </c>
      <c r="X982" s="6"/>
      <c r="Y982" s="4">
        <f t="shared" si="11"/>
        <v>0</v>
      </c>
      <c r="Z982" s="6"/>
      <c r="AA982" s="6"/>
      <c r="AB982" s="4">
        <f t="shared" si="12"/>
        <v>0</v>
      </c>
      <c r="AC982" s="6"/>
      <c r="AD982" s="6"/>
      <c r="AE982" s="6"/>
      <c r="AF982" s="4"/>
      <c r="AG982" s="115" t="s">
        <v>6632</v>
      </c>
      <c r="AH982" s="6"/>
      <c r="AI982" s="4"/>
      <c r="AJ982" s="6"/>
      <c r="AK982" s="6"/>
      <c r="AL982" s="6"/>
      <c r="AM982" s="4"/>
      <c r="AN982" s="4" t="s">
        <v>68</v>
      </c>
      <c r="AO982" s="6"/>
      <c r="AP982" s="6"/>
      <c r="AQ982" s="6"/>
    </row>
    <row r="983" spans="1:43" ht="63.75" hidden="1">
      <c r="A983" s="4">
        <v>1000</v>
      </c>
      <c r="B983" s="4" t="s">
        <v>6633</v>
      </c>
      <c r="C983" s="5" t="str">
        <f t="shared" si="0"/>
        <v>7,3134</v>
      </c>
      <c r="D983" s="4">
        <f t="shared" si="14"/>
        <v>5</v>
      </c>
      <c r="E983" s="5">
        <f t="shared" si="1"/>
        <v>0</v>
      </c>
      <c r="F983" s="5" t="str">
        <f t="shared" si="2"/>
        <v>0</v>
      </c>
      <c r="G983" s="5">
        <f t="shared" si="3"/>
        <v>0</v>
      </c>
      <c r="H983" s="5">
        <f t="shared" si="4"/>
        <v>0</v>
      </c>
      <c r="I983" s="6"/>
      <c r="J983" s="4"/>
      <c r="K983" s="4"/>
      <c r="L983" s="4"/>
      <c r="M983" s="4"/>
      <c r="N983" s="4" t="s">
        <v>6634</v>
      </c>
      <c r="O983" s="4">
        <f t="shared" si="21"/>
        <v>19</v>
      </c>
      <c r="P983" s="4"/>
      <c r="Q983" s="4">
        <f t="shared" si="6"/>
        <v>0</v>
      </c>
      <c r="R983" s="4"/>
      <c r="S983" s="4">
        <f t="shared" si="7"/>
        <v>0</v>
      </c>
      <c r="T983" s="4"/>
      <c r="U983" s="4" t="str">
        <f t="shared" si="8"/>
        <v>Par un artifice, oratoire ou autre, vous faites en sorte que le débat n'ait pas lieu.</v>
      </c>
      <c r="V983" s="4" t="str">
        <f t="shared" si="9"/>
        <v>Vous confrontez l'adversaire directement dans sa personne en lui opposant ses propres paroles, actes, intentions ou fréquentations.</v>
      </c>
      <c r="W983" s="4" t="str">
        <f t="shared" si="10"/>
        <v>Vous accusez votre contradicteur d'avoir changé d'opinion au fil du temps.</v>
      </c>
      <c r="X983" s="56" t="s">
        <v>6635</v>
      </c>
      <c r="Y983" s="4">
        <f t="shared" si="11"/>
        <v>15</v>
      </c>
      <c r="Z983" s="56"/>
      <c r="AA983" s="6"/>
      <c r="AB983" s="4">
        <f t="shared" si="12"/>
        <v>0</v>
      </c>
      <c r="AC983" s="6"/>
      <c r="AD983" s="4"/>
      <c r="AE983" s="8" t="s">
        <v>6636</v>
      </c>
      <c r="AF983" s="4"/>
      <c r="AG983" s="4"/>
      <c r="AH983" s="6"/>
      <c r="AI983" s="4"/>
      <c r="AJ983" s="6"/>
      <c r="AK983" s="6"/>
      <c r="AL983" s="4"/>
      <c r="AM983" s="4"/>
      <c r="AN983" s="4"/>
      <c r="AO983" s="6"/>
      <c r="AP983" s="6"/>
      <c r="AQ983" s="6"/>
    </row>
    <row r="984" spans="1:43" ht="204" hidden="1">
      <c r="A984" s="5">
        <v>963</v>
      </c>
      <c r="B984" s="9" t="s">
        <v>6637</v>
      </c>
      <c r="C984" s="9" t="str">
        <f t="shared" si="0"/>
        <v>7,32</v>
      </c>
      <c r="D984" s="9">
        <f t="shared" si="14"/>
        <v>3</v>
      </c>
      <c r="E984" s="9">
        <f t="shared" si="1"/>
        <v>0</v>
      </c>
      <c r="F984" s="9" t="str">
        <f t="shared" si="2"/>
        <v>0</v>
      </c>
      <c r="G984" s="9">
        <f t="shared" si="3"/>
        <v>0</v>
      </c>
      <c r="H984" s="9">
        <f t="shared" si="4"/>
        <v>0</v>
      </c>
      <c r="I984" s="9"/>
      <c r="J984" s="9">
        <v>1</v>
      </c>
      <c r="K984" s="9">
        <v>7</v>
      </c>
      <c r="L984" s="9"/>
      <c r="M984" s="12"/>
      <c r="N984" s="29" t="s">
        <v>4622</v>
      </c>
      <c r="O984" s="10">
        <f t="shared" si="21"/>
        <v>18</v>
      </c>
      <c r="P984" s="19" t="s">
        <v>6638</v>
      </c>
      <c r="Q984" s="10">
        <f t="shared" si="6"/>
        <v>87</v>
      </c>
      <c r="R984" s="11" t="s">
        <v>6639</v>
      </c>
      <c r="S984" s="10">
        <f t="shared" si="7"/>
        <v>85</v>
      </c>
      <c r="T984" s="20" t="s">
        <v>6640</v>
      </c>
      <c r="U984" s="10" t="str">
        <f t="shared" si="8"/>
        <v>Par un artifice, oratoire ou autre, vous faites en sorte que le débat n'ait pas lieu.</v>
      </c>
      <c r="V984" s="10" t="str">
        <f t="shared" si="9"/>
        <v>Vous confrontez l'adversaire directement dans sa personne en lui opposant ses propres paroles, actes, intentions ou fréquentations.</v>
      </c>
      <c r="W984" s="10" t="str">
        <f t="shared" si="10"/>
        <v>Vous infirmez une proposition du fait de sa provenance ou de l'identité de son origine.</v>
      </c>
      <c r="X984" s="29" t="s">
        <v>4626</v>
      </c>
      <c r="Y984" s="10">
        <f t="shared" si="11"/>
        <v>15</v>
      </c>
      <c r="Z984" s="29"/>
      <c r="AA984" s="19" t="s">
        <v>6641</v>
      </c>
      <c r="AB984" s="10">
        <f t="shared" si="12"/>
        <v>95</v>
      </c>
      <c r="AC984" s="29" t="s">
        <v>6642</v>
      </c>
      <c r="AD984" s="85"/>
      <c r="AE984" s="85"/>
      <c r="AF984" s="10">
        <f t="shared" ref="AF984:AF986" si="48">INT(LEN(AC984))</f>
        <v>8</v>
      </c>
      <c r="AG984" s="29" t="s">
        <v>6643</v>
      </c>
      <c r="AH984" s="17"/>
      <c r="AI984" s="12" t="s">
        <v>6644</v>
      </c>
      <c r="AJ984" s="9"/>
      <c r="AK984" s="17"/>
      <c r="AL984" s="4" t="s">
        <v>6645</v>
      </c>
      <c r="AM984" s="4"/>
      <c r="AN984" s="4" t="s">
        <v>68</v>
      </c>
      <c r="AO984" s="6"/>
      <c r="AP984" s="6"/>
      <c r="AQ984" s="6"/>
    </row>
    <row r="985" spans="1:43" ht="204" hidden="1">
      <c r="A985" s="4">
        <v>964</v>
      </c>
      <c r="B985" s="10" t="s">
        <v>6646</v>
      </c>
      <c r="C985" s="9" t="str">
        <f t="shared" si="0"/>
        <v>7,321</v>
      </c>
      <c r="D985" s="10">
        <f t="shared" si="14"/>
        <v>4</v>
      </c>
      <c r="E985" s="9">
        <f t="shared" si="1"/>
        <v>0</v>
      </c>
      <c r="F985" s="9" t="str">
        <f t="shared" si="2"/>
        <v>0</v>
      </c>
      <c r="G985" s="9">
        <f t="shared" si="3"/>
        <v>0</v>
      </c>
      <c r="H985" s="9">
        <f t="shared" si="4"/>
        <v>0</v>
      </c>
      <c r="I985" s="9"/>
      <c r="J985" s="10">
        <v>2</v>
      </c>
      <c r="K985" s="10">
        <v>4</v>
      </c>
      <c r="L985" s="10"/>
      <c r="M985" s="10"/>
      <c r="N985" s="10" t="s">
        <v>6647</v>
      </c>
      <c r="O985" s="10">
        <f t="shared" si="21"/>
        <v>24</v>
      </c>
      <c r="P985" s="19" t="s">
        <v>6648</v>
      </c>
      <c r="Q985" s="10">
        <f t="shared" si="6"/>
        <v>106</v>
      </c>
      <c r="R985" s="10" t="s">
        <v>6649</v>
      </c>
      <c r="S985" s="10">
        <f t="shared" si="7"/>
        <v>112</v>
      </c>
      <c r="T985" s="20" t="s">
        <v>5111</v>
      </c>
      <c r="U985" s="10" t="str">
        <f t="shared" si="8"/>
        <v>Par un artifice, oratoire ou autre, vous faites en sorte que le débat n'ait pas lieu.</v>
      </c>
      <c r="V985" s="10" t="str">
        <f t="shared" si="9"/>
        <v>Vous confrontez l'adversaire directement dans sa personne en lui opposant ses propres paroles, actes, intentions ou fréquentations.</v>
      </c>
      <c r="W985" s="10" t="str">
        <f t="shared" si="10"/>
        <v>Vous infirmez une proposition du fait de sa provenance ou de l'identité de son origine.</v>
      </c>
      <c r="X985" s="19" t="s">
        <v>5108</v>
      </c>
      <c r="Y985" s="10">
        <f t="shared" si="11"/>
        <v>19</v>
      </c>
      <c r="Z985" s="17"/>
      <c r="AA985" s="19" t="s">
        <v>6650</v>
      </c>
      <c r="AB985" s="10">
        <f t="shared" si="12"/>
        <v>88</v>
      </c>
      <c r="AC985" s="10" t="s">
        <v>6651</v>
      </c>
      <c r="AD985" s="17"/>
      <c r="AE985" s="17"/>
      <c r="AF985" s="10">
        <f t="shared" si="48"/>
        <v>102</v>
      </c>
      <c r="AG985" s="120" t="s">
        <v>6652</v>
      </c>
      <c r="AH985" s="17"/>
      <c r="AI985" s="10"/>
      <c r="AJ985" s="10"/>
      <c r="AK985" s="17"/>
      <c r="AL985" s="4" t="s">
        <v>5103</v>
      </c>
      <c r="AM985" s="4"/>
      <c r="AN985" s="4" t="s">
        <v>68</v>
      </c>
      <c r="AO985" s="6"/>
      <c r="AP985" s="6"/>
      <c r="AQ985" s="6"/>
    </row>
    <row r="986" spans="1:43" ht="280.5" hidden="1">
      <c r="A986" s="4">
        <v>965</v>
      </c>
      <c r="B986" s="10" t="s">
        <v>6653</v>
      </c>
      <c r="C986" s="9" t="str">
        <f t="shared" si="0"/>
        <v>7,3211</v>
      </c>
      <c r="D986" s="10">
        <f t="shared" si="14"/>
        <v>5</v>
      </c>
      <c r="E986" s="9">
        <f t="shared" si="1"/>
        <v>0</v>
      </c>
      <c r="F986" s="9" t="str">
        <f t="shared" si="2"/>
        <v>0</v>
      </c>
      <c r="G986" s="9">
        <f t="shared" si="3"/>
        <v>0</v>
      </c>
      <c r="H986" s="9">
        <f t="shared" si="4"/>
        <v>0</v>
      </c>
      <c r="I986" s="9"/>
      <c r="J986" s="10">
        <v>2</v>
      </c>
      <c r="K986" s="10">
        <v>6</v>
      </c>
      <c r="L986" s="10"/>
      <c r="M986" s="10" t="s">
        <v>6654</v>
      </c>
      <c r="N986" s="10" t="s">
        <v>6655</v>
      </c>
      <c r="O986" s="10">
        <f t="shared" si="21"/>
        <v>20</v>
      </c>
      <c r="P986" s="19" t="s">
        <v>6656</v>
      </c>
      <c r="Q986" s="10">
        <f t="shared" si="6"/>
        <v>80</v>
      </c>
      <c r="R986" s="29" t="s">
        <v>6657</v>
      </c>
      <c r="S986" s="10">
        <f t="shared" si="7"/>
        <v>42</v>
      </c>
      <c r="T986" s="20" t="s">
        <v>6658</v>
      </c>
      <c r="U986" s="10" t="str">
        <f t="shared" si="8"/>
        <v>Par un artifice, oratoire ou autre, vous faites en sorte que le débat n'ait pas lieu.</v>
      </c>
      <c r="V986" s="10" t="str">
        <f t="shared" si="9"/>
        <v>Vous confrontez l'adversaire directement dans sa personne en lui opposant ses propres paroles, actes, intentions ou fréquentations.</v>
      </c>
      <c r="W986" s="10" t="str">
        <f t="shared" si="10"/>
        <v>Vous infirmez une proposition du fait de sa provenance ou de l'identité de son origine.</v>
      </c>
      <c r="X986" s="121" t="s">
        <v>6655</v>
      </c>
      <c r="Y986" s="10">
        <f t="shared" si="11"/>
        <v>20</v>
      </c>
      <c r="Z986" s="10" t="s">
        <v>6659</v>
      </c>
      <c r="AA986" s="19" t="s">
        <v>6660</v>
      </c>
      <c r="AB986" s="10">
        <f t="shared" si="12"/>
        <v>70</v>
      </c>
      <c r="AC986" s="17"/>
      <c r="AD986" s="17"/>
      <c r="AE986" s="17"/>
      <c r="AF986" s="10">
        <f t="shared" si="48"/>
        <v>0</v>
      </c>
      <c r="AG986" s="3" t="s">
        <v>6661</v>
      </c>
      <c r="AH986" s="17"/>
      <c r="AI986" s="10"/>
      <c r="AJ986" s="17"/>
      <c r="AK986" s="17"/>
      <c r="AL986" s="6"/>
      <c r="AM986" s="4"/>
      <c r="AN986" s="4" t="s">
        <v>68</v>
      </c>
      <c r="AO986" s="6"/>
      <c r="AP986" s="6"/>
      <c r="AQ986" s="6"/>
    </row>
    <row r="987" spans="1:43" ht="63.75" hidden="1">
      <c r="A987" s="4">
        <v>987</v>
      </c>
      <c r="B987" s="4" t="s">
        <v>6662</v>
      </c>
      <c r="C987" s="5" t="str">
        <f t="shared" si="0"/>
        <v>7,3212</v>
      </c>
      <c r="D987" s="4">
        <f t="shared" si="14"/>
        <v>5</v>
      </c>
      <c r="E987" s="5">
        <f t="shared" si="1"/>
        <v>0</v>
      </c>
      <c r="F987" s="5" t="str">
        <f t="shared" si="2"/>
        <v>0</v>
      </c>
      <c r="G987" s="5">
        <f t="shared" si="3"/>
        <v>0</v>
      </c>
      <c r="H987" s="5">
        <f t="shared" si="4"/>
        <v>0</v>
      </c>
      <c r="I987" s="6"/>
      <c r="J987" s="6"/>
      <c r="K987" s="6"/>
      <c r="L987" s="6"/>
      <c r="M987" s="4"/>
      <c r="N987" s="7" t="s">
        <v>6663</v>
      </c>
      <c r="O987" s="4">
        <f t="shared" si="21"/>
        <v>22</v>
      </c>
      <c r="P987" s="7" t="s">
        <v>6664</v>
      </c>
      <c r="Q987" s="4">
        <f t="shared" si="6"/>
        <v>87</v>
      </c>
      <c r="R987" s="4"/>
      <c r="S987" s="4">
        <f t="shared" si="7"/>
        <v>0</v>
      </c>
      <c r="T987" s="4"/>
      <c r="U987" s="4" t="str">
        <f t="shared" si="8"/>
        <v>Par un artifice, oratoire ou autre, vous faites en sorte que le débat n'ait pas lieu.</v>
      </c>
      <c r="V987" s="4" t="str">
        <f t="shared" si="9"/>
        <v>Vous confrontez l'adversaire directement dans sa personne en lui opposant ses propres paroles, actes, intentions ou fréquentations.</v>
      </c>
      <c r="W987" s="4" t="str">
        <f t="shared" si="10"/>
        <v>Vous infirmez une proposition du fait de sa provenance ou de l'identité de son origine.</v>
      </c>
      <c r="X987" s="122" t="s">
        <v>6665</v>
      </c>
      <c r="Y987" s="4">
        <f t="shared" si="11"/>
        <v>11</v>
      </c>
      <c r="Z987" s="122"/>
      <c r="AA987" s="6"/>
      <c r="AB987" s="4">
        <f t="shared" si="12"/>
        <v>0</v>
      </c>
      <c r="AC987" s="6"/>
      <c r="AD987" s="4"/>
      <c r="AE987" s="8" t="s">
        <v>6666</v>
      </c>
      <c r="AF987" s="4"/>
      <c r="AG987" s="115" t="s">
        <v>6667</v>
      </c>
      <c r="AH987" s="6"/>
      <c r="AI987" s="4"/>
      <c r="AJ987" s="6"/>
      <c r="AK987" s="6"/>
      <c r="AL987" s="6"/>
      <c r="AM987" s="4"/>
      <c r="AN987" s="4"/>
      <c r="AO987" s="6"/>
      <c r="AP987" s="6"/>
      <c r="AQ987" s="6"/>
    </row>
    <row r="988" spans="1:43" ht="51" hidden="1">
      <c r="A988" s="4">
        <v>988</v>
      </c>
      <c r="B988" s="4" t="s">
        <v>6668</v>
      </c>
      <c r="C988" s="5" t="str">
        <f t="shared" si="0"/>
        <v>7,3213</v>
      </c>
      <c r="D988" s="4">
        <f t="shared" si="14"/>
        <v>5</v>
      </c>
      <c r="E988" s="5">
        <f t="shared" si="1"/>
        <v>0</v>
      </c>
      <c r="F988" s="5" t="str">
        <f t="shared" si="2"/>
        <v>0</v>
      </c>
      <c r="G988" s="5">
        <f t="shared" si="3"/>
        <v>0</v>
      </c>
      <c r="H988" s="5">
        <f t="shared" si="4"/>
        <v>0</v>
      </c>
      <c r="I988" s="6"/>
      <c r="J988" s="6"/>
      <c r="K988" s="6"/>
      <c r="L988" s="6"/>
      <c r="M988" s="4"/>
      <c r="N988" s="7" t="s">
        <v>6669</v>
      </c>
      <c r="O988" s="4">
        <f t="shared" si="21"/>
        <v>21</v>
      </c>
      <c r="P988" s="7" t="s">
        <v>6670</v>
      </c>
      <c r="Q988" s="4">
        <f t="shared" si="6"/>
        <v>132</v>
      </c>
      <c r="R988" s="4"/>
      <c r="S988" s="4">
        <f t="shared" si="7"/>
        <v>0</v>
      </c>
      <c r="T988" s="4"/>
      <c r="U988" s="4" t="str">
        <f t="shared" si="8"/>
        <v>Par un artifice, oratoire ou autre, vous faites en sorte que le débat n'ait pas lieu.</v>
      </c>
      <c r="V988" s="4" t="str">
        <f t="shared" si="9"/>
        <v>Vous confrontez l'adversaire directement dans sa personne en lui opposant ses propres paroles, actes, intentions ou fréquentations.</v>
      </c>
      <c r="W988" s="4" t="str">
        <f t="shared" si="10"/>
        <v>Vous infirmez une proposition du fait de sa provenance ou de l'identité de son origine.</v>
      </c>
      <c r="X988" s="122" t="s">
        <v>6671</v>
      </c>
      <c r="Y988" s="4">
        <f t="shared" si="11"/>
        <v>12</v>
      </c>
      <c r="Z988" s="122"/>
      <c r="AA988" s="6"/>
      <c r="AB988" s="4">
        <f t="shared" si="12"/>
        <v>0</v>
      </c>
      <c r="AC988" s="6"/>
      <c r="AD988" s="4"/>
      <c r="AE988" s="8" t="s">
        <v>6672</v>
      </c>
      <c r="AF988" s="4"/>
      <c r="AG988" s="4"/>
      <c r="AH988" s="6"/>
      <c r="AI988" s="4"/>
      <c r="AJ988" s="6"/>
      <c r="AK988" s="6"/>
      <c r="AL988" s="6"/>
      <c r="AM988" s="4"/>
      <c r="AN988" s="4"/>
      <c r="AO988" s="6"/>
      <c r="AP988" s="6"/>
      <c r="AQ988" s="6"/>
    </row>
    <row r="989" spans="1:43" ht="38.25" hidden="1">
      <c r="A989" s="4">
        <v>989</v>
      </c>
      <c r="B989" s="4" t="s">
        <v>6673</v>
      </c>
      <c r="C989" s="5" t="str">
        <f t="shared" si="0"/>
        <v>7,3214</v>
      </c>
      <c r="D989" s="4">
        <f t="shared" si="14"/>
        <v>5</v>
      </c>
      <c r="E989" s="5">
        <f t="shared" si="1"/>
        <v>0</v>
      </c>
      <c r="F989" s="5" t="str">
        <f t="shared" si="2"/>
        <v>0</v>
      </c>
      <c r="G989" s="5">
        <f t="shared" si="3"/>
        <v>0</v>
      </c>
      <c r="H989" s="5">
        <f t="shared" si="4"/>
        <v>0</v>
      </c>
      <c r="I989" s="6"/>
      <c r="J989" s="6"/>
      <c r="K989" s="6"/>
      <c r="L989" s="6"/>
      <c r="M989" s="4"/>
      <c r="N989" s="7" t="s">
        <v>6674</v>
      </c>
      <c r="O989" s="4">
        <f t="shared" si="21"/>
        <v>19</v>
      </c>
      <c r="P989" s="7" t="s">
        <v>6675</v>
      </c>
      <c r="Q989" s="4">
        <f t="shared" si="6"/>
        <v>103</v>
      </c>
      <c r="R989" s="4"/>
      <c r="S989" s="4">
        <f t="shared" si="7"/>
        <v>0</v>
      </c>
      <c r="T989" s="4"/>
      <c r="U989" s="4" t="str">
        <f t="shared" si="8"/>
        <v>Par un artifice, oratoire ou autre, vous faites en sorte que le débat n'ait pas lieu.</v>
      </c>
      <c r="V989" s="4" t="str">
        <f t="shared" si="9"/>
        <v>Vous confrontez l'adversaire directement dans sa personne en lui opposant ses propres paroles, actes, intentions ou fréquentations.</v>
      </c>
      <c r="W989" s="4" t="str">
        <f t="shared" si="10"/>
        <v>Vous infirmez une proposition du fait de sa provenance ou de l'identité de son origine.</v>
      </c>
      <c r="X989" s="122" t="s">
        <v>6676</v>
      </c>
      <c r="Y989" s="4">
        <f t="shared" si="11"/>
        <v>17</v>
      </c>
      <c r="Z989" s="122"/>
      <c r="AA989" s="6"/>
      <c r="AB989" s="4">
        <f t="shared" si="12"/>
        <v>0</v>
      </c>
      <c r="AC989" s="6"/>
      <c r="AD989" s="4"/>
      <c r="AE989" s="8" t="s">
        <v>6677</v>
      </c>
      <c r="AF989" s="4"/>
      <c r="AG989" s="6"/>
      <c r="AH989" s="6"/>
      <c r="AI989" s="4"/>
      <c r="AJ989" s="6"/>
      <c r="AK989" s="6"/>
      <c r="AL989" s="6"/>
      <c r="AM989" s="4"/>
      <c r="AN989" s="4"/>
      <c r="AO989" s="6"/>
      <c r="AP989" s="6"/>
      <c r="AQ989" s="6"/>
    </row>
    <row r="990" spans="1:43" ht="102" hidden="1">
      <c r="A990" s="4">
        <v>993</v>
      </c>
      <c r="B990" s="4" t="s">
        <v>6678</v>
      </c>
      <c r="C990" s="5" t="str">
        <f t="shared" si="0"/>
        <v>7,3215</v>
      </c>
      <c r="D990" s="4">
        <f t="shared" si="14"/>
        <v>5</v>
      </c>
      <c r="E990" s="5">
        <f t="shared" si="1"/>
        <v>0</v>
      </c>
      <c r="F990" s="5" t="str">
        <f t="shared" si="2"/>
        <v>0</v>
      </c>
      <c r="G990" s="5">
        <f t="shared" si="3"/>
        <v>0</v>
      </c>
      <c r="H990" s="5">
        <f t="shared" si="4"/>
        <v>0</v>
      </c>
      <c r="I990" s="6"/>
      <c r="J990" s="6"/>
      <c r="K990" s="6"/>
      <c r="L990" s="6"/>
      <c r="M990" s="4"/>
      <c r="N990" s="7" t="s">
        <v>6679</v>
      </c>
      <c r="O990" s="4">
        <f t="shared" si="21"/>
        <v>21</v>
      </c>
      <c r="P990" s="7" t="s">
        <v>6680</v>
      </c>
      <c r="Q990" s="4">
        <f t="shared" si="6"/>
        <v>123</v>
      </c>
      <c r="R990" s="4"/>
      <c r="S990" s="4">
        <f t="shared" si="7"/>
        <v>0</v>
      </c>
      <c r="T990" s="4"/>
      <c r="U990" s="4" t="str">
        <f t="shared" si="8"/>
        <v>Par un artifice, oratoire ou autre, vous faites en sorte que le débat n'ait pas lieu.</v>
      </c>
      <c r="V990" s="4" t="str">
        <f t="shared" si="9"/>
        <v>Vous confrontez l'adversaire directement dans sa personne en lui opposant ses propres paroles, actes, intentions ou fréquentations.</v>
      </c>
      <c r="W990" s="4" t="str">
        <f t="shared" si="10"/>
        <v>Vous infirmez une proposition du fait de sa provenance ou de l'identité de son origine.</v>
      </c>
      <c r="X990" s="56" t="s">
        <v>6681</v>
      </c>
      <c r="Y990" s="4">
        <f t="shared" si="11"/>
        <v>21</v>
      </c>
      <c r="Z990" s="56"/>
      <c r="AA990" s="6"/>
      <c r="AB990" s="4">
        <f t="shared" si="12"/>
        <v>0</v>
      </c>
      <c r="AC990" s="6"/>
      <c r="AD990" s="4"/>
      <c r="AE990" s="8" t="s">
        <v>6682</v>
      </c>
      <c r="AF990" s="4"/>
      <c r="AG990" s="115" t="s">
        <v>6683</v>
      </c>
      <c r="AH990" s="6"/>
      <c r="AI990" s="4"/>
      <c r="AJ990" s="6"/>
      <c r="AK990" s="6"/>
      <c r="AL990" s="6"/>
      <c r="AM990" s="4"/>
      <c r="AN990" s="4"/>
      <c r="AO990" s="6"/>
      <c r="AP990" s="6"/>
      <c r="AQ990" s="6"/>
    </row>
    <row r="991" spans="1:43" ht="102" hidden="1">
      <c r="A991" s="4">
        <v>995</v>
      </c>
      <c r="B991" s="4" t="s">
        <v>6684</v>
      </c>
      <c r="C991" s="5" t="str">
        <f t="shared" si="0"/>
        <v>7,3216</v>
      </c>
      <c r="D991" s="4">
        <f t="shared" si="14"/>
        <v>5</v>
      </c>
      <c r="E991" s="5">
        <f t="shared" si="1"/>
        <v>0</v>
      </c>
      <c r="F991" s="5" t="str">
        <f t="shared" si="2"/>
        <v>0</v>
      </c>
      <c r="G991" s="5">
        <f t="shared" si="3"/>
        <v>0</v>
      </c>
      <c r="H991" s="5">
        <f t="shared" si="4"/>
        <v>0</v>
      </c>
      <c r="I991" s="6"/>
      <c r="J991" s="6"/>
      <c r="K991" s="6"/>
      <c r="L991" s="6"/>
      <c r="M991" s="4"/>
      <c r="N991" s="4" t="s">
        <v>5936</v>
      </c>
      <c r="O991" s="4">
        <f t="shared" si="21"/>
        <v>18</v>
      </c>
      <c r="P991" s="7" t="s">
        <v>6685</v>
      </c>
      <c r="Q991" s="4">
        <f t="shared" si="6"/>
        <v>132</v>
      </c>
      <c r="R991" s="4"/>
      <c r="S991" s="4">
        <f t="shared" si="7"/>
        <v>0</v>
      </c>
      <c r="T991" s="4"/>
      <c r="U991" s="4" t="str">
        <f t="shared" si="8"/>
        <v>Par un artifice, oratoire ou autre, vous faites en sorte que le débat n'ait pas lieu.</v>
      </c>
      <c r="V991" s="4" t="str">
        <f t="shared" si="9"/>
        <v>Vous confrontez l'adversaire directement dans sa personne en lui opposant ses propres paroles, actes, intentions ou fréquentations.</v>
      </c>
      <c r="W991" s="4" t="str">
        <f t="shared" si="10"/>
        <v>Vous infirmez une proposition du fait de sa provenance ou de l'identité de son origine.</v>
      </c>
      <c r="X991" s="4" t="s">
        <v>5938</v>
      </c>
      <c r="Y991" s="4">
        <f t="shared" si="11"/>
        <v>18</v>
      </c>
      <c r="Z991" s="4"/>
      <c r="AA991" s="6"/>
      <c r="AB991" s="4">
        <f t="shared" si="12"/>
        <v>0</v>
      </c>
      <c r="AC991" s="6"/>
      <c r="AD991" s="4"/>
      <c r="AE991" s="8" t="s">
        <v>5939</v>
      </c>
      <c r="AF991" s="4"/>
      <c r="AG991" s="123" t="s">
        <v>6686</v>
      </c>
      <c r="AH991" s="6"/>
      <c r="AI991" s="4"/>
      <c r="AJ991" s="6"/>
      <c r="AK991" s="6"/>
      <c r="AL991" s="6"/>
      <c r="AM991" s="4"/>
      <c r="AN991" s="4"/>
      <c r="AO991" s="6"/>
      <c r="AP991" s="6"/>
      <c r="AQ991" s="6"/>
    </row>
    <row r="992" spans="1:43" ht="204" hidden="1">
      <c r="A992" s="4">
        <v>966</v>
      </c>
      <c r="B992" s="4" t="s">
        <v>6687</v>
      </c>
      <c r="C992" s="5" t="str">
        <f t="shared" si="0"/>
        <v>7,322</v>
      </c>
      <c r="D992" s="4">
        <f t="shared" si="14"/>
        <v>4</v>
      </c>
      <c r="E992" s="5">
        <f t="shared" si="1"/>
        <v>0</v>
      </c>
      <c r="F992" s="5" t="str">
        <f t="shared" si="2"/>
        <v>0</v>
      </c>
      <c r="G992" s="5">
        <f t="shared" si="3"/>
        <v>0</v>
      </c>
      <c r="H992" s="5">
        <f t="shared" si="4"/>
        <v>0</v>
      </c>
      <c r="I992" s="6"/>
      <c r="J992" s="6"/>
      <c r="K992" s="6"/>
      <c r="L992" s="6"/>
      <c r="M992" s="4"/>
      <c r="N992" s="4" t="s">
        <v>6688</v>
      </c>
      <c r="O992" s="4">
        <f t="shared" si="21"/>
        <v>19</v>
      </c>
      <c r="P992" s="4" t="s">
        <v>6689</v>
      </c>
      <c r="Q992" s="4">
        <f t="shared" si="6"/>
        <v>152</v>
      </c>
      <c r="R992" s="4" t="s">
        <v>6690</v>
      </c>
      <c r="S992" s="4">
        <f t="shared" si="7"/>
        <v>132</v>
      </c>
      <c r="T992" s="8" t="s">
        <v>6691</v>
      </c>
      <c r="U992" s="4" t="str">
        <f t="shared" si="8"/>
        <v>Par un artifice, oratoire ou autre, vous faites en sorte que le débat n'ait pas lieu.</v>
      </c>
      <c r="V992" s="4" t="str">
        <f t="shared" si="9"/>
        <v>Vous confrontez l'adversaire directement dans sa personne en lui opposant ses propres paroles, actes, intentions ou fréquentations.</v>
      </c>
      <c r="W992" s="4" t="str">
        <f t="shared" si="10"/>
        <v>Vous infirmez une proposition du fait de sa provenance ou de l'identité de son origine.</v>
      </c>
      <c r="X992" s="6"/>
      <c r="Y992" s="4">
        <f t="shared" si="11"/>
        <v>0</v>
      </c>
      <c r="Z992" s="4" t="s">
        <v>6692</v>
      </c>
      <c r="AA992" s="6"/>
      <c r="AB992" s="4">
        <f t="shared" si="12"/>
        <v>0</v>
      </c>
      <c r="AC992" s="6"/>
      <c r="AD992" s="6"/>
      <c r="AE992" s="6"/>
      <c r="AF992" s="4"/>
      <c r="AG992" s="115" t="s">
        <v>6693</v>
      </c>
      <c r="AH992" s="6"/>
      <c r="AI992" s="4"/>
      <c r="AJ992" s="6"/>
      <c r="AK992" s="6"/>
      <c r="AL992" s="6"/>
      <c r="AM992" s="4"/>
      <c r="AN992" s="4" t="s">
        <v>68</v>
      </c>
      <c r="AO992" s="6"/>
      <c r="AP992" s="6"/>
      <c r="AQ992" s="6"/>
    </row>
    <row r="993" spans="1:43" ht="204" hidden="1">
      <c r="A993" s="4">
        <v>967</v>
      </c>
      <c r="B993" s="4" t="s">
        <v>6694</v>
      </c>
      <c r="C993" s="5" t="str">
        <f t="shared" si="0"/>
        <v>7,3221</v>
      </c>
      <c r="D993" s="4">
        <f t="shared" si="14"/>
        <v>5</v>
      </c>
      <c r="E993" s="5">
        <f t="shared" si="1"/>
        <v>0</v>
      </c>
      <c r="F993" s="5" t="str">
        <f t="shared" si="2"/>
        <v>0</v>
      </c>
      <c r="G993" s="5">
        <f t="shared" si="3"/>
        <v>0</v>
      </c>
      <c r="H993" s="5">
        <f t="shared" si="4"/>
        <v>0</v>
      </c>
      <c r="I993" s="6"/>
      <c r="J993" s="6"/>
      <c r="K993" s="6"/>
      <c r="L993" s="6"/>
      <c r="M993" s="4"/>
      <c r="N993" s="4" t="s">
        <v>6695</v>
      </c>
      <c r="O993" s="4">
        <f t="shared" si="21"/>
        <v>14</v>
      </c>
      <c r="P993" s="4" t="s">
        <v>6696</v>
      </c>
      <c r="Q993" s="4">
        <f t="shared" si="6"/>
        <v>158</v>
      </c>
      <c r="R993" s="4" t="s">
        <v>6697</v>
      </c>
      <c r="S993" s="4">
        <f t="shared" si="7"/>
        <v>97</v>
      </c>
      <c r="T993" s="8" t="s">
        <v>1233</v>
      </c>
      <c r="U993" s="4" t="str">
        <f t="shared" si="8"/>
        <v>Par un artifice, oratoire ou autre, vous faites en sorte que le débat n'ait pas lieu.</v>
      </c>
      <c r="V993" s="4" t="str">
        <f t="shared" si="9"/>
        <v>Vous confrontez l'adversaire directement dans sa personne en lui opposant ses propres paroles, actes, intentions ou fréquentations.</v>
      </c>
      <c r="W993" s="4" t="str">
        <f t="shared" si="10"/>
        <v>Vous infirmez une proposition du fait de sa provenance ou de l'identité de son origine.</v>
      </c>
      <c r="X993" s="6"/>
      <c r="Y993" s="4">
        <f t="shared" si="11"/>
        <v>0</v>
      </c>
      <c r="Z993" s="6"/>
      <c r="AA993" s="6"/>
      <c r="AB993" s="4">
        <f t="shared" si="12"/>
        <v>0</v>
      </c>
      <c r="AC993" s="4" t="s">
        <v>6698</v>
      </c>
      <c r="AD993" s="6"/>
      <c r="AE993" s="6"/>
      <c r="AF993" s="4"/>
      <c r="AG993" s="115" t="s">
        <v>6699</v>
      </c>
      <c r="AH993" s="6"/>
      <c r="AI993" s="4"/>
      <c r="AJ993" s="4"/>
      <c r="AK993" s="6"/>
      <c r="AL993" s="4" t="s">
        <v>1227</v>
      </c>
      <c r="AM993" s="4"/>
      <c r="AN993" s="4" t="s">
        <v>68</v>
      </c>
      <c r="AO993" s="6"/>
      <c r="AP993" s="6"/>
      <c r="AQ993" s="6"/>
    </row>
    <row r="994" spans="1:43" ht="204" hidden="1">
      <c r="A994" s="5">
        <v>968</v>
      </c>
      <c r="B994" s="5" t="s">
        <v>700</v>
      </c>
      <c r="C994" s="5" t="str">
        <f t="shared" si="0"/>
        <v>7,323</v>
      </c>
      <c r="D994" s="5">
        <f t="shared" si="14"/>
        <v>4</v>
      </c>
      <c r="E994" s="5">
        <f t="shared" si="1"/>
        <v>0</v>
      </c>
      <c r="F994" s="5" t="str">
        <f t="shared" si="2"/>
        <v>0</v>
      </c>
      <c r="G994" s="5">
        <f t="shared" si="3"/>
        <v>0</v>
      </c>
      <c r="H994" s="5">
        <f t="shared" si="4"/>
        <v>0</v>
      </c>
      <c r="I994" s="5" t="s">
        <v>1308</v>
      </c>
      <c r="J994" s="5"/>
      <c r="K994" s="5"/>
      <c r="L994" s="5"/>
      <c r="M994" s="5"/>
      <c r="N994" s="5" t="s">
        <v>6700</v>
      </c>
      <c r="O994" s="4">
        <f t="shared" si="21"/>
        <v>25</v>
      </c>
      <c r="P994" s="7" t="s">
        <v>6701</v>
      </c>
      <c r="Q994" s="4">
        <f t="shared" si="6"/>
        <v>120</v>
      </c>
      <c r="R994" s="7" t="s">
        <v>6702</v>
      </c>
      <c r="S994" s="4">
        <f t="shared" si="7"/>
        <v>123</v>
      </c>
      <c r="T994" s="4" t="s">
        <v>6703</v>
      </c>
      <c r="U994" s="4" t="str">
        <f t="shared" si="8"/>
        <v>Par un artifice, oratoire ou autre, vous faites en sorte que le débat n'ait pas lieu.</v>
      </c>
      <c r="V994" s="4" t="str">
        <f t="shared" si="9"/>
        <v>Vous confrontez l'adversaire directement dans sa personne en lui opposant ses propres paroles, actes, intentions ou fréquentations.</v>
      </c>
      <c r="W994" s="4" t="str">
        <f t="shared" si="10"/>
        <v>Vous infirmez une proposition du fait de sa provenance ou de l'identité de son origine.</v>
      </c>
      <c r="X994" s="5" t="s">
        <v>694</v>
      </c>
      <c r="Y994" s="4">
        <f t="shared" si="11"/>
        <v>24</v>
      </c>
      <c r="Z994" s="5"/>
      <c r="AA994" s="5" t="s">
        <v>6704</v>
      </c>
      <c r="AB994" s="4">
        <f t="shared" si="12"/>
        <v>103</v>
      </c>
      <c r="AC994" s="5" t="s">
        <v>6705</v>
      </c>
      <c r="AD994" s="4"/>
      <c r="AE994" s="8" t="s">
        <v>697</v>
      </c>
      <c r="AF994" s="7"/>
      <c r="AG994" s="4" t="s">
        <v>6706</v>
      </c>
      <c r="AH994" s="6"/>
      <c r="AI994" s="7" t="s">
        <v>6707</v>
      </c>
      <c r="AJ994" s="5"/>
      <c r="AK994" s="6"/>
      <c r="AL994" s="4" t="s">
        <v>6708</v>
      </c>
      <c r="AM994" s="4"/>
      <c r="AN994" s="4" t="s">
        <v>68</v>
      </c>
      <c r="AO994" s="6"/>
      <c r="AP994" s="6"/>
      <c r="AQ994" s="6"/>
    </row>
    <row r="995" spans="1:43" ht="204" hidden="1">
      <c r="A995" s="4">
        <v>969</v>
      </c>
      <c r="B995" s="4" t="s">
        <v>6709</v>
      </c>
      <c r="C995" s="5" t="str">
        <f t="shared" si="0"/>
        <v>7,3231</v>
      </c>
      <c r="D995" s="4">
        <f t="shared" si="14"/>
        <v>5</v>
      </c>
      <c r="E995" s="5">
        <f t="shared" si="1"/>
        <v>0</v>
      </c>
      <c r="F995" s="5" t="str">
        <f t="shared" si="2"/>
        <v>0</v>
      </c>
      <c r="G995" s="5">
        <f t="shared" si="3"/>
        <v>0</v>
      </c>
      <c r="H995" s="5">
        <f t="shared" si="4"/>
        <v>0</v>
      </c>
      <c r="I995" s="6"/>
      <c r="J995" s="6"/>
      <c r="K995" s="6"/>
      <c r="L995" s="6"/>
      <c r="M995" s="4"/>
      <c r="N995" s="4" t="s">
        <v>6710</v>
      </c>
      <c r="O995" s="4">
        <f t="shared" si="21"/>
        <v>21</v>
      </c>
      <c r="P995" s="4" t="s">
        <v>6711</v>
      </c>
      <c r="Q995" s="4">
        <f t="shared" si="6"/>
        <v>60</v>
      </c>
      <c r="R995" s="4" t="s">
        <v>6712</v>
      </c>
      <c r="S995" s="4">
        <f t="shared" si="7"/>
        <v>142</v>
      </c>
      <c r="T995" s="8" t="s">
        <v>6713</v>
      </c>
      <c r="U995" s="4" t="str">
        <f t="shared" si="8"/>
        <v>Par un artifice, oratoire ou autre, vous faites en sorte que le débat n'ait pas lieu.</v>
      </c>
      <c r="V995" s="4" t="str">
        <f t="shared" si="9"/>
        <v>Vous confrontez l'adversaire directement dans sa personne en lui opposant ses propres paroles, actes, intentions ou fréquentations.</v>
      </c>
      <c r="W995" s="4" t="str">
        <f t="shared" si="10"/>
        <v>Vous infirmez une proposition du fait de sa provenance ou de l'identité de son origine.</v>
      </c>
      <c r="X995" s="6"/>
      <c r="Y995" s="4">
        <f t="shared" si="11"/>
        <v>0</v>
      </c>
      <c r="Z995" s="6"/>
      <c r="AA995" s="6"/>
      <c r="AB995" s="4">
        <f t="shared" si="12"/>
        <v>0</v>
      </c>
      <c r="AC995" s="6"/>
      <c r="AD995" s="6"/>
      <c r="AE995" s="6"/>
      <c r="AF995" s="4"/>
      <c r="AG995" s="6"/>
      <c r="AH995" s="6"/>
      <c r="AI995" s="4"/>
      <c r="AJ995" s="6"/>
      <c r="AK995" s="6"/>
      <c r="AL995" s="6"/>
      <c r="AM995" s="4"/>
      <c r="AN995" s="4" t="s">
        <v>68</v>
      </c>
      <c r="AO995" s="6"/>
      <c r="AP995" s="6"/>
      <c r="AQ995" s="6"/>
    </row>
    <row r="996" spans="1:43" ht="204" hidden="1">
      <c r="A996" s="5">
        <v>970</v>
      </c>
      <c r="B996" s="9" t="s">
        <v>6714</v>
      </c>
      <c r="C996" s="9" t="str">
        <f t="shared" si="0"/>
        <v>7,3232</v>
      </c>
      <c r="D996" s="9">
        <f t="shared" si="14"/>
        <v>5</v>
      </c>
      <c r="E996" s="9">
        <f t="shared" si="1"/>
        <v>0</v>
      </c>
      <c r="F996" s="9" t="str">
        <f t="shared" si="2"/>
        <v>0</v>
      </c>
      <c r="G996" s="9">
        <f t="shared" si="3"/>
        <v>0</v>
      </c>
      <c r="H996" s="9">
        <f t="shared" si="4"/>
        <v>0</v>
      </c>
      <c r="I996" s="9"/>
      <c r="J996" s="9">
        <v>2</v>
      </c>
      <c r="K996" s="9">
        <v>7</v>
      </c>
      <c r="L996" s="9"/>
      <c r="M996" s="12" t="s">
        <v>6715</v>
      </c>
      <c r="N996" s="12" t="s">
        <v>6716</v>
      </c>
      <c r="O996" s="10">
        <f t="shared" si="21"/>
        <v>30</v>
      </c>
      <c r="P996" s="12" t="s">
        <v>6717</v>
      </c>
      <c r="Q996" s="10">
        <f t="shared" si="6"/>
        <v>77</v>
      </c>
      <c r="R996" s="12" t="s">
        <v>6718</v>
      </c>
      <c r="S996" s="10">
        <f t="shared" si="7"/>
        <v>152</v>
      </c>
      <c r="T996" s="10"/>
      <c r="U996" s="10" t="str">
        <f t="shared" si="8"/>
        <v>Par un artifice, oratoire ou autre, vous faites en sorte que le débat n'ait pas lieu.</v>
      </c>
      <c r="V996" s="10" t="str">
        <f t="shared" si="9"/>
        <v>Vous confrontez l'adversaire directement dans sa personne en lui opposant ses propres paroles, actes, intentions ou fréquentations.</v>
      </c>
      <c r="W996" s="10" t="str">
        <f t="shared" si="10"/>
        <v>Vous infirmez une proposition du fait de sa provenance ou de l'identité de son origine.</v>
      </c>
      <c r="X996" s="9" t="s">
        <v>6719</v>
      </c>
      <c r="Y996" s="10">
        <f t="shared" si="11"/>
        <v>11</v>
      </c>
      <c r="Z996" s="9"/>
      <c r="AA996" s="19" t="s">
        <v>6720</v>
      </c>
      <c r="AB996" s="10">
        <f t="shared" si="12"/>
        <v>108</v>
      </c>
      <c r="AC996" s="9" t="s">
        <v>6721</v>
      </c>
      <c r="AD996" s="10"/>
      <c r="AE996" s="20" t="s">
        <v>6722</v>
      </c>
      <c r="AF996" s="10">
        <f>INT(LEN(AC996))</f>
        <v>103</v>
      </c>
      <c r="AG996" s="3" t="s">
        <v>6723</v>
      </c>
      <c r="AH996" s="17"/>
      <c r="AI996" s="9"/>
      <c r="AJ996" s="9"/>
      <c r="AK996" s="17"/>
      <c r="AL996" s="6"/>
      <c r="AM996" s="4"/>
      <c r="AN996" s="4" t="s">
        <v>68</v>
      </c>
      <c r="AO996" s="6"/>
      <c r="AP996" s="6"/>
      <c r="AQ996" s="6"/>
    </row>
    <row r="997" spans="1:43" ht="204" hidden="1">
      <c r="A997" s="4">
        <v>971</v>
      </c>
      <c r="B997" s="4" t="s">
        <v>6724</v>
      </c>
      <c r="C997" s="5" t="str">
        <f t="shared" si="0"/>
        <v>7,3233</v>
      </c>
      <c r="D997" s="4">
        <f t="shared" si="14"/>
        <v>5</v>
      </c>
      <c r="E997" s="5">
        <f t="shared" si="1"/>
        <v>0</v>
      </c>
      <c r="F997" s="5" t="str">
        <f t="shared" si="2"/>
        <v>0</v>
      </c>
      <c r="G997" s="5">
        <f t="shared" si="3"/>
        <v>0</v>
      </c>
      <c r="H997" s="5">
        <f t="shared" si="4"/>
        <v>0</v>
      </c>
      <c r="I997" s="6"/>
      <c r="J997" s="6"/>
      <c r="K997" s="6"/>
      <c r="L997" s="6"/>
      <c r="M997" s="4"/>
      <c r="N997" s="4" t="s">
        <v>6725</v>
      </c>
      <c r="O997" s="4">
        <f t="shared" si="21"/>
        <v>19</v>
      </c>
      <c r="P997" s="4" t="s">
        <v>6726</v>
      </c>
      <c r="Q997" s="4">
        <f t="shared" si="6"/>
        <v>170</v>
      </c>
      <c r="R997" s="4" t="s">
        <v>6727</v>
      </c>
      <c r="S997" s="4">
        <f t="shared" si="7"/>
        <v>77</v>
      </c>
      <c r="T997" s="8" t="s">
        <v>6728</v>
      </c>
      <c r="U997" s="4" t="str">
        <f t="shared" si="8"/>
        <v>Par un artifice, oratoire ou autre, vous faites en sorte que le débat n'ait pas lieu.</v>
      </c>
      <c r="V997" s="4" t="str">
        <f t="shared" si="9"/>
        <v>Vous confrontez l'adversaire directement dans sa personne en lui opposant ses propres paroles, actes, intentions ou fréquentations.</v>
      </c>
      <c r="W997" s="4" t="str">
        <f t="shared" si="10"/>
        <v>Vous infirmez une proposition du fait de sa provenance ou de l'identité de son origine.</v>
      </c>
      <c r="X997" s="4" t="s">
        <v>6729</v>
      </c>
      <c r="Y997" s="4">
        <f t="shared" si="11"/>
        <v>16</v>
      </c>
      <c r="Z997" s="6"/>
      <c r="AA997" s="6"/>
      <c r="AB997" s="4">
        <f t="shared" si="12"/>
        <v>0</v>
      </c>
      <c r="AC997" s="6"/>
      <c r="AD997" s="6"/>
      <c r="AE997" s="6"/>
      <c r="AF997" s="4"/>
      <c r="AG997" s="115" t="s">
        <v>6730</v>
      </c>
      <c r="AH997" s="6"/>
      <c r="AI997" s="4"/>
      <c r="AJ997" s="6"/>
      <c r="AK997" s="6"/>
      <c r="AL997" s="6"/>
      <c r="AM997" s="4"/>
      <c r="AN997" s="4" t="s">
        <v>68</v>
      </c>
      <c r="AO997" s="6"/>
      <c r="AP997" s="6"/>
      <c r="AQ997" s="6"/>
    </row>
    <row r="998" spans="1:43" ht="204" hidden="1">
      <c r="A998" s="4">
        <v>972</v>
      </c>
      <c r="B998" s="4" t="s">
        <v>6731</v>
      </c>
      <c r="C998" s="5" t="str">
        <f t="shared" si="0"/>
        <v>7,3234</v>
      </c>
      <c r="D998" s="4">
        <f t="shared" si="14"/>
        <v>5</v>
      </c>
      <c r="E998" s="5">
        <f t="shared" si="1"/>
        <v>0</v>
      </c>
      <c r="F998" s="5" t="str">
        <f t="shared" si="2"/>
        <v>0</v>
      </c>
      <c r="G998" s="5">
        <f t="shared" si="3"/>
        <v>0</v>
      </c>
      <c r="H998" s="5">
        <f t="shared" si="4"/>
        <v>0</v>
      </c>
      <c r="I998" s="6"/>
      <c r="J998" s="6"/>
      <c r="K998" s="6"/>
      <c r="L998" s="6"/>
      <c r="M998" s="4"/>
      <c r="N998" s="4" t="s">
        <v>6732</v>
      </c>
      <c r="O998" s="4">
        <f t="shared" si="21"/>
        <v>19</v>
      </c>
      <c r="P998" s="4" t="s">
        <v>6733</v>
      </c>
      <c r="Q998" s="4">
        <f t="shared" si="6"/>
        <v>153</v>
      </c>
      <c r="R998" s="4" t="s">
        <v>6734</v>
      </c>
      <c r="S998" s="4">
        <f t="shared" si="7"/>
        <v>135</v>
      </c>
      <c r="T998" s="8" t="s">
        <v>6735</v>
      </c>
      <c r="U998" s="4" t="str">
        <f t="shared" si="8"/>
        <v>Par un artifice, oratoire ou autre, vous faites en sorte que le débat n'ait pas lieu.</v>
      </c>
      <c r="V998" s="4" t="str">
        <f t="shared" si="9"/>
        <v>Vous confrontez l'adversaire directement dans sa personne en lui opposant ses propres paroles, actes, intentions ou fréquentations.</v>
      </c>
      <c r="W998" s="4" t="str">
        <f t="shared" si="10"/>
        <v>Vous infirmez une proposition du fait de sa provenance ou de l'identité de son origine.</v>
      </c>
      <c r="X998" s="6"/>
      <c r="Y998" s="4">
        <f t="shared" si="11"/>
        <v>0</v>
      </c>
      <c r="Z998" s="6"/>
      <c r="AA998" s="6"/>
      <c r="AB998" s="4">
        <f t="shared" si="12"/>
        <v>0</v>
      </c>
      <c r="AC998" s="6"/>
      <c r="AD998" s="6"/>
      <c r="AE998" s="6"/>
      <c r="AF998" s="4"/>
      <c r="AG998" s="115" t="s">
        <v>6730</v>
      </c>
      <c r="AH998" s="6"/>
      <c r="AI998" s="4"/>
      <c r="AJ998" s="6"/>
      <c r="AK998" s="6"/>
      <c r="AL998" s="6"/>
      <c r="AM998" s="6"/>
      <c r="AN998" s="6"/>
      <c r="AO998" s="6"/>
      <c r="AP998" s="6"/>
      <c r="AQ998" s="6"/>
    </row>
    <row r="999" spans="1:43" ht="63.75" hidden="1">
      <c r="A999" s="4">
        <v>997</v>
      </c>
      <c r="B999" s="4" t="s">
        <v>6736</v>
      </c>
      <c r="C999" s="5" t="str">
        <f t="shared" si="0"/>
        <v>7,3235</v>
      </c>
      <c r="D999" s="4">
        <f t="shared" si="14"/>
        <v>5</v>
      </c>
      <c r="E999" s="5">
        <f t="shared" si="1"/>
        <v>0</v>
      </c>
      <c r="F999" s="5" t="str">
        <f t="shared" si="2"/>
        <v>0</v>
      </c>
      <c r="G999" s="5">
        <f t="shared" si="3"/>
        <v>0</v>
      </c>
      <c r="H999" s="5">
        <f t="shared" si="4"/>
        <v>0</v>
      </c>
      <c r="I999" s="6"/>
      <c r="J999" s="6"/>
      <c r="K999" s="6"/>
      <c r="L999" s="6"/>
      <c r="M999" s="4"/>
      <c r="N999" s="4" t="s">
        <v>6737</v>
      </c>
      <c r="O999" s="4">
        <f t="shared" si="21"/>
        <v>11</v>
      </c>
      <c r="P999" s="7" t="s">
        <v>6738</v>
      </c>
      <c r="Q999" s="4">
        <f t="shared" si="6"/>
        <v>189</v>
      </c>
      <c r="R999" s="4"/>
      <c r="S999" s="4">
        <f t="shared" si="7"/>
        <v>0</v>
      </c>
      <c r="T999" s="4"/>
      <c r="U999" s="4" t="str">
        <f t="shared" si="8"/>
        <v>Par un artifice, oratoire ou autre, vous faites en sorte que le débat n'ait pas lieu.</v>
      </c>
      <c r="V999" s="4" t="str">
        <f t="shared" si="9"/>
        <v>Vous confrontez l'adversaire directement dans sa personne en lui opposant ses propres paroles, actes, intentions ou fréquentations.</v>
      </c>
      <c r="W999" s="4" t="str">
        <f t="shared" si="10"/>
        <v>Vous infirmez une proposition du fait de sa provenance ou de l'identité de son origine.</v>
      </c>
      <c r="X999" s="4" t="s">
        <v>6739</v>
      </c>
      <c r="Y999" s="4">
        <f t="shared" si="11"/>
        <v>13</v>
      </c>
      <c r="Z999" s="4"/>
      <c r="AA999" s="6"/>
      <c r="AB999" s="4">
        <f t="shared" si="12"/>
        <v>0</v>
      </c>
      <c r="AC999" s="6"/>
      <c r="AD999" s="4"/>
      <c r="AE999" s="8" t="s">
        <v>6740</v>
      </c>
      <c r="AF999" s="4"/>
      <c r="AG999" s="115" t="s">
        <v>6741</v>
      </c>
      <c r="AH999" s="6"/>
      <c r="AI999" s="4"/>
      <c r="AJ999" s="6"/>
      <c r="AK999" s="6"/>
      <c r="AL999" s="6"/>
      <c r="AM999" s="4"/>
      <c r="AN999" s="4"/>
      <c r="AO999" s="6"/>
      <c r="AP999" s="6"/>
      <c r="AQ999" s="6"/>
    </row>
    <row r="1000" spans="1:43" ht="89.25" hidden="1">
      <c r="A1000" s="4">
        <v>1010</v>
      </c>
      <c r="B1000" s="4" t="s">
        <v>6742</v>
      </c>
      <c r="C1000" s="5" t="str">
        <f t="shared" si="0"/>
        <v>7,3236</v>
      </c>
      <c r="D1000" s="4">
        <f t="shared" si="14"/>
        <v>5</v>
      </c>
      <c r="E1000" s="5">
        <f t="shared" si="1"/>
        <v>0</v>
      </c>
      <c r="F1000" s="5" t="str">
        <f t="shared" si="2"/>
        <v>0</v>
      </c>
      <c r="G1000" s="5">
        <f t="shared" si="3"/>
        <v>0</v>
      </c>
      <c r="H1000" s="5">
        <f t="shared" si="4"/>
        <v>0</v>
      </c>
      <c r="I1000" s="6"/>
      <c r="J1000" s="6"/>
      <c r="K1000" s="6"/>
      <c r="L1000" s="6"/>
      <c r="M1000" s="4"/>
      <c r="N1000" s="4" t="s">
        <v>6743</v>
      </c>
      <c r="O1000" s="4">
        <f t="shared" si="21"/>
        <v>24</v>
      </c>
      <c r="P1000" s="4" t="s">
        <v>6744</v>
      </c>
      <c r="Q1000" s="4">
        <f t="shared" si="6"/>
        <v>248</v>
      </c>
      <c r="R1000" s="4"/>
      <c r="S1000" s="4">
        <f t="shared" si="7"/>
        <v>0</v>
      </c>
      <c r="T1000" s="4"/>
      <c r="U1000" s="4" t="str">
        <f t="shared" si="8"/>
        <v>Par un artifice, oratoire ou autre, vous faites en sorte que le débat n'ait pas lieu.</v>
      </c>
      <c r="V1000" s="4" t="str">
        <f t="shared" si="9"/>
        <v>Vous confrontez l'adversaire directement dans sa personne en lui opposant ses propres paroles, actes, intentions ou fréquentations.</v>
      </c>
      <c r="W1000" s="4" t="str">
        <f t="shared" si="10"/>
        <v>Vous infirmez une proposition du fait de sa provenance ou de l'identité de son origine.</v>
      </c>
      <c r="X1000" s="56" t="s">
        <v>6745</v>
      </c>
      <c r="Y1000" s="4">
        <f t="shared" si="11"/>
        <v>21</v>
      </c>
      <c r="Z1000" s="56"/>
      <c r="AA1000" s="6"/>
      <c r="AB1000" s="4">
        <f t="shared" si="12"/>
        <v>0</v>
      </c>
      <c r="AC1000" s="6"/>
      <c r="AD1000" s="4"/>
      <c r="AE1000" s="8" t="s">
        <v>6746</v>
      </c>
      <c r="AF1000" s="4"/>
      <c r="AG1000" s="6"/>
      <c r="AH1000" s="6"/>
      <c r="AI1000" s="4"/>
      <c r="AJ1000" s="6"/>
      <c r="AK1000" s="6"/>
      <c r="AL1000" s="6"/>
      <c r="AM1000" s="4"/>
      <c r="AN1000" s="4"/>
      <c r="AO1000" s="6"/>
      <c r="AP1000" s="6"/>
      <c r="AQ1000" s="6"/>
    </row>
    <row r="1001" spans="1:43" ht="89.25" hidden="1">
      <c r="A1001" s="4">
        <v>1011</v>
      </c>
      <c r="B1001" s="4" t="s">
        <v>6747</v>
      </c>
      <c r="C1001" s="5" t="str">
        <f t="shared" si="0"/>
        <v>7,3237</v>
      </c>
      <c r="D1001" s="4">
        <f t="shared" si="14"/>
        <v>5</v>
      </c>
      <c r="E1001" s="5">
        <f t="shared" si="1"/>
        <v>0</v>
      </c>
      <c r="F1001" s="5" t="str">
        <f t="shared" si="2"/>
        <v>0</v>
      </c>
      <c r="G1001" s="5">
        <f t="shared" si="3"/>
        <v>0</v>
      </c>
      <c r="H1001" s="5">
        <f t="shared" si="4"/>
        <v>0</v>
      </c>
      <c r="I1001" s="6"/>
      <c r="J1001" s="6"/>
      <c r="K1001" s="6"/>
      <c r="L1001" s="6"/>
      <c r="M1001" s="4"/>
      <c r="N1001" s="4" t="s">
        <v>6748</v>
      </c>
      <c r="O1001" s="4">
        <f t="shared" si="21"/>
        <v>28</v>
      </c>
      <c r="P1001" s="4" t="s">
        <v>6749</v>
      </c>
      <c r="Q1001" s="4">
        <f t="shared" si="6"/>
        <v>278</v>
      </c>
      <c r="R1001" s="4"/>
      <c r="S1001" s="4">
        <f t="shared" si="7"/>
        <v>0</v>
      </c>
      <c r="T1001" s="4"/>
      <c r="U1001" s="4" t="str">
        <f t="shared" si="8"/>
        <v>Par un artifice, oratoire ou autre, vous faites en sorte que le débat n'ait pas lieu.</v>
      </c>
      <c r="V1001" s="4" t="str">
        <f t="shared" si="9"/>
        <v>Vous confrontez l'adversaire directement dans sa personne en lui opposant ses propres paroles, actes, intentions ou fréquentations.</v>
      </c>
      <c r="W1001" s="4" t="str">
        <f t="shared" si="10"/>
        <v>Vous infirmez une proposition du fait de sa provenance ou de l'identité de son origine.</v>
      </c>
      <c r="X1001" s="4" t="s">
        <v>6750</v>
      </c>
      <c r="Y1001" s="4">
        <f t="shared" si="11"/>
        <v>23</v>
      </c>
      <c r="Z1001" s="4"/>
      <c r="AA1001" s="6"/>
      <c r="AB1001" s="4">
        <f t="shared" si="12"/>
        <v>0</v>
      </c>
      <c r="AC1001" s="6"/>
      <c r="AD1001" s="4"/>
      <c r="AE1001" s="8" t="s">
        <v>6746</v>
      </c>
      <c r="AF1001" s="4"/>
      <c r="AG1001" s="6"/>
      <c r="AH1001" s="6"/>
      <c r="AI1001" s="4"/>
      <c r="AJ1001" s="6"/>
      <c r="AK1001" s="6"/>
      <c r="AL1001" s="6"/>
      <c r="AM1001" s="4"/>
      <c r="AN1001" s="4"/>
      <c r="AO1001" s="6"/>
      <c r="AP1001" s="6"/>
      <c r="AQ1001" s="6"/>
    </row>
    <row r="1002" spans="1:43" ht="204" hidden="1">
      <c r="A1002" s="4">
        <v>973</v>
      </c>
      <c r="B1002" s="4" t="s">
        <v>6751</v>
      </c>
      <c r="C1002" s="5" t="str">
        <f t="shared" si="0"/>
        <v>7,324</v>
      </c>
      <c r="D1002" s="4">
        <f t="shared" si="14"/>
        <v>4</v>
      </c>
      <c r="E1002" s="5">
        <f t="shared" si="1"/>
        <v>0</v>
      </c>
      <c r="F1002" s="5" t="str">
        <f t="shared" si="2"/>
        <v>0</v>
      </c>
      <c r="G1002" s="5">
        <f t="shared" si="3"/>
        <v>0</v>
      </c>
      <c r="H1002" s="5">
        <f t="shared" si="4"/>
        <v>0</v>
      </c>
      <c r="I1002" s="6"/>
      <c r="J1002" s="6"/>
      <c r="K1002" s="6"/>
      <c r="L1002" s="6"/>
      <c r="M1002" s="4"/>
      <c r="N1002" s="4" t="s">
        <v>6752</v>
      </c>
      <c r="O1002" s="4">
        <f t="shared" si="21"/>
        <v>21</v>
      </c>
      <c r="P1002" s="4" t="s">
        <v>6753</v>
      </c>
      <c r="Q1002" s="4">
        <f t="shared" si="6"/>
        <v>178</v>
      </c>
      <c r="R1002" s="4" t="s">
        <v>6754</v>
      </c>
      <c r="S1002" s="4">
        <f t="shared" si="7"/>
        <v>358</v>
      </c>
      <c r="T1002" s="8" t="s">
        <v>6755</v>
      </c>
      <c r="U1002" s="4" t="str">
        <f t="shared" si="8"/>
        <v>Par un artifice, oratoire ou autre, vous faites en sorte que le débat n'ait pas lieu.</v>
      </c>
      <c r="V1002" s="4" t="str">
        <f t="shared" si="9"/>
        <v>Vous confrontez l'adversaire directement dans sa personne en lui opposant ses propres paroles, actes, intentions ou fréquentations.</v>
      </c>
      <c r="W1002" s="4" t="str">
        <f t="shared" si="10"/>
        <v>Vous infirmez une proposition du fait de sa provenance ou de l'identité de son origine.</v>
      </c>
      <c r="X1002" s="6"/>
      <c r="Y1002" s="4">
        <f t="shared" si="11"/>
        <v>0</v>
      </c>
      <c r="Z1002" s="6"/>
      <c r="AA1002" s="6"/>
      <c r="AB1002" s="4">
        <f t="shared" si="12"/>
        <v>0</v>
      </c>
      <c r="AC1002" s="6"/>
      <c r="AD1002" s="6"/>
      <c r="AE1002" s="6"/>
      <c r="AF1002" s="4"/>
      <c r="AG1002" s="115" t="s">
        <v>6756</v>
      </c>
      <c r="AH1002" s="6"/>
      <c r="AI1002" s="4"/>
      <c r="AJ1002" s="6"/>
      <c r="AK1002" s="6"/>
      <c r="AL1002" s="6"/>
      <c r="AM1002" s="4"/>
      <c r="AN1002" s="4" t="s">
        <v>68</v>
      </c>
      <c r="AO1002" s="6"/>
      <c r="AP1002" s="6"/>
      <c r="AQ1002" s="6"/>
    </row>
    <row r="1003" spans="1:43" ht="204" hidden="1">
      <c r="A1003" s="4">
        <v>974</v>
      </c>
      <c r="B1003" s="4" t="s">
        <v>6757</v>
      </c>
      <c r="C1003" s="5" t="str">
        <f t="shared" si="0"/>
        <v>7,3241</v>
      </c>
      <c r="D1003" s="4">
        <f t="shared" si="14"/>
        <v>5</v>
      </c>
      <c r="E1003" s="5">
        <f t="shared" si="1"/>
        <v>0</v>
      </c>
      <c r="F1003" s="5" t="str">
        <f t="shared" si="2"/>
        <v>0</v>
      </c>
      <c r="G1003" s="5">
        <f t="shared" si="3"/>
        <v>0</v>
      </c>
      <c r="H1003" s="5">
        <f t="shared" si="4"/>
        <v>0</v>
      </c>
      <c r="I1003" s="6"/>
      <c r="J1003" s="6"/>
      <c r="K1003" s="6"/>
      <c r="L1003" s="6"/>
      <c r="M1003" s="4"/>
      <c r="N1003" s="4" t="s">
        <v>6758</v>
      </c>
      <c r="O1003" s="4">
        <f t="shared" si="21"/>
        <v>10</v>
      </c>
      <c r="P1003" s="4" t="s">
        <v>6759</v>
      </c>
      <c r="Q1003" s="4">
        <f t="shared" si="6"/>
        <v>171</v>
      </c>
      <c r="R1003" s="4" t="s">
        <v>6760</v>
      </c>
      <c r="S1003" s="4">
        <f t="shared" si="7"/>
        <v>102</v>
      </c>
      <c r="T1003" s="8" t="s">
        <v>6761</v>
      </c>
      <c r="U1003" s="4" t="str">
        <f t="shared" si="8"/>
        <v>Par un artifice, oratoire ou autre, vous faites en sorte que le débat n'ait pas lieu.</v>
      </c>
      <c r="V1003" s="4" t="str">
        <f t="shared" si="9"/>
        <v>Vous confrontez l'adversaire directement dans sa personne en lui opposant ses propres paroles, actes, intentions ou fréquentations.</v>
      </c>
      <c r="W1003" s="4" t="str">
        <f t="shared" si="10"/>
        <v>Vous infirmez une proposition du fait de sa provenance ou de l'identité de son origine.</v>
      </c>
      <c r="X1003" s="6"/>
      <c r="Y1003" s="4">
        <f t="shared" si="11"/>
        <v>0</v>
      </c>
      <c r="Z1003" s="6"/>
      <c r="AA1003" s="6"/>
      <c r="AB1003" s="4">
        <f t="shared" si="12"/>
        <v>0</v>
      </c>
      <c r="AC1003" s="6"/>
      <c r="AD1003" s="6"/>
      <c r="AE1003" s="6"/>
      <c r="AF1003" s="4"/>
      <c r="AG1003" s="115" t="s">
        <v>6762</v>
      </c>
      <c r="AH1003" s="6"/>
      <c r="AI1003" s="4"/>
      <c r="AJ1003" s="6"/>
      <c r="AK1003" s="6"/>
      <c r="AL1003" s="6"/>
      <c r="AM1003" s="4"/>
      <c r="AN1003" s="4" t="s">
        <v>68</v>
      </c>
      <c r="AO1003" s="6"/>
      <c r="AP1003" s="6"/>
      <c r="AQ1003" s="6"/>
    </row>
    <row r="1004" spans="1:43" ht="204" hidden="1">
      <c r="A1004" s="4">
        <v>975</v>
      </c>
      <c r="B1004" s="4" t="s">
        <v>6763</v>
      </c>
      <c r="C1004" s="5" t="str">
        <f t="shared" si="0"/>
        <v>7,3242</v>
      </c>
      <c r="D1004" s="4">
        <f t="shared" si="14"/>
        <v>5</v>
      </c>
      <c r="E1004" s="5">
        <f t="shared" si="1"/>
        <v>0</v>
      </c>
      <c r="F1004" s="5" t="str">
        <f t="shared" si="2"/>
        <v>0</v>
      </c>
      <c r="G1004" s="5">
        <f t="shared" si="3"/>
        <v>0</v>
      </c>
      <c r="H1004" s="5">
        <f t="shared" si="4"/>
        <v>0</v>
      </c>
      <c r="I1004" s="6"/>
      <c r="J1004" s="6"/>
      <c r="K1004" s="6"/>
      <c r="L1004" s="6"/>
      <c r="M1004" s="4"/>
      <c r="N1004" s="4" t="s">
        <v>6764</v>
      </c>
      <c r="O1004" s="4">
        <f t="shared" si="21"/>
        <v>9</v>
      </c>
      <c r="P1004" s="4" t="s">
        <v>6765</v>
      </c>
      <c r="Q1004" s="4">
        <f t="shared" si="6"/>
        <v>70</v>
      </c>
      <c r="R1004" s="4" t="s">
        <v>6766</v>
      </c>
      <c r="S1004" s="4">
        <f t="shared" si="7"/>
        <v>61</v>
      </c>
      <c r="T1004" s="8" t="s">
        <v>6767</v>
      </c>
      <c r="U1004" s="4" t="str">
        <f t="shared" si="8"/>
        <v>Par un artifice, oratoire ou autre, vous faites en sorte que le débat n'ait pas lieu.</v>
      </c>
      <c r="V1004" s="4" t="str">
        <f t="shared" si="9"/>
        <v>Vous confrontez l'adversaire directement dans sa personne en lui opposant ses propres paroles, actes, intentions ou fréquentations.</v>
      </c>
      <c r="W1004" s="4" t="str">
        <f t="shared" si="10"/>
        <v>Vous infirmez une proposition du fait de sa provenance ou de l'identité de son origine.</v>
      </c>
      <c r="X1004" s="6"/>
      <c r="Y1004" s="4">
        <f t="shared" si="11"/>
        <v>0</v>
      </c>
      <c r="Z1004" s="6"/>
      <c r="AA1004" s="6"/>
      <c r="AB1004" s="4">
        <f t="shared" si="12"/>
        <v>0</v>
      </c>
      <c r="AC1004" s="6"/>
      <c r="AD1004" s="6"/>
      <c r="AE1004" s="6"/>
      <c r="AF1004" s="4"/>
      <c r="AG1004" s="115" t="s">
        <v>6768</v>
      </c>
      <c r="AH1004" s="6"/>
      <c r="AI1004" s="4"/>
      <c r="AJ1004" s="6"/>
      <c r="AK1004" s="6"/>
      <c r="AL1004" s="6"/>
      <c r="AM1004" s="4"/>
      <c r="AN1004" s="4" t="s">
        <v>68</v>
      </c>
      <c r="AO1004" s="6"/>
      <c r="AP1004" s="6"/>
      <c r="AQ1004" s="6"/>
    </row>
    <row r="1005" spans="1:43" ht="204" hidden="1">
      <c r="A1005" s="4">
        <v>976</v>
      </c>
      <c r="B1005" s="4" t="s">
        <v>6769</v>
      </c>
      <c r="C1005" s="5" t="str">
        <f t="shared" si="0"/>
        <v>7,325</v>
      </c>
      <c r="D1005" s="4">
        <f t="shared" si="14"/>
        <v>4</v>
      </c>
      <c r="E1005" s="5">
        <f t="shared" si="1"/>
        <v>0</v>
      </c>
      <c r="F1005" s="5" t="str">
        <f t="shared" si="2"/>
        <v>0</v>
      </c>
      <c r="G1005" s="5">
        <f t="shared" si="3"/>
        <v>0</v>
      </c>
      <c r="H1005" s="5">
        <f t="shared" si="4"/>
        <v>0</v>
      </c>
      <c r="I1005" s="6"/>
      <c r="J1005" s="6"/>
      <c r="K1005" s="6"/>
      <c r="L1005" s="6"/>
      <c r="M1005" s="4"/>
      <c r="N1005" s="4" t="s">
        <v>6770</v>
      </c>
      <c r="O1005" s="4">
        <f t="shared" si="21"/>
        <v>16</v>
      </c>
      <c r="P1005" s="6"/>
      <c r="Q1005" s="4">
        <f t="shared" si="6"/>
        <v>0</v>
      </c>
      <c r="R1005" s="6"/>
      <c r="S1005" s="4">
        <f t="shared" si="7"/>
        <v>0</v>
      </c>
      <c r="T1005" s="8" t="s">
        <v>6771</v>
      </c>
      <c r="U1005" s="4" t="str">
        <f t="shared" si="8"/>
        <v>Par un artifice, oratoire ou autre, vous faites en sorte que le débat n'ait pas lieu.</v>
      </c>
      <c r="V1005" s="4" t="str">
        <f t="shared" si="9"/>
        <v>Vous confrontez l'adversaire directement dans sa personne en lui opposant ses propres paroles, actes, intentions ou fréquentations.</v>
      </c>
      <c r="W1005" s="4" t="str">
        <f t="shared" si="10"/>
        <v>Vous infirmez une proposition du fait de sa provenance ou de l'identité de son origine.</v>
      </c>
      <c r="X1005" s="6"/>
      <c r="Y1005" s="4">
        <f t="shared" si="11"/>
        <v>0</v>
      </c>
      <c r="Z1005" s="6"/>
      <c r="AA1005" s="6"/>
      <c r="AB1005" s="4">
        <f t="shared" si="12"/>
        <v>0</v>
      </c>
      <c r="AC1005" s="6"/>
      <c r="AD1005" s="6"/>
      <c r="AE1005" s="6"/>
      <c r="AF1005" s="6"/>
      <c r="AG1005" s="115" t="s">
        <v>6772</v>
      </c>
      <c r="AH1005" s="6"/>
      <c r="AI1005" s="6"/>
      <c r="AJ1005" s="6"/>
      <c r="AK1005" s="6"/>
      <c r="AL1005" s="6"/>
      <c r="AM1005" s="4"/>
      <c r="AN1005" s="4" t="s">
        <v>68</v>
      </c>
      <c r="AO1005" s="6"/>
      <c r="AP1005" s="6"/>
      <c r="AQ1005" s="6"/>
    </row>
    <row r="1006" spans="1:43" ht="204" hidden="1">
      <c r="A1006" s="4">
        <v>977</v>
      </c>
      <c r="B1006" s="4" t="s">
        <v>6773</v>
      </c>
      <c r="C1006" s="5" t="str">
        <f t="shared" si="0"/>
        <v>7,3251</v>
      </c>
      <c r="D1006" s="4">
        <f t="shared" si="14"/>
        <v>5</v>
      </c>
      <c r="E1006" s="5">
        <f t="shared" si="1"/>
        <v>0</v>
      </c>
      <c r="F1006" s="5" t="str">
        <f t="shared" si="2"/>
        <v>0</v>
      </c>
      <c r="G1006" s="5">
        <f t="shared" si="3"/>
        <v>0</v>
      </c>
      <c r="H1006" s="5">
        <f t="shared" si="4"/>
        <v>0</v>
      </c>
      <c r="I1006" s="6"/>
      <c r="J1006" s="6"/>
      <c r="K1006" s="6"/>
      <c r="L1006" s="6"/>
      <c r="M1006" s="4"/>
      <c r="N1006" s="4" t="s">
        <v>6774</v>
      </c>
      <c r="O1006" s="4">
        <f t="shared" si="21"/>
        <v>50</v>
      </c>
      <c r="P1006" s="4" t="s">
        <v>6775</v>
      </c>
      <c r="Q1006" s="4">
        <f t="shared" si="6"/>
        <v>207</v>
      </c>
      <c r="R1006" s="4" t="s">
        <v>6776</v>
      </c>
      <c r="S1006" s="4">
        <f t="shared" si="7"/>
        <v>106</v>
      </c>
      <c r="T1006" s="8" t="s">
        <v>6777</v>
      </c>
      <c r="U1006" s="4" t="str">
        <f t="shared" si="8"/>
        <v>Par un artifice, oratoire ou autre, vous faites en sorte que le débat n'ait pas lieu.</v>
      </c>
      <c r="V1006" s="4" t="str">
        <f t="shared" si="9"/>
        <v>Vous confrontez l'adversaire directement dans sa personne en lui opposant ses propres paroles, actes, intentions ou fréquentations.</v>
      </c>
      <c r="W1006" s="4" t="str">
        <f t="shared" si="10"/>
        <v>Vous infirmez une proposition du fait de sa provenance ou de l'identité de son origine.</v>
      </c>
      <c r="X1006" s="6"/>
      <c r="Y1006" s="4">
        <f t="shared" si="11"/>
        <v>0</v>
      </c>
      <c r="Z1006" s="6"/>
      <c r="AA1006" s="6"/>
      <c r="AB1006" s="4">
        <f t="shared" si="12"/>
        <v>0</v>
      </c>
      <c r="AC1006" s="6"/>
      <c r="AD1006" s="6"/>
      <c r="AE1006" s="6"/>
      <c r="AF1006" s="4"/>
      <c r="AG1006" s="115" t="s">
        <v>6778</v>
      </c>
      <c r="AH1006" s="6"/>
      <c r="AI1006" s="4"/>
      <c r="AJ1006" s="6"/>
      <c r="AK1006" s="6"/>
      <c r="AL1006" s="6"/>
      <c r="AM1006" s="4"/>
      <c r="AN1006" s="4" t="s">
        <v>68</v>
      </c>
      <c r="AO1006" s="6"/>
      <c r="AP1006" s="6"/>
      <c r="AQ1006" s="6"/>
    </row>
    <row r="1007" spans="1:43" ht="255">
      <c r="A1007" s="5">
        <v>978</v>
      </c>
      <c r="B1007" s="9" t="s">
        <v>6779</v>
      </c>
      <c r="C1007" s="9" t="str">
        <f t="shared" si="0"/>
        <v>7,33</v>
      </c>
      <c r="D1007" s="9">
        <f t="shared" si="14"/>
        <v>3</v>
      </c>
      <c r="E1007" s="9">
        <f t="shared" si="1"/>
        <v>0</v>
      </c>
      <c r="F1007" s="9" t="str">
        <f t="shared" si="2"/>
        <v>0</v>
      </c>
      <c r="G1007" s="9">
        <f t="shared" si="3"/>
        <v>0</v>
      </c>
      <c r="H1007" s="9">
        <f t="shared" si="4"/>
        <v>0</v>
      </c>
      <c r="I1007" s="9"/>
      <c r="J1007" s="9">
        <v>1</v>
      </c>
      <c r="K1007" s="9">
        <v>5</v>
      </c>
      <c r="L1007" s="9">
        <v>1</v>
      </c>
      <c r="M1007" s="12"/>
      <c r="N1007" s="9" t="s">
        <v>6780</v>
      </c>
      <c r="O1007" s="10">
        <f t="shared" si="21"/>
        <v>19</v>
      </c>
      <c r="P1007" s="19" t="s">
        <v>6781</v>
      </c>
      <c r="Q1007" s="10">
        <f t="shared" si="6"/>
        <v>153</v>
      </c>
      <c r="R1007" s="11" t="s">
        <v>6782</v>
      </c>
      <c r="S1007" s="10">
        <f t="shared" si="7"/>
        <v>95</v>
      </c>
      <c r="T1007" s="20" t="s">
        <v>6783</v>
      </c>
      <c r="U1007" s="10" t="str">
        <f t="shared" si="8"/>
        <v>Par un artifice, oratoire ou autre, vous faites en sorte que le débat n'ait pas lieu.</v>
      </c>
      <c r="V1007" s="10" t="str">
        <f t="shared" si="9"/>
        <v>Vous confrontez l'adversaire directement dans sa personne en lui opposant ses propres paroles, actes, intentions ou fréquentations.</v>
      </c>
      <c r="W1007" s="10" t="str">
        <f t="shared" si="10"/>
        <v>Consiste à attaquer l'adversaire personnellement, sans rapport avec le fond du débat, pour le discréditer afin de discréditer ses arguments du même coup.</v>
      </c>
      <c r="X1007" s="9" t="s">
        <v>6784</v>
      </c>
      <c r="Y1007" s="10">
        <f t="shared" si="11"/>
        <v>20</v>
      </c>
      <c r="Z1007" s="9"/>
      <c r="AA1007" s="19" t="s">
        <v>6785</v>
      </c>
      <c r="AB1007" s="10">
        <f t="shared" si="12"/>
        <v>84</v>
      </c>
      <c r="AC1007" s="9" t="s">
        <v>6786</v>
      </c>
      <c r="AD1007" s="17"/>
      <c r="AE1007" s="17"/>
      <c r="AF1007" s="10">
        <f>INT(LEN(AC1007))</f>
        <v>92</v>
      </c>
      <c r="AG1007" s="3" t="s">
        <v>6787</v>
      </c>
      <c r="AH1007" s="10" t="s">
        <v>6788</v>
      </c>
      <c r="AI1007" s="9"/>
      <c r="AJ1007" s="9"/>
      <c r="AK1007" s="17"/>
      <c r="AL1007" s="6"/>
      <c r="AM1007" s="4"/>
      <c r="AN1007" s="4" t="s">
        <v>68</v>
      </c>
      <c r="AO1007" s="6"/>
      <c r="AP1007" s="6"/>
      <c r="AQ1007" s="6"/>
    </row>
    <row r="1008" spans="1:43" ht="255" hidden="1">
      <c r="A1008" s="4">
        <v>979</v>
      </c>
      <c r="B1008" s="4" t="s">
        <v>6789</v>
      </c>
      <c r="C1008" s="5" t="str">
        <f t="shared" si="0"/>
        <v>7,331</v>
      </c>
      <c r="D1008" s="4">
        <f t="shared" si="14"/>
        <v>4</v>
      </c>
      <c r="E1008" s="5">
        <f t="shared" si="1"/>
        <v>0</v>
      </c>
      <c r="F1008" s="5" t="str">
        <f t="shared" si="2"/>
        <v>0</v>
      </c>
      <c r="G1008" s="5">
        <f t="shared" si="3"/>
        <v>0</v>
      </c>
      <c r="H1008" s="5">
        <f t="shared" si="4"/>
        <v>0</v>
      </c>
      <c r="I1008" s="6"/>
      <c r="J1008" s="6"/>
      <c r="K1008" s="6"/>
      <c r="L1008" s="6"/>
      <c r="M1008" s="4"/>
      <c r="N1008" s="7" t="s">
        <v>6790</v>
      </c>
      <c r="O1008" s="4">
        <f t="shared" si="21"/>
        <v>14</v>
      </c>
      <c r="P1008" s="7" t="s">
        <v>6791</v>
      </c>
      <c r="Q1008" s="4">
        <f t="shared" si="6"/>
        <v>149</v>
      </c>
      <c r="R1008" s="4" t="s">
        <v>6792</v>
      </c>
      <c r="S1008" s="4">
        <f t="shared" si="7"/>
        <v>67</v>
      </c>
      <c r="T1008" s="8" t="s">
        <v>6793</v>
      </c>
      <c r="U1008" s="4" t="str">
        <f t="shared" si="8"/>
        <v>Par un artifice, oratoire ou autre, vous faites en sorte que le débat n'ait pas lieu.</v>
      </c>
      <c r="V1008" s="4" t="str">
        <f t="shared" si="9"/>
        <v>Vous confrontez l'adversaire directement dans sa personne en lui opposant ses propres paroles, actes, intentions ou fréquentations.</v>
      </c>
      <c r="W1008" s="4" t="str">
        <f t="shared" si="10"/>
        <v>Consiste à attaquer l'adversaire personnellement, sans rapport avec le fond du débat, pour le discréditer afin de discréditer ses arguments du même coup.</v>
      </c>
      <c r="X1008" s="6"/>
      <c r="Y1008" s="4">
        <f t="shared" si="11"/>
        <v>0</v>
      </c>
      <c r="Z1008" s="6"/>
      <c r="AA1008" s="6"/>
      <c r="AB1008" s="4">
        <f t="shared" si="12"/>
        <v>0</v>
      </c>
      <c r="AC1008" s="6"/>
      <c r="AD1008" s="6"/>
      <c r="AE1008" s="6"/>
      <c r="AF1008" s="4"/>
      <c r="AG1008" s="24" t="s">
        <v>6794</v>
      </c>
      <c r="AH1008" s="6"/>
      <c r="AI1008" s="4"/>
      <c r="AJ1008" s="6"/>
      <c r="AK1008" s="6"/>
      <c r="AL1008" s="6"/>
      <c r="AM1008" s="4"/>
      <c r="AN1008" s="4" t="s">
        <v>68</v>
      </c>
      <c r="AO1008" s="6"/>
      <c r="AP1008" s="6"/>
      <c r="AQ1008" s="6"/>
    </row>
    <row r="1009" spans="1:43" ht="255" hidden="1">
      <c r="A1009" s="4">
        <v>980</v>
      </c>
      <c r="B1009" s="4" t="s">
        <v>6795</v>
      </c>
      <c r="C1009" s="5" t="str">
        <f t="shared" si="0"/>
        <v>7,332</v>
      </c>
      <c r="D1009" s="4">
        <f t="shared" si="14"/>
        <v>4</v>
      </c>
      <c r="E1009" s="5">
        <f t="shared" si="1"/>
        <v>0</v>
      </c>
      <c r="F1009" s="5" t="str">
        <f t="shared" si="2"/>
        <v>0</v>
      </c>
      <c r="G1009" s="5">
        <f t="shared" si="3"/>
        <v>0</v>
      </c>
      <c r="H1009" s="5">
        <f t="shared" si="4"/>
        <v>0</v>
      </c>
      <c r="I1009" s="6"/>
      <c r="J1009" s="6"/>
      <c r="K1009" s="6"/>
      <c r="L1009" s="6"/>
      <c r="M1009" s="4"/>
      <c r="N1009" s="7" t="s">
        <v>6796</v>
      </c>
      <c r="O1009" s="4">
        <f t="shared" si="21"/>
        <v>8</v>
      </c>
      <c r="P1009" s="7" t="s">
        <v>6797</v>
      </c>
      <c r="Q1009" s="4">
        <f t="shared" si="6"/>
        <v>124</v>
      </c>
      <c r="R1009" s="4" t="s">
        <v>6798</v>
      </c>
      <c r="S1009" s="4">
        <f t="shared" si="7"/>
        <v>50</v>
      </c>
      <c r="T1009" s="8" t="s">
        <v>6799</v>
      </c>
      <c r="U1009" s="4" t="str">
        <f t="shared" si="8"/>
        <v>Par un artifice, oratoire ou autre, vous faites en sorte que le débat n'ait pas lieu.</v>
      </c>
      <c r="V1009" s="4" t="str">
        <f t="shared" si="9"/>
        <v>Vous confrontez l'adversaire directement dans sa personne en lui opposant ses propres paroles, actes, intentions ou fréquentations.</v>
      </c>
      <c r="W1009" s="4" t="str">
        <f t="shared" si="10"/>
        <v>Consiste à attaquer l'adversaire personnellement, sans rapport avec le fond du débat, pour le discréditer afin de discréditer ses arguments du même coup.</v>
      </c>
      <c r="X1009" s="6"/>
      <c r="Y1009" s="4">
        <f t="shared" si="11"/>
        <v>0</v>
      </c>
      <c r="Z1009" s="6"/>
      <c r="AA1009" s="6"/>
      <c r="AB1009" s="4">
        <f t="shared" si="12"/>
        <v>0</v>
      </c>
      <c r="AC1009" s="6"/>
      <c r="AD1009" s="6"/>
      <c r="AE1009" s="6"/>
      <c r="AF1009" s="4"/>
      <c r="AG1009" s="6"/>
      <c r="AH1009" s="6"/>
      <c r="AI1009" s="4"/>
      <c r="AJ1009" s="6"/>
      <c r="AK1009" s="6"/>
      <c r="AL1009" s="6"/>
      <c r="AM1009" s="4"/>
      <c r="AN1009" s="4" t="s">
        <v>68</v>
      </c>
      <c r="AO1009" s="6"/>
      <c r="AP1009" s="6"/>
      <c r="AQ1009" s="6"/>
    </row>
    <row r="1010" spans="1:43" ht="255" hidden="1">
      <c r="A1010" s="4">
        <v>981</v>
      </c>
      <c r="B1010" s="4" t="s">
        <v>6800</v>
      </c>
      <c r="C1010" s="5" t="str">
        <f t="shared" si="0"/>
        <v>7,333</v>
      </c>
      <c r="D1010" s="4">
        <f t="shared" si="14"/>
        <v>4</v>
      </c>
      <c r="E1010" s="5">
        <f t="shared" si="1"/>
        <v>0</v>
      </c>
      <c r="F1010" s="5" t="str">
        <f t="shared" si="2"/>
        <v>0</v>
      </c>
      <c r="G1010" s="5">
        <f t="shared" si="3"/>
        <v>0</v>
      </c>
      <c r="H1010" s="5">
        <f t="shared" si="4"/>
        <v>0</v>
      </c>
      <c r="I1010" s="6"/>
      <c r="J1010" s="6"/>
      <c r="K1010" s="6"/>
      <c r="L1010" s="6"/>
      <c r="M1010" s="4"/>
      <c r="N1010" s="4" t="s">
        <v>6801</v>
      </c>
      <c r="O1010" s="4">
        <f t="shared" si="21"/>
        <v>9</v>
      </c>
      <c r="P1010" s="7" t="s">
        <v>6802</v>
      </c>
      <c r="Q1010" s="4">
        <f t="shared" si="6"/>
        <v>130</v>
      </c>
      <c r="R1010" s="4" t="s">
        <v>6803</v>
      </c>
      <c r="S1010" s="4">
        <f t="shared" si="7"/>
        <v>87</v>
      </c>
      <c r="T1010" s="8" t="s">
        <v>6804</v>
      </c>
      <c r="U1010" s="4" t="str">
        <f t="shared" si="8"/>
        <v>Par un artifice, oratoire ou autre, vous faites en sorte que le débat n'ait pas lieu.</v>
      </c>
      <c r="V1010" s="4" t="str">
        <f t="shared" si="9"/>
        <v>Vous confrontez l'adversaire directement dans sa personne en lui opposant ses propres paroles, actes, intentions ou fréquentations.</v>
      </c>
      <c r="W1010" s="4" t="str">
        <f t="shared" si="10"/>
        <v>Consiste à attaquer l'adversaire personnellement, sans rapport avec le fond du débat, pour le discréditer afin de discréditer ses arguments du même coup.</v>
      </c>
      <c r="X1010" s="6"/>
      <c r="Y1010" s="4">
        <f t="shared" si="11"/>
        <v>0</v>
      </c>
      <c r="Z1010" s="6"/>
      <c r="AA1010" s="6"/>
      <c r="AB1010" s="4">
        <f t="shared" si="12"/>
        <v>0</v>
      </c>
      <c r="AC1010" s="6"/>
      <c r="AD1010" s="6"/>
      <c r="AE1010" s="6"/>
      <c r="AF1010" s="4"/>
      <c r="AG1010" s="22"/>
      <c r="AH1010" s="6"/>
      <c r="AI1010" s="4"/>
      <c r="AJ1010" s="6"/>
      <c r="AK1010" s="6"/>
      <c r="AL1010" s="6"/>
      <c r="AM1010" s="4"/>
      <c r="AN1010" s="4" t="s">
        <v>68</v>
      </c>
      <c r="AO1010" s="6"/>
      <c r="AP1010" s="6"/>
      <c r="AQ1010" s="6"/>
    </row>
    <row r="1011" spans="1:43" ht="255" hidden="1">
      <c r="A1011" s="4">
        <v>982</v>
      </c>
      <c r="B1011" s="4" t="s">
        <v>6805</v>
      </c>
      <c r="C1011" s="5" t="str">
        <f t="shared" si="0"/>
        <v>7,334</v>
      </c>
      <c r="D1011" s="4">
        <f t="shared" si="14"/>
        <v>4</v>
      </c>
      <c r="E1011" s="5">
        <f t="shared" si="1"/>
        <v>0</v>
      </c>
      <c r="F1011" s="5" t="str">
        <f t="shared" si="2"/>
        <v>0</v>
      </c>
      <c r="G1011" s="5">
        <f t="shared" si="3"/>
        <v>0</v>
      </c>
      <c r="H1011" s="5">
        <f t="shared" si="4"/>
        <v>0</v>
      </c>
      <c r="I1011" s="6"/>
      <c r="J1011" s="6"/>
      <c r="K1011" s="6"/>
      <c r="L1011" s="6"/>
      <c r="M1011" s="4"/>
      <c r="N1011" s="4" t="s">
        <v>6806</v>
      </c>
      <c r="O1011" s="4">
        <f t="shared" si="21"/>
        <v>11</v>
      </c>
      <c r="P1011" s="7" t="s">
        <v>6807</v>
      </c>
      <c r="Q1011" s="4">
        <f t="shared" si="6"/>
        <v>209</v>
      </c>
      <c r="R1011" s="4" t="s">
        <v>6808</v>
      </c>
      <c r="S1011" s="4">
        <f t="shared" si="7"/>
        <v>101</v>
      </c>
      <c r="T1011" s="8" t="s">
        <v>6809</v>
      </c>
      <c r="U1011" s="4" t="str">
        <f t="shared" si="8"/>
        <v>Par un artifice, oratoire ou autre, vous faites en sorte que le débat n'ait pas lieu.</v>
      </c>
      <c r="V1011" s="4" t="str">
        <f t="shared" si="9"/>
        <v>Vous confrontez l'adversaire directement dans sa personne en lui opposant ses propres paroles, actes, intentions ou fréquentations.</v>
      </c>
      <c r="W1011" s="4" t="str">
        <f t="shared" si="10"/>
        <v>Consiste à attaquer l'adversaire personnellement, sans rapport avec le fond du débat, pour le discréditer afin de discréditer ses arguments du même coup.</v>
      </c>
      <c r="X1011" s="6"/>
      <c r="Y1011" s="4">
        <f t="shared" si="11"/>
        <v>0</v>
      </c>
      <c r="Z1011" s="6"/>
      <c r="AA1011" s="6"/>
      <c r="AB1011" s="4">
        <f t="shared" si="12"/>
        <v>0</v>
      </c>
      <c r="AC1011" s="6"/>
      <c r="AD1011" s="6"/>
      <c r="AE1011" s="6"/>
      <c r="AF1011" s="4"/>
      <c r="AG1011" s="115" t="s">
        <v>6810</v>
      </c>
      <c r="AH1011" s="6"/>
      <c r="AI1011" s="4"/>
      <c r="AJ1011" s="6"/>
      <c r="AK1011" s="6"/>
      <c r="AL1011" s="6"/>
      <c r="AM1011" s="4"/>
      <c r="AN1011" s="4" t="s">
        <v>68</v>
      </c>
      <c r="AO1011" s="6"/>
      <c r="AP1011" s="6"/>
      <c r="AQ1011" s="6"/>
    </row>
    <row r="1012" spans="1:43" ht="255" hidden="1">
      <c r="A1012" s="4">
        <v>983</v>
      </c>
      <c r="B1012" s="4" t="s">
        <v>6811</v>
      </c>
      <c r="C1012" s="5" t="str">
        <f t="shared" si="0"/>
        <v>7,335</v>
      </c>
      <c r="D1012" s="4">
        <f t="shared" si="14"/>
        <v>4</v>
      </c>
      <c r="E1012" s="5">
        <f t="shared" si="1"/>
        <v>0</v>
      </c>
      <c r="F1012" s="5" t="str">
        <f t="shared" si="2"/>
        <v>0</v>
      </c>
      <c r="G1012" s="5">
        <f t="shared" si="3"/>
        <v>0</v>
      </c>
      <c r="H1012" s="5">
        <f t="shared" si="4"/>
        <v>0</v>
      </c>
      <c r="I1012" s="6"/>
      <c r="J1012" s="6"/>
      <c r="K1012" s="6"/>
      <c r="L1012" s="6"/>
      <c r="M1012" s="4"/>
      <c r="N1012" s="4" t="s">
        <v>6812</v>
      </c>
      <c r="O1012" s="4">
        <f t="shared" si="21"/>
        <v>6</v>
      </c>
      <c r="P1012" s="7" t="s">
        <v>6813</v>
      </c>
      <c r="Q1012" s="4">
        <f t="shared" si="6"/>
        <v>127</v>
      </c>
      <c r="R1012" s="4" t="s">
        <v>6814</v>
      </c>
      <c r="S1012" s="4">
        <f t="shared" si="7"/>
        <v>192</v>
      </c>
      <c r="T1012" s="8" t="s">
        <v>6815</v>
      </c>
      <c r="U1012" s="4" t="str">
        <f t="shared" si="8"/>
        <v>Par un artifice, oratoire ou autre, vous faites en sorte que le débat n'ait pas lieu.</v>
      </c>
      <c r="V1012" s="4" t="str">
        <f t="shared" si="9"/>
        <v>Vous confrontez l'adversaire directement dans sa personne en lui opposant ses propres paroles, actes, intentions ou fréquentations.</v>
      </c>
      <c r="W1012" s="4" t="str">
        <f t="shared" si="10"/>
        <v>Consiste à attaquer l'adversaire personnellement, sans rapport avec le fond du débat, pour le discréditer afin de discréditer ses arguments du même coup.</v>
      </c>
      <c r="X1012" s="4" t="s">
        <v>6816</v>
      </c>
      <c r="Y1012" s="4">
        <f t="shared" si="11"/>
        <v>12</v>
      </c>
      <c r="Z1012" s="6"/>
      <c r="AA1012" s="6"/>
      <c r="AB1012" s="4">
        <f t="shared" si="12"/>
        <v>0</v>
      </c>
      <c r="AC1012" s="6"/>
      <c r="AD1012" s="6"/>
      <c r="AE1012" s="6"/>
      <c r="AF1012" s="4"/>
      <c r="AG1012" s="4"/>
      <c r="AH1012" s="6"/>
      <c r="AI1012" s="4"/>
      <c r="AJ1012" s="6"/>
      <c r="AK1012" s="6"/>
      <c r="AL1012" s="6"/>
      <c r="AM1012" s="4"/>
      <c r="AN1012" s="4" t="s">
        <v>68</v>
      </c>
      <c r="AO1012" s="6"/>
      <c r="AP1012" s="6"/>
      <c r="AQ1012" s="6"/>
    </row>
    <row r="1013" spans="1:43" ht="255" hidden="1">
      <c r="A1013" s="4">
        <v>984</v>
      </c>
      <c r="B1013" s="4" t="s">
        <v>6817</v>
      </c>
      <c r="C1013" s="5" t="str">
        <f t="shared" si="0"/>
        <v>7,3351</v>
      </c>
      <c r="D1013" s="4">
        <f t="shared" si="14"/>
        <v>5</v>
      </c>
      <c r="E1013" s="5">
        <f t="shared" si="1"/>
        <v>0</v>
      </c>
      <c r="F1013" s="5" t="str">
        <f t="shared" si="2"/>
        <v>0</v>
      </c>
      <c r="G1013" s="5">
        <f t="shared" si="3"/>
        <v>0</v>
      </c>
      <c r="H1013" s="5">
        <f t="shared" si="4"/>
        <v>0</v>
      </c>
      <c r="I1013" s="6"/>
      <c r="J1013" s="6"/>
      <c r="K1013" s="6"/>
      <c r="L1013" s="6"/>
      <c r="M1013" s="4"/>
      <c r="N1013" s="4" t="s">
        <v>6818</v>
      </c>
      <c r="O1013" s="4">
        <f t="shared" si="21"/>
        <v>7</v>
      </c>
      <c r="P1013" s="7" t="s">
        <v>6819</v>
      </c>
      <c r="Q1013" s="4">
        <f t="shared" si="6"/>
        <v>114</v>
      </c>
      <c r="R1013" s="4" t="s">
        <v>6820</v>
      </c>
      <c r="S1013" s="4">
        <f t="shared" si="7"/>
        <v>11</v>
      </c>
      <c r="T1013" s="8" t="s">
        <v>6821</v>
      </c>
      <c r="U1013" s="4" t="str">
        <f t="shared" si="8"/>
        <v>Par un artifice, oratoire ou autre, vous faites en sorte que le débat n'ait pas lieu.</v>
      </c>
      <c r="V1013" s="4" t="str">
        <f t="shared" si="9"/>
        <v>Vous confrontez l'adversaire directement dans sa personne en lui opposant ses propres paroles, actes, intentions ou fréquentations.</v>
      </c>
      <c r="W1013" s="4" t="str">
        <f t="shared" si="10"/>
        <v>Consiste à attaquer l'adversaire personnellement, sans rapport avec le fond du débat, pour le discréditer afin de discréditer ses arguments du même coup.</v>
      </c>
      <c r="X1013" s="4" t="s">
        <v>6822</v>
      </c>
      <c r="Y1013" s="4">
        <f t="shared" si="11"/>
        <v>6</v>
      </c>
      <c r="Z1013" s="6"/>
      <c r="AA1013" s="6"/>
      <c r="AB1013" s="4">
        <f t="shared" si="12"/>
        <v>0</v>
      </c>
      <c r="AC1013" s="6"/>
      <c r="AD1013" s="6"/>
      <c r="AE1013" s="6"/>
      <c r="AF1013" s="4"/>
      <c r="AG1013" s="4"/>
      <c r="AH1013" s="6"/>
      <c r="AI1013" s="4"/>
      <c r="AJ1013" s="6"/>
      <c r="AK1013" s="6"/>
      <c r="AL1013" s="6"/>
      <c r="AM1013" s="4"/>
      <c r="AN1013" s="4" t="s">
        <v>68</v>
      </c>
      <c r="AO1013" s="6"/>
      <c r="AP1013" s="6"/>
      <c r="AQ1013" s="6"/>
    </row>
    <row r="1014" spans="1:43" ht="255" hidden="1">
      <c r="A1014" s="4">
        <v>985</v>
      </c>
      <c r="B1014" s="4" t="s">
        <v>6823</v>
      </c>
      <c r="C1014" s="5" t="str">
        <f t="shared" si="0"/>
        <v>7,3352</v>
      </c>
      <c r="D1014" s="4">
        <f t="shared" si="14"/>
        <v>5</v>
      </c>
      <c r="E1014" s="5">
        <f t="shared" si="1"/>
        <v>0</v>
      </c>
      <c r="F1014" s="5" t="str">
        <f t="shared" si="2"/>
        <v>0</v>
      </c>
      <c r="G1014" s="5">
        <f t="shared" si="3"/>
        <v>0</v>
      </c>
      <c r="H1014" s="5">
        <f t="shared" si="4"/>
        <v>0</v>
      </c>
      <c r="I1014" s="6"/>
      <c r="J1014" s="6"/>
      <c r="K1014" s="6"/>
      <c r="L1014" s="6"/>
      <c r="M1014" s="4"/>
      <c r="N1014" s="7" t="s">
        <v>6824</v>
      </c>
      <c r="O1014" s="4">
        <f t="shared" si="21"/>
        <v>17</v>
      </c>
      <c r="P1014" s="7" t="s">
        <v>6825</v>
      </c>
      <c r="Q1014" s="4">
        <f t="shared" si="6"/>
        <v>183</v>
      </c>
      <c r="R1014" s="4" t="s">
        <v>6826</v>
      </c>
      <c r="S1014" s="4">
        <f t="shared" si="7"/>
        <v>277</v>
      </c>
      <c r="T1014" s="8" t="s">
        <v>6827</v>
      </c>
      <c r="U1014" s="4" t="str">
        <f t="shared" si="8"/>
        <v>Par un artifice, oratoire ou autre, vous faites en sorte que le débat n'ait pas lieu.</v>
      </c>
      <c r="V1014" s="4" t="str">
        <f t="shared" si="9"/>
        <v>Vous confrontez l'adversaire directement dans sa personne en lui opposant ses propres paroles, actes, intentions ou fréquentations.</v>
      </c>
      <c r="W1014" s="4" t="str">
        <f t="shared" si="10"/>
        <v>Consiste à attaquer l'adversaire personnellement, sans rapport avec le fond du débat, pour le discréditer afin de discréditer ses arguments du même coup.</v>
      </c>
      <c r="X1014" s="22" t="s">
        <v>6828</v>
      </c>
      <c r="Y1014" s="4">
        <f t="shared" si="11"/>
        <v>7</v>
      </c>
      <c r="Z1014" s="6"/>
      <c r="AA1014" s="4"/>
      <c r="AB1014" s="4">
        <f t="shared" si="12"/>
        <v>0</v>
      </c>
      <c r="AC1014" s="22" t="s">
        <v>6829</v>
      </c>
      <c r="AD1014" s="6"/>
      <c r="AE1014" s="6"/>
      <c r="AF1014" s="6"/>
      <c r="AG1014" s="115" t="s">
        <v>6830</v>
      </c>
      <c r="AH1014" s="6"/>
      <c r="AI1014" s="6"/>
      <c r="AJ1014" s="6"/>
      <c r="AK1014" s="6"/>
      <c r="AL1014" s="6"/>
      <c r="AM1014" s="4"/>
      <c r="AN1014" s="4" t="s">
        <v>68</v>
      </c>
      <c r="AO1014" s="6"/>
      <c r="AP1014" s="6"/>
      <c r="AQ1014" s="6"/>
    </row>
    <row r="1015" spans="1:43" ht="318.75" hidden="1">
      <c r="A1015" s="124" t="s">
        <v>6831</v>
      </c>
      <c r="B1015" s="125"/>
      <c r="C1015" s="125"/>
      <c r="D1015" s="4">
        <f t="shared" si="14"/>
        <v>1</v>
      </c>
      <c r="E1015" s="124"/>
      <c r="F1015" s="124"/>
      <c r="G1015" s="124"/>
      <c r="H1015" s="124"/>
      <c r="I1015" s="124" t="s">
        <v>6832</v>
      </c>
      <c r="J1015" s="125"/>
      <c r="K1015" s="125"/>
      <c r="L1015" s="125"/>
      <c r="M1015" s="125"/>
      <c r="N1015" s="125"/>
      <c r="O1015" s="125"/>
      <c r="P1015" s="124" t="s">
        <v>6833</v>
      </c>
      <c r="Q1015" s="4"/>
      <c r="R1015" s="124" t="s">
        <v>6834</v>
      </c>
      <c r="S1015" s="124"/>
      <c r="T1015" s="125"/>
      <c r="U1015" s="4"/>
      <c r="V1015" s="4"/>
      <c r="W1015" s="4"/>
      <c r="X1015" s="125"/>
      <c r="Y1015" s="4">
        <f t="shared" si="11"/>
        <v>0</v>
      </c>
      <c r="Z1015" s="125"/>
      <c r="AA1015" s="124" t="s">
        <v>6835</v>
      </c>
      <c r="AB1015" s="124"/>
      <c r="AC1015" s="124" t="s">
        <v>6834</v>
      </c>
      <c r="AD1015" s="125"/>
      <c r="AE1015" s="125"/>
      <c r="AF1015" s="124"/>
      <c r="AG1015" s="125"/>
      <c r="AH1015" s="125"/>
      <c r="AI1015" s="124"/>
      <c r="AJ1015" s="124"/>
      <c r="AK1015" s="125"/>
      <c r="AL1015" s="125"/>
      <c r="AM1015" s="124" t="s">
        <v>6836</v>
      </c>
      <c r="AN1015" s="125"/>
      <c r="AO1015" s="125"/>
      <c r="AP1015" s="124" t="s">
        <v>6837</v>
      </c>
      <c r="AQ1015" s="124" t="s">
        <v>6838</v>
      </c>
    </row>
  </sheetData>
  <customSheetViews>
    <customSheetView guid="{7E398645-81C6-42DF-9A14-D2A4FFA39048}" filter="1" showAutoFilter="1">
      <pageMargins left="0.7" right="0.7" top="0.75" bottom="0.75" header="0.3" footer="0.3"/>
      <autoFilter ref="A1:A1015" xr:uid="{5FEC8C35-9C22-4283-8423-74A0A8734177}"/>
    </customSheetView>
    <customSheetView guid="{E2F9715F-300A-450D-9FAE-1AC134E5C179}" filter="1" showAutoFilter="1">
      <pageMargins left="0.7" right="0.7" top="0.75" bottom="0.75" header="0.3" footer="0.3"/>
      <autoFilter ref="B1:AQ1015" xr:uid="{321752F2-A77C-4858-A77D-25B315C174BD}">
        <filterColumn colId="1">
          <customFilters>
            <customFilter operator="greaterThan" val="4,1"/>
          </customFilters>
        </filterColumn>
      </autoFilter>
    </customSheetView>
    <customSheetView guid="{283A1BDC-3314-43C2-89FB-394000FC9C6B}" filter="1" showAutoFilter="1">
      <pageMargins left="0.7" right="0.7" top="0.75" bottom="0.75" header="0.3" footer="0.3"/>
      <autoFilter ref="B1:AK1007" xr:uid="{3BA35956-3390-4FC0-AAD9-CA98EB8FB412}">
        <filterColumn colId="10">
          <filters>
            <filter val="1"/>
          </filters>
        </filterColumn>
      </autoFilter>
    </customSheetView>
    <customSheetView guid="{8297B0F1-6C9F-4255-BFEB-D690D6D1531F}" filter="1" showAutoFilter="1">
      <pageMargins left="0.7" right="0.7" top="0.75" bottom="0.75" header="0.3" footer="0.3"/>
      <autoFilter ref="A1:AQ1015" xr:uid="{A90E4E31-5D80-4CA3-BAA8-13AB4096B023}">
        <filterColumn colId="1">
          <filters>
            <filter val="1"/>
            <filter val="1.1"/>
            <filter val="1.2"/>
            <filter val="1.3"/>
            <filter val="2"/>
            <filter val="2.1"/>
            <filter val="2.2"/>
            <filter val="2.3"/>
            <filter val="3"/>
            <filter val="3.1"/>
            <filter val="3.2"/>
            <filter val="3.3"/>
            <filter val="4"/>
            <filter val="4.1"/>
            <filter val="4.2"/>
            <filter val="4.3"/>
            <filter val="5"/>
            <filter val="5.1"/>
            <filter val="5.2"/>
            <filter val="5.3"/>
            <filter val="6"/>
            <filter val="6.1"/>
            <filter val="6.2"/>
            <filter val="6.3"/>
            <filter val="7"/>
            <filter val="7.1"/>
            <filter val="7.2"/>
            <filter val="7.3"/>
          </filters>
        </filterColumn>
      </autoFilter>
    </customSheetView>
    <customSheetView guid="{8B710C3C-B5FF-4FB0-AE14-4D0458AB2FC8}" filter="1" showAutoFilter="1">
      <pageMargins left="0.7" right="0.7" top="0.75" bottom="0.75" header="0.3" footer="0.3"/>
      <autoFilter ref="J1:J1015" xr:uid="{BC0D3874-529B-464E-B6EB-D9F25D27DF38}">
        <filterColumn colId="0">
          <filters>
            <filter val="1"/>
          </filters>
        </filterColumn>
      </autoFilter>
    </customSheetView>
    <customSheetView guid="{B31209B2-23FB-43F7-9BB9-5B3A48FB9711}" filter="1" showAutoFilter="1">
      <pageMargins left="0.7" right="0.7" top="0.75" bottom="0.75" header="0.3" footer="0.3"/>
      <autoFilter ref="J1:J1015" xr:uid="{4A1B4477-72F0-4566-A888-ACC44F775542}">
        <filterColumn colId="0">
          <filters>
            <filter val="2"/>
          </filters>
        </filterColumn>
      </autoFilter>
    </customSheetView>
    <customSheetView guid="{F71BC7C1-8CCC-4618-A1C0-77924E7AAB02}" filter="1" showAutoFilter="1">
      <pageMargins left="0.7" right="0.7" top="0.75" bottom="0.75" header="0.3" footer="0.3"/>
      <autoFilter ref="J1:J1015" xr:uid="{7FD18BD2-FE10-43BA-9CA8-CC7FF7AE3975}">
        <filterColumn colId="0">
          <filters>
            <filter val="1"/>
            <filter val="2"/>
          </filters>
        </filterColumn>
      </autoFilter>
    </customSheetView>
  </customSheetViews>
  <hyperlinks>
    <hyperlink ref="T2" r:id="rId1" xr:uid="{00000000-0004-0000-0000-000000000000}"/>
    <hyperlink ref="AE2" r:id="rId2" xr:uid="{00000000-0004-0000-0000-000001000000}"/>
    <hyperlink ref="AK3" r:id="rId3" xr:uid="{00000000-0004-0000-0000-000002000000}"/>
    <hyperlink ref="AE6" r:id="rId4" xr:uid="{00000000-0004-0000-0000-000003000000}"/>
    <hyperlink ref="AE7" r:id="rId5" xr:uid="{00000000-0004-0000-0000-000004000000}"/>
    <hyperlink ref="AE8" r:id="rId6" xr:uid="{00000000-0004-0000-0000-000005000000}"/>
    <hyperlink ref="AE9" r:id="rId7" xr:uid="{00000000-0004-0000-0000-000006000000}"/>
    <hyperlink ref="AE10" r:id="rId8" xr:uid="{00000000-0004-0000-0000-000007000000}"/>
    <hyperlink ref="AE11" r:id="rId9" xr:uid="{00000000-0004-0000-0000-000008000000}"/>
    <hyperlink ref="T13" r:id="rId10" xr:uid="{00000000-0004-0000-0000-000009000000}"/>
    <hyperlink ref="AE13" r:id="rId11" xr:uid="{00000000-0004-0000-0000-00000A000000}"/>
    <hyperlink ref="AE14" r:id="rId12" xr:uid="{00000000-0004-0000-0000-00000B000000}"/>
    <hyperlink ref="T15" r:id="rId13" xr:uid="{00000000-0004-0000-0000-00000C000000}"/>
    <hyperlink ref="AE15" r:id="rId14" xr:uid="{00000000-0004-0000-0000-00000D000000}"/>
    <hyperlink ref="AE16" r:id="rId15" xr:uid="{00000000-0004-0000-0000-00000E000000}"/>
    <hyperlink ref="AE17" r:id="rId16" xr:uid="{00000000-0004-0000-0000-00000F000000}"/>
    <hyperlink ref="AE18" r:id="rId17" xr:uid="{00000000-0004-0000-0000-000010000000}"/>
    <hyperlink ref="AE19" r:id="rId18" xr:uid="{00000000-0004-0000-0000-000011000000}"/>
    <hyperlink ref="AE20" r:id="rId19" xr:uid="{00000000-0004-0000-0000-000012000000}"/>
    <hyperlink ref="AE21" r:id="rId20" xr:uid="{00000000-0004-0000-0000-000013000000}"/>
    <hyperlink ref="T22" r:id="rId21" location="commonsense" xr:uid="{00000000-0004-0000-0000-000014000000}"/>
    <hyperlink ref="AE23" r:id="rId22" xr:uid="{00000000-0004-0000-0000-000015000000}"/>
    <hyperlink ref="AE24" r:id="rId23" xr:uid="{00000000-0004-0000-0000-000016000000}"/>
    <hyperlink ref="AE25" r:id="rId24" location="5" xr:uid="{00000000-0004-0000-0000-000017000000}"/>
    <hyperlink ref="T26" r:id="rId25" xr:uid="{00000000-0004-0000-0000-000018000000}"/>
    <hyperlink ref="AE26" r:id="rId26" xr:uid="{00000000-0004-0000-0000-000019000000}"/>
    <hyperlink ref="T27" r:id="rId27" xr:uid="{00000000-0004-0000-0000-00001A000000}"/>
    <hyperlink ref="AE28" r:id="rId28" xr:uid="{00000000-0004-0000-0000-00001B000000}"/>
    <hyperlink ref="T29" r:id="rId29" location="inexplique" xr:uid="{00000000-0004-0000-0000-00001C000000}"/>
    <hyperlink ref="AE30" r:id="rId30" xr:uid="{00000000-0004-0000-0000-00001D000000}"/>
    <hyperlink ref="AE31" r:id="rId31" xr:uid="{00000000-0004-0000-0000-00001E000000}"/>
    <hyperlink ref="Z32" r:id="rId32" location="scenario" xr:uid="{00000000-0004-0000-0000-00001F000000}"/>
    <hyperlink ref="AE32" r:id="rId33" xr:uid="{00000000-0004-0000-0000-000020000000}"/>
    <hyperlink ref="AE33" r:id="rId34" xr:uid="{00000000-0004-0000-0000-000021000000}"/>
    <hyperlink ref="AK33" r:id="rId35" xr:uid="{00000000-0004-0000-0000-000022000000}"/>
    <hyperlink ref="AE35" r:id="rId36" location="familiarity" xr:uid="{00000000-0004-0000-0000-000023000000}"/>
    <hyperlink ref="AE37" r:id="rId37" xr:uid="{00000000-0004-0000-0000-000024000000}"/>
    <hyperlink ref="AE38" r:id="rId38" xr:uid="{00000000-0004-0000-0000-000025000000}"/>
    <hyperlink ref="T39" r:id="rId39" xr:uid="{00000000-0004-0000-0000-000026000000}"/>
    <hyperlink ref="T40" r:id="rId40" xr:uid="{00000000-0004-0000-0000-000027000000}"/>
    <hyperlink ref="AE40" r:id="rId41" xr:uid="{00000000-0004-0000-0000-000028000000}"/>
    <hyperlink ref="T41" r:id="rId42" xr:uid="{00000000-0004-0000-0000-000029000000}"/>
    <hyperlink ref="AE41" r:id="rId43" xr:uid="{00000000-0004-0000-0000-00002A000000}"/>
    <hyperlink ref="AE42" r:id="rId44" xr:uid="{00000000-0004-0000-0000-00002B000000}"/>
    <hyperlink ref="T43" r:id="rId45" xr:uid="{00000000-0004-0000-0000-00002C000000}"/>
    <hyperlink ref="AE43" r:id="rId46" xr:uid="{00000000-0004-0000-0000-00002D000000}"/>
    <hyperlink ref="T44" r:id="rId47" xr:uid="{00000000-0004-0000-0000-00002E000000}"/>
    <hyperlink ref="AE45" r:id="rId48" xr:uid="{00000000-0004-0000-0000-00002F000000}"/>
    <hyperlink ref="T46" r:id="rId49" xr:uid="{00000000-0004-0000-0000-000030000000}"/>
    <hyperlink ref="AE46" r:id="rId50" xr:uid="{00000000-0004-0000-0000-000031000000}"/>
    <hyperlink ref="T47" r:id="rId51" xr:uid="{00000000-0004-0000-0000-000032000000}"/>
    <hyperlink ref="AE47" r:id="rId52" xr:uid="{00000000-0004-0000-0000-000033000000}"/>
    <hyperlink ref="AE48" r:id="rId53" xr:uid="{00000000-0004-0000-0000-000034000000}"/>
    <hyperlink ref="AE49" r:id="rId54" xr:uid="{00000000-0004-0000-0000-000035000000}"/>
    <hyperlink ref="AE50" r:id="rId55" location="astonishment" xr:uid="{00000000-0004-0000-0000-000036000000}"/>
    <hyperlink ref="T51" r:id="rId56" xr:uid="{00000000-0004-0000-0000-000037000000}"/>
    <hyperlink ref="AE52" r:id="rId57" location="complexity" xr:uid="{00000000-0004-0000-0000-000038000000}"/>
    <hyperlink ref="AE53" r:id="rId58" xr:uid="{00000000-0004-0000-0000-000039000000}"/>
    <hyperlink ref="AE54" r:id="rId59" xr:uid="{00000000-0004-0000-0000-00003A000000}"/>
    <hyperlink ref="AE55" r:id="rId60" xr:uid="{00000000-0004-0000-0000-00003B000000}"/>
    <hyperlink ref="AE56" r:id="rId61" xr:uid="{00000000-0004-0000-0000-00003C000000}"/>
    <hyperlink ref="AE57" r:id="rId62" xr:uid="{00000000-0004-0000-0000-00003D000000}"/>
    <hyperlink ref="AE58" r:id="rId63" xr:uid="{00000000-0004-0000-0000-00003E000000}"/>
    <hyperlink ref="AE59" r:id="rId64" xr:uid="{00000000-0004-0000-0000-00003F000000}"/>
    <hyperlink ref="AE60" r:id="rId65" location="cliche" xr:uid="{00000000-0004-0000-0000-000040000000}"/>
    <hyperlink ref="AE61" r:id="rId66" location="proves_the_rule" xr:uid="{00000000-0004-0000-0000-000041000000}"/>
    <hyperlink ref="T62" r:id="rId67" xr:uid="{00000000-0004-0000-0000-000042000000}"/>
    <hyperlink ref="T63" r:id="rId68" xr:uid="{00000000-0004-0000-0000-000043000000}"/>
    <hyperlink ref="AE63" r:id="rId69" xr:uid="{00000000-0004-0000-0000-000044000000}"/>
    <hyperlink ref="AE64" r:id="rId70" xr:uid="{00000000-0004-0000-0000-000045000000}"/>
    <hyperlink ref="T65" r:id="rId71" xr:uid="{00000000-0004-0000-0000-000046000000}"/>
    <hyperlink ref="AE66" r:id="rId72" xr:uid="{00000000-0004-0000-0000-000047000000}"/>
    <hyperlink ref="T67" r:id="rId73" xr:uid="{00000000-0004-0000-0000-000048000000}"/>
    <hyperlink ref="AE67" r:id="rId74" xr:uid="{00000000-0004-0000-0000-000049000000}"/>
    <hyperlink ref="AE68" r:id="rId75" xr:uid="{00000000-0004-0000-0000-00004A000000}"/>
    <hyperlink ref="AE70" r:id="rId76" xr:uid="{00000000-0004-0000-0000-00004B000000}"/>
    <hyperlink ref="AE71" r:id="rId77" xr:uid="{00000000-0004-0000-0000-00004C000000}"/>
    <hyperlink ref="AE72" r:id="rId78" xr:uid="{00000000-0004-0000-0000-00004D000000}"/>
    <hyperlink ref="T73" r:id="rId79" xr:uid="{00000000-0004-0000-0000-00004E000000}"/>
    <hyperlink ref="T74" r:id="rId80" xr:uid="{00000000-0004-0000-0000-00004F000000}"/>
    <hyperlink ref="AE74" r:id="rId81" xr:uid="{00000000-0004-0000-0000-000050000000}"/>
    <hyperlink ref="T75" r:id="rId82" xr:uid="{00000000-0004-0000-0000-000051000000}"/>
    <hyperlink ref="AE75" r:id="rId83" xr:uid="{00000000-0004-0000-0000-000052000000}"/>
    <hyperlink ref="AK75" r:id="rId84" xr:uid="{00000000-0004-0000-0000-000053000000}"/>
    <hyperlink ref="AE76" r:id="rId85" xr:uid="{00000000-0004-0000-0000-000054000000}"/>
    <hyperlink ref="AK76" r:id="rId86" xr:uid="{00000000-0004-0000-0000-000055000000}"/>
    <hyperlink ref="AE77" r:id="rId87" xr:uid="{00000000-0004-0000-0000-000056000000}"/>
    <hyperlink ref="AE78" r:id="rId88" xr:uid="{00000000-0004-0000-0000-000057000000}"/>
    <hyperlink ref="AE79" r:id="rId89" xr:uid="{00000000-0004-0000-0000-000058000000}"/>
    <hyperlink ref="T80" r:id="rId90" location="humilite" xr:uid="{00000000-0004-0000-0000-000059000000}"/>
    <hyperlink ref="AE81" r:id="rId91" xr:uid="{00000000-0004-0000-0000-00005A000000}"/>
    <hyperlink ref="AE82" r:id="rId92" xr:uid="{00000000-0004-0000-0000-00005B000000}"/>
    <hyperlink ref="AE83" r:id="rId93" xr:uid="{00000000-0004-0000-0000-00005C000000}"/>
    <hyperlink ref="AE84" r:id="rId94" location="Disguised_opinion" xr:uid="{00000000-0004-0000-0000-00005D000000}"/>
    <hyperlink ref="AE85" r:id="rId95" xr:uid="{00000000-0004-0000-0000-00005E000000}"/>
    <hyperlink ref="AE86" r:id="rId96" xr:uid="{00000000-0004-0000-0000-00005F000000}"/>
    <hyperlink ref="AE87" r:id="rId97" xr:uid="{00000000-0004-0000-0000-000060000000}"/>
    <hyperlink ref="T88" r:id="rId98" xr:uid="{00000000-0004-0000-0000-000061000000}"/>
    <hyperlink ref="AE88" r:id="rId99" xr:uid="{00000000-0004-0000-0000-000062000000}"/>
    <hyperlink ref="AE89" r:id="rId100" location="page=158" xr:uid="{00000000-0004-0000-0000-000063000000}"/>
    <hyperlink ref="T90" r:id="rId101" xr:uid="{00000000-0004-0000-0000-000064000000}"/>
    <hyperlink ref="AE90" r:id="rId102" xr:uid="{00000000-0004-0000-0000-000065000000}"/>
    <hyperlink ref="AE91" r:id="rId103" xr:uid="{00000000-0004-0000-0000-000066000000}"/>
    <hyperlink ref="T92" r:id="rId104" xr:uid="{00000000-0004-0000-0000-000067000000}"/>
    <hyperlink ref="AE92" r:id="rId105" xr:uid="{00000000-0004-0000-0000-000068000000}"/>
    <hyperlink ref="AE93" r:id="rId106" xr:uid="{00000000-0004-0000-0000-000069000000}"/>
    <hyperlink ref="AE94" r:id="rId107" location="numerum" xr:uid="{00000000-0004-0000-0000-00006A000000}"/>
    <hyperlink ref="T95" r:id="rId108" xr:uid="{00000000-0004-0000-0000-00006B000000}"/>
    <hyperlink ref="AE95" r:id="rId109" xr:uid="{00000000-0004-0000-0000-00006C000000}"/>
    <hyperlink ref="T96" r:id="rId110" xr:uid="{00000000-0004-0000-0000-00006D000000}"/>
    <hyperlink ref="AE96" r:id="rId111" location="Argumentum%20ad%20antiquitatem" xr:uid="{00000000-0004-0000-0000-00006E000000}"/>
    <hyperlink ref="AE97" r:id="rId112" xr:uid="{00000000-0004-0000-0000-00006F000000}"/>
    <hyperlink ref="AE98" r:id="rId113" xr:uid="{00000000-0004-0000-0000-000070000000}"/>
    <hyperlink ref="AE99" r:id="rId114" xr:uid="{00000000-0004-0000-0000-000071000000}"/>
    <hyperlink ref="T100" r:id="rId115" xr:uid="{00000000-0004-0000-0000-000072000000}"/>
    <hyperlink ref="AE100" r:id="rId116" xr:uid="{00000000-0004-0000-0000-000073000000}"/>
    <hyperlink ref="AE101" r:id="rId117" xr:uid="{00000000-0004-0000-0000-000074000000}"/>
    <hyperlink ref="T102" r:id="rId118" xr:uid="{00000000-0004-0000-0000-000075000000}"/>
    <hyperlink ref="AE102" r:id="rId119" xr:uid="{00000000-0004-0000-0000-000076000000}"/>
    <hyperlink ref="T103" r:id="rId120" xr:uid="{00000000-0004-0000-0000-000077000000}"/>
    <hyperlink ref="AE103" r:id="rId121" xr:uid="{00000000-0004-0000-0000-000078000000}"/>
    <hyperlink ref="AE104" r:id="rId122" xr:uid="{00000000-0004-0000-0000-000079000000}"/>
    <hyperlink ref="AK104" r:id="rId123" xr:uid="{00000000-0004-0000-0000-00007A000000}"/>
    <hyperlink ref="AE105" r:id="rId124" xr:uid="{00000000-0004-0000-0000-00007B000000}"/>
    <hyperlink ref="AE106" r:id="rId125" location="future" xr:uid="{00000000-0004-0000-0000-00007C000000}"/>
    <hyperlink ref="T107" r:id="rId126" xr:uid="{00000000-0004-0000-0000-00007D000000}"/>
    <hyperlink ref="AE107" r:id="rId127" xr:uid="{00000000-0004-0000-0000-00007E000000}"/>
    <hyperlink ref="T108" r:id="rId128" xr:uid="{00000000-0004-0000-0000-00007F000000}"/>
    <hyperlink ref="AE108" r:id="rId129" xr:uid="{00000000-0004-0000-0000-000080000000}"/>
    <hyperlink ref="AE109" r:id="rId130" location="Everyday_use" xr:uid="{00000000-0004-0000-0000-000081000000}"/>
    <hyperlink ref="T110" r:id="rId131" xr:uid="{00000000-0004-0000-0000-000082000000}"/>
    <hyperlink ref="AE110" r:id="rId132" xr:uid="{00000000-0004-0000-0000-000083000000}"/>
    <hyperlink ref="T111" r:id="rId133" xr:uid="{00000000-0004-0000-0000-000084000000}"/>
    <hyperlink ref="T112" r:id="rId134" xr:uid="{00000000-0004-0000-0000-000085000000}"/>
    <hyperlink ref="AE112" r:id="rId135" xr:uid="{00000000-0004-0000-0000-000086000000}"/>
    <hyperlink ref="AE113" r:id="rId136" xr:uid="{00000000-0004-0000-0000-000087000000}"/>
    <hyperlink ref="T114" r:id="rId137" xr:uid="{00000000-0004-0000-0000-000088000000}"/>
    <hyperlink ref="AE114" r:id="rId138" xr:uid="{00000000-0004-0000-0000-000089000000}"/>
    <hyperlink ref="AE115" r:id="rId139" xr:uid="{00000000-0004-0000-0000-00008A000000}"/>
    <hyperlink ref="AE116" r:id="rId140" xr:uid="{00000000-0004-0000-0000-00008B000000}"/>
    <hyperlink ref="AE117" r:id="rId141" xr:uid="{00000000-0004-0000-0000-00008C000000}"/>
    <hyperlink ref="AE118" r:id="rId142" xr:uid="{00000000-0004-0000-0000-00008D000000}"/>
    <hyperlink ref="AE119" r:id="rId143" xr:uid="{00000000-0004-0000-0000-00008E000000}"/>
    <hyperlink ref="T120" r:id="rId144" xr:uid="{00000000-0004-0000-0000-00008F000000}"/>
    <hyperlink ref="AE120" r:id="rId145" xr:uid="{00000000-0004-0000-0000-000090000000}"/>
    <hyperlink ref="T121" r:id="rId146" xr:uid="{00000000-0004-0000-0000-000091000000}"/>
    <hyperlink ref="AE121" r:id="rId147" xr:uid="{00000000-0004-0000-0000-000092000000}"/>
    <hyperlink ref="T122" r:id="rId148" xr:uid="{00000000-0004-0000-0000-000093000000}"/>
    <hyperlink ref="AE122" r:id="rId149" xr:uid="{00000000-0004-0000-0000-000094000000}"/>
    <hyperlink ref="AE123" r:id="rId150" xr:uid="{00000000-0004-0000-0000-000095000000}"/>
    <hyperlink ref="AE124" r:id="rId151" xr:uid="{00000000-0004-0000-0000-000096000000}"/>
    <hyperlink ref="T125" r:id="rId152" xr:uid="{00000000-0004-0000-0000-000097000000}"/>
    <hyperlink ref="AE125" r:id="rId153" xr:uid="{00000000-0004-0000-0000-000098000000}"/>
    <hyperlink ref="T126" r:id="rId154" xr:uid="{00000000-0004-0000-0000-000099000000}"/>
    <hyperlink ref="AE126" r:id="rId155" xr:uid="{00000000-0004-0000-0000-00009A000000}"/>
    <hyperlink ref="AE127" r:id="rId156" xr:uid="{00000000-0004-0000-0000-00009B000000}"/>
    <hyperlink ref="T128" r:id="rId157" xr:uid="{00000000-0004-0000-0000-00009C000000}"/>
    <hyperlink ref="T129" r:id="rId158" xr:uid="{00000000-0004-0000-0000-00009D000000}"/>
    <hyperlink ref="AE129" r:id="rId159" xr:uid="{00000000-0004-0000-0000-00009E000000}"/>
    <hyperlink ref="AE130" r:id="rId160" xr:uid="{00000000-0004-0000-0000-00009F000000}"/>
    <hyperlink ref="AE131" r:id="rId161" xr:uid="{00000000-0004-0000-0000-0000A0000000}"/>
    <hyperlink ref="AK131" r:id="rId162" xr:uid="{00000000-0004-0000-0000-0000A1000000}"/>
    <hyperlink ref="AE132" r:id="rId163" xr:uid="{00000000-0004-0000-0000-0000A2000000}"/>
    <hyperlink ref="T133" r:id="rId164" xr:uid="{00000000-0004-0000-0000-0000A3000000}"/>
    <hyperlink ref="AE134" r:id="rId165" xr:uid="{00000000-0004-0000-0000-0000A4000000}"/>
    <hyperlink ref="AE135" r:id="rId166" xr:uid="{00000000-0004-0000-0000-0000A5000000}"/>
    <hyperlink ref="AE136" r:id="rId167" location="reductive" xr:uid="{00000000-0004-0000-0000-0000A6000000}"/>
    <hyperlink ref="T137" r:id="rId168" xr:uid="{00000000-0004-0000-0000-0000A7000000}"/>
    <hyperlink ref="AE137" r:id="rId169" xr:uid="{00000000-0004-0000-0000-0000A8000000}"/>
    <hyperlink ref="AE138" r:id="rId170" location="crucial_experiment" xr:uid="{00000000-0004-0000-0000-0000A9000000}"/>
    <hyperlink ref="AE139" r:id="rId171" xr:uid="{00000000-0004-0000-0000-0000AA000000}"/>
    <hyperlink ref="AE140" r:id="rId172" xr:uid="{00000000-0004-0000-0000-0000AB000000}"/>
    <hyperlink ref="T141" r:id="rId173" xr:uid="{00000000-0004-0000-0000-0000AC000000}"/>
    <hyperlink ref="AE141" r:id="rId174" xr:uid="{00000000-0004-0000-0000-0000AD000000}"/>
    <hyperlink ref="AE142" r:id="rId175" xr:uid="{00000000-0004-0000-0000-0000AE000000}"/>
    <hyperlink ref="T143" r:id="rId176" xr:uid="{00000000-0004-0000-0000-0000AF000000}"/>
    <hyperlink ref="AE143" r:id="rId177" xr:uid="{00000000-0004-0000-0000-0000B0000000}"/>
    <hyperlink ref="AE144" r:id="rId178" xr:uid="{00000000-0004-0000-0000-0000B1000000}"/>
    <hyperlink ref="AE145" r:id="rId179" xr:uid="{00000000-0004-0000-0000-0000B2000000}"/>
    <hyperlink ref="AE146" r:id="rId180" location="New_Criticism" xr:uid="{00000000-0004-0000-0000-0000B3000000}"/>
    <hyperlink ref="T147" r:id="rId181" xr:uid="{00000000-0004-0000-0000-0000B4000000}"/>
    <hyperlink ref="AE148" r:id="rId182" location="psycho" xr:uid="{00000000-0004-0000-0000-0000B5000000}"/>
    <hyperlink ref="AE149" r:id="rId183" xr:uid="{00000000-0004-0000-0000-0000B6000000}"/>
    <hyperlink ref="T150" r:id="rId184" xr:uid="{00000000-0004-0000-0000-0000B7000000}"/>
    <hyperlink ref="AE151" r:id="rId185" xr:uid="{00000000-0004-0000-0000-0000B8000000}"/>
    <hyperlink ref="T152" r:id="rId186" xr:uid="{00000000-0004-0000-0000-0000B9000000}"/>
    <hyperlink ref="AE152" r:id="rId187" xr:uid="{00000000-0004-0000-0000-0000BA000000}"/>
    <hyperlink ref="AE153" r:id="rId188" xr:uid="{00000000-0004-0000-0000-0000BB000000}"/>
    <hyperlink ref="T154" r:id="rId189" xr:uid="{00000000-0004-0000-0000-0000BC000000}"/>
    <hyperlink ref="AE154" r:id="rId190" xr:uid="{00000000-0004-0000-0000-0000BD000000}"/>
    <hyperlink ref="T155" r:id="rId191" xr:uid="{00000000-0004-0000-0000-0000BE000000}"/>
    <hyperlink ref="AE155" r:id="rId192" xr:uid="{00000000-0004-0000-0000-0000BF000000}"/>
    <hyperlink ref="T156" r:id="rId193" xr:uid="{00000000-0004-0000-0000-0000C0000000}"/>
    <hyperlink ref="T157" r:id="rId194" xr:uid="{00000000-0004-0000-0000-0000C1000000}"/>
    <hyperlink ref="T158" r:id="rId195" xr:uid="{00000000-0004-0000-0000-0000C2000000}"/>
    <hyperlink ref="AE158" r:id="rId196" xr:uid="{00000000-0004-0000-0000-0000C3000000}"/>
    <hyperlink ref="T159" r:id="rId197" xr:uid="{00000000-0004-0000-0000-0000C4000000}"/>
    <hyperlink ref="AE159" r:id="rId198" xr:uid="{00000000-0004-0000-0000-0000C5000000}"/>
    <hyperlink ref="T160" r:id="rId199" xr:uid="{00000000-0004-0000-0000-0000C6000000}"/>
    <hyperlink ref="AE160" r:id="rId200" xr:uid="{00000000-0004-0000-0000-0000C7000000}"/>
    <hyperlink ref="T161" r:id="rId201" xr:uid="{00000000-0004-0000-0000-0000C8000000}"/>
    <hyperlink ref="AE161" r:id="rId202" xr:uid="{00000000-0004-0000-0000-0000C9000000}"/>
    <hyperlink ref="AE162" r:id="rId203" xr:uid="{00000000-0004-0000-0000-0000CA000000}"/>
    <hyperlink ref="T163" r:id="rId204" xr:uid="{00000000-0004-0000-0000-0000CB000000}"/>
    <hyperlink ref="T164" r:id="rId205" location="question" xr:uid="{00000000-0004-0000-0000-0000CC000000}"/>
    <hyperlink ref="AE164" r:id="rId206" location="question" xr:uid="{00000000-0004-0000-0000-0000CD000000}"/>
    <hyperlink ref="T165" r:id="rId207" xr:uid="{00000000-0004-0000-0000-0000CE000000}"/>
    <hyperlink ref="AE165" r:id="rId208" xr:uid="{00000000-0004-0000-0000-0000CF000000}"/>
    <hyperlink ref="AE166" r:id="rId209" location="rhetorical_question" xr:uid="{00000000-0004-0000-0000-0000D0000000}"/>
    <hyperlink ref="AE167" r:id="rId210" xr:uid="{00000000-0004-0000-0000-0000D1000000}"/>
    <hyperlink ref="AE168" r:id="rId211" xr:uid="{00000000-0004-0000-0000-0000D2000000}"/>
    <hyperlink ref="T169" r:id="rId212" xr:uid="{00000000-0004-0000-0000-0000D3000000}"/>
    <hyperlink ref="AE169" r:id="rId213" xr:uid="{00000000-0004-0000-0000-0000D4000000}"/>
    <hyperlink ref="AE170" r:id="rId214" xr:uid="{00000000-0004-0000-0000-0000D5000000}"/>
    <hyperlink ref="AE171" r:id="rId215" xr:uid="{00000000-0004-0000-0000-0000D6000000}"/>
    <hyperlink ref="AE172" r:id="rId216" xr:uid="{00000000-0004-0000-0000-0000D7000000}"/>
    <hyperlink ref="AE173" r:id="rId217" xr:uid="{00000000-0004-0000-0000-0000D8000000}"/>
    <hyperlink ref="AE174" r:id="rId218" xr:uid="{00000000-0004-0000-0000-0000D9000000}"/>
    <hyperlink ref="AE175" r:id="rId219" xr:uid="{00000000-0004-0000-0000-0000DA000000}"/>
    <hyperlink ref="AE176" r:id="rId220" xr:uid="{00000000-0004-0000-0000-0000DB000000}"/>
    <hyperlink ref="T177" r:id="rId221" xr:uid="{00000000-0004-0000-0000-0000DC000000}"/>
    <hyperlink ref="AE178" r:id="rId222" xr:uid="{00000000-0004-0000-0000-0000DD000000}"/>
    <hyperlink ref="AE179" r:id="rId223" location="Thought-terminating_clich.C3.A9" xr:uid="{00000000-0004-0000-0000-0000DE000000}"/>
    <hyperlink ref="AE180" r:id="rId224" location="slogan" xr:uid="{00000000-0004-0000-0000-0000DF000000}"/>
    <hyperlink ref="T181" r:id="rId225" xr:uid="{00000000-0004-0000-0000-0000E0000000}"/>
    <hyperlink ref="AE182" r:id="rId226" location="cliche" xr:uid="{00000000-0004-0000-0000-0000E1000000}"/>
    <hyperlink ref="T183" r:id="rId227" xr:uid="{00000000-0004-0000-0000-0000E2000000}"/>
    <hyperlink ref="AE184" r:id="rId228" xr:uid="{00000000-0004-0000-0000-0000E3000000}"/>
    <hyperlink ref="AE185" r:id="rId229" location="jargon" xr:uid="{00000000-0004-0000-0000-0000E4000000}"/>
    <hyperlink ref="AE186" r:id="rId230" xr:uid="{00000000-0004-0000-0000-0000E5000000}"/>
    <hyperlink ref="AE187" r:id="rId231" location="6" xr:uid="{00000000-0004-0000-0000-0000E6000000}"/>
    <hyperlink ref="AE188" r:id="rId232" xr:uid="{00000000-0004-0000-0000-0000E7000000}"/>
    <hyperlink ref="AE189" r:id="rId233" location="gibberish" xr:uid="{00000000-0004-0000-0000-0000E8000000}"/>
    <hyperlink ref="T190" r:id="rId234" xr:uid="{00000000-0004-0000-0000-0000E9000000}"/>
    <hyperlink ref="T191" r:id="rId235" xr:uid="{00000000-0004-0000-0000-0000EA000000}"/>
    <hyperlink ref="AE192" r:id="rId236" xr:uid="{00000000-0004-0000-0000-0000EB000000}"/>
    <hyperlink ref="AE193" r:id="rId237" xr:uid="{00000000-0004-0000-0000-0000EC000000}"/>
    <hyperlink ref="AE194" r:id="rId238" xr:uid="{00000000-0004-0000-0000-0000ED000000}"/>
    <hyperlink ref="AE195" r:id="rId239" xr:uid="{00000000-0004-0000-0000-0000EE000000}"/>
    <hyperlink ref="AE196" r:id="rId240" xr:uid="{00000000-0004-0000-0000-0000EF000000}"/>
    <hyperlink ref="AE197" r:id="rId241" xr:uid="{00000000-0004-0000-0000-0000F0000000}"/>
    <hyperlink ref="AE198" r:id="rId242" xr:uid="{00000000-0004-0000-0000-0000F1000000}"/>
    <hyperlink ref="T199" r:id="rId243" xr:uid="{00000000-0004-0000-0000-0000F2000000}"/>
    <hyperlink ref="AE199" r:id="rId244" xr:uid="{00000000-0004-0000-0000-0000F3000000}"/>
    <hyperlink ref="T200" r:id="rId245" xr:uid="{00000000-0004-0000-0000-0000F4000000}"/>
    <hyperlink ref="T201" r:id="rId246" xr:uid="{00000000-0004-0000-0000-0000F5000000}"/>
    <hyperlink ref="T202" r:id="rId247" xr:uid="{00000000-0004-0000-0000-0000F6000000}"/>
    <hyperlink ref="T203" r:id="rId248" xr:uid="{00000000-0004-0000-0000-0000F7000000}"/>
    <hyperlink ref="T204" r:id="rId249" xr:uid="{00000000-0004-0000-0000-0000F8000000}"/>
    <hyperlink ref="T205" r:id="rId250" xr:uid="{00000000-0004-0000-0000-0000F9000000}"/>
    <hyperlink ref="T206" r:id="rId251" xr:uid="{00000000-0004-0000-0000-0000FA000000}"/>
    <hyperlink ref="T207" r:id="rId252" xr:uid="{00000000-0004-0000-0000-0000FB000000}"/>
    <hyperlink ref="T208" r:id="rId253" xr:uid="{00000000-0004-0000-0000-0000FC000000}"/>
    <hyperlink ref="T209" r:id="rId254" xr:uid="{00000000-0004-0000-0000-0000FD000000}"/>
    <hyperlink ref="T210" r:id="rId255" xr:uid="{00000000-0004-0000-0000-0000FE000000}"/>
    <hyperlink ref="T211" r:id="rId256" xr:uid="{00000000-0004-0000-0000-0000FF000000}"/>
    <hyperlink ref="T213" r:id="rId257" xr:uid="{00000000-0004-0000-0000-000000010000}"/>
    <hyperlink ref="T214" r:id="rId258" xr:uid="{00000000-0004-0000-0000-000001010000}"/>
    <hyperlink ref="T215" r:id="rId259" xr:uid="{00000000-0004-0000-0000-000002010000}"/>
    <hyperlink ref="T217" r:id="rId260" xr:uid="{00000000-0004-0000-0000-000003010000}"/>
    <hyperlink ref="T218" r:id="rId261" location="L.27ironie_situationnelle" xr:uid="{00000000-0004-0000-0000-000004010000}"/>
    <hyperlink ref="T219" r:id="rId262" xr:uid="{00000000-0004-0000-0000-000005010000}"/>
    <hyperlink ref="T220" r:id="rId263" xr:uid="{00000000-0004-0000-0000-000006010000}"/>
    <hyperlink ref="T221" r:id="rId264" xr:uid="{00000000-0004-0000-0000-000007010000}"/>
    <hyperlink ref="T222" r:id="rId265" xr:uid="{00000000-0004-0000-0000-000008010000}"/>
    <hyperlink ref="T223" r:id="rId266" xr:uid="{00000000-0004-0000-0000-000009010000}"/>
    <hyperlink ref="T224" r:id="rId267" xr:uid="{00000000-0004-0000-0000-00000A010000}"/>
    <hyperlink ref="T225" r:id="rId268" xr:uid="{00000000-0004-0000-0000-00000B010000}"/>
    <hyperlink ref="T226" r:id="rId269" xr:uid="{00000000-0004-0000-0000-00000C010000}"/>
    <hyperlink ref="AE226" r:id="rId270" location="poetry" xr:uid="{00000000-0004-0000-0000-00000D010000}"/>
    <hyperlink ref="T227" r:id="rId271" location="Sonic_devices" xr:uid="{00000000-0004-0000-0000-00000E010000}"/>
    <hyperlink ref="T228" r:id="rId272" xr:uid="{00000000-0004-0000-0000-00000F010000}"/>
    <hyperlink ref="T229" r:id="rId273" xr:uid="{00000000-0004-0000-0000-000010010000}"/>
    <hyperlink ref="T230" r:id="rId274" xr:uid="{00000000-0004-0000-0000-000011010000}"/>
    <hyperlink ref="T231" r:id="rId275" xr:uid="{00000000-0004-0000-0000-000012010000}"/>
    <hyperlink ref="T237" r:id="rId276" xr:uid="{00000000-0004-0000-0000-000013010000}"/>
    <hyperlink ref="T240" r:id="rId277" xr:uid="{00000000-0004-0000-0000-000014010000}"/>
    <hyperlink ref="T241" r:id="rId278" location="Paronomase" xr:uid="{00000000-0004-0000-0000-000015010000}"/>
    <hyperlink ref="T242" r:id="rId279" xr:uid="{00000000-0004-0000-0000-000016010000}"/>
    <hyperlink ref="T244" r:id="rId280" xr:uid="{00000000-0004-0000-0000-000017010000}"/>
    <hyperlink ref="T246" r:id="rId281" xr:uid="{00000000-0004-0000-0000-000018010000}"/>
    <hyperlink ref="T247" r:id="rId282" xr:uid="{00000000-0004-0000-0000-000019010000}"/>
    <hyperlink ref="T248" r:id="rId283" xr:uid="{00000000-0004-0000-0000-00001A010000}"/>
    <hyperlink ref="T249" r:id="rId284" xr:uid="{00000000-0004-0000-0000-00001B010000}"/>
    <hyperlink ref="T250" r:id="rId285" xr:uid="{00000000-0004-0000-0000-00001C010000}"/>
    <hyperlink ref="T251" r:id="rId286" xr:uid="{00000000-0004-0000-0000-00001D010000}"/>
    <hyperlink ref="T254" r:id="rId287" xr:uid="{00000000-0004-0000-0000-00001E010000}"/>
    <hyperlink ref="T257" r:id="rId288" xr:uid="{00000000-0004-0000-0000-00001F010000}"/>
    <hyperlink ref="T258" r:id="rId289" xr:uid="{00000000-0004-0000-0000-000020010000}"/>
    <hyperlink ref="T259" r:id="rId290" xr:uid="{00000000-0004-0000-0000-000021010000}"/>
    <hyperlink ref="T262" r:id="rId291" xr:uid="{00000000-0004-0000-0000-000022010000}"/>
    <hyperlink ref="T263" r:id="rId292" xr:uid="{00000000-0004-0000-0000-000023010000}"/>
    <hyperlink ref="T266" r:id="rId293" xr:uid="{00000000-0004-0000-0000-000024010000}"/>
    <hyperlink ref="T268" r:id="rId294" xr:uid="{00000000-0004-0000-0000-000025010000}"/>
    <hyperlink ref="T269" r:id="rId295" xr:uid="{00000000-0004-0000-0000-000026010000}"/>
    <hyperlink ref="T273" r:id="rId296" xr:uid="{00000000-0004-0000-0000-000027010000}"/>
    <hyperlink ref="T275" r:id="rId297" xr:uid="{00000000-0004-0000-0000-000028010000}"/>
    <hyperlink ref="T277" r:id="rId298" xr:uid="{00000000-0004-0000-0000-000029010000}"/>
    <hyperlink ref="T278" r:id="rId299" xr:uid="{00000000-0004-0000-0000-00002A010000}"/>
    <hyperlink ref="T279" r:id="rId300" xr:uid="{00000000-0004-0000-0000-00002B010000}"/>
    <hyperlink ref="AE279" r:id="rId301" xr:uid="{00000000-0004-0000-0000-00002C010000}"/>
    <hyperlink ref="T280" r:id="rId302" xr:uid="{00000000-0004-0000-0000-00002D010000}"/>
    <hyperlink ref="AE281" r:id="rId303" xr:uid="{00000000-0004-0000-0000-00002E010000}"/>
    <hyperlink ref="T282" r:id="rId304" xr:uid="{00000000-0004-0000-0000-00002F010000}"/>
    <hyperlink ref="AE282" r:id="rId305" xr:uid="{00000000-0004-0000-0000-000030010000}"/>
    <hyperlink ref="T283" r:id="rId306" location="page=6" xr:uid="{00000000-0004-0000-0000-000031010000}"/>
    <hyperlink ref="T284" r:id="rId307" xr:uid="{00000000-0004-0000-0000-000032010000}"/>
    <hyperlink ref="AE284" r:id="rId308" xr:uid="{00000000-0004-0000-0000-000033010000}"/>
    <hyperlink ref="T285" r:id="rId309" xr:uid="{00000000-0004-0000-0000-000034010000}"/>
    <hyperlink ref="T286" r:id="rId310" xr:uid="{00000000-0004-0000-0000-000035010000}"/>
    <hyperlink ref="AE286" r:id="rId311" xr:uid="{00000000-0004-0000-0000-000036010000}"/>
    <hyperlink ref="T287" r:id="rId312" xr:uid="{00000000-0004-0000-0000-000037010000}"/>
    <hyperlink ref="AE287" r:id="rId313" xr:uid="{00000000-0004-0000-0000-000038010000}"/>
    <hyperlink ref="AE288" r:id="rId314" xr:uid="{00000000-0004-0000-0000-000039010000}"/>
    <hyperlink ref="T289" r:id="rId315" xr:uid="{00000000-0004-0000-0000-00003A010000}"/>
    <hyperlink ref="AE289" r:id="rId316" xr:uid="{00000000-0004-0000-0000-00003B010000}"/>
    <hyperlink ref="AE290" r:id="rId317" xr:uid="{00000000-0004-0000-0000-00003C010000}"/>
    <hyperlink ref="T291" r:id="rId318" xr:uid="{00000000-0004-0000-0000-00003D010000}"/>
    <hyperlink ref="AE291" r:id="rId319" xr:uid="{00000000-0004-0000-0000-00003E010000}"/>
    <hyperlink ref="AE292" r:id="rId320" xr:uid="{00000000-0004-0000-0000-00003F010000}"/>
    <hyperlink ref="T293" r:id="rId321" xr:uid="{00000000-0004-0000-0000-000040010000}"/>
    <hyperlink ref="T294" r:id="rId322" xr:uid="{00000000-0004-0000-0000-000041010000}"/>
    <hyperlink ref="AE294" r:id="rId323" xr:uid="{00000000-0004-0000-0000-000042010000}"/>
    <hyperlink ref="AE295" r:id="rId324" xr:uid="{00000000-0004-0000-0000-000043010000}"/>
    <hyperlink ref="AE296" r:id="rId325" location="Everyday_use" xr:uid="{00000000-0004-0000-0000-000044010000}"/>
    <hyperlink ref="T297" r:id="rId326" xr:uid="{00000000-0004-0000-0000-000045010000}"/>
    <hyperlink ref="AE297" r:id="rId327" xr:uid="{00000000-0004-0000-0000-000046010000}"/>
    <hyperlink ref="T298" r:id="rId328" location="page=17" xr:uid="{00000000-0004-0000-0000-000047010000}"/>
    <hyperlink ref="AE298" r:id="rId329" xr:uid="{00000000-0004-0000-0000-000048010000}"/>
    <hyperlink ref="AE299" r:id="rId330" location="Appeal_to_pride" xr:uid="{00000000-0004-0000-0000-000049010000}"/>
    <hyperlink ref="T300" r:id="rId331" xr:uid="{00000000-0004-0000-0000-00004A010000}"/>
    <hyperlink ref="AE300" r:id="rId332" xr:uid="{00000000-0004-0000-0000-00004B010000}"/>
    <hyperlink ref="AE301" r:id="rId333" xr:uid="{00000000-0004-0000-0000-00004C010000}"/>
    <hyperlink ref="AE302" r:id="rId334" xr:uid="{00000000-0004-0000-0000-00004D010000}"/>
    <hyperlink ref="T303" r:id="rId335" xr:uid="{00000000-0004-0000-0000-00004E010000}"/>
    <hyperlink ref="AK303" r:id="rId336" xr:uid="{00000000-0004-0000-0000-00004F010000}"/>
    <hyperlink ref="T304" r:id="rId337" xr:uid="{00000000-0004-0000-0000-000050010000}"/>
    <hyperlink ref="AE304" r:id="rId338" xr:uid="{00000000-0004-0000-0000-000051010000}"/>
    <hyperlink ref="AK304" r:id="rId339" xr:uid="{00000000-0004-0000-0000-000052010000}"/>
    <hyperlink ref="T305" r:id="rId340" xr:uid="{00000000-0004-0000-0000-000053010000}"/>
    <hyperlink ref="AE305" r:id="rId341" xr:uid="{00000000-0004-0000-0000-000054010000}"/>
    <hyperlink ref="AE306" r:id="rId342" xr:uid="{00000000-0004-0000-0000-000055010000}"/>
    <hyperlink ref="AE307" r:id="rId343" xr:uid="{00000000-0004-0000-0000-000056010000}"/>
    <hyperlink ref="AE308" r:id="rId344" xr:uid="{00000000-0004-0000-0000-000057010000}"/>
    <hyperlink ref="AE309" r:id="rId345" xr:uid="{00000000-0004-0000-0000-000058010000}"/>
    <hyperlink ref="AE310" r:id="rId346" xr:uid="{00000000-0004-0000-0000-000059010000}"/>
    <hyperlink ref="T311" r:id="rId347" xr:uid="{00000000-0004-0000-0000-00005A010000}"/>
    <hyperlink ref="T312" r:id="rId348" xr:uid="{00000000-0004-0000-0000-00005B010000}"/>
    <hyperlink ref="AE312" r:id="rId349" xr:uid="{00000000-0004-0000-0000-00005C010000}"/>
    <hyperlink ref="AE313" r:id="rId350" location="contrarian" xr:uid="{00000000-0004-0000-0000-00005D010000}"/>
    <hyperlink ref="AE315" r:id="rId351" location="page=11" xr:uid="{00000000-0004-0000-0000-00005E010000}"/>
    <hyperlink ref="T316" r:id="rId352" xr:uid="{00000000-0004-0000-0000-00005F010000}"/>
    <hyperlink ref="AE316" r:id="rId353" xr:uid="{00000000-0004-0000-0000-000060010000}"/>
    <hyperlink ref="T317" r:id="rId354" xr:uid="{00000000-0004-0000-0000-000061010000}"/>
    <hyperlink ref="AE317" r:id="rId355" xr:uid="{00000000-0004-0000-0000-000062010000}"/>
    <hyperlink ref="T318" r:id="rId356" xr:uid="{00000000-0004-0000-0000-000063010000}"/>
    <hyperlink ref="AE318" r:id="rId357" xr:uid="{00000000-0004-0000-0000-000064010000}"/>
    <hyperlink ref="T319" r:id="rId358" xr:uid="{00000000-0004-0000-0000-000065010000}"/>
    <hyperlink ref="AE319" r:id="rId359" xr:uid="{00000000-0004-0000-0000-000066010000}"/>
    <hyperlink ref="AE320" r:id="rId360" location="force" xr:uid="{00000000-0004-0000-0000-000067010000}"/>
    <hyperlink ref="AE321" r:id="rId361" location="vehemence" xr:uid="{00000000-0004-0000-0000-000068010000}"/>
    <hyperlink ref="AE322" r:id="rId362" xr:uid="{00000000-0004-0000-0000-000069010000}"/>
    <hyperlink ref="T323" r:id="rId363" xr:uid="{00000000-0004-0000-0000-00006A010000}"/>
    <hyperlink ref="AE323" r:id="rId364" location="2" xr:uid="{00000000-0004-0000-0000-00006B010000}"/>
    <hyperlink ref="AE324" r:id="rId365" location="11" xr:uid="{00000000-0004-0000-0000-00006C010000}"/>
    <hyperlink ref="T325" r:id="rId366" xr:uid="{00000000-0004-0000-0000-00006D010000}"/>
    <hyperlink ref="AE325" r:id="rId367" xr:uid="{00000000-0004-0000-0000-00006E010000}"/>
    <hyperlink ref="AE326" r:id="rId368" xr:uid="{00000000-0004-0000-0000-00006F010000}"/>
    <hyperlink ref="AE328" r:id="rId369" xr:uid="{00000000-0004-0000-0000-000070010000}"/>
    <hyperlink ref="AE329" r:id="rId370" xr:uid="{00000000-0004-0000-0000-000071010000}"/>
    <hyperlink ref="AE330" r:id="rId371" location="page=123" xr:uid="{00000000-0004-0000-0000-000072010000}"/>
    <hyperlink ref="AE331" r:id="rId372" location="page=15" xr:uid="{00000000-0004-0000-0000-000073010000}"/>
    <hyperlink ref="AE332" r:id="rId373" location="page=16" xr:uid="{00000000-0004-0000-0000-000074010000}"/>
    <hyperlink ref="T333" r:id="rId374" xr:uid="{00000000-0004-0000-0000-000075010000}"/>
    <hyperlink ref="AK333" r:id="rId375" xr:uid="{00000000-0004-0000-0000-000076010000}"/>
    <hyperlink ref="AE334" r:id="rId376" xr:uid="{00000000-0004-0000-0000-000077010000}"/>
    <hyperlink ref="T335" r:id="rId377" xr:uid="{00000000-0004-0000-0000-000078010000}"/>
    <hyperlink ref="AE335" r:id="rId378" xr:uid="{00000000-0004-0000-0000-000079010000}"/>
    <hyperlink ref="AE336" r:id="rId379" xr:uid="{00000000-0004-0000-0000-00007A010000}"/>
    <hyperlink ref="T337" r:id="rId380" xr:uid="{00000000-0004-0000-0000-00007B010000}"/>
    <hyperlink ref="AE337" r:id="rId381" location="Rhetorical_framing_in_politics" xr:uid="{00000000-0004-0000-0000-00007C010000}"/>
    <hyperlink ref="T338" r:id="rId382" xr:uid="{00000000-0004-0000-0000-00007D010000}"/>
    <hyperlink ref="AE338" r:id="rId383" xr:uid="{00000000-0004-0000-0000-00007E010000}"/>
    <hyperlink ref="T339" r:id="rId384" xr:uid="{00000000-0004-0000-0000-00007F010000}"/>
    <hyperlink ref="AE340" r:id="rId385" xr:uid="{00000000-0004-0000-0000-000080010000}"/>
    <hyperlink ref="T341" r:id="rId386" xr:uid="{00000000-0004-0000-0000-000081010000}"/>
    <hyperlink ref="AE341" r:id="rId387" xr:uid="{00000000-0004-0000-0000-000082010000}"/>
    <hyperlink ref="T342" r:id="rId388" xr:uid="{00000000-0004-0000-0000-000083010000}"/>
    <hyperlink ref="AE343" r:id="rId389" xr:uid="{00000000-0004-0000-0000-000084010000}"/>
    <hyperlink ref="AE344" r:id="rId390" xr:uid="{00000000-0004-0000-0000-000085010000}"/>
    <hyperlink ref="AE345" r:id="rId391" xr:uid="{00000000-0004-0000-0000-000086010000}"/>
    <hyperlink ref="AE346" r:id="rId392" xr:uid="{00000000-0004-0000-0000-000087010000}"/>
    <hyperlink ref="AE347" r:id="rId393" xr:uid="{00000000-0004-0000-0000-000088010000}"/>
    <hyperlink ref="T348" r:id="rId394" xr:uid="{00000000-0004-0000-0000-000089010000}"/>
    <hyperlink ref="AE348" r:id="rId395" xr:uid="{00000000-0004-0000-0000-00008A010000}"/>
    <hyperlink ref="T349" r:id="rId396" xr:uid="{00000000-0004-0000-0000-00008B010000}"/>
    <hyperlink ref="AE350" r:id="rId397" xr:uid="{00000000-0004-0000-0000-00008C010000}"/>
    <hyperlink ref="T351" r:id="rId398" xr:uid="{00000000-0004-0000-0000-00008D010000}"/>
    <hyperlink ref="AE351" r:id="rId399" xr:uid="{00000000-0004-0000-0000-00008E010000}"/>
    <hyperlink ref="T352" r:id="rId400" xr:uid="{00000000-0004-0000-0000-00008F010000}"/>
    <hyperlink ref="AE352" r:id="rId401" xr:uid="{00000000-0004-0000-0000-000090010000}"/>
    <hyperlink ref="AE353" r:id="rId402" xr:uid="{00000000-0004-0000-0000-000091010000}"/>
    <hyperlink ref="T354" r:id="rId403" xr:uid="{00000000-0004-0000-0000-000092010000}"/>
    <hyperlink ref="AE356" r:id="rId404" location="The_rainbow_ruse" xr:uid="{00000000-0004-0000-0000-000093010000}"/>
    <hyperlink ref="AE358" r:id="rId405" xr:uid="{00000000-0004-0000-0000-000094010000}"/>
    <hyperlink ref="AE359" r:id="rId406" xr:uid="{00000000-0004-0000-0000-000095010000}"/>
    <hyperlink ref="AE360" r:id="rId407" xr:uid="{00000000-0004-0000-0000-000096010000}"/>
    <hyperlink ref="T361" r:id="rId408" xr:uid="{00000000-0004-0000-0000-000097010000}"/>
    <hyperlink ref="AE361" r:id="rId409" xr:uid="{00000000-0004-0000-0000-000098010000}"/>
    <hyperlink ref="T362" r:id="rId410" xr:uid="{00000000-0004-0000-0000-000099010000}"/>
    <hyperlink ref="T363" r:id="rId411" xr:uid="{00000000-0004-0000-0000-00009A010000}"/>
    <hyperlink ref="AE363" r:id="rId412" xr:uid="{00000000-0004-0000-0000-00009B010000}"/>
    <hyperlink ref="T364" r:id="rId413" location="L.27ancrage" xr:uid="{00000000-0004-0000-0000-00009C010000}"/>
    <hyperlink ref="AE364" r:id="rId414" location="Anchoring" xr:uid="{00000000-0004-0000-0000-00009D010000}"/>
    <hyperlink ref="T365" r:id="rId415" location="La_synchronisation" xr:uid="{00000000-0004-0000-0000-00009E010000}"/>
    <hyperlink ref="AE365" r:id="rId416" xr:uid="{00000000-0004-0000-0000-00009F010000}"/>
    <hyperlink ref="T366" r:id="rId417" location="Le_recadrage" xr:uid="{00000000-0004-0000-0000-0000A0010000}"/>
    <hyperlink ref="AE366" r:id="rId418" location="Reframing" xr:uid="{00000000-0004-0000-0000-0000A1010000}"/>
    <hyperlink ref="T367" r:id="rId419" location="La_dissociation" xr:uid="{00000000-0004-0000-0000-0000A2010000}"/>
    <hyperlink ref="AE367" r:id="rId420" location="VK.2FD" xr:uid="{00000000-0004-0000-0000-0000A3010000}"/>
    <hyperlink ref="AE368" r:id="rId421" location="Future_pacing" xr:uid="{00000000-0004-0000-0000-0000A4010000}"/>
    <hyperlink ref="AE369" r:id="rId422" location="Swish" xr:uid="{00000000-0004-0000-0000-0000A5010000}"/>
    <hyperlink ref="AE370" r:id="rId423" xr:uid="{00000000-0004-0000-0000-0000A6010000}"/>
    <hyperlink ref="T372" r:id="rId424" xr:uid="{00000000-0004-0000-0000-0000A7010000}"/>
    <hyperlink ref="AE372" r:id="rId425" xr:uid="{00000000-0004-0000-0000-0000A8010000}"/>
    <hyperlink ref="T373" r:id="rId426" xr:uid="{00000000-0004-0000-0000-0000A9010000}"/>
    <hyperlink ref="AE373" r:id="rId427" xr:uid="{00000000-0004-0000-0000-0000AA010000}"/>
    <hyperlink ref="T374" r:id="rId428" xr:uid="{00000000-0004-0000-0000-0000AB010000}"/>
    <hyperlink ref="AE374" r:id="rId429" xr:uid="{00000000-0004-0000-0000-0000AC010000}"/>
    <hyperlink ref="T375" r:id="rId430" xr:uid="{00000000-0004-0000-0000-0000AD010000}"/>
    <hyperlink ref="AE375" r:id="rId431" xr:uid="{00000000-0004-0000-0000-0000AE010000}"/>
    <hyperlink ref="AE376" r:id="rId432" xr:uid="{00000000-0004-0000-0000-0000AF010000}"/>
    <hyperlink ref="AE377" r:id="rId433" xr:uid="{00000000-0004-0000-0000-0000B0010000}"/>
    <hyperlink ref="AE378" r:id="rId434" xr:uid="{00000000-0004-0000-0000-0000B1010000}"/>
    <hyperlink ref="T379" r:id="rId435" xr:uid="{00000000-0004-0000-0000-0000B2010000}"/>
    <hyperlink ref="AE379" r:id="rId436" xr:uid="{00000000-0004-0000-0000-0000B3010000}"/>
    <hyperlink ref="T380" r:id="rId437" xr:uid="{00000000-0004-0000-0000-0000B4010000}"/>
    <hyperlink ref="AE380" r:id="rId438" xr:uid="{00000000-0004-0000-0000-0000B5010000}"/>
    <hyperlink ref="AE381" r:id="rId439" xr:uid="{00000000-0004-0000-0000-0000B6010000}"/>
    <hyperlink ref="AE382" r:id="rId440" xr:uid="{00000000-0004-0000-0000-0000B7010000}"/>
    <hyperlink ref="T383" r:id="rId441" xr:uid="{00000000-0004-0000-0000-0000B8010000}"/>
    <hyperlink ref="AE383" r:id="rId442" xr:uid="{00000000-0004-0000-0000-0000B9010000}"/>
    <hyperlink ref="T384" r:id="rId443" xr:uid="{00000000-0004-0000-0000-0000BA010000}"/>
    <hyperlink ref="AE384" r:id="rId444" xr:uid="{00000000-0004-0000-0000-0000BB010000}"/>
    <hyperlink ref="AE385" r:id="rId445" xr:uid="{00000000-0004-0000-0000-0000BC010000}"/>
    <hyperlink ref="AE386" r:id="rId446" xr:uid="{00000000-0004-0000-0000-0000BD010000}"/>
    <hyperlink ref="AE387" r:id="rId447" location="Disrupt-then-reframe_.28DTR.29" xr:uid="{00000000-0004-0000-0000-0000BE010000}"/>
    <hyperlink ref="AE388" r:id="rId448" location="Persistence" xr:uid="{00000000-0004-0000-0000-0000BF010000}"/>
    <hyperlink ref="AE389" r:id="rId449" location="Dump_and_chase_.28DAC.29" xr:uid="{00000000-0004-0000-0000-0000C0010000}"/>
    <hyperlink ref="AE390" r:id="rId450" xr:uid="{00000000-0004-0000-0000-0000C1010000}"/>
    <hyperlink ref="T391" r:id="rId451" xr:uid="{00000000-0004-0000-0000-0000C2010000}"/>
    <hyperlink ref="AE391" r:id="rId452" xr:uid="{00000000-0004-0000-0000-0000C3010000}"/>
    <hyperlink ref="T392" r:id="rId453" xr:uid="{00000000-0004-0000-0000-0000C4010000}"/>
    <hyperlink ref="AE392" r:id="rId454" xr:uid="{00000000-0004-0000-0000-0000C5010000}"/>
    <hyperlink ref="T393" r:id="rId455" location="L.E2.80.99hypocrisie_induite" xr:uid="{00000000-0004-0000-0000-0000C6010000}"/>
    <hyperlink ref="T394" r:id="rId456" location="La_technique_du_un-peu-c.27est-mieux-que-rien" xr:uid="{00000000-0004-0000-0000-0000C7010000}"/>
    <hyperlink ref="T395" r:id="rId457" location="La_technique_du_ce-n.27est-pas-tout" xr:uid="{00000000-0004-0000-0000-0000C8010000}"/>
    <hyperlink ref="AE395" r:id="rId458" xr:uid="{00000000-0004-0000-0000-0000C9010000}"/>
    <hyperlink ref="T396" r:id="rId459" location="La_technique_du_pied-dans-la-m.C3.A9moire" xr:uid="{00000000-0004-0000-0000-0000CA010000}"/>
    <hyperlink ref="AE396" r:id="rId460" xr:uid="{00000000-0004-0000-0000-0000CB010000}"/>
    <hyperlink ref="T397" r:id="rId461" xr:uid="{00000000-0004-0000-0000-0000CC010000}"/>
    <hyperlink ref="AE397" r:id="rId462" xr:uid="{00000000-0004-0000-0000-0000CD010000}"/>
    <hyperlink ref="T398" r:id="rId463" location="Approche_implicite" xr:uid="{00000000-0004-0000-0000-0000CE010000}"/>
    <hyperlink ref="AE399" r:id="rId464" xr:uid="{00000000-0004-0000-0000-0000CF010000}"/>
    <hyperlink ref="AE400" r:id="rId465" xr:uid="{00000000-0004-0000-0000-0000D0010000}"/>
    <hyperlink ref="T401" r:id="rId466" xr:uid="{00000000-0004-0000-0000-0000D1010000}"/>
    <hyperlink ref="AE401" r:id="rId467" xr:uid="{00000000-0004-0000-0000-0000D2010000}"/>
    <hyperlink ref="T402" r:id="rId468" location="Technique_du_pied-dans-la-bouche" xr:uid="{00000000-0004-0000-0000-0000D3010000}"/>
    <hyperlink ref="T403" r:id="rId469" location="Technique_de_l.27.C3.A9tiquetage" xr:uid="{00000000-0004-0000-0000-0000D4010000}"/>
    <hyperlink ref="T404" r:id="rId470" location="Le_toucher" xr:uid="{00000000-0004-0000-0000-0000D5010000}"/>
    <hyperlink ref="T405" r:id="rId471" location="L.27amor.C3.A7age" xr:uid="{00000000-0004-0000-0000-0000D6010000}"/>
    <hyperlink ref="T406" r:id="rId472" location="Le_leurre" xr:uid="{00000000-0004-0000-0000-0000D7010000}"/>
    <hyperlink ref="T407" r:id="rId473" location="Technique_de_la_crainte-puis-soulagement" xr:uid="{00000000-0004-0000-0000-0000D8010000}"/>
    <hyperlink ref="T408" r:id="rId474" location="La_technique_du_mais-vous-.C3.AAtes-libre-de" xr:uid="{00000000-0004-0000-0000-0000D9010000}"/>
    <hyperlink ref="AE409" r:id="rId475" location="Just-One-More_.28JOM.29" xr:uid="{00000000-0004-0000-0000-0000DA010000}"/>
    <hyperlink ref="T410" r:id="rId476" location="Jeux_psychologiques" xr:uid="{00000000-0004-0000-0000-0000DB010000}"/>
    <hyperlink ref="AE410" r:id="rId477" xr:uid="{00000000-0004-0000-0000-0000DC010000}"/>
    <hyperlink ref="AE411" r:id="rId478" xr:uid="{00000000-0004-0000-0000-0000DD010000}"/>
    <hyperlink ref="T412" r:id="rId479" xr:uid="{00000000-0004-0000-0000-0000DE010000}"/>
    <hyperlink ref="AE412" r:id="rId480" xr:uid="{00000000-0004-0000-0000-0000DF010000}"/>
    <hyperlink ref="AE413" r:id="rId481" xr:uid="{00000000-0004-0000-0000-0000E0010000}"/>
    <hyperlink ref="AE414" r:id="rId482" xr:uid="{00000000-0004-0000-0000-0000E1010000}"/>
    <hyperlink ref="T415" r:id="rId483" xr:uid="{00000000-0004-0000-0000-0000E2010000}"/>
    <hyperlink ref="AE415" r:id="rId484" xr:uid="{00000000-0004-0000-0000-0000E3010000}"/>
    <hyperlink ref="AE416" r:id="rId485" xr:uid="{00000000-0004-0000-0000-0000E4010000}"/>
    <hyperlink ref="AE417" r:id="rId486" location="Use_with_non-infants" xr:uid="{00000000-0004-0000-0000-0000E5010000}"/>
    <hyperlink ref="AE418" r:id="rId487" location="Specific_forms_of_paralinguistic_respiration" xr:uid="{00000000-0004-0000-0000-0000E6010000}"/>
    <hyperlink ref="AE419" r:id="rId488" location="The_Throat-Clear" xr:uid="{00000000-0004-0000-0000-0000E7010000}"/>
    <hyperlink ref="AE420" r:id="rId489" location="Sighs" xr:uid="{00000000-0004-0000-0000-0000E8010000}"/>
    <hyperlink ref="AE421" r:id="rId490" location="Gasps" xr:uid="{00000000-0004-0000-0000-0000E9010000}"/>
    <hyperlink ref="AE422" r:id="rId491" xr:uid="{00000000-0004-0000-0000-0000EA010000}"/>
    <hyperlink ref="AE423" r:id="rId492" xr:uid="{00000000-0004-0000-0000-0000EB010000}"/>
    <hyperlink ref="T424" r:id="rId493" xr:uid="{00000000-0004-0000-0000-0000EC010000}"/>
    <hyperlink ref="AE424" r:id="rId494" xr:uid="{00000000-0004-0000-0000-0000ED010000}"/>
    <hyperlink ref="T425" r:id="rId495" xr:uid="{00000000-0004-0000-0000-0000EE010000}"/>
    <hyperlink ref="AE425" r:id="rId496" xr:uid="{00000000-0004-0000-0000-0000EF010000}"/>
    <hyperlink ref="T426" r:id="rId497" xr:uid="{00000000-0004-0000-0000-0000F0010000}"/>
    <hyperlink ref="AE426" r:id="rId498" xr:uid="{00000000-0004-0000-0000-0000F1010000}"/>
    <hyperlink ref="T427" r:id="rId499" xr:uid="{00000000-0004-0000-0000-0000F2010000}"/>
    <hyperlink ref="AE427" r:id="rId500" xr:uid="{00000000-0004-0000-0000-0000F3010000}"/>
    <hyperlink ref="T429" r:id="rId501" xr:uid="{00000000-0004-0000-0000-0000F4010000}"/>
    <hyperlink ref="T430" r:id="rId502" location="Double_wink" xr:uid="{00000000-0004-0000-0000-0000F5010000}"/>
    <hyperlink ref="T431" r:id="rId503" location="The_.22click.22" xr:uid="{00000000-0004-0000-0000-0000F6010000}"/>
    <hyperlink ref="T432" r:id="rId504" location="Both_eyes_.28bat.2Fflutter.29" xr:uid="{00000000-0004-0000-0000-0000F7010000}"/>
    <hyperlink ref="T433" r:id="rId505" xr:uid="{00000000-0004-0000-0000-0000F8010000}"/>
    <hyperlink ref="T434" r:id="rId506" xr:uid="{00000000-0004-0000-0000-0000F9010000}"/>
    <hyperlink ref="T435" r:id="rId507" xr:uid="{00000000-0004-0000-0000-0000FA010000}"/>
    <hyperlink ref="T436" r:id="rId508" xr:uid="{00000000-0004-0000-0000-0000FB010000}"/>
    <hyperlink ref="T437" r:id="rId509" xr:uid="{00000000-0004-0000-0000-0000FC010000}"/>
    <hyperlink ref="T438" r:id="rId510" location="Croiser_l.27index_et_le_majeur" xr:uid="{00000000-0004-0000-0000-0000FD010000}"/>
    <hyperlink ref="T440" r:id="rId511" xr:uid="{00000000-0004-0000-0000-0000FE010000}"/>
    <hyperlink ref="T441" r:id="rId512" xr:uid="{00000000-0004-0000-0000-0000FF010000}"/>
    <hyperlink ref="T442" r:id="rId513" xr:uid="{00000000-0004-0000-0000-000000020000}"/>
    <hyperlink ref="T443" r:id="rId514" xr:uid="{00000000-0004-0000-0000-000001020000}"/>
    <hyperlink ref="T444" r:id="rId515" xr:uid="{00000000-0004-0000-0000-000002020000}"/>
    <hyperlink ref="T445" r:id="rId516" xr:uid="{00000000-0004-0000-0000-000003020000}"/>
    <hyperlink ref="T446" r:id="rId517" location="La_main_sur_le_c.C5.93ur" xr:uid="{00000000-0004-0000-0000-000004020000}"/>
    <hyperlink ref="T448" r:id="rId518" xr:uid="{00000000-0004-0000-0000-000005020000}"/>
    <hyperlink ref="T449" r:id="rId519" location="Usage" xr:uid="{00000000-0004-0000-0000-000006020000}"/>
    <hyperlink ref="T450" r:id="rId520" xr:uid="{00000000-0004-0000-0000-000007020000}"/>
    <hyperlink ref="T451" r:id="rId521" xr:uid="{00000000-0004-0000-0000-000008020000}"/>
    <hyperlink ref="T452" r:id="rId522" location="Salut_scout" xr:uid="{00000000-0004-0000-0000-000009020000}"/>
    <hyperlink ref="T453" r:id="rId523" xr:uid="{00000000-0004-0000-0000-00000A020000}"/>
    <hyperlink ref="T455" r:id="rId524" xr:uid="{00000000-0004-0000-0000-00000B020000}"/>
    <hyperlink ref="T456" r:id="rId525" xr:uid="{00000000-0004-0000-0000-00000C020000}"/>
    <hyperlink ref="T458" r:id="rId526" xr:uid="{00000000-0004-0000-0000-00000D020000}"/>
    <hyperlink ref="T459" r:id="rId527" xr:uid="{00000000-0004-0000-0000-00000E020000}"/>
    <hyperlink ref="T460" r:id="rId528" xr:uid="{00000000-0004-0000-0000-00000F020000}"/>
    <hyperlink ref="T461" r:id="rId529" xr:uid="{00000000-0004-0000-0000-000010020000}"/>
    <hyperlink ref="T462" r:id="rId530" xr:uid="{00000000-0004-0000-0000-000011020000}"/>
    <hyperlink ref="T463" r:id="rId531" xr:uid="{00000000-0004-0000-0000-000012020000}"/>
    <hyperlink ref="T464" r:id="rId532" location="Lever_le_doigt" xr:uid="{00000000-0004-0000-0000-000013020000}"/>
    <hyperlink ref="T465" r:id="rId533" location="Joindre_les_mains" xr:uid="{00000000-0004-0000-0000-000014020000}"/>
    <hyperlink ref="T467" r:id="rId534" xr:uid="{00000000-0004-0000-0000-000015020000}"/>
    <hyperlink ref="T468" r:id="rId535" xr:uid="{00000000-0004-0000-0000-000016020000}"/>
    <hyperlink ref="T469" r:id="rId536" xr:uid="{00000000-0004-0000-0000-000017020000}"/>
    <hyperlink ref="T470" r:id="rId537" xr:uid="{00000000-0004-0000-0000-000018020000}"/>
    <hyperlink ref="T471" r:id="rId538" xr:uid="{00000000-0004-0000-0000-000019020000}"/>
    <hyperlink ref="T472" r:id="rId539" xr:uid="{00000000-0004-0000-0000-00001A020000}"/>
    <hyperlink ref="T473" r:id="rId540" location="Se_frotter_les_mains" xr:uid="{00000000-0004-0000-0000-00001B020000}"/>
    <hyperlink ref="T474" r:id="rId541" location="Tendre_le_poing_serr.C3.A9_vers_le_ciel" xr:uid="{00000000-0004-0000-0000-00001C020000}"/>
    <hyperlink ref="T476" r:id="rId542" xr:uid="{00000000-0004-0000-0000-00001D020000}"/>
    <hyperlink ref="T477" r:id="rId543" xr:uid="{00000000-0004-0000-0000-00001E020000}"/>
    <hyperlink ref="T478" r:id="rId544" xr:uid="{00000000-0004-0000-0000-00001F020000}"/>
    <hyperlink ref="T479" r:id="rId545" xr:uid="{00000000-0004-0000-0000-000020020000}"/>
    <hyperlink ref="T480" r:id="rId546" location="Claquer_des_doigts" xr:uid="{00000000-0004-0000-0000-000021020000}"/>
    <hyperlink ref="T481" r:id="rId547" location="Tourner_ou_frapper_son_index_contre_sa_tempe" xr:uid="{00000000-0004-0000-0000-000022020000}"/>
    <hyperlink ref="T482" r:id="rId548" location="Oreilles_d.27.C3.A2ne" xr:uid="{00000000-0004-0000-0000-000023020000}"/>
    <hyperlink ref="T483" r:id="rId549" location="Pouce" xr:uid="{00000000-0004-0000-0000-000024020000}"/>
    <hyperlink ref="T485" r:id="rId550" xr:uid="{00000000-0004-0000-0000-000025020000}"/>
    <hyperlink ref="T486" r:id="rId551" location="Pouce" xr:uid="{00000000-0004-0000-0000-000026020000}"/>
    <hyperlink ref="T487" r:id="rId552" location="Serrer_les_poings" xr:uid="{00000000-0004-0000-0000-000027020000}"/>
    <hyperlink ref="T488" r:id="rId553" location="Mains_port.C3.A9es_au_visage" xr:uid="{00000000-0004-0000-0000-000028020000}"/>
    <hyperlink ref="T489" r:id="rId554" location=".C3.8Atre_encombr.C3.A9_par_ses_mains" xr:uid="{00000000-0004-0000-0000-000029020000}"/>
    <hyperlink ref="T490" r:id="rId555" xr:uid="{00000000-0004-0000-0000-00002A020000}"/>
    <hyperlink ref="AE490" r:id="rId556" xr:uid="{00000000-0004-0000-0000-00002B020000}"/>
    <hyperlink ref="T491" r:id="rId557" xr:uid="{00000000-0004-0000-0000-00002C020000}"/>
    <hyperlink ref="AE492" r:id="rId558" location="Clothing" xr:uid="{00000000-0004-0000-0000-00002D020000}"/>
    <hyperlink ref="AE493" r:id="rId559" xr:uid="{00000000-0004-0000-0000-00002E020000}"/>
    <hyperlink ref="AE494" r:id="rId560" xr:uid="{00000000-0004-0000-0000-00002F020000}"/>
    <hyperlink ref="AE495" r:id="rId561" xr:uid="{00000000-0004-0000-0000-000030020000}"/>
    <hyperlink ref="AE496" r:id="rId562" location="cro" xr:uid="{00000000-0004-0000-0000-000031020000}"/>
    <hyperlink ref="AE497" r:id="rId563" xr:uid="{00000000-0004-0000-0000-000032020000}"/>
    <hyperlink ref="AE498" r:id="rId564" xr:uid="{00000000-0004-0000-0000-000033020000}"/>
    <hyperlink ref="T499" r:id="rId565" location="Le_sophisme_de_la_g.C3.A9n.C3.A9ralisation_abusive" xr:uid="{00000000-0004-0000-0000-000034020000}"/>
    <hyperlink ref="AE499" r:id="rId566" xr:uid="{00000000-0004-0000-0000-000035020000}"/>
    <hyperlink ref="AE501" r:id="rId567" xr:uid="{00000000-0004-0000-0000-000036020000}"/>
    <hyperlink ref="AE502" r:id="rId568" xr:uid="{00000000-0004-0000-0000-000037020000}"/>
    <hyperlink ref="AE503" r:id="rId569" location="numbers" xr:uid="{00000000-0004-0000-0000-000038020000}"/>
    <hyperlink ref="AE504" r:id="rId570" xr:uid="{00000000-0004-0000-0000-000039020000}"/>
    <hyperlink ref="AE505" r:id="rId571" xr:uid="{00000000-0004-0000-0000-00003A020000}"/>
    <hyperlink ref="T506" r:id="rId572" xr:uid="{00000000-0004-0000-0000-00003B020000}"/>
    <hyperlink ref="AE506" r:id="rId573" xr:uid="{00000000-0004-0000-0000-00003C020000}"/>
    <hyperlink ref="AE507" r:id="rId574" xr:uid="{00000000-0004-0000-0000-00003D020000}"/>
    <hyperlink ref="AE508" r:id="rId575" xr:uid="{00000000-0004-0000-0000-00003E020000}"/>
    <hyperlink ref="AE509" r:id="rId576" xr:uid="{00000000-0004-0000-0000-00003F020000}"/>
    <hyperlink ref="T511" r:id="rId577" xr:uid="{00000000-0004-0000-0000-000040020000}"/>
    <hyperlink ref="AE511" r:id="rId578" xr:uid="{00000000-0004-0000-0000-000041020000}"/>
    <hyperlink ref="AE512" r:id="rId579" xr:uid="{00000000-0004-0000-0000-000042020000}"/>
    <hyperlink ref="AE513" r:id="rId580" xr:uid="{00000000-0004-0000-0000-000043020000}"/>
    <hyperlink ref="AE514" r:id="rId581" xr:uid="{00000000-0004-0000-0000-000044020000}"/>
    <hyperlink ref="AE515" r:id="rId582" xr:uid="{00000000-0004-0000-0000-000045020000}"/>
    <hyperlink ref="T516" r:id="rId583" xr:uid="{00000000-0004-0000-0000-000046020000}"/>
    <hyperlink ref="AE516" r:id="rId584" xr:uid="{00000000-0004-0000-0000-000047020000}"/>
    <hyperlink ref="AE517" r:id="rId585" xr:uid="{00000000-0004-0000-0000-000048020000}"/>
    <hyperlink ref="AE519" r:id="rId586" xr:uid="{00000000-0004-0000-0000-000049020000}"/>
    <hyperlink ref="AE520" r:id="rId587" xr:uid="{00000000-0004-0000-0000-00004A020000}"/>
    <hyperlink ref="T521" r:id="rId588" location="comp" xr:uid="{00000000-0004-0000-0000-00004B020000}"/>
    <hyperlink ref="AE521" r:id="rId589" xr:uid="{00000000-0004-0000-0000-00004C020000}"/>
    <hyperlink ref="T522" r:id="rId590" xr:uid="{00000000-0004-0000-0000-00004D020000}"/>
    <hyperlink ref="AE524" r:id="rId591" xr:uid="{00000000-0004-0000-0000-00004E020000}"/>
    <hyperlink ref="AE525" r:id="rId592" xr:uid="{00000000-0004-0000-0000-00004F020000}"/>
    <hyperlink ref="T526" r:id="rId593" xr:uid="{00000000-0004-0000-0000-000050020000}"/>
    <hyperlink ref="AE526" r:id="rId594" xr:uid="{00000000-0004-0000-0000-000051020000}"/>
    <hyperlink ref="T527" r:id="rId595" xr:uid="{00000000-0004-0000-0000-000052020000}"/>
    <hyperlink ref="AE528" r:id="rId596" location="Mean_and_median" xr:uid="{00000000-0004-0000-0000-000053020000}"/>
    <hyperlink ref="AE529" r:id="rId597" location="Group_and_total_averages" xr:uid="{00000000-0004-0000-0000-000054020000}"/>
    <hyperlink ref="AE530" r:id="rId598" location="Individual_and_aggregate_correlations" xr:uid="{00000000-0004-0000-0000-000055020000}"/>
    <hyperlink ref="AE531" r:id="rId599" xr:uid="{00000000-0004-0000-0000-000056020000}"/>
    <hyperlink ref="AE533" r:id="rId600" xr:uid="{00000000-0004-0000-0000-000057020000}"/>
    <hyperlink ref="AE534" r:id="rId601" xr:uid="{00000000-0004-0000-0000-000058020000}"/>
    <hyperlink ref="AE535" r:id="rId602" xr:uid="{00000000-0004-0000-0000-000059020000}"/>
    <hyperlink ref="T536" r:id="rId603" xr:uid="{00000000-0004-0000-0000-00005A020000}"/>
    <hyperlink ref="AE536" r:id="rId604" xr:uid="{00000000-0004-0000-0000-00005B020000}"/>
    <hyperlink ref="AE537" r:id="rId605" xr:uid="{00000000-0004-0000-0000-00005C020000}"/>
    <hyperlink ref="T538" r:id="rId606" xr:uid="{00000000-0004-0000-0000-00005D020000}"/>
    <hyperlink ref="AE538" r:id="rId607" xr:uid="{00000000-0004-0000-0000-00005E020000}"/>
    <hyperlink ref="AE539" r:id="rId608" xr:uid="{00000000-0004-0000-0000-00005F020000}"/>
    <hyperlink ref="AE540" r:id="rId609" xr:uid="{00000000-0004-0000-0000-000060020000}"/>
    <hyperlink ref="AE541" r:id="rId610" xr:uid="{00000000-0004-0000-0000-000061020000}"/>
    <hyperlink ref="AE542" r:id="rId611" xr:uid="{00000000-0004-0000-0000-000062020000}"/>
    <hyperlink ref="AE543" r:id="rId612" xr:uid="{00000000-0004-0000-0000-000063020000}"/>
    <hyperlink ref="AE544" r:id="rId613" xr:uid="{00000000-0004-0000-0000-000064020000}"/>
    <hyperlink ref="AE546" r:id="rId614" xr:uid="{00000000-0004-0000-0000-000065020000}"/>
    <hyperlink ref="T547" r:id="rId615" xr:uid="{00000000-0004-0000-0000-000066020000}"/>
    <hyperlink ref="AE547" r:id="rId616" xr:uid="{00000000-0004-0000-0000-000067020000}"/>
    <hyperlink ref="T548" r:id="rId617" xr:uid="{00000000-0004-0000-0000-000068020000}"/>
    <hyperlink ref="AE549" r:id="rId618" xr:uid="{00000000-0004-0000-0000-000069020000}"/>
    <hyperlink ref="AE550" r:id="rId619" xr:uid="{00000000-0004-0000-0000-00006A020000}"/>
    <hyperlink ref="AE551" r:id="rId620" xr:uid="{00000000-0004-0000-0000-00006B020000}"/>
    <hyperlink ref="T552" r:id="rId621" xr:uid="{00000000-0004-0000-0000-00006C020000}"/>
    <hyperlink ref="AE552" r:id="rId622" xr:uid="{00000000-0004-0000-0000-00006D020000}"/>
    <hyperlink ref="AE553" r:id="rId623" xr:uid="{00000000-0004-0000-0000-00006E020000}"/>
    <hyperlink ref="AE554" r:id="rId624" xr:uid="{00000000-0004-0000-0000-00006F020000}"/>
    <hyperlink ref="T555" r:id="rId625" xr:uid="{00000000-0004-0000-0000-000070020000}"/>
    <hyperlink ref="AE555" r:id="rId626" xr:uid="{00000000-0004-0000-0000-000071020000}"/>
    <hyperlink ref="AE556" r:id="rId627" xr:uid="{00000000-0004-0000-0000-000072020000}"/>
    <hyperlink ref="AE557" r:id="rId628" xr:uid="{00000000-0004-0000-0000-000073020000}"/>
    <hyperlink ref="AE558" r:id="rId629" xr:uid="{00000000-0004-0000-0000-000074020000}"/>
    <hyperlink ref="AE560" r:id="rId630" xr:uid="{00000000-0004-0000-0000-000075020000}"/>
    <hyperlink ref="AE561" r:id="rId631" xr:uid="{00000000-0004-0000-0000-000076020000}"/>
    <hyperlink ref="AE562" r:id="rId632" xr:uid="{00000000-0004-0000-0000-000077020000}"/>
    <hyperlink ref="T563" r:id="rId633" xr:uid="{00000000-0004-0000-0000-000078020000}"/>
    <hyperlink ref="AE563" r:id="rId634" xr:uid="{00000000-0004-0000-0000-000079020000}"/>
    <hyperlink ref="AE564" r:id="rId635" xr:uid="{00000000-0004-0000-0000-00007A020000}"/>
    <hyperlink ref="AE565" r:id="rId636" xr:uid="{00000000-0004-0000-0000-00007B020000}"/>
    <hyperlink ref="T566" r:id="rId637" xr:uid="{00000000-0004-0000-0000-00007C020000}"/>
    <hyperlink ref="AE566" r:id="rId638" xr:uid="{00000000-0004-0000-0000-00007D020000}"/>
    <hyperlink ref="AE567" r:id="rId639" xr:uid="{00000000-0004-0000-0000-00007E020000}"/>
    <hyperlink ref="AE568" r:id="rId640" xr:uid="{00000000-0004-0000-0000-00007F020000}"/>
    <hyperlink ref="AE570" r:id="rId641" xr:uid="{00000000-0004-0000-0000-000080020000}"/>
    <hyperlink ref="T571" r:id="rId642" xr:uid="{00000000-0004-0000-0000-000081020000}"/>
    <hyperlink ref="AE571" r:id="rId643" xr:uid="{00000000-0004-0000-0000-000082020000}"/>
    <hyperlink ref="T572" r:id="rId644" xr:uid="{00000000-0004-0000-0000-000083020000}"/>
    <hyperlink ref="AE573" r:id="rId645" xr:uid="{00000000-0004-0000-0000-000084020000}"/>
    <hyperlink ref="AE574" r:id="rId646" xr:uid="{00000000-0004-0000-0000-000085020000}"/>
    <hyperlink ref="AE576" r:id="rId647" xr:uid="{00000000-0004-0000-0000-000086020000}"/>
    <hyperlink ref="AE577" r:id="rId648" xr:uid="{00000000-0004-0000-0000-000087020000}"/>
    <hyperlink ref="T579" r:id="rId649" xr:uid="{00000000-0004-0000-0000-000088020000}"/>
    <hyperlink ref="AE579" r:id="rId650" xr:uid="{00000000-0004-0000-0000-000089020000}"/>
    <hyperlink ref="AE580" r:id="rId651" xr:uid="{00000000-0004-0000-0000-00008A020000}"/>
    <hyperlink ref="AE581" r:id="rId652" xr:uid="{00000000-0004-0000-0000-00008B020000}"/>
    <hyperlink ref="T583" r:id="rId653" xr:uid="{00000000-0004-0000-0000-00008C020000}"/>
    <hyperlink ref="AE585" r:id="rId654" xr:uid="{00000000-0004-0000-0000-00008D020000}"/>
    <hyperlink ref="AE586" r:id="rId655" xr:uid="{00000000-0004-0000-0000-00008E020000}"/>
    <hyperlink ref="T589" r:id="rId656" xr:uid="{00000000-0004-0000-0000-00008F020000}"/>
    <hyperlink ref="AE589" r:id="rId657" xr:uid="{00000000-0004-0000-0000-000090020000}"/>
    <hyperlink ref="AE590" r:id="rId658" location="Logical_fallacies" xr:uid="{00000000-0004-0000-0000-000091020000}"/>
    <hyperlink ref="AE591" r:id="rId659" xr:uid="{00000000-0004-0000-0000-000092020000}"/>
    <hyperlink ref="T592" r:id="rId660" xr:uid="{00000000-0004-0000-0000-000093020000}"/>
    <hyperlink ref="AE592" r:id="rId661" xr:uid="{00000000-0004-0000-0000-000094020000}"/>
    <hyperlink ref="T593" r:id="rId662" xr:uid="{00000000-0004-0000-0000-000095020000}"/>
    <hyperlink ref="AE593" r:id="rId663" xr:uid="{00000000-0004-0000-0000-000096020000}"/>
    <hyperlink ref="AE594" r:id="rId664" xr:uid="{00000000-0004-0000-0000-000097020000}"/>
    <hyperlink ref="T595" r:id="rId665" xr:uid="{00000000-0004-0000-0000-000098020000}"/>
    <hyperlink ref="AE595" r:id="rId666" xr:uid="{00000000-0004-0000-0000-000099020000}"/>
    <hyperlink ref="T596" r:id="rId667" xr:uid="{00000000-0004-0000-0000-00009A020000}"/>
    <hyperlink ref="AE596" r:id="rId668" xr:uid="{00000000-0004-0000-0000-00009B020000}"/>
    <hyperlink ref="AE597" r:id="rId669" xr:uid="{00000000-0004-0000-0000-00009C020000}"/>
    <hyperlink ref="AE598" r:id="rId670" xr:uid="{00000000-0004-0000-0000-00009D020000}"/>
    <hyperlink ref="AE599" r:id="rId671" location="Causal" xr:uid="{00000000-0004-0000-0000-00009E020000}"/>
    <hyperlink ref="T600" r:id="rId672" location="causal" xr:uid="{00000000-0004-0000-0000-00009F020000}"/>
    <hyperlink ref="AE600" r:id="rId673" xr:uid="{00000000-0004-0000-0000-0000A0020000}"/>
    <hyperlink ref="T601" r:id="rId674" xr:uid="{00000000-0004-0000-0000-0000A1020000}"/>
    <hyperlink ref="AE601" r:id="rId675" xr:uid="{00000000-0004-0000-0000-0000A2020000}"/>
    <hyperlink ref="AC602" r:id="rId676" xr:uid="{00000000-0004-0000-0000-0000A3020000}"/>
    <hyperlink ref="AE602" r:id="rId677" xr:uid="{00000000-0004-0000-0000-0000A4020000}"/>
    <hyperlink ref="AE603" r:id="rId678" xr:uid="{00000000-0004-0000-0000-0000A5020000}"/>
    <hyperlink ref="AE604" r:id="rId679" location="page=195" xr:uid="{00000000-0004-0000-0000-0000A6020000}"/>
    <hyperlink ref="AE605" r:id="rId680" xr:uid="{00000000-0004-0000-0000-0000A7020000}"/>
    <hyperlink ref="AE606" r:id="rId681" xr:uid="{00000000-0004-0000-0000-0000A8020000}"/>
    <hyperlink ref="T607" r:id="rId682" xr:uid="{00000000-0004-0000-0000-0000A9020000}"/>
    <hyperlink ref="AE607" r:id="rId683" xr:uid="{00000000-0004-0000-0000-0000AA020000}"/>
    <hyperlink ref="AE608" r:id="rId684" xr:uid="{00000000-0004-0000-0000-0000AB020000}"/>
    <hyperlink ref="AE609" r:id="rId685" xr:uid="{00000000-0004-0000-0000-0000AC020000}"/>
    <hyperlink ref="T611" r:id="rId686" xr:uid="{00000000-0004-0000-0000-0000AD020000}"/>
    <hyperlink ref="T612" r:id="rId687" xr:uid="{00000000-0004-0000-0000-0000AE020000}"/>
    <hyperlink ref="T613" r:id="rId688" xr:uid="{00000000-0004-0000-0000-0000AF020000}"/>
    <hyperlink ref="AE613" r:id="rId689" xr:uid="{00000000-0004-0000-0000-0000B0020000}"/>
    <hyperlink ref="AE614" r:id="rId690" xr:uid="{00000000-0004-0000-0000-0000B1020000}"/>
    <hyperlink ref="T615" r:id="rId691" xr:uid="{00000000-0004-0000-0000-0000B2020000}"/>
    <hyperlink ref="AE615" r:id="rId692" xr:uid="{00000000-0004-0000-0000-0000B3020000}"/>
    <hyperlink ref="AE616" r:id="rId693" xr:uid="{00000000-0004-0000-0000-0000B4020000}"/>
    <hyperlink ref="AE617" r:id="rId694" location="page=191" xr:uid="{00000000-0004-0000-0000-0000B5020000}"/>
    <hyperlink ref="AE618" r:id="rId695" xr:uid="{00000000-0004-0000-0000-0000B6020000}"/>
    <hyperlink ref="T619" r:id="rId696" xr:uid="{00000000-0004-0000-0000-0000B7020000}"/>
    <hyperlink ref="AE619" r:id="rId697" xr:uid="{00000000-0004-0000-0000-0000B8020000}"/>
    <hyperlink ref="T620" r:id="rId698" xr:uid="{00000000-0004-0000-0000-0000B9020000}"/>
    <hyperlink ref="AE620" r:id="rId699" xr:uid="{00000000-0004-0000-0000-0000BA020000}"/>
    <hyperlink ref="AE621" r:id="rId700" location="Connective" xr:uid="{00000000-0004-0000-0000-0000BB020000}"/>
    <hyperlink ref="AE622" r:id="rId701" location="Connective" xr:uid="{00000000-0004-0000-0000-0000BC020000}"/>
    <hyperlink ref="T623" r:id="rId702" xr:uid="{00000000-0004-0000-0000-0000BD020000}"/>
    <hyperlink ref="AE623" r:id="rId703" xr:uid="{00000000-0004-0000-0000-0000BE020000}"/>
    <hyperlink ref="T624" r:id="rId704" xr:uid="{00000000-0004-0000-0000-0000BF020000}"/>
    <hyperlink ref="AE624" r:id="rId705" xr:uid="{00000000-0004-0000-0000-0000C0020000}"/>
    <hyperlink ref="AE625" r:id="rId706" xr:uid="{00000000-0004-0000-0000-0000C1020000}"/>
    <hyperlink ref="T626" r:id="rId707" xr:uid="{00000000-0004-0000-0000-0000C2020000}"/>
    <hyperlink ref="T628" r:id="rId708" xr:uid="{00000000-0004-0000-0000-0000C3020000}"/>
    <hyperlink ref="AE628" r:id="rId709" xr:uid="{00000000-0004-0000-0000-0000C4020000}"/>
    <hyperlink ref="T629" r:id="rId710" xr:uid="{00000000-0004-0000-0000-0000C5020000}"/>
    <hyperlink ref="AE629" r:id="rId711" xr:uid="{00000000-0004-0000-0000-0000C6020000}"/>
    <hyperlink ref="AE630" r:id="rId712" xr:uid="{00000000-0004-0000-0000-0000C7020000}"/>
    <hyperlink ref="AE631" r:id="rId713" xr:uid="{00000000-0004-0000-0000-0000C8020000}"/>
    <hyperlink ref="T632" r:id="rId714" xr:uid="{00000000-0004-0000-0000-0000C9020000}"/>
    <hyperlink ref="AE632" r:id="rId715" xr:uid="{00000000-0004-0000-0000-0000CA020000}"/>
    <hyperlink ref="T633" r:id="rId716" xr:uid="{00000000-0004-0000-0000-0000CB020000}"/>
    <hyperlink ref="T634" r:id="rId717" xr:uid="{00000000-0004-0000-0000-0000CC020000}"/>
    <hyperlink ref="AE634" r:id="rId718" xr:uid="{00000000-0004-0000-0000-0000CD020000}"/>
    <hyperlink ref="AE635" r:id="rId719" location="cite_note-1" xr:uid="{00000000-0004-0000-0000-0000CE020000}"/>
    <hyperlink ref="AE636" r:id="rId720" xr:uid="{00000000-0004-0000-0000-0000CF020000}"/>
    <hyperlink ref="AE637" r:id="rId721" xr:uid="{00000000-0004-0000-0000-0000D0020000}"/>
    <hyperlink ref="AE638" r:id="rId722" xr:uid="{00000000-0004-0000-0000-0000D1020000}"/>
    <hyperlink ref="AE639" r:id="rId723" xr:uid="{00000000-0004-0000-0000-0000D2020000}"/>
    <hyperlink ref="AE640" r:id="rId724" xr:uid="{00000000-0004-0000-0000-0000D3020000}"/>
    <hyperlink ref="T641" r:id="rId725" xr:uid="{00000000-0004-0000-0000-0000D4020000}"/>
    <hyperlink ref="AE641" r:id="rId726" xr:uid="{00000000-0004-0000-0000-0000D5020000}"/>
    <hyperlink ref="T642" r:id="rId727" xr:uid="{00000000-0004-0000-0000-0000D6020000}"/>
    <hyperlink ref="AE642" r:id="rId728" xr:uid="{00000000-0004-0000-0000-0000D7020000}"/>
    <hyperlink ref="T643" r:id="rId729" xr:uid="{00000000-0004-0000-0000-0000D8020000}"/>
    <hyperlink ref="AE643" r:id="rId730" xr:uid="{00000000-0004-0000-0000-0000D9020000}"/>
    <hyperlink ref="T644" r:id="rId731" xr:uid="{00000000-0004-0000-0000-0000DA020000}"/>
    <hyperlink ref="AE644" r:id="rId732" xr:uid="{00000000-0004-0000-0000-0000DB020000}"/>
    <hyperlink ref="T646" r:id="rId733" xr:uid="{00000000-0004-0000-0000-0000DC020000}"/>
    <hyperlink ref="AE646" r:id="rId734" xr:uid="{00000000-0004-0000-0000-0000DD020000}"/>
    <hyperlink ref="AE647" r:id="rId735" xr:uid="{00000000-0004-0000-0000-0000DE020000}"/>
    <hyperlink ref="T648" r:id="rId736" xr:uid="{00000000-0004-0000-0000-0000DF020000}"/>
    <hyperlink ref="AE650" r:id="rId737" xr:uid="{00000000-0004-0000-0000-0000E0020000}"/>
    <hyperlink ref="T651" r:id="rId738" location="page=106" xr:uid="{00000000-0004-0000-0000-0000E1020000}"/>
    <hyperlink ref="AE651" r:id="rId739" location="page=106" xr:uid="{00000000-0004-0000-0000-0000E2020000}"/>
    <hyperlink ref="T652" r:id="rId740" xr:uid="{00000000-0004-0000-0000-0000E3020000}"/>
    <hyperlink ref="AE653" r:id="rId741" xr:uid="{00000000-0004-0000-0000-0000E4020000}"/>
    <hyperlink ref="T654" r:id="rId742" xr:uid="{00000000-0004-0000-0000-0000E5020000}"/>
    <hyperlink ref="AE654" r:id="rId743" xr:uid="{00000000-0004-0000-0000-0000E6020000}"/>
    <hyperlink ref="AE655" r:id="rId744" location="familiarity" xr:uid="{00000000-0004-0000-0000-0000E7020000}"/>
    <hyperlink ref="AE656" r:id="rId745" location="page=110" xr:uid="{00000000-0004-0000-0000-0000E8020000}"/>
    <hyperlink ref="AE657" r:id="rId746" location="page=112" xr:uid="{00000000-0004-0000-0000-0000E9020000}"/>
    <hyperlink ref="AE658" r:id="rId747" xr:uid="{00000000-0004-0000-0000-0000EA020000}"/>
    <hyperlink ref="AE659" r:id="rId748" xr:uid="{00000000-0004-0000-0000-0000EB020000}"/>
    <hyperlink ref="T660" r:id="rId749" location="page=244" xr:uid="{00000000-0004-0000-0000-0000EC020000}"/>
    <hyperlink ref="AE661" r:id="rId750" xr:uid="{00000000-0004-0000-0000-0000ED020000}"/>
    <hyperlink ref="AE662" r:id="rId751" location="page=85" xr:uid="{00000000-0004-0000-0000-0000EE020000}"/>
    <hyperlink ref="T663" r:id="rId752" xr:uid="{00000000-0004-0000-0000-0000EF020000}"/>
    <hyperlink ref="AE663" r:id="rId753" xr:uid="{00000000-0004-0000-0000-0000F0020000}"/>
    <hyperlink ref="AE664" r:id="rId754" location="contradiction" xr:uid="{00000000-0004-0000-0000-0000F1020000}"/>
    <hyperlink ref="T665" r:id="rId755" xr:uid="{00000000-0004-0000-0000-0000F2020000}"/>
    <hyperlink ref="AE665" r:id="rId756" xr:uid="{00000000-0004-0000-0000-0000F3020000}"/>
    <hyperlink ref="AE666" r:id="rId757" xr:uid="{00000000-0004-0000-0000-0000F4020000}"/>
    <hyperlink ref="AE667" r:id="rId758" location="page=87" xr:uid="{00000000-0004-0000-0000-0000F5020000}"/>
    <hyperlink ref="T668" r:id="rId759" xr:uid="{00000000-0004-0000-0000-0000F6020000}"/>
    <hyperlink ref="AE668" r:id="rId760" xr:uid="{00000000-0004-0000-0000-0000F7020000}"/>
    <hyperlink ref="AE669" r:id="rId761" xr:uid="{00000000-0004-0000-0000-0000F8020000}"/>
    <hyperlink ref="AE670" r:id="rId762" xr:uid="{00000000-0004-0000-0000-0000F9020000}"/>
    <hyperlink ref="T671" r:id="rId763" xr:uid="{00000000-0004-0000-0000-0000FA020000}"/>
    <hyperlink ref="AE671" r:id="rId764" xr:uid="{00000000-0004-0000-0000-0000FB020000}"/>
    <hyperlink ref="AE672" r:id="rId765" xr:uid="{00000000-0004-0000-0000-0000FC020000}"/>
    <hyperlink ref="AE673" r:id="rId766" location="alterapars" xr:uid="{00000000-0004-0000-0000-0000FD020000}"/>
    <hyperlink ref="AE674" r:id="rId767" xr:uid="{00000000-0004-0000-0000-0000FE020000}"/>
    <hyperlink ref="AE675" r:id="rId768" xr:uid="{00000000-0004-0000-0000-0000FF020000}"/>
    <hyperlink ref="AE676" r:id="rId769" xr:uid="{00000000-0004-0000-0000-000000030000}"/>
    <hyperlink ref="AE677" r:id="rId770" xr:uid="{00000000-0004-0000-0000-000001030000}"/>
    <hyperlink ref="AE678" r:id="rId771" xr:uid="{00000000-0004-0000-0000-000002030000}"/>
    <hyperlink ref="AE679" r:id="rId772" xr:uid="{00000000-0004-0000-0000-000003030000}"/>
    <hyperlink ref="T680" r:id="rId773" location="page=98" xr:uid="{00000000-0004-0000-0000-000004030000}"/>
    <hyperlink ref="AE682" r:id="rId774" xr:uid="{00000000-0004-0000-0000-000005030000}"/>
    <hyperlink ref="T683" r:id="rId775" xr:uid="{00000000-0004-0000-0000-000006030000}"/>
    <hyperlink ref="T684" r:id="rId776" xr:uid="{00000000-0004-0000-0000-000007030000}"/>
    <hyperlink ref="AE685" r:id="rId777" xr:uid="{00000000-0004-0000-0000-000008030000}"/>
    <hyperlink ref="T686" r:id="rId778" xr:uid="{00000000-0004-0000-0000-000009030000}"/>
    <hyperlink ref="AE687" r:id="rId779" location="Incongruity:_overly_broad_or_narrow" xr:uid="{00000000-0004-0000-0000-00000A030000}"/>
    <hyperlink ref="AE688" r:id="rId780" xr:uid="{00000000-0004-0000-0000-00000B030000}"/>
    <hyperlink ref="AE689" r:id="rId781" xr:uid="{00000000-0004-0000-0000-00000C030000}"/>
    <hyperlink ref="AE690" r:id="rId782" xr:uid="{00000000-0004-0000-0000-00000D030000}"/>
    <hyperlink ref="AE691" r:id="rId783" xr:uid="{00000000-0004-0000-0000-00000E030000}"/>
    <hyperlink ref="AE692" r:id="rId784" xr:uid="{00000000-0004-0000-0000-00000F030000}"/>
    <hyperlink ref="T693" r:id="rId785" xr:uid="{00000000-0004-0000-0000-000010030000}"/>
    <hyperlink ref="AE693" r:id="rId786" xr:uid="{00000000-0004-0000-0000-000011030000}"/>
    <hyperlink ref="T694" r:id="rId787" xr:uid="{00000000-0004-0000-0000-000012030000}"/>
    <hyperlink ref="AE694" r:id="rId788" xr:uid="{00000000-0004-0000-0000-000013030000}"/>
    <hyperlink ref="AE695" r:id="rId789" location="short" xr:uid="{00000000-0004-0000-0000-000014030000}"/>
    <hyperlink ref="T696" r:id="rId790" xr:uid="{00000000-0004-0000-0000-000015030000}"/>
    <hyperlink ref="T697" r:id="rId791" xr:uid="{00000000-0004-0000-0000-000016030000}"/>
    <hyperlink ref="AE701" r:id="rId792" xr:uid="{00000000-0004-0000-0000-000017030000}"/>
    <hyperlink ref="AE702" r:id="rId793" xr:uid="{00000000-0004-0000-0000-000018030000}"/>
    <hyperlink ref="AE703" r:id="rId794" xr:uid="{00000000-0004-0000-0000-000019030000}"/>
    <hyperlink ref="AE704" r:id="rId795" xr:uid="{00000000-0004-0000-0000-00001A030000}"/>
    <hyperlink ref="AE705" r:id="rId796" xr:uid="{00000000-0004-0000-0000-00001B030000}"/>
    <hyperlink ref="AE707" r:id="rId797" xr:uid="{00000000-0004-0000-0000-00001C030000}"/>
    <hyperlink ref="AE708" r:id="rId798" xr:uid="{00000000-0004-0000-0000-00001D030000}"/>
    <hyperlink ref="AE709" r:id="rId799" location="b" xr:uid="{00000000-0004-0000-0000-00001E030000}"/>
    <hyperlink ref="AE710" r:id="rId800" xr:uid="{00000000-0004-0000-0000-00001F030000}"/>
    <hyperlink ref="AE711" r:id="rId801" xr:uid="{00000000-0004-0000-0000-000020030000}"/>
    <hyperlink ref="T712" r:id="rId802" xr:uid="{00000000-0004-0000-0000-000021030000}"/>
    <hyperlink ref="AE712" r:id="rId803" location="False_analogy" xr:uid="{00000000-0004-0000-0000-000022030000}"/>
    <hyperlink ref="AE713" r:id="rId804" xr:uid="{00000000-0004-0000-0000-000023030000}"/>
    <hyperlink ref="AE714" r:id="rId805" xr:uid="{00000000-0004-0000-0000-000024030000}"/>
    <hyperlink ref="AE715" r:id="rId806" location="similarity" xr:uid="{00000000-0004-0000-0000-000025030000}"/>
    <hyperlink ref="AE716" r:id="rId807" xr:uid="{00000000-0004-0000-0000-000026030000}"/>
    <hyperlink ref="T717" r:id="rId808" xr:uid="{00000000-0004-0000-0000-000027030000}"/>
    <hyperlink ref="AE717" r:id="rId809" xr:uid="{00000000-0004-0000-0000-000028030000}"/>
    <hyperlink ref="T718" r:id="rId810" xr:uid="{00000000-0004-0000-0000-000029030000}"/>
    <hyperlink ref="AE718" r:id="rId811" xr:uid="{00000000-0004-0000-0000-00002A030000}"/>
    <hyperlink ref="T719" r:id="rId812" xr:uid="{00000000-0004-0000-0000-00002B030000}"/>
    <hyperlink ref="AE719" r:id="rId813" xr:uid="{00000000-0004-0000-0000-00002C030000}"/>
    <hyperlink ref="AE720" r:id="rId814" xr:uid="{00000000-0004-0000-0000-00002D030000}"/>
    <hyperlink ref="T721" r:id="rId815" xr:uid="{00000000-0004-0000-0000-00002E030000}"/>
    <hyperlink ref="AE721" r:id="rId816" xr:uid="{00000000-0004-0000-0000-00002F030000}"/>
    <hyperlink ref="AE722" r:id="rId817" xr:uid="{00000000-0004-0000-0000-000030030000}"/>
    <hyperlink ref="AE723" r:id="rId818" xr:uid="{00000000-0004-0000-0000-000031030000}"/>
    <hyperlink ref="AE725" r:id="rId819" xr:uid="{00000000-0004-0000-0000-000032030000}"/>
    <hyperlink ref="AE726" r:id="rId820" location="page=141" xr:uid="{00000000-0004-0000-0000-000033030000}"/>
    <hyperlink ref="T727" r:id="rId821" xr:uid="{00000000-0004-0000-0000-000034030000}"/>
    <hyperlink ref="T728" r:id="rId822" xr:uid="{00000000-0004-0000-0000-000035030000}"/>
    <hyperlink ref="T729" r:id="rId823" xr:uid="{00000000-0004-0000-0000-000036030000}"/>
    <hyperlink ref="AE729" r:id="rId824" xr:uid="{00000000-0004-0000-0000-000037030000}"/>
    <hyperlink ref="AE730" r:id="rId825" xr:uid="{00000000-0004-0000-0000-000038030000}"/>
    <hyperlink ref="AE731" r:id="rId826" xr:uid="{00000000-0004-0000-0000-000039030000}"/>
    <hyperlink ref="AE732" r:id="rId827" location="Semantic" xr:uid="{00000000-0004-0000-0000-00003A030000}"/>
    <hyperlink ref="AE733" r:id="rId828" xr:uid="{00000000-0004-0000-0000-00003B030000}"/>
    <hyperlink ref="T734" r:id="rId829" location="Lexical_change" xr:uid="{00000000-0004-0000-0000-00003C030000}"/>
    <hyperlink ref="T735" r:id="rId830" xr:uid="{00000000-0004-0000-0000-00003D030000}"/>
    <hyperlink ref="T736" r:id="rId831" xr:uid="{00000000-0004-0000-0000-00003E030000}"/>
    <hyperlink ref="T737" r:id="rId832" xr:uid="{00000000-0004-0000-0000-00003F030000}"/>
    <hyperlink ref="T738" r:id="rId833" xr:uid="{00000000-0004-0000-0000-000040030000}"/>
    <hyperlink ref="T739" r:id="rId834" xr:uid="{00000000-0004-0000-0000-000041030000}"/>
    <hyperlink ref="T740" r:id="rId835" xr:uid="{00000000-0004-0000-0000-000042030000}"/>
    <hyperlink ref="T741" r:id="rId836" xr:uid="{00000000-0004-0000-0000-000043030000}"/>
    <hyperlink ref="T742" r:id="rId837" xr:uid="{00000000-0004-0000-0000-000044030000}"/>
    <hyperlink ref="AE742" r:id="rId838" xr:uid="{00000000-0004-0000-0000-000045030000}"/>
    <hyperlink ref="T743" r:id="rId839" xr:uid="{00000000-0004-0000-0000-000046030000}"/>
    <hyperlink ref="T744" r:id="rId840" xr:uid="{00000000-0004-0000-0000-000047030000}"/>
    <hyperlink ref="T745" r:id="rId841" xr:uid="{00000000-0004-0000-0000-000048030000}"/>
    <hyperlink ref="T746" r:id="rId842" xr:uid="{00000000-0004-0000-0000-000049030000}"/>
    <hyperlink ref="T750" r:id="rId843" xr:uid="{00000000-0004-0000-0000-00004A030000}"/>
    <hyperlink ref="T751" r:id="rId844" xr:uid="{00000000-0004-0000-0000-00004B030000}"/>
    <hyperlink ref="T752" r:id="rId845" xr:uid="{00000000-0004-0000-0000-00004C030000}"/>
    <hyperlink ref="T753" r:id="rId846" xr:uid="{00000000-0004-0000-0000-00004D030000}"/>
    <hyperlink ref="T754" r:id="rId847" xr:uid="{00000000-0004-0000-0000-00004E030000}"/>
    <hyperlink ref="T755" r:id="rId848" xr:uid="{00000000-0004-0000-0000-00004F030000}"/>
    <hyperlink ref="AE756" r:id="rId849" xr:uid="{00000000-0004-0000-0000-000050030000}"/>
    <hyperlink ref="T757" r:id="rId850" xr:uid="{00000000-0004-0000-0000-000051030000}"/>
    <hyperlink ref="AE757" r:id="rId851" xr:uid="{00000000-0004-0000-0000-000052030000}"/>
    <hyperlink ref="T758" r:id="rId852" xr:uid="{00000000-0004-0000-0000-000053030000}"/>
    <hyperlink ref="T759" r:id="rId853" xr:uid="{00000000-0004-0000-0000-000054030000}"/>
    <hyperlink ref="T760" r:id="rId854" xr:uid="{00000000-0004-0000-0000-000055030000}"/>
    <hyperlink ref="T761" r:id="rId855" location="outdated" xr:uid="{00000000-0004-0000-0000-000056030000}"/>
    <hyperlink ref="T762" r:id="rId856" location="pious_fraud" xr:uid="{00000000-0004-0000-0000-000057030000}"/>
    <hyperlink ref="T763" r:id="rId857" location="Polite_lie_and_butler_lie" xr:uid="{00000000-0004-0000-0000-000058030000}"/>
    <hyperlink ref="T764" r:id="rId858" xr:uid="{00000000-0004-0000-0000-000059030000}"/>
    <hyperlink ref="T765" r:id="rId859" xr:uid="{00000000-0004-0000-0000-00005A030000}"/>
    <hyperlink ref="T766" r:id="rId860" xr:uid="{00000000-0004-0000-0000-00005B030000}"/>
    <hyperlink ref="T767" r:id="rId861" xr:uid="{00000000-0004-0000-0000-00005C030000}"/>
    <hyperlink ref="T768" r:id="rId862" xr:uid="{00000000-0004-0000-0000-00005D030000}"/>
    <hyperlink ref="T769" r:id="rId863" xr:uid="{00000000-0004-0000-0000-00005E030000}"/>
    <hyperlink ref="T770" r:id="rId864" xr:uid="{00000000-0004-0000-0000-00005F030000}"/>
    <hyperlink ref="T771" r:id="rId865" xr:uid="{00000000-0004-0000-0000-000060030000}"/>
    <hyperlink ref="T772" r:id="rId866" xr:uid="{00000000-0004-0000-0000-000061030000}"/>
    <hyperlink ref="T773" r:id="rId867" xr:uid="{00000000-0004-0000-0000-000062030000}"/>
    <hyperlink ref="T774" r:id="rId868" xr:uid="{00000000-0004-0000-0000-000063030000}"/>
    <hyperlink ref="T775" r:id="rId869" xr:uid="{00000000-0004-0000-0000-000064030000}"/>
    <hyperlink ref="T776" r:id="rId870" xr:uid="{00000000-0004-0000-0000-000065030000}"/>
    <hyperlink ref="T777" r:id="rId871" location="Le_mythe_comme_croyance_erron.C3.A9e" xr:uid="{00000000-0004-0000-0000-000066030000}"/>
    <hyperlink ref="T778" r:id="rId872" xr:uid="{00000000-0004-0000-0000-000067030000}"/>
    <hyperlink ref="T779" r:id="rId873" xr:uid="{00000000-0004-0000-0000-000068030000}"/>
    <hyperlink ref="T780" r:id="rId874" xr:uid="{00000000-0004-0000-0000-000069030000}"/>
    <hyperlink ref="T781" r:id="rId875" xr:uid="{00000000-0004-0000-0000-00006A030000}"/>
    <hyperlink ref="T782" r:id="rId876" xr:uid="{00000000-0004-0000-0000-00006B030000}"/>
    <hyperlink ref="T783" r:id="rId877" xr:uid="{00000000-0004-0000-0000-00006C030000}"/>
    <hyperlink ref="T784" r:id="rId878" xr:uid="{00000000-0004-0000-0000-00006D030000}"/>
    <hyperlink ref="T785" r:id="rId879" xr:uid="{00000000-0004-0000-0000-00006E030000}"/>
    <hyperlink ref="T786" r:id="rId880" location="Fib" xr:uid="{00000000-0004-0000-0000-00006F030000}"/>
    <hyperlink ref="T787" r:id="rId881" xr:uid="{00000000-0004-0000-0000-000070030000}"/>
    <hyperlink ref="T788" r:id="rId882" xr:uid="{00000000-0004-0000-0000-000071030000}"/>
    <hyperlink ref="T789" r:id="rId883" xr:uid="{00000000-0004-0000-0000-000072030000}"/>
    <hyperlink ref="T790" r:id="rId884" xr:uid="{00000000-0004-0000-0000-000073030000}"/>
    <hyperlink ref="T791" r:id="rId885" xr:uid="{00000000-0004-0000-0000-000074030000}"/>
    <hyperlink ref="T792" r:id="rId886" xr:uid="{00000000-0004-0000-0000-000075030000}"/>
    <hyperlink ref="T793" r:id="rId887" xr:uid="{00000000-0004-0000-0000-000076030000}"/>
    <hyperlink ref="AE794" r:id="rId888" xr:uid="{00000000-0004-0000-0000-000077030000}"/>
    <hyperlink ref="AE795" r:id="rId889" xr:uid="{00000000-0004-0000-0000-000078030000}"/>
    <hyperlink ref="T796" r:id="rId890" xr:uid="{00000000-0004-0000-0000-000079030000}"/>
    <hyperlink ref="T797" r:id="rId891" xr:uid="{00000000-0004-0000-0000-00007A030000}"/>
    <hyperlink ref="T798" r:id="rId892" xr:uid="{00000000-0004-0000-0000-00007B030000}"/>
    <hyperlink ref="T799" r:id="rId893" xr:uid="{00000000-0004-0000-0000-00007C030000}"/>
    <hyperlink ref="T800" r:id="rId894" xr:uid="{00000000-0004-0000-0000-00007D030000}"/>
    <hyperlink ref="T801" r:id="rId895" xr:uid="{00000000-0004-0000-0000-00007E030000}"/>
    <hyperlink ref="AE802" r:id="rId896" xr:uid="{00000000-0004-0000-0000-00007F030000}"/>
    <hyperlink ref="T803" r:id="rId897" xr:uid="{00000000-0004-0000-0000-000080030000}"/>
    <hyperlink ref="T804" r:id="rId898" xr:uid="{00000000-0004-0000-0000-000081030000}"/>
    <hyperlink ref="AE805" r:id="rId899" xr:uid="{00000000-0004-0000-0000-000082030000}"/>
    <hyperlink ref="T806" r:id="rId900" xr:uid="{00000000-0004-0000-0000-000083030000}"/>
    <hyperlink ref="T807" r:id="rId901" xr:uid="{00000000-0004-0000-0000-000084030000}"/>
    <hyperlink ref="T808" r:id="rId902" xr:uid="{00000000-0004-0000-0000-000085030000}"/>
    <hyperlink ref="T809" r:id="rId903" location="Cas_du_mensonge_par_omission" xr:uid="{00000000-0004-0000-0000-000086030000}"/>
    <hyperlink ref="T810" r:id="rId904" xr:uid="{00000000-0004-0000-0000-000087030000}"/>
    <hyperlink ref="T811" r:id="rId905" location="page=208" xr:uid="{00000000-0004-0000-0000-000088030000}"/>
    <hyperlink ref="T812" r:id="rId906" xr:uid="{00000000-0004-0000-0000-000089030000}"/>
    <hyperlink ref="T813" r:id="rId907" xr:uid="{00000000-0004-0000-0000-00008A030000}"/>
    <hyperlink ref="T814" r:id="rId908" xr:uid="{00000000-0004-0000-0000-00008B030000}"/>
    <hyperlink ref="T815" r:id="rId909" location="selective_reading" xr:uid="{00000000-0004-0000-0000-00008C030000}"/>
    <hyperlink ref="T816" r:id="rId910" location="page=186" xr:uid="{00000000-0004-0000-0000-00008D030000}"/>
    <hyperlink ref="T817" r:id="rId911" xr:uid="{00000000-0004-0000-0000-00008E030000}"/>
    <hyperlink ref="T818" r:id="rId912" xr:uid="{00000000-0004-0000-0000-00008F030000}"/>
    <hyperlink ref="T819" r:id="rId913" xr:uid="{00000000-0004-0000-0000-000090030000}"/>
    <hyperlink ref="T820" r:id="rId914" xr:uid="{00000000-0004-0000-0000-000091030000}"/>
    <hyperlink ref="T821" r:id="rId915" location="Effet_tiroir" xr:uid="{00000000-0004-0000-0000-000092030000}"/>
    <hyperlink ref="T822" r:id="rId916" xr:uid="{00000000-0004-0000-0000-000093030000}"/>
    <hyperlink ref="T823" r:id="rId917" xr:uid="{00000000-0004-0000-0000-000094030000}"/>
    <hyperlink ref="AE824" r:id="rId918" xr:uid="{00000000-0004-0000-0000-000095030000}"/>
    <hyperlink ref="T825" r:id="rId919" xr:uid="{00000000-0004-0000-0000-000096030000}"/>
    <hyperlink ref="AE825" r:id="rId920" xr:uid="{00000000-0004-0000-0000-000097030000}"/>
    <hyperlink ref="T826" r:id="rId921" xr:uid="{00000000-0004-0000-0000-000098030000}"/>
    <hyperlink ref="T827" r:id="rId922" xr:uid="{00000000-0004-0000-0000-000099030000}"/>
    <hyperlink ref="AE827" r:id="rId923" xr:uid="{00000000-0004-0000-0000-00009A030000}"/>
    <hyperlink ref="T828" r:id="rId924" xr:uid="{00000000-0004-0000-0000-00009B030000}"/>
    <hyperlink ref="T829" r:id="rId925" xr:uid="{00000000-0004-0000-0000-00009C030000}"/>
    <hyperlink ref="T830" r:id="rId926" xr:uid="{00000000-0004-0000-0000-00009D030000}"/>
    <hyperlink ref="T831" r:id="rId927" xr:uid="{00000000-0004-0000-0000-00009E030000}"/>
    <hyperlink ref="T832" r:id="rId928" xr:uid="{00000000-0004-0000-0000-00009F030000}"/>
    <hyperlink ref="T833" r:id="rId929" xr:uid="{00000000-0004-0000-0000-0000A0030000}"/>
    <hyperlink ref="T834" r:id="rId930" xr:uid="{00000000-0004-0000-0000-0000A1030000}"/>
    <hyperlink ref="T835" r:id="rId931" xr:uid="{00000000-0004-0000-0000-0000A2030000}"/>
    <hyperlink ref="AE835" r:id="rId932" location="Shifting_the_burden_of_proof" xr:uid="{00000000-0004-0000-0000-0000A3030000}"/>
    <hyperlink ref="T836" r:id="rId933" xr:uid="{00000000-0004-0000-0000-0000A4030000}"/>
    <hyperlink ref="T837" r:id="rId934" xr:uid="{00000000-0004-0000-0000-0000A5030000}"/>
    <hyperlink ref="AE838" r:id="rId935" xr:uid="{00000000-0004-0000-0000-0000A6030000}"/>
    <hyperlink ref="T839" r:id="rId936" location="state" xr:uid="{00000000-0004-0000-0000-0000A7030000}"/>
    <hyperlink ref="T840" r:id="rId937" xr:uid="{00000000-0004-0000-0000-0000A8030000}"/>
    <hyperlink ref="AE840" r:id="rId938" xr:uid="{00000000-0004-0000-0000-0000A9030000}"/>
    <hyperlink ref="T841" r:id="rId939" location="ambig_assertion" xr:uid="{00000000-0004-0000-0000-0000AA030000}"/>
    <hyperlink ref="T842" r:id="rId940" xr:uid="{00000000-0004-0000-0000-0000AB030000}"/>
    <hyperlink ref="T843" r:id="rId941" xr:uid="{00000000-0004-0000-0000-0000AC030000}"/>
    <hyperlink ref="AE844" r:id="rId942" xr:uid="{00000000-0004-0000-0000-0000AD030000}"/>
    <hyperlink ref="T845" r:id="rId943" xr:uid="{00000000-0004-0000-0000-0000AE030000}"/>
    <hyperlink ref="T847" r:id="rId944" xr:uid="{00000000-0004-0000-0000-0000AF030000}"/>
    <hyperlink ref="T848" r:id="rId945" location="The_.22if_apology.22" xr:uid="{00000000-0004-0000-0000-0000B0030000}"/>
    <hyperlink ref="AE849" r:id="rId946" xr:uid="{00000000-0004-0000-0000-0000B1030000}"/>
    <hyperlink ref="T850" r:id="rId947" xr:uid="{00000000-0004-0000-0000-0000B2030000}"/>
    <hyperlink ref="T851" r:id="rId948" xr:uid="{00000000-0004-0000-0000-0000B3030000}"/>
    <hyperlink ref="T852" r:id="rId949" xr:uid="{00000000-0004-0000-0000-0000B4030000}"/>
    <hyperlink ref="T853" r:id="rId950" xr:uid="{00000000-0004-0000-0000-0000B5030000}"/>
    <hyperlink ref="T854" r:id="rId951" xr:uid="{00000000-0004-0000-0000-0000B6030000}"/>
    <hyperlink ref="T855" r:id="rId952" xr:uid="{00000000-0004-0000-0000-0000B7030000}"/>
    <hyperlink ref="AE856" r:id="rId953" xr:uid="{00000000-0004-0000-0000-0000B8030000}"/>
    <hyperlink ref="T857" r:id="rId954" xr:uid="{00000000-0004-0000-0000-0000B9030000}"/>
    <hyperlink ref="T858" r:id="rId955" xr:uid="{00000000-0004-0000-0000-0000BA030000}"/>
    <hyperlink ref="T859" r:id="rId956" xr:uid="{00000000-0004-0000-0000-0000BB030000}"/>
    <hyperlink ref="T860" r:id="rId957" xr:uid="{00000000-0004-0000-0000-0000BC030000}"/>
    <hyperlink ref="T861" r:id="rId958" xr:uid="{00000000-0004-0000-0000-0000BD030000}"/>
    <hyperlink ref="T862" r:id="rId959" xr:uid="{00000000-0004-0000-0000-0000BE030000}"/>
    <hyperlink ref="AE863" r:id="rId960" xr:uid="{00000000-0004-0000-0000-0000BF030000}"/>
    <hyperlink ref="AE864" r:id="rId961" location="4" xr:uid="{00000000-0004-0000-0000-0000C0030000}"/>
    <hyperlink ref="T865" r:id="rId962" xr:uid="{00000000-0004-0000-0000-0000C1030000}"/>
    <hyperlink ref="AE866" r:id="rId963" xr:uid="{00000000-0004-0000-0000-0000C2030000}"/>
    <hyperlink ref="T867" r:id="rId964" xr:uid="{00000000-0004-0000-0000-0000C3030000}"/>
    <hyperlink ref="AE868" r:id="rId965" location="Idols_of_the_mind_.28idola_mentis.29" xr:uid="{00000000-0004-0000-0000-0000C4030000}"/>
    <hyperlink ref="T869" r:id="rId966" xr:uid="{00000000-0004-0000-0000-0000C5030000}"/>
    <hyperlink ref="AE869" r:id="rId967" xr:uid="{00000000-0004-0000-0000-0000C6030000}"/>
    <hyperlink ref="T870" r:id="rId968" xr:uid="{00000000-0004-0000-0000-0000C7030000}"/>
    <hyperlink ref="T871" r:id="rId969" xr:uid="{00000000-0004-0000-0000-0000C8030000}"/>
    <hyperlink ref="T872" r:id="rId970" xr:uid="{00000000-0004-0000-0000-0000C9030000}"/>
    <hyperlink ref="T873" r:id="rId971" xr:uid="{00000000-0004-0000-0000-0000CA030000}"/>
    <hyperlink ref="T874" r:id="rId972" xr:uid="{00000000-0004-0000-0000-0000CB030000}"/>
    <hyperlink ref="T875" r:id="rId973" xr:uid="{00000000-0004-0000-0000-0000CC030000}"/>
    <hyperlink ref="T876" r:id="rId974" xr:uid="{00000000-0004-0000-0000-0000CD030000}"/>
    <hyperlink ref="T877" r:id="rId975" xr:uid="{00000000-0004-0000-0000-0000CE030000}"/>
    <hyperlink ref="T878" r:id="rId976" xr:uid="{00000000-0004-0000-0000-0000CF030000}"/>
    <hyperlink ref="T879" r:id="rId977" xr:uid="{00000000-0004-0000-0000-0000D0030000}"/>
    <hyperlink ref="T880" r:id="rId978" xr:uid="{00000000-0004-0000-0000-0000D1030000}"/>
    <hyperlink ref="T881" r:id="rId979" xr:uid="{00000000-0004-0000-0000-0000D2030000}"/>
    <hyperlink ref="T882" r:id="rId980" xr:uid="{00000000-0004-0000-0000-0000D3030000}"/>
    <hyperlink ref="AE883" r:id="rId981" xr:uid="{00000000-0004-0000-0000-0000D4030000}"/>
    <hyperlink ref="T884" r:id="rId982" xr:uid="{00000000-0004-0000-0000-0000D5030000}"/>
    <hyperlink ref="T885" r:id="rId983" xr:uid="{00000000-0004-0000-0000-0000D6030000}"/>
    <hyperlink ref="T886" r:id="rId984" xr:uid="{00000000-0004-0000-0000-0000D7030000}"/>
    <hyperlink ref="T887" r:id="rId985" xr:uid="{00000000-0004-0000-0000-0000D8030000}"/>
    <hyperlink ref="T888" r:id="rId986" xr:uid="{00000000-0004-0000-0000-0000D9030000}"/>
    <hyperlink ref="T889" r:id="rId987" xr:uid="{00000000-0004-0000-0000-0000DA030000}"/>
    <hyperlink ref="T890" r:id="rId988" xr:uid="{00000000-0004-0000-0000-0000DB030000}"/>
    <hyperlink ref="T891" r:id="rId989" location="Fallacy_of_prejudice" xr:uid="{00000000-0004-0000-0000-0000DC030000}"/>
    <hyperlink ref="T892" r:id="rId990" xr:uid="{00000000-0004-0000-0000-0000DD030000}"/>
    <hyperlink ref="T893" r:id="rId991" xr:uid="{00000000-0004-0000-0000-0000DE030000}"/>
    <hyperlink ref="T894" r:id="rId992" xr:uid="{00000000-0004-0000-0000-0000DF030000}"/>
    <hyperlink ref="T895" r:id="rId993" xr:uid="{00000000-0004-0000-0000-0000E0030000}"/>
    <hyperlink ref="T896" r:id="rId994" xr:uid="{00000000-0004-0000-0000-0000E1030000}"/>
    <hyperlink ref="AE897" r:id="rId995" xr:uid="{00000000-0004-0000-0000-0000E2030000}"/>
    <hyperlink ref="T898" r:id="rId996" xr:uid="{00000000-0004-0000-0000-0000E3030000}"/>
    <hyperlink ref="T899" r:id="rId997" xr:uid="{00000000-0004-0000-0000-0000E4030000}"/>
    <hyperlink ref="AE899" r:id="rId998" xr:uid="{00000000-0004-0000-0000-0000E5030000}"/>
    <hyperlink ref="T900" r:id="rId999" xr:uid="{00000000-0004-0000-0000-0000E6030000}"/>
    <hyperlink ref="T901" r:id="rId1000" xr:uid="{00000000-0004-0000-0000-0000E7030000}"/>
    <hyperlink ref="T902" r:id="rId1001" xr:uid="{00000000-0004-0000-0000-0000E8030000}"/>
    <hyperlink ref="T903" r:id="rId1002" xr:uid="{00000000-0004-0000-0000-0000E9030000}"/>
    <hyperlink ref="T904" r:id="rId1003" xr:uid="{00000000-0004-0000-0000-0000EA030000}"/>
    <hyperlink ref="T905" r:id="rId1004" xr:uid="{00000000-0004-0000-0000-0000EB030000}"/>
    <hyperlink ref="T906" r:id="rId1005" xr:uid="{00000000-0004-0000-0000-0000EC030000}"/>
    <hyperlink ref="T907" r:id="rId1006" xr:uid="{00000000-0004-0000-0000-0000ED030000}"/>
    <hyperlink ref="T908" r:id="rId1007" xr:uid="{00000000-0004-0000-0000-0000EE030000}"/>
    <hyperlink ref="T909" r:id="rId1008" xr:uid="{00000000-0004-0000-0000-0000EF030000}"/>
    <hyperlink ref="T910" r:id="rId1009" xr:uid="{00000000-0004-0000-0000-0000F0030000}"/>
    <hyperlink ref="AE911" r:id="rId1010" xr:uid="{00000000-0004-0000-0000-0000F1030000}"/>
    <hyperlink ref="AE913" r:id="rId1011" location="b" xr:uid="{00000000-0004-0000-0000-0000F2030000}"/>
    <hyperlink ref="T914" r:id="rId1012" xr:uid="{00000000-0004-0000-0000-0000F3030000}"/>
    <hyperlink ref="T915" r:id="rId1013" xr:uid="{00000000-0004-0000-0000-0000F4030000}"/>
    <hyperlink ref="T916" r:id="rId1014" xr:uid="{00000000-0004-0000-0000-0000F5030000}"/>
    <hyperlink ref="T917" r:id="rId1015" xr:uid="{00000000-0004-0000-0000-0000F6030000}"/>
    <hyperlink ref="AE918" r:id="rId1016" xr:uid="{00000000-0004-0000-0000-0000F7030000}"/>
    <hyperlink ref="AE919" r:id="rId1017" xr:uid="{00000000-0004-0000-0000-0000F8030000}"/>
    <hyperlink ref="T920" r:id="rId1018" xr:uid="{00000000-0004-0000-0000-0000F9030000}"/>
    <hyperlink ref="T921" r:id="rId1019" xr:uid="{00000000-0004-0000-0000-0000FA030000}"/>
    <hyperlink ref="AE922" r:id="rId1020" xr:uid="{00000000-0004-0000-0000-0000FB030000}"/>
    <hyperlink ref="T923" r:id="rId1021" xr:uid="{00000000-0004-0000-0000-0000FC030000}"/>
    <hyperlink ref="T924" r:id="rId1022" xr:uid="{00000000-0004-0000-0000-0000FD030000}"/>
    <hyperlink ref="T925" r:id="rId1023" xr:uid="{00000000-0004-0000-0000-0000FE030000}"/>
    <hyperlink ref="T926" r:id="rId1024" xr:uid="{00000000-0004-0000-0000-0000FF030000}"/>
    <hyperlink ref="T927" r:id="rId1025" xr:uid="{00000000-0004-0000-0000-000000040000}"/>
    <hyperlink ref="AE928" r:id="rId1026" xr:uid="{00000000-0004-0000-0000-000001040000}"/>
    <hyperlink ref="T929" r:id="rId1027" xr:uid="{00000000-0004-0000-0000-000002040000}"/>
    <hyperlink ref="T930" r:id="rId1028" xr:uid="{00000000-0004-0000-0000-000003040000}"/>
    <hyperlink ref="T931" r:id="rId1029" xr:uid="{00000000-0004-0000-0000-000004040000}"/>
    <hyperlink ref="AE931" r:id="rId1030" xr:uid="{00000000-0004-0000-0000-000005040000}"/>
    <hyperlink ref="T932" r:id="rId1031" xr:uid="{00000000-0004-0000-0000-000006040000}"/>
    <hyperlink ref="T933" r:id="rId1032" xr:uid="{00000000-0004-0000-0000-000007040000}"/>
    <hyperlink ref="T934" r:id="rId1033" xr:uid="{00000000-0004-0000-0000-000008040000}"/>
    <hyperlink ref="T935" r:id="rId1034" location="page=207" xr:uid="{00000000-0004-0000-0000-000009040000}"/>
    <hyperlink ref="T936" r:id="rId1035" location="dogged" xr:uid="{00000000-0004-0000-0000-00000A040000}"/>
    <hyperlink ref="T937" r:id="rId1036" xr:uid="{00000000-0004-0000-0000-00000B040000}"/>
    <hyperlink ref="T938" r:id="rId1037" xr:uid="{00000000-0004-0000-0000-00000C040000}"/>
    <hyperlink ref="T939" r:id="rId1038" xr:uid="{00000000-0004-0000-0000-00000D040000}"/>
    <hyperlink ref="AE940" r:id="rId1039" xr:uid="{00000000-0004-0000-0000-00000E040000}"/>
    <hyperlink ref="AE941" r:id="rId1040" xr:uid="{00000000-0004-0000-0000-00000F040000}"/>
    <hyperlink ref="AE942" r:id="rId1041" xr:uid="{00000000-0004-0000-0000-000010040000}"/>
    <hyperlink ref="T943" r:id="rId1042" location="digression" xr:uid="{00000000-0004-0000-0000-000011040000}"/>
    <hyperlink ref="T944" r:id="rId1043" xr:uid="{00000000-0004-0000-0000-000012040000}"/>
    <hyperlink ref="T945" r:id="rId1044" xr:uid="{00000000-0004-0000-0000-000013040000}"/>
    <hyperlink ref="T946" r:id="rId1045" xr:uid="{00000000-0004-0000-0000-000014040000}"/>
    <hyperlink ref="T947" r:id="rId1046" xr:uid="{00000000-0004-0000-0000-000015040000}"/>
    <hyperlink ref="T948" r:id="rId1047" xr:uid="{00000000-0004-0000-0000-000016040000}"/>
    <hyperlink ref="T949" r:id="rId1048" xr:uid="{00000000-0004-0000-0000-000017040000}"/>
    <hyperlink ref="T951" r:id="rId1049" xr:uid="{00000000-0004-0000-0000-000018040000}"/>
    <hyperlink ref="T952" r:id="rId1050" xr:uid="{00000000-0004-0000-0000-000019040000}"/>
    <hyperlink ref="T953" r:id="rId1051" xr:uid="{00000000-0004-0000-0000-00001A040000}"/>
    <hyperlink ref="T954" r:id="rId1052" xr:uid="{00000000-0004-0000-0000-00001B040000}"/>
    <hyperlink ref="T956" r:id="rId1053" xr:uid="{00000000-0004-0000-0000-00001C040000}"/>
    <hyperlink ref="T957" r:id="rId1054" xr:uid="{00000000-0004-0000-0000-00001D040000}"/>
    <hyperlink ref="AE957" r:id="rId1055" xr:uid="{00000000-0004-0000-0000-00001E040000}"/>
    <hyperlink ref="T958" r:id="rId1056" xr:uid="{00000000-0004-0000-0000-00001F040000}"/>
    <hyperlink ref="AE958" r:id="rId1057" xr:uid="{00000000-0004-0000-0000-000020040000}"/>
    <hyperlink ref="T959" r:id="rId1058" xr:uid="{00000000-0004-0000-0000-000021040000}"/>
    <hyperlink ref="AE960" r:id="rId1059" xr:uid="{00000000-0004-0000-0000-000022040000}"/>
    <hyperlink ref="T961" r:id="rId1060" xr:uid="{00000000-0004-0000-0000-000023040000}"/>
    <hyperlink ref="T962" r:id="rId1061" location="page=219" xr:uid="{00000000-0004-0000-0000-000024040000}"/>
    <hyperlink ref="T963" r:id="rId1062" xr:uid="{00000000-0004-0000-0000-000025040000}"/>
    <hyperlink ref="AE963" r:id="rId1063" xr:uid="{00000000-0004-0000-0000-000026040000}"/>
    <hyperlink ref="T964" r:id="rId1064" xr:uid="{00000000-0004-0000-0000-000027040000}"/>
    <hyperlink ref="T965" r:id="rId1065" xr:uid="{00000000-0004-0000-0000-000028040000}"/>
    <hyperlink ref="T966" r:id="rId1066" xr:uid="{00000000-0004-0000-0000-000029040000}"/>
    <hyperlink ref="T967" r:id="rId1067" xr:uid="{00000000-0004-0000-0000-00002A040000}"/>
    <hyperlink ref="T968" r:id="rId1068" xr:uid="{00000000-0004-0000-0000-00002B040000}"/>
    <hyperlink ref="T969" r:id="rId1069" xr:uid="{00000000-0004-0000-0000-00002C040000}"/>
    <hyperlink ref="T970" r:id="rId1070" xr:uid="{00000000-0004-0000-0000-00002D040000}"/>
    <hyperlink ref="T971" r:id="rId1071" xr:uid="{00000000-0004-0000-0000-00002E040000}"/>
    <hyperlink ref="T972" r:id="rId1072" xr:uid="{00000000-0004-0000-0000-00002F040000}"/>
    <hyperlink ref="AE972" r:id="rId1073" xr:uid="{00000000-0004-0000-0000-000030040000}"/>
    <hyperlink ref="AE973" r:id="rId1074" xr:uid="{00000000-0004-0000-0000-000031040000}"/>
    <hyperlink ref="T974" r:id="rId1075" location="Tu_quoque" xr:uid="{00000000-0004-0000-0000-000032040000}"/>
    <hyperlink ref="AE974" r:id="rId1076" xr:uid="{00000000-0004-0000-0000-000033040000}"/>
    <hyperlink ref="T975" r:id="rId1077" xr:uid="{00000000-0004-0000-0000-000034040000}"/>
    <hyperlink ref="T976" r:id="rId1078" xr:uid="{00000000-0004-0000-0000-000035040000}"/>
    <hyperlink ref="T977" r:id="rId1079" xr:uid="{00000000-0004-0000-0000-000036040000}"/>
    <hyperlink ref="T978" r:id="rId1080" xr:uid="{00000000-0004-0000-0000-000037040000}"/>
    <hyperlink ref="T979" r:id="rId1081" xr:uid="{00000000-0004-0000-0000-000038040000}"/>
    <hyperlink ref="T980" r:id="rId1082" xr:uid="{00000000-0004-0000-0000-000039040000}"/>
    <hyperlink ref="T981" r:id="rId1083" xr:uid="{00000000-0004-0000-0000-00003A040000}"/>
    <hyperlink ref="T982" r:id="rId1084" xr:uid="{00000000-0004-0000-0000-00003B040000}"/>
    <hyperlink ref="AE983" r:id="rId1085" location="31" xr:uid="{00000000-0004-0000-0000-00003C040000}"/>
    <hyperlink ref="T984" r:id="rId1086" xr:uid="{00000000-0004-0000-0000-00003D040000}"/>
    <hyperlink ref="T985" r:id="rId1087" xr:uid="{00000000-0004-0000-0000-00003E040000}"/>
    <hyperlink ref="T986" r:id="rId1088" xr:uid="{00000000-0004-0000-0000-00003F040000}"/>
    <hyperlink ref="AE987" r:id="rId1089" xr:uid="{00000000-0004-0000-0000-000040040000}"/>
    <hyperlink ref="AE988" r:id="rId1090" xr:uid="{00000000-0004-0000-0000-000041040000}"/>
    <hyperlink ref="AE989" r:id="rId1091" xr:uid="{00000000-0004-0000-0000-000042040000}"/>
    <hyperlink ref="AE990" r:id="rId1092" xr:uid="{00000000-0004-0000-0000-000043040000}"/>
    <hyperlink ref="AE991" r:id="rId1093" xr:uid="{00000000-0004-0000-0000-000044040000}"/>
    <hyperlink ref="T992" r:id="rId1094" location="Circumstanti.C3.A6" xr:uid="{00000000-0004-0000-0000-000045040000}"/>
    <hyperlink ref="T993" r:id="rId1095" xr:uid="{00000000-0004-0000-0000-000046040000}"/>
    <hyperlink ref="AE994" r:id="rId1096" xr:uid="{00000000-0004-0000-0000-000047040000}"/>
    <hyperlink ref="T995" r:id="rId1097" xr:uid="{00000000-0004-0000-0000-000048040000}"/>
    <hyperlink ref="AE996" r:id="rId1098" xr:uid="{00000000-0004-0000-0000-000049040000}"/>
    <hyperlink ref="T997" r:id="rId1099" xr:uid="{00000000-0004-0000-0000-00004A040000}"/>
    <hyperlink ref="T998" r:id="rId1100" xr:uid="{00000000-0004-0000-0000-00004B040000}"/>
    <hyperlink ref="AE999" r:id="rId1101" xr:uid="{00000000-0004-0000-0000-00004C040000}"/>
    <hyperlink ref="AE1000" r:id="rId1102" location="40" xr:uid="{00000000-0004-0000-0000-00004D040000}"/>
    <hyperlink ref="AE1001" r:id="rId1103" location="40" xr:uid="{00000000-0004-0000-0000-00004E040000}"/>
    <hyperlink ref="T1002" r:id="rId1104" xr:uid="{00000000-0004-0000-0000-00004F040000}"/>
    <hyperlink ref="T1003" r:id="rId1105" xr:uid="{00000000-0004-0000-0000-000050040000}"/>
    <hyperlink ref="T1004" r:id="rId1106" xr:uid="{00000000-0004-0000-0000-000051040000}"/>
    <hyperlink ref="T1005" r:id="rId1107" xr:uid="{00000000-0004-0000-0000-000052040000}"/>
    <hyperlink ref="T1006" r:id="rId1108" xr:uid="{00000000-0004-0000-0000-000053040000}"/>
    <hyperlink ref="T1007" r:id="rId1109" xr:uid="{00000000-0004-0000-0000-000054040000}"/>
    <hyperlink ref="T1008" r:id="rId1110" xr:uid="{00000000-0004-0000-0000-000055040000}"/>
    <hyperlink ref="T1009" r:id="rId1111" xr:uid="{00000000-0004-0000-0000-000056040000}"/>
    <hyperlink ref="T1010" r:id="rId1112" location="Etymology_3" xr:uid="{00000000-0004-0000-0000-000057040000}"/>
    <hyperlink ref="T1011" r:id="rId1113" xr:uid="{00000000-0004-0000-0000-000058040000}"/>
    <hyperlink ref="T1012" r:id="rId1114" xr:uid="{00000000-0004-0000-0000-000059040000}"/>
    <hyperlink ref="T1013" r:id="rId1115" xr:uid="{00000000-0004-0000-0000-00005A040000}"/>
    <hyperlink ref="T1014" r:id="rId1116" xr:uid="{00000000-0004-0000-0000-00005B040000}"/>
  </hyperlinks>
  <printOptions horizontalCentered="1" gridLines="1"/>
  <pageMargins left="7.874015748031496E-2" right="7.874015748031496E-2" top="7.874015748031496E-2" bottom="7.874015748031496E-2" header="0" footer="0"/>
  <pageSetup paperSize="9" scale="80" pageOrder="overThenDown" orientation="landscape" cellComments="atEnd"/>
  <legacyDrawing r:id="rId1117"/>
  <tableParts count="1">
    <tablePart r:id="rId11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157"/>
  <sheetViews>
    <sheetView tabSelected="1" workbookViewId="0">
      <selection sqref="A1:AC70"/>
    </sheetView>
  </sheetViews>
  <sheetFormatPr baseColWidth="10" defaultColWidth="14.42578125" defaultRowHeight="15.75" customHeight="1"/>
  <sheetData>
    <row r="1" spans="1:42" ht="15.75" customHeight="1">
      <c r="A1" s="2" t="s">
        <v>0</v>
      </c>
      <c r="B1" s="2" t="s">
        <v>1</v>
      </c>
      <c r="C1" s="2" t="s">
        <v>2</v>
      </c>
      <c r="D1" s="2" t="s">
        <v>3</v>
      </c>
      <c r="E1" s="2" t="s">
        <v>4</v>
      </c>
      <c r="F1" s="2" t="s">
        <v>5</v>
      </c>
      <c r="G1" s="2" t="s">
        <v>6</v>
      </c>
      <c r="H1" s="2" t="s">
        <v>7</v>
      </c>
      <c r="I1" s="2" t="s">
        <v>9</v>
      </c>
      <c r="J1" s="2" t="s">
        <v>10</v>
      </c>
      <c r="K1" s="2" t="s">
        <v>11</v>
      </c>
      <c r="L1" s="2" t="s">
        <v>13</v>
      </c>
      <c r="M1" s="2" t="s">
        <v>15</v>
      </c>
      <c r="N1" s="2" t="s">
        <v>17</v>
      </c>
      <c r="O1" s="3" t="s">
        <v>18</v>
      </c>
      <c r="P1" s="2" t="s">
        <v>19</v>
      </c>
      <c r="Q1" s="2" t="s">
        <v>20</v>
      </c>
      <c r="R1" s="2" t="s">
        <v>21</v>
      </c>
      <c r="S1" s="2" t="s">
        <v>22</v>
      </c>
      <c r="T1" s="2" t="s">
        <v>23</v>
      </c>
      <c r="U1" s="2" t="s">
        <v>26</v>
      </c>
      <c r="V1" s="2" t="s">
        <v>28</v>
      </c>
      <c r="W1" s="2" t="s">
        <v>29</v>
      </c>
      <c r="X1" s="2" t="s">
        <v>30</v>
      </c>
      <c r="Y1" s="2" t="s">
        <v>32</v>
      </c>
      <c r="Z1" s="2" t="s">
        <v>33</v>
      </c>
      <c r="AA1" s="2" t="s">
        <v>34</v>
      </c>
      <c r="AB1" s="2" t="s">
        <v>35</v>
      </c>
      <c r="AC1" s="2" t="s">
        <v>36</v>
      </c>
      <c r="AD1" s="2"/>
      <c r="AE1" s="2"/>
      <c r="AF1" s="2"/>
      <c r="AG1" s="2"/>
      <c r="AH1" s="2"/>
      <c r="AI1" s="2"/>
      <c r="AJ1" s="2"/>
      <c r="AK1" s="126"/>
      <c r="AL1" s="127"/>
      <c r="AM1" s="127"/>
      <c r="AN1" s="127"/>
      <c r="AO1" s="127"/>
      <c r="AP1" s="127"/>
    </row>
    <row r="2" spans="1:42" ht="15.75" customHeight="1">
      <c r="A2" s="9">
        <v>4</v>
      </c>
      <c r="B2" s="9" t="s">
        <v>78</v>
      </c>
      <c r="C2" s="9" t="s">
        <v>6839</v>
      </c>
      <c r="D2" s="9">
        <v>4</v>
      </c>
      <c r="E2" s="9">
        <v>0</v>
      </c>
      <c r="F2" s="9" t="s">
        <v>6840</v>
      </c>
      <c r="G2" s="9">
        <v>0</v>
      </c>
      <c r="H2" s="9">
        <v>0</v>
      </c>
      <c r="I2" s="9">
        <v>2</v>
      </c>
      <c r="J2" s="9">
        <v>1</v>
      </c>
      <c r="K2" s="9">
        <v>1</v>
      </c>
      <c r="L2" s="9" t="s">
        <v>79</v>
      </c>
      <c r="M2" s="9" t="s">
        <v>80</v>
      </c>
      <c r="N2" s="10" t="s">
        <v>81</v>
      </c>
      <c r="O2" s="11">
        <v>124</v>
      </c>
      <c r="P2" s="10"/>
      <c r="Q2" s="12" t="s">
        <v>53</v>
      </c>
      <c r="R2" s="10" t="s">
        <v>62</v>
      </c>
      <c r="S2" s="13" t="s">
        <v>72</v>
      </c>
      <c r="T2" s="10" t="s">
        <v>82</v>
      </c>
      <c r="U2" s="10" t="s">
        <v>83</v>
      </c>
      <c r="V2" s="10" t="s">
        <v>84</v>
      </c>
      <c r="W2" s="9"/>
      <c r="X2" s="10" t="s">
        <v>85</v>
      </c>
      <c r="Y2" s="9"/>
      <c r="Z2" s="9"/>
      <c r="AA2" s="10"/>
      <c r="AB2" s="9"/>
      <c r="AC2" s="13" t="s">
        <v>86</v>
      </c>
      <c r="AD2" s="13"/>
      <c r="AE2" s="10"/>
      <c r="AF2" s="11"/>
      <c r="AG2" s="14"/>
      <c r="AH2" s="9"/>
      <c r="AI2" s="9"/>
      <c r="AJ2" s="15"/>
      <c r="AK2" s="126"/>
      <c r="AL2" s="126"/>
      <c r="AM2" s="127"/>
      <c r="AN2" s="127"/>
      <c r="AO2" s="126"/>
      <c r="AP2" s="126"/>
    </row>
    <row r="3" spans="1:42" ht="15.75" customHeight="1">
      <c r="A3" s="9">
        <v>13</v>
      </c>
      <c r="B3" s="9" t="s">
        <v>163</v>
      </c>
      <c r="C3" s="9" t="s">
        <v>6841</v>
      </c>
      <c r="D3" s="9">
        <v>4</v>
      </c>
      <c r="E3" s="9">
        <v>0</v>
      </c>
      <c r="F3" s="9" t="s">
        <v>6840</v>
      </c>
      <c r="G3" s="9">
        <v>0</v>
      </c>
      <c r="H3" s="9">
        <v>0</v>
      </c>
      <c r="I3" s="9">
        <v>1</v>
      </c>
      <c r="J3" s="9">
        <v>1</v>
      </c>
      <c r="K3" s="9">
        <v>1</v>
      </c>
      <c r="L3" s="9" t="s">
        <v>164</v>
      </c>
      <c r="M3" s="9" t="s">
        <v>165</v>
      </c>
      <c r="N3" s="10" t="s">
        <v>166</v>
      </c>
      <c r="O3" s="11">
        <v>87</v>
      </c>
      <c r="P3" s="10" t="s">
        <v>167</v>
      </c>
      <c r="Q3" s="11" t="s">
        <v>53</v>
      </c>
      <c r="R3" s="10" t="s">
        <v>62</v>
      </c>
      <c r="S3" s="17" t="s">
        <v>72</v>
      </c>
      <c r="T3" s="10" t="s">
        <v>168</v>
      </c>
      <c r="U3" s="10" t="s">
        <v>169</v>
      </c>
      <c r="V3" s="10" t="s">
        <v>170</v>
      </c>
      <c r="W3" s="9"/>
      <c r="X3" s="10" t="s">
        <v>171</v>
      </c>
      <c r="Y3" s="9" t="s">
        <v>172</v>
      </c>
      <c r="Z3" s="9"/>
      <c r="AA3" s="10"/>
      <c r="AB3" s="9"/>
      <c r="AC3" s="17" t="s">
        <v>173</v>
      </c>
      <c r="AD3" s="17"/>
      <c r="AE3" s="10"/>
      <c r="AF3" s="17"/>
      <c r="AG3" s="14"/>
      <c r="AH3" s="9"/>
      <c r="AI3" s="9"/>
      <c r="AJ3" s="18"/>
      <c r="AK3" s="126"/>
      <c r="AL3" s="126"/>
      <c r="AM3" s="127"/>
      <c r="AN3" s="127"/>
      <c r="AO3" s="126"/>
      <c r="AP3" s="126"/>
    </row>
    <row r="4" spans="1:42" ht="15.75" customHeight="1">
      <c r="A4" s="9">
        <v>65</v>
      </c>
      <c r="B4" s="9" t="s">
        <v>619</v>
      </c>
      <c r="C4" s="9" t="s">
        <v>6842</v>
      </c>
      <c r="D4" s="9">
        <v>3</v>
      </c>
      <c r="E4" s="9">
        <v>0</v>
      </c>
      <c r="F4" s="9" t="s">
        <v>6840</v>
      </c>
      <c r="G4" s="9">
        <v>0</v>
      </c>
      <c r="H4" s="9">
        <v>0</v>
      </c>
      <c r="I4" s="9">
        <v>2</v>
      </c>
      <c r="J4" s="9">
        <v>1</v>
      </c>
      <c r="K4" s="9">
        <v>1</v>
      </c>
      <c r="L4" s="9" t="s">
        <v>620</v>
      </c>
      <c r="M4" s="9" t="s">
        <v>621</v>
      </c>
      <c r="N4" s="10" t="s">
        <v>622</v>
      </c>
      <c r="O4" s="12">
        <v>91</v>
      </c>
      <c r="P4" s="10" t="s">
        <v>623</v>
      </c>
      <c r="Q4" s="12" t="s">
        <v>53</v>
      </c>
      <c r="R4" s="10" t="s">
        <v>611</v>
      </c>
      <c r="S4" s="17" t="s">
        <v>621</v>
      </c>
      <c r="T4" s="10" t="s">
        <v>624</v>
      </c>
      <c r="U4" s="10" t="s">
        <v>625</v>
      </c>
      <c r="V4" s="10" t="s">
        <v>626</v>
      </c>
      <c r="W4" s="9"/>
      <c r="X4" s="10" t="s">
        <v>627</v>
      </c>
      <c r="Y4" s="9" t="s">
        <v>628</v>
      </c>
      <c r="Z4" s="19"/>
      <c r="AA4" s="10"/>
      <c r="AB4" s="9"/>
      <c r="AC4" s="17"/>
      <c r="AD4" s="17"/>
      <c r="AE4" s="10"/>
      <c r="AF4" s="17"/>
      <c r="AG4" s="17"/>
      <c r="AH4" s="9"/>
      <c r="AI4" s="9"/>
      <c r="AJ4" s="18"/>
      <c r="AK4" s="126"/>
      <c r="AL4" s="126"/>
      <c r="AM4" s="127"/>
      <c r="AN4" s="127"/>
      <c r="AO4" s="126"/>
      <c r="AP4" s="126"/>
    </row>
    <row r="5" spans="1:42" ht="15.75" customHeight="1">
      <c r="A5" s="2">
        <v>73</v>
      </c>
      <c r="B5" s="9" t="s">
        <v>690</v>
      </c>
      <c r="C5" s="9" t="s">
        <v>6843</v>
      </c>
      <c r="D5" s="9">
        <v>5</v>
      </c>
      <c r="E5" s="9">
        <v>0</v>
      </c>
      <c r="F5" s="9" t="s">
        <v>6840</v>
      </c>
      <c r="G5" s="9">
        <v>0</v>
      </c>
      <c r="H5" s="9">
        <v>0</v>
      </c>
      <c r="I5" s="9">
        <v>2</v>
      </c>
      <c r="J5" s="9">
        <v>5</v>
      </c>
      <c r="K5" s="9">
        <v>1</v>
      </c>
      <c r="L5" s="9" t="s">
        <v>691</v>
      </c>
      <c r="M5" s="9" t="s">
        <v>692</v>
      </c>
      <c r="N5" s="10" t="s">
        <v>693</v>
      </c>
      <c r="O5" s="12">
        <v>72</v>
      </c>
      <c r="P5" s="10"/>
      <c r="Q5" s="12" t="s">
        <v>53</v>
      </c>
      <c r="R5" s="10" t="s">
        <v>611</v>
      </c>
      <c r="S5" s="17" t="s">
        <v>621</v>
      </c>
      <c r="T5" s="10" t="s">
        <v>694</v>
      </c>
      <c r="U5" s="10" t="s">
        <v>695</v>
      </c>
      <c r="V5" s="10" t="s">
        <v>696</v>
      </c>
      <c r="W5" s="9"/>
      <c r="X5" s="10" t="s">
        <v>697</v>
      </c>
      <c r="Y5" s="9" t="s">
        <v>698</v>
      </c>
      <c r="Z5" s="9"/>
      <c r="AA5" s="10"/>
      <c r="AB5" s="9"/>
      <c r="AC5" s="10" t="s">
        <v>699</v>
      </c>
      <c r="AD5" s="20"/>
      <c r="AE5" s="10"/>
      <c r="AF5" s="17"/>
      <c r="AG5" s="17"/>
      <c r="AH5" s="9"/>
      <c r="AI5" s="9"/>
      <c r="AJ5" s="18"/>
      <c r="AK5" s="127"/>
      <c r="AL5" s="126"/>
      <c r="AM5" s="127"/>
      <c r="AN5" s="126"/>
      <c r="AO5" s="126"/>
      <c r="AP5" s="126"/>
    </row>
    <row r="6" spans="1:42" ht="15.75" customHeight="1">
      <c r="A6" s="2">
        <v>86</v>
      </c>
      <c r="B6" s="9" t="s">
        <v>796</v>
      </c>
      <c r="C6" s="9" t="s">
        <v>6844</v>
      </c>
      <c r="D6" s="9">
        <v>4</v>
      </c>
      <c r="E6" s="9">
        <v>0</v>
      </c>
      <c r="F6" s="9" t="s">
        <v>6840</v>
      </c>
      <c r="G6" s="9">
        <v>0</v>
      </c>
      <c r="H6" s="9">
        <v>0</v>
      </c>
      <c r="I6" s="9">
        <v>2</v>
      </c>
      <c r="J6" s="9">
        <v>4</v>
      </c>
      <c r="K6" s="9">
        <v>1</v>
      </c>
      <c r="L6" s="9" t="s">
        <v>797</v>
      </c>
      <c r="M6" s="9" t="s">
        <v>798</v>
      </c>
      <c r="N6" s="10" t="s">
        <v>799</v>
      </c>
      <c r="O6" s="11">
        <v>130</v>
      </c>
      <c r="P6" s="10" t="s">
        <v>800</v>
      </c>
      <c r="Q6" s="11" t="s">
        <v>53</v>
      </c>
      <c r="R6" s="10" t="s">
        <v>611</v>
      </c>
      <c r="S6" s="20" t="s">
        <v>781</v>
      </c>
      <c r="T6" s="10" t="s">
        <v>801</v>
      </c>
      <c r="U6" s="10" t="s">
        <v>802</v>
      </c>
      <c r="V6" s="10" t="s">
        <v>803</v>
      </c>
      <c r="W6" s="9"/>
      <c r="X6" s="10" t="s">
        <v>804</v>
      </c>
      <c r="Y6" s="9" t="s">
        <v>805</v>
      </c>
      <c r="Z6" s="9" t="s">
        <v>806</v>
      </c>
      <c r="AA6" s="10"/>
      <c r="AB6" s="9"/>
      <c r="AC6" s="10" t="s">
        <v>807</v>
      </c>
      <c r="AD6" s="26"/>
      <c r="AE6" s="10"/>
      <c r="AF6" s="10"/>
      <c r="AG6" s="17"/>
      <c r="AH6" s="9"/>
      <c r="AI6" s="9"/>
      <c r="AJ6" s="11"/>
      <c r="AK6" s="127"/>
      <c r="AL6" s="126"/>
      <c r="AM6" s="127"/>
      <c r="AN6" s="126"/>
      <c r="AO6" s="126"/>
      <c r="AP6" s="126"/>
    </row>
    <row r="7" spans="1:42" ht="15.75" customHeight="1">
      <c r="A7" s="9">
        <v>92</v>
      </c>
      <c r="B7" s="9" t="s">
        <v>850</v>
      </c>
      <c r="C7" s="9" t="s">
        <v>6845</v>
      </c>
      <c r="D7" s="9">
        <v>4</v>
      </c>
      <c r="E7" s="9">
        <v>0</v>
      </c>
      <c r="F7" s="9" t="s">
        <v>6840</v>
      </c>
      <c r="G7" s="9">
        <v>0</v>
      </c>
      <c r="H7" s="9">
        <v>0</v>
      </c>
      <c r="I7" s="9">
        <v>1</v>
      </c>
      <c r="J7" s="9">
        <v>2</v>
      </c>
      <c r="K7" s="9">
        <v>1</v>
      </c>
      <c r="L7" s="9" t="s">
        <v>851</v>
      </c>
      <c r="M7" s="9" t="s">
        <v>852</v>
      </c>
      <c r="N7" s="10" t="s">
        <v>853</v>
      </c>
      <c r="O7" s="12">
        <v>106</v>
      </c>
      <c r="P7" s="10" t="s">
        <v>854</v>
      </c>
      <c r="Q7" s="12" t="s">
        <v>53</v>
      </c>
      <c r="R7" s="10" t="s">
        <v>611</v>
      </c>
      <c r="S7" s="17" t="s">
        <v>781</v>
      </c>
      <c r="T7" s="10" t="s">
        <v>855</v>
      </c>
      <c r="U7" s="10" t="s">
        <v>856</v>
      </c>
      <c r="V7" s="10" t="s">
        <v>857</v>
      </c>
      <c r="W7" s="9"/>
      <c r="X7" s="10" t="s">
        <v>858</v>
      </c>
      <c r="Y7" s="9"/>
      <c r="Z7" s="9" t="s">
        <v>859</v>
      </c>
      <c r="AA7" s="10"/>
      <c r="AB7" s="19"/>
      <c r="AC7" s="10" t="s">
        <v>860</v>
      </c>
      <c r="AD7" s="20"/>
      <c r="AE7" s="10"/>
      <c r="AF7" s="17"/>
      <c r="AG7" s="17"/>
      <c r="AH7" s="9"/>
      <c r="AI7" s="9"/>
      <c r="AJ7" s="17"/>
      <c r="AK7" s="126"/>
      <c r="AL7" s="126"/>
      <c r="AM7" s="127"/>
      <c r="AN7" s="126"/>
      <c r="AO7" s="126"/>
      <c r="AP7" s="126"/>
    </row>
    <row r="8" spans="1:42" ht="15.75" customHeight="1">
      <c r="A8" s="9">
        <v>96</v>
      </c>
      <c r="B8" s="9" t="s">
        <v>880</v>
      </c>
      <c r="C8" s="9" t="s">
        <v>6846</v>
      </c>
      <c r="D8" s="9">
        <v>4</v>
      </c>
      <c r="E8" s="9">
        <v>0</v>
      </c>
      <c r="F8" s="9" t="s">
        <v>6840</v>
      </c>
      <c r="G8" s="9">
        <v>0</v>
      </c>
      <c r="H8" s="9">
        <v>0</v>
      </c>
      <c r="I8" s="9">
        <v>1</v>
      </c>
      <c r="J8" s="9">
        <v>7</v>
      </c>
      <c r="K8" s="9">
        <v>1</v>
      </c>
      <c r="L8" s="9" t="s">
        <v>881</v>
      </c>
      <c r="M8" s="12" t="s">
        <v>882</v>
      </c>
      <c r="N8" s="10" t="s">
        <v>883</v>
      </c>
      <c r="O8" s="12">
        <v>130</v>
      </c>
      <c r="P8" s="10" t="s">
        <v>884</v>
      </c>
      <c r="Q8" s="12" t="s">
        <v>53</v>
      </c>
      <c r="R8" s="10" t="s">
        <v>611</v>
      </c>
      <c r="S8" s="20" t="s">
        <v>781</v>
      </c>
      <c r="T8" s="10" t="s">
        <v>885</v>
      </c>
      <c r="U8" s="10" t="s">
        <v>886</v>
      </c>
      <c r="V8" s="10" t="s">
        <v>887</v>
      </c>
      <c r="W8" s="9"/>
      <c r="X8" s="10" t="s">
        <v>888</v>
      </c>
      <c r="Y8" s="9"/>
      <c r="Z8" s="9"/>
      <c r="AA8" s="10"/>
      <c r="AB8" s="19"/>
      <c r="AC8" s="10"/>
      <c r="AD8" s="20"/>
      <c r="AE8" s="10"/>
      <c r="AF8" s="3"/>
      <c r="AG8" s="17"/>
      <c r="AH8" s="9"/>
      <c r="AI8" s="9"/>
      <c r="AJ8" s="29"/>
      <c r="AK8" s="128"/>
      <c r="AL8" s="128"/>
      <c r="AM8" s="129"/>
      <c r="AN8" s="128"/>
      <c r="AO8" s="128"/>
      <c r="AP8" s="128"/>
    </row>
    <row r="9" spans="1:42" ht="15.75" customHeight="1">
      <c r="A9" s="9">
        <v>108</v>
      </c>
      <c r="B9" s="9" t="s">
        <v>975</v>
      </c>
      <c r="C9" s="9" t="s">
        <v>6847</v>
      </c>
      <c r="D9" s="9">
        <v>5</v>
      </c>
      <c r="E9" s="9">
        <v>0</v>
      </c>
      <c r="F9" s="9" t="s">
        <v>6840</v>
      </c>
      <c r="G9" s="9">
        <v>0</v>
      </c>
      <c r="H9" s="9">
        <v>0</v>
      </c>
      <c r="I9" s="9">
        <v>2</v>
      </c>
      <c r="J9" s="9">
        <v>2</v>
      </c>
      <c r="K9" s="9">
        <v>1</v>
      </c>
      <c r="L9" s="9" t="s">
        <v>976</v>
      </c>
      <c r="M9" s="9" t="s">
        <v>977</v>
      </c>
      <c r="N9" s="10" t="s">
        <v>978</v>
      </c>
      <c r="O9" s="11">
        <v>129</v>
      </c>
      <c r="P9" s="10" t="s">
        <v>979</v>
      </c>
      <c r="Q9" s="11" t="s">
        <v>53</v>
      </c>
      <c r="R9" s="10" t="s">
        <v>611</v>
      </c>
      <c r="S9" s="20" t="s">
        <v>915</v>
      </c>
      <c r="T9" s="10" t="s">
        <v>980</v>
      </c>
      <c r="U9" s="10" t="s">
        <v>981</v>
      </c>
      <c r="V9" s="10" t="s">
        <v>982</v>
      </c>
      <c r="W9" s="9"/>
      <c r="X9" s="10" t="s">
        <v>983</v>
      </c>
      <c r="Y9" s="9"/>
      <c r="Z9" s="9"/>
      <c r="AA9" s="10"/>
      <c r="AB9" s="19"/>
      <c r="AC9" s="10" t="s">
        <v>984</v>
      </c>
      <c r="AD9" s="20"/>
      <c r="AE9" s="10"/>
      <c r="AF9" s="19"/>
      <c r="AG9" s="17"/>
      <c r="AH9" s="9"/>
      <c r="AI9" s="9"/>
      <c r="AJ9" s="17"/>
      <c r="AK9" s="126"/>
      <c r="AL9" s="126"/>
      <c r="AM9" s="127"/>
      <c r="AN9" s="126"/>
      <c r="AO9" s="126"/>
      <c r="AP9" s="126"/>
    </row>
    <row r="10" spans="1:42" ht="15.75" customHeight="1">
      <c r="A10" s="9">
        <v>135</v>
      </c>
      <c r="B10" s="9" t="s">
        <v>1190</v>
      </c>
      <c r="C10" s="9" t="s">
        <v>6848</v>
      </c>
      <c r="D10" s="9">
        <v>4</v>
      </c>
      <c r="E10" s="9">
        <v>0</v>
      </c>
      <c r="F10" s="9" t="s">
        <v>6840</v>
      </c>
      <c r="G10" s="9">
        <v>0</v>
      </c>
      <c r="H10" s="9">
        <v>0</v>
      </c>
      <c r="I10" s="9">
        <v>1</v>
      </c>
      <c r="J10" s="9">
        <v>3</v>
      </c>
      <c r="K10" s="9">
        <v>1</v>
      </c>
      <c r="L10" s="9" t="s">
        <v>1191</v>
      </c>
      <c r="M10" s="9" t="s">
        <v>1192</v>
      </c>
      <c r="N10" s="10" t="s">
        <v>1193</v>
      </c>
      <c r="O10" s="12">
        <v>115</v>
      </c>
      <c r="P10" s="10" t="s">
        <v>1194</v>
      </c>
      <c r="Q10" s="11" t="s">
        <v>53</v>
      </c>
      <c r="R10" s="10" t="s">
        <v>1054</v>
      </c>
      <c r="S10" s="43" t="s">
        <v>1183</v>
      </c>
      <c r="T10" s="10" t="s">
        <v>1195</v>
      </c>
      <c r="U10" s="10" t="s">
        <v>1196</v>
      </c>
      <c r="V10" s="10" t="s">
        <v>1197</v>
      </c>
      <c r="W10" s="9"/>
      <c r="X10" s="10" t="s">
        <v>1198</v>
      </c>
      <c r="Y10" s="9" t="s">
        <v>1199</v>
      </c>
      <c r="Z10" s="9" t="s">
        <v>1200</v>
      </c>
      <c r="AA10" s="10"/>
      <c r="AB10" s="19"/>
      <c r="AC10" s="44" t="s">
        <v>1201</v>
      </c>
      <c r="AD10" s="43"/>
      <c r="AE10" s="10"/>
      <c r="AF10" s="44"/>
      <c r="AG10" s="13"/>
      <c r="AH10" s="9"/>
      <c r="AI10" s="9"/>
      <c r="AJ10" s="13"/>
      <c r="AK10" s="127"/>
      <c r="AL10" s="126"/>
      <c r="AM10" s="127"/>
      <c r="AN10" s="127"/>
      <c r="AO10" s="126"/>
      <c r="AP10" s="126"/>
    </row>
    <row r="11" spans="1:42" ht="15.75" customHeight="1">
      <c r="A11" s="2">
        <v>146</v>
      </c>
      <c r="B11" s="9" t="s">
        <v>1281</v>
      </c>
      <c r="C11" s="9" t="s">
        <v>6849</v>
      </c>
      <c r="D11" s="9">
        <v>3</v>
      </c>
      <c r="E11" s="9">
        <v>0</v>
      </c>
      <c r="F11" s="9" t="s">
        <v>6840</v>
      </c>
      <c r="G11" s="9">
        <v>0</v>
      </c>
      <c r="H11" s="9">
        <v>0</v>
      </c>
      <c r="I11" s="9">
        <v>1</v>
      </c>
      <c r="J11" s="9">
        <v>3</v>
      </c>
      <c r="K11" s="9">
        <v>1</v>
      </c>
      <c r="L11" s="9" t="s">
        <v>1282</v>
      </c>
      <c r="M11" s="9" t="s">
        <v>1283</v>
      </c>
      <c r="N11" s="10" t="s">
        <v>1284</v>
      </c>
      <c r="O11" s="12">
        <v>100</v>
      </c>
      <c r="P11" s="10" t="s">
        <v>1285</v>
      </c>
      <c r="Q11" s="12" t="s">
        <v>53</v>
      </c>
      <c r="R11" s="10" t="s">
        <v>1054</v>
      </c>
      <c r="S11" s="12" t="s">
        <v>1283</v>
      </c>
      <c r="T11" s="10" t="s">
        <v>1286</v>
      </c>
      <c r="U11" s="10" t="s">
        <v>1287</v>
      </c>
      <c r="V11" s="10" t="s">
        <v>1288</v>
      </c>
      <c r="W11" s="9"/>
      <c r="X11" s="10" t="s">
        <v>1289</v>
      </c>
      <c r="Y11" s="9" t="s">
        <v>1290</v>
      </c>
      <c r="Z11" s="9"/>
      <c r="AA11" s="10"/>
      <c r="AB11" s="9"/>
      <c r="AC11" s="10" t="s">
        <v>1291</v>
      </c>
      <c r="AD11" s="20"/>
      <c r="AE11" s="10"/>
      <c r="AF11" s="10"/>
      <c r="AG11" s="10"/>
      <c r="AH11" s="9"/>
      <c r="AI11" s="9"/>
      <c r="AJ11" s="17"/>
      <c r="AK11" s="126"/>
      <c r="AL11" s="126"/>
      <c r="AM11" s="127"/>
      <c r="AN11" s="126"/>
      <c r="AO11" s="126"/>
      <c r="AP11" s="126"/>
    </row>
    <row r="12" spans="1:42" ht="15.75" customHeight="1">
      <c r="A12" s="9">
        <v>159</v>
      </c>
      <c r="B12" s="9" t="s">
        <v>1388</v>
      </c>
      <c r="C12" s="9" t="s">
        <v>6850</v>
      </c>
      <c r="D12" s="9">
        <v>5</v>
      </c>
      <c r="E12" s="9">
        <v>0</v>
      </c>
      <c r="F12" s="9" t="s">
        <v>6840</v>
      </c>
      <c r="G12" s="9">
        <v>0</v>
      </c>
      <c r="H12" s="9">
        <v>0</v>
      </c>
      <c r="I12" s="9">
        <v>2</v>
      </c>
      <c r="J12" s="9">
        <v>4</v>
      </c>
      <c r="K12" s="9">
        <v>1</v>
      </c>
      <c r="L12" s="9" t="s">
        <v>1389</v>
      </c>
      <c r="M12" s="12" t="s">
        <v>1390</v>
      </c>
      <c r="N12" s="10" t="s">
        <v>1391</v>
      </c>
      <c r="O12" s="11">
        <v>44</v>
      </c>
      <c r="P12" s="10" t="s">
        <v>1392</v>
      </c>
      <c r="Q12" s="11" t="s">
        <v>1359</v>
      </c>
      <c r="R12" s="10" t="s">
        <v>1367</v>
      </c>
      <c r="S12" s="20" t="s">
        <v>1375</v>
      </c>
      <c r="T12" s="10" t="s">
        <v>1393</v>
      </c>
      <c r="U12" s="10" t="s">
        <v>1394</v>
      </c>
      <c r="V12" s="10" t="s">
        <v>1395</v>
      </c>
      <c r="W12" s="9"/>
      <c r="X12" s="10" t="s">
        <v>1396</v>
      </c>
      <c r="Y12" s="9" t="s">
        <v>1397</v>
      </c>
      <c r="Z12" s="9" t="s">
        <v>1398</v>
      </c>
      <c r="AA12" s="10"/>
      <c r="AB12" s="19"/>
      <c r="AC12" s="10" t="s">
        <v>1399</v>
      </c>
      <c r="AD12" s="20"/>
      <c r="AE12" s="10"/>
      <c r="AF12" s="10"/>
      <c r="AG12" s="10"/>
      <c r="AH12" s="9"/>
      <c r="AI12" s="9"/>
      <c r="AJ12" s="45"/>
      <c r="AK12" s="126"/>
      <c r="AL12" s="130"/>
      <c r="AM12" s="127"/>
      <c r="AN12" s="127"/>
      <c r="AO12" s="130"/>
      <c r="AP12" s="130"/>
    </row>
    <row r="13" spans="1:42" ht="15.75" customHeight="1">
      <c r="A13" s="2">
        <v>162</v>
      </c>
      <c r="B13" s="9" t="s">
        <v>1416</v>
      </c>
      <c r="C13" s="9" t="s">
        <v>6851</v>
      </c>
      <c r="D13" s="9">
        <v>5</v>
      </c>
      <c r="E13" s="9">
        <v>0</v>
      </c>
      <c r="F13" s="9" t="s">
        <v>6840</v>
      </c>
      <c r="G13" s="9">
        <v>0</v>
      </c>
      <c r="H13" s="9">
        <v>0</v>
      </c>
      <c r="I13" s="9">
        <v>1</v>
      </c>
      <c r="J13" s="9">
        <v>2</v>
      </c>
      <c r="K13" s="9">
        <v>1</v>
      </c>
      <c r="L13" s="9" t="s">
        <v>1417</v>
      </c>
      <c r="M13" s="12" t="s">
        <v>1418</v>
      </c>
      <c r="N13" s="10" t="s">
        <v>1419</v>
      </c>
      <c r="O13" s="12">
        <v>29</v>
      </c>
      <c r="P13" s="10"/>
      <c r="Q13" s="12" t="s">
        <v>1359</v>
      </c>
      <c r="R13" s="10" t="s">
        <v>1367</v>
      </c>
      <c r="S13" s="17" t="s">
        <v>1375</v>
      </c>
      <c r="T13" s="10" t="s">
        <v>1420</v>
      </c>
      <c r="U13" s="10" t="s">
        <v>1421</v>
      </c>
      <c r="V13" s="10" t="s">
        <v>1422</v>
      </c>
      <c r="W13" s="9"/>
      <c r="X13" s="10" t="s">
        <v>1423</v>
      </c>
      <c r="Y13" s="9" t="s">
        <v>1424</v>
      </c>
      <c r="Z13" s="19"/>
      <c r="AA13" s="10"/>
      <c r="AB13" s="9"/>
      <c r="AC13" s="10" t="s">
        <v>1425</v>
      </c>
      <c r="AD13" s="20"/>
      <c r="AE13" s="10"/>
      <c r="AF13" s="10"/>
      <c r="AG13" s="17"/>
      <c r="AH13" s="9"/>
      <c r="AI13" s="9"/>
      <c r="AJ13" s="46"/>
      <c r="AK13" s="126"/>
      <c r="AL13" s="126"/>
      <c r="AM13" s="127"/>
      <c r="AN13" s="127"/>
      <c r="AO13" s="126"/>
      <c r="AP13" s="126"/>
    </row>
    <row r="14" spans="1:42" ht="15.75" customHeight="1">
      <c r="A14" s="9">
        <v>173</v>
      </c>
      <c r="B14" s="9" t="s">
        <v>1507</v>
      </c>
      <c r="C14" s="9" t="s">
        <v>6852</v>
      </c>
      <c r="D14" s="9">
        <v>4</v>
      </c>
      <c r="E14" s="9">
        <v>0</v>
      </c>
      <c r="F14" s="9" t="s">
        <v>6840</v>
      </c>
      <c r="G14" s="9">
        <v>0</v>
      </c>
      <c r="H14" s="9">
        <v>0</v>
      </c>
      <c r="I14" s="9">
        <v>1</v>
      </c>
      <c r="J14" s="9">
        <v>2</v>
      </c>
      <c r="K14" s="9">
        <v>1</v>
      </c>
      <c r="L14" s="9" t="s">
        <v>1508</v>
      </c>
      <c r="M14" s="9" t="s">
        <v>1509</v>
      </c>
      <c r="N14" s="10" t="s">
        <v>1510</v>
      </c>
      <c r="O14" s="12">
        <v>68</v>
      </c>
      <c r="P14" s="10" t="s">
        <v>1511</v>
      </c>
      <c r="Q14" s="12" t="s">
        <v>1359</v>
      </c>
      <c r="R14" s="10" t="s">
        <v>1367</v>
      </c>
      <c r="S14" s="20" t="s">
        <v>1375</v>
      </c>
      <c r="T14" s="10" t="s">
        <v>1512</v>
      </c>
      <c r="U14" s="10" t="s">
        <v>1513</v>
      </c>
      <c r="V14" s="10" t="s">
        <v>1514</v>
      </c>
      <c r="W14" s="9"/>
      <c r="X14" s="10" t="s">
        <v>1515</v>
      </c>
      <c r="Y14" s="9"/>
      <c r="Z14" s="9"/>
      <c r="AA14" s="10"/>
      <c r="AB14" s="19"/>
      <c r="AC14" s="10" t="s">
        <v>1516</v>
      </c>
      <c r="AD14" s="20"/>
      <c r="AE14" s="10"/>
      <c r="AF14" s="10"/>
      <c r="AG14" s="17"/>
      <c r="AH14" s="9"/>
      <c r="AI14" s="9"/>
      <c r="AJ14" s="18"/>
      <c r="AK14" s="126"/>
      <c r="AL14" s="126"/>
      <c r="AM14" s="127"/>
      <c r="AN14" s="127"/>
      <c r="AO14" s="126"/>
      <c r="AP14" s="126"/>
    </row>
    <row r="15" spans="1:42" ht="15.75" customHeight="1">
      <c r="A15" s="9">
        <v>272</v>
      </c>
      <c r="B15" s="9">
        <v>2.2000000000000002</v>
      </c>
      <c r="C15" s="9" t="s">
        <v>6853</v>
      </c>
      <c r="D15" s="9">
        <v>2</v>
      </c>
      <c r="E15" s="9">
        <v>0</v>
      </c>
      <c r="F15" s="9" t="s">
        <v>6840</v>
      </c>
      <c r="G15" s="9">
        <v>0</v>
      </c>
      <c r="H15" s="9" t="s">
        <v>6854</v>
      </c>
      <c r="I15" s="9">
        <v>1</v>
      </c>
      <c r="J15" s="9">
        <v>1</v>
      </c>
      <c r="K15" s="9">
        <v>1</v>
      </c>
      <c r="L15" s="9" t="s">
        <v>2055</v>
      </c>
      <c r="M15" s="9" t="s">
        <v>2056</v>
      </c>
      <c r="N15" s="10" t="s">
        <v>2057</v>
      </c>
      <c r="O15" s="19">
        <v>69</v>
      </c>
      <c r="P15" s="10" t="s">
        <v>2058</v>
      </c>
      <c r="Q15" s="12" t="s">
        <v>1359</v>
      </c>
      <c r="R15" s="10" t="s">
        <v>2056</v>
      </c>
      <c r="S15" s="20" t="s">
        <v>6854</v>
      </c>
      <c r="T15" s="10" t="s">
        <v>2059</v>
      </c>
      <c r="U15" s="10" t="s">
        <v>2060</v>
      </c>
      <c r="V15" s="10" t="s">
        <v>2061</v>
      </c>
      <c r="W15" s="9"/>
      <c r="X15" s="10" t="s">
        <v>2062</v>
      </c>
      <c r="Y15" s="9" t="s">
        <v>2063</v>
      </c>
      <c r="Z15" s="9" t="s">
        <v>2064</v>
      </c>
      <c r="AA15" s="10"/>
      <c r="AB15" s="47"/>
      <c r="AC15" s="10" t="s">
        <v>2065</v>
      </c>
      <c r="AD15" s="20"/>
      <c r="AE15" s="10"/>
      <c r="AF15" s="10"/>
      <c r="AG15" s="10"/>
      <c r="AH15" s="9"/>
      <c r="AI15" s="48"/>
      <c r="AJ15" s="18"/>
      <c r="AK15" s="126"/>
      <c r="AL15" s="126"/>
      <c r="AM15" s="127"/>
      <c r="AN15" s="127"/>
      <c r="AO15" s="126"/>
      <c r="AP15" s="126"/>
    </row>
    <row r="16" spans="1:42" ht="15.75" customHeight="1">
      <c r="A16" s="9">
        <v>287</v>
      </c>
      <c r="B16" s="9" t="s">
        <v>2183</v>
      </c>
      <c r="C16" s="9" t="s">
        <v>6855</v>
      </c>
      <c r="D16" s="9">
        <v>4</v>
      </c>
      <c r="E16" s="9">
        <v>0</v>
      </c>
      <c r="F16" s="9" t="s">
        <v>6840</v>
      </c>
      <c r="G16" s="9">
        <v>0</v>
      </c>
      <c r="H16" s="9">
        <v>0</v>
      </c>
      <c r="I16" s="9">
        <v>1</v>
      </c>
      <c r="J16" s="9">
        <v>1</v>
      </c>
      <c r="K16" s="9">
        <v>1</v>
      </c>
      <c r="L16" s="9" t="s">
        <v>2184</v>
      </c>
      <c r="M16" s="12" t="s">
        <v>2185</v>
      </c>
      <c r="N16" s="10" t="s">
        <v>2186</v>
      </c>
      <c r="O16" s="11">
        <v>92</v>
      </c>
      <c r="P16" s="10" t="s">
        <v>2187</v>
      </c>
      <c r="Q16" s="11" t="s">
        <v>1359</v>
      </c>
      <c r="R16" s="10" t="s">
        <v>2056</v>
      </c>
      <c r="S16" s="20" t="s">
        <v>2069</v>
      </c>
      <c r="T16" s="10" t="s">
        <v>2188</v>
      </c>
      <c r="U16" s="10" t="s">
        <v>2189</v>
      </c>
      <c r="V16" s="10" t="s">
        <v>2190</v>
      </c>
      <c r="W16" s="9"/>
      <c r="X16" s="10" t="s">
        <v>2191</v>
      </c>
      <c r="Y16" s="9" t="s">
        <v>2192</v>
      </c>
      <c r="Z16" s="19"/>
      <c r="AA16" s="10"/>
      <c r="AB16" s="29"/>
      <c r="AC16" s="10" t="s">
        <v>2193</v>
      </c>
      <c r="AD16" s="20"/>
      <c r="AE16" s="10"/>
      <c r="AF16" s="17"/>
      <c r="AG16" s="12"/>
      <c r="AH16" s="9"/>
      <c r="AI16" s="9"/>
      <c r="AJ16" s="18"/>
      <c r="AK16" s="127"/>
      <c r="AL16" s="126"/>
      <c r="AM16" s="127"/>
      <c r="AN16" s="127"/>
      <c r="AO16" s="126"/>
      <c r="AP16" s="126"/>
    </row>
    <row r="17" spans="1:42" ht="15.75" customHeight="1">
      <c r="A17" s="51">
        <v>293</v>
      </c>
      <c r="B17" s="9" t="s">
        <v>2236</v>
      </c>
      <c r="C17" s="51" t="s">
        <v>6856</v>
      </c>
      <c r="D17" s="9">
        <v>4</v>
      </c>
      <c r="E17" s="9">
        <v>0</v>
      </c>
      <c r="F17" s="9" t="s">
        <v>6840</v>
      </c>
      <c r="G17" s="9">
        <v>0</v>
      </c>
      <c r="H17" s="9">
        <v>0</v>
      </c>
      <c r="I17" s="51">
        <v>1</v>
      </c>
      <c r="J17" s="51">
        <v>7</v>
      </c>
      <c r="K17" s="51">
        <v>1</v>
      </c>
      <c r="L17" s="51" t="s">
        <v>2237</v>
      </c>
      <c r="M17" s="51" t="s">
        <v>2238</v>
      </c>
      <c r="N17" s="51" t="s">
        <v>2239</v>
      </c>
      <c r="O17" s="52">
        <v>190</v>
      </c>
      <c r="P17" s="51" t="s">
        <v>2240</v>
      </c>
      <c r="Q17" s="52" t="s">
        <v>1359</v>
      </c>
      <c r="R17" s="10" t="s">
        <v>2056</v>
      </c>
      <c r="S17" s="53" t="s">
        <v>2069</v>
      </c>
      <c r="T17" s="10" t="s">
        <v>2241</v>
      </c>
      <c r="U17" s="10" t="s">
        <v>2242</v>
      </c>
      <c r="V17" s="10" t="s">
        <v>2243</v>
      </c>
      <c r="W17" s="51"/>
      <c r="X17" s="10" t="s">
        <v>2244</v>
      </c>
      <c r="Y17" s="51"/>
      <c r="Z17" s="51" t="s">
        <v>2245</v>
      </c>
      <c r="AA17" s="10"/>
      <c r="AB17" s="51"/>
      <c r="AC17" s="51" t="s">
        <v>2246</v>
      </c>
      <c r="AD17" s="53"/>
      <c r="AE17" s="10"/>
      <c r="AF17" s="51"/>
      <c r="AG17" s="51"/>
      <c r="AH17" s="51"/>
      <c r="AI17" s="51"/>
      <c r="AJ17" s="51"/>
      <c r="AK17" s="130"/>
      <c r="AL17" s="126"/>
      <c r="AM17" s="127"/>
      <c r="AN17" s="126"/>
      <c r="AO17" s="126"/>
      <c r="AP17" s="126"/>
    </row>
    <row r="18" spans="1:42" ht="15.75" customHeight="1">
      <c r="A18" s="9">
        <v>308</v>
      </c>
      <c r="B18" s="9" t="s">
        <v>2370</v>
      </c>
      <c r="C18" s="9" t="s">
        <v>6857</v>
      </c>
      <c r="D18" s="9">
        <v>4</v>
      </c>
      <c r="E18" s="9">
        <v>0</v>
      </c>
      <c r="F18" s="9" t="s">
        <v>6840</v>
      </c>
      <c r="G18" s="9">
        <v>0</v>
      </c>
      <c r="H18" s="9">
        <v>0</v>
      </c>
      <c r="I18" s="9">
        <v>2</v>
      </c>
      <c r="J18" s="9">
        <v>5</v>
      </c>
      <c r="K18" s="9">
        <v>1</v>
      </c>
      <c r="L18" s="9" t="s">
        <v>2371</v>
      </c>
      <c r="M18" s="9" t="s">
        <v>2372</v>
      </c>
      <c r="N18" s="10" t="s">
        <v>2373</v>
      </c>
      <c r="O18" s="12">
        <v>51</v>
      </c>
      <c r="P18" s="10" t="s">
        <v>2374</v>
      </c>
      <c r="Q18" s="12" t="s">
        <v>1359</v>
      </c>
      <c r="R18" s="10" t="s">
        <v>2056</v>
      </c>
      <c r="S18" s="17" t="s">
        <v>2262</v>
      </c>
      <c r="T18" s="10" t="s">
        <v>2375</v>
      </c>
      <c r="U18" s="10" t="s">
        <v>2376</v>
      </c>
      <c r="V18" s="10" t="s">
        <v>2377</v>
      </c>
      <c r="W18" s="9"/>
      <c r="X18" s="10" t="s">
        <v>2378</v>
      </c>
      <c r="Y18" s="9"/>
      <c r="Z18" s="19" t="s">
        <v>2379</v>
      </c>
      <c r="AA18" s="10"/>
      <c r="AB18" s="29"/>
      <c r="AC18" s="10" t="s">
        <v>2380</v>
      </c>
      <c r="AD18" s="20"/>
      <c r="AE18" s="10"/>
      <c r="AF18" s="17"/>
      <c r="AG18" s="17"/>
      <c r="AH18" s="9"/>
      <c r="AI18" s="9"/>
      <c r="AJ18" s="46"/>
      <c r="AK18" s="126"/>
      <c r="AL18" s="126"/>
      <c r="AM18" s="127"/>
      <c r="AN18" s="127"/>
      <c r="AO18" s="126"/>
      <c r="AP18" s="126"/>
    </row>
    <row r="19" spans="1:42" ht="15.75" customHeight="1">
      <c r="A19" s="9">
        <v>314</v>
      </c>
      <c r="B19" s="9" t="s">
        <v>2424</v>
      </c>
      <c r="C19" s="9" t="s">
        <v>6858</v>
      </c>
      <c r="D19" s="9">
        <v>5</v>
      </c>
      <c r="E19" s="9">
        <v>0</v>
      </c>
      <c r="F19" s="9" t="s">
        <v>6840</v>
      </c>
      <c r="G19" s="9">
        <v>0</v>
      </c>
      <c r="H19" s="9">
        <v>0</v>
      </c>
      <c r="I19" s="9">
        <v>1</v>
      </c>
      <c r="J19" s="9">
        <v>1</v>
      </c>
      <c r="K19" s="9">
        <v>1</v>
      </c>
      <c r="L19" s="9" t="s">
        <v>2425</v>
      </c>
      <c r="M19" s="9" t="s">
        <v>2426</v>
      </c>
      <c r="N19" s="10" t="s">
        <v>2427</v>
      </c>
      <c r="O19" s="9">
        <v>79</v>
      </c>
      <c r="P19" s="10"/>
      <c r="Q19" s="12" t="s">
        <v>1359</v>
      </c>
      <c r="R19" s="10" t="s">
        <v>2056</v>
      </c>
      <c r="S19" s="20" t="s">
        <v>2397</v>
      </c>
      <c r="T19" s="10" t="s">
        <v>2428</v>
      </c>
      <c r="U19" s="10" t="s">
        <v>2429</v>
      </c>
      <c r="V19" s="10" t="s">
        <v>2430</v>
      </c>
      <c r="W19" s="9"/>
      <c r="X19" s="10" t="s">
        <v>2431</v>
      </c>
      <c r="Y19" s="9" t="s">
        <v>2432</v>
      </c>
      <c r="Z19" s="19" t="s">
        <v>2433</v>
      </c>
      <c r="AA19" s="10"/>
      <c r="AB19" s="29"/>
      <c r="AC19" s="10"/>
      <c r="AD19" s="20"/>
      <c r="AE19" s="10"/>
      <c r="AF19" s="17"/>
      <c r="AG19" s="17"/>
      <c r="AH19" s="9"/>
      <c r="AI19" s="9"/>
      <c r="AJ19" s="54"/>
      <c r="AK19" s="126"/>
      <c r="AL19" s="126"/>
      <c r="AM19" s="127"/>
      <c r="AN19" s="127"/>
      <c r="AO19" s="126"/>
      <c r="AP19" s="126"/>
    </row>
    <row r="20" spans="1:42" ht="15.75" customHeight="1">
      <c r="A20" s="9">
        <v>325</v>
      </c>
      <c r="B20" s="9" t="s">
        <v>2533</v>
      </c>
      <c r="C20" s="9" t="s">
        <v>6859</v>
      </c>
      <c r="D20" s="9">
        <v>4</v>
      </c>
      <c r="E20" s="9">
        <v>0</v>
      </c>
      <c r="F20" s="9" t="s">
        <v>6840</v>
      </c>
      <c r="G20" s="9">
        <v>0</v>
      </c>
      <c r="H20" s="9">
        <v>0</v>
      </c>
      <c r="I20" s="9">
        <v>2</v>
      </c>
      <c r="J20" s="9">
        <v>3</v>
      </c>
      <c r="K20" s="9">
        <v>1</v>
      </c>
      <c r="L20" s="9" t="s">
        <v>2534</v>
      </c>
      <c r="M20" s="9" t="s">
        <v>2535</v>
      </c>
      <c r="N20" s="10" t="s">
        <v>2536</v>
      </c>
      <c r="O20" s="11">
        <v>147</v>
      </c>
      <c r="P20" s="10" t="s">
        <v>2537</v>
      </c>
      <c r="Q20" s="11" t="s">
        <v>1359</v>
      </c>
      <c r="R20" s="10" t="s">
        <v>2516</v>
      </c>
      <c r="S20" s="20" t="s">
        <v>2527</v>
      </c>
      <c r="T20" s="10" t="s">
        <v>2538</v>
      </c>
      <c r="U20" s="10" t="s">
        <v>2539</v>
      </c>
      <c r="V20" s="10" t="s">
        <v>2540</v>
      </c>
      <c r="W20" s="9"/>
      <c r="X20" s="10" t="s">
        <v>2541</v>
      </c>
      <c r="Y20" s="9" t="s">
        <v>2542</v>
      </c>
      <c r="Z20" s="9"/>
      <c r="AA20" s="10" t="s">
        <v>2543</v>
      </c>
      <c r="AB20" s="9" t="s">
        <v>2544</v>
      </c>
      <c r="AC20" s="10" t="s">
        <v>2545</v>
      </c>
      <c r="AD20" s="20"/>
      <c r="AE20" s="10"/>
      <c r="AF20" s="17"/>
      <c r="AG20" s="17"/>
      <c r="AH20" s="9"/>
      <c r="AI20" s="9"/>
      <c r="AJ20" s="17"/>
      <c r="AK20" s="126"/>
      <c r="AL20" s="126"/>
      <c r="AM20" s="127"/>
      <c r="AN20" s="126"/>
      <c r="AO20" s="126"/>
      <c r="AP20" s="126"/>
    </row>
    <row r="21" spans="1:42" ht="15.75" customHeight="1">
      <c r="A21" s="9">
        <v>403</v>
      </c>
      <c r="B21" s="9" t="s">
        <v>3130</v>
      </c>
      <c r="C21" s="9" t="s">
        <v>6860</v>
      </c>
      <c r="D21" s="9">
        <v>3</v>
      </c>
      <c r="E21" s="9">
        <v>0</v>
      </c>
      <c r="F21" s="9" t="s">
        <v>6840</v>
      </c>
      <c r="G21" s="9">
        <v>0</v>
      </c>
      <c r="H21" s="9">
        <v>0</v>
      </c>
      <c r="I21" s="9">
        <v>1</v>
      </c>
      <c r="J21" s="9">
        <v>3</v>
      </c>
      <c r="K21" s="9">
        <v>1</v>
      </c>
      <c r="L21" s="9" t="s">
        <v>3131</v>
      </c>
      <c r="M21" s="9" t="s">
        <v>3132</v>
      </c>
      <c r="N21" s="10" t="s">
        <v>3133</v>
      </c>
      <c r="O21" s="11">
        <v>104</v>
      </c>
      <c r="P21" s="10" t="s">
        <v>3134</v>
      </c>
      <c r="Q21" s="11" t="s">
        <v>1359</v>
      </c>
      <c r="R21" s="10" t="s">
        <v>2516</v>
      </c>
      <c r="S21" s="10" t="s">
        <v>3132</v>
      </c>
      <c r="T21" s="10" t="s">
        <v>3135</v>
      </c>
      <c r="U21" s="10" t="s">
        <v>3136</v>
      </c>
      <c r="V21" s="10" t="s">
        <v>3137</v>
      </c>
      <c r="W21" s="9"/>
      <c r="X21" s="10" t="s">
        <v>3138</v>
      </c>
      <c r="Y21" s="9"/>
      <c r="Z21" s="19"/>
      <c r="AA21" s="10"/>
      <c r="AB21" s="19"/>
      <c r="AC21" s="10" t="s">
        <v>3139</v>
      </c>
      <c r="AD21" s="20"/>
      <c r="AE21" s="10"/>
      <c r="AF21" s="29"/>
      <c r="AG21" s="17"/>
      <c r="AH21" s="9"/>
      <c r="AI21" s="9"/>
      <c r="AJ21" s="17"/>
      <c r="AK21" s="130"/>
      <c r="AL21" s="126"/>
      <c r="AM21" s="127"/>
      <c r="AN21" s="127"/>
      <c r="AO21" s="126"/>
      <c r="AP21" s="126"/>
    </row>
    <row r="22" spans="1:42" ht="15.75" customHeight="1">
      <c r="A22" s="9">
        <v>494</v>
      </c>
      <c r="B22" s="9" t="s">
        <v>3522</v>
      </c>
      <c r="C22" s="9" t="s">
        <v>6861</v>
      </c>
      <c r="D22" s="9">
        <v>4</v>
      </c>
      <c r="E22" s="9">
        <v>0</v>
      </c>
      <c r="F22" s="9" t="s">
        <v>6840</v>
      </c>
      <c r="G22" s="9">
        <v>0</v>
      </c>
      <c r="H22" s="9">
        <v>0</v>
      </c>
      <c r="I22" s="9">
        <v>1</v>
      </c>
      <c r="J22" s="9">
        <v>6</v>
      </c>
      <c r="K22" s="9">
        <v>1</v>
      </c>
      <c r="L22" s="9" t="s">
        <v>3523</v>
      </c>
      <c r="M22" s="12" t="s">
        <v>3524</v>
      </c>
      <c r="N22" s="10" t="s">
        <v>3525</v>
      </c>
      <c r="O22" s="12">
        <v>121</v>
      </c>
      <c r="P22" s="10" t="s">
        <v>3526</v>
      </c>
      <c r="Q22" s="12" t="s">
        <v>3460</v>
      </c>
      <c r="R22" s="10" t="s">
        <v>3467</v>
      </c>
      <c r="S22" s="10" t="s">
        <v>3480</v>
      </c>
      <c r="T22" s="10" t="s">
        <v>3527</v>
      </c>
      <c r="U22" s="10" t="s">
        <v>3528</v>
      </c>
      <c r="V22" s="10" t="s">
        <v>3529</v>
      </c>
      <c r="W22" s="9"/>
      <c r="X22" s="10" t="s">
        <v>3530</v>
      </c>
      <c r="Y22" s="9"/>
      <c r="Z22" s="29"/>
      <c r="AA22" s="10"/>
      <c r="AB22" s="29"/>
      <c r="AC22" s="10" t="s">
        <v>3531</v>
      </c>
      <c r="AD22" s="20"/>
      <c r="AE22" s="10"/>
      <c r="AF22" s="10"/>
      <c r="AG22" s="17"/>
      <c r="AH22" s="9"/>
      <c r="AI22" s="9"/>
      <c r="AJ22" s="17"/>
      <c r="AK22" s="126"/>
      <c r="AL22" s="126"/>
      <c r="AM22" s="127"/>
      <c r="AN22" s="126"/>
      <c r="AO22" s="126"/>
      <c r="AP22" s="126"/>
    </row>
    <row r="23" spans="1:42" ht="15.75" customHeight="1">
      <c r="A23" s="9">
        <v>502</v>
      </c>
      <c r="B23" s="9" t="s">
        <v>3579</v>
      </c>
      <c r="C23" s="9" t="s">
        <v>6862</v>
      </c>
      <c r="D23" s="9">
        <v>3</v>
      </c>
      <c r="E23" s="9">
        <v>0</v>
      </c>
      <c r="F23" s="9" t="s">
        <v>6840</v>
      </c>
      <c r="G23" s="9">
        <v>0</v>
      </c>
      <c r="H23" s="9">
        <v>0</v>
      </c>
      <c r="I23" s="9">
        <v>1</v>
      </c>
      <c r="J23" s="9">
        <v>8</v>
      </c>
      <c r="K23" s="9">
        <v>1</v>
      </c>
      <c r="L23" s="9" t="s">
        <v>3580</v>
      </c>
      <c r="M23" s="12" t="s">
        <v>3581</v>
      </c>
      <c r="N23" s="10" t="s">
        <v>3582</v>
      </c>
      <c r="O23" s="52">
        <v>119</v>
      </c>
      <c r="P23" s="10"/>
      <c r="Q23" s="11" t="s">
        <v>3460</v>
      </c>
      <c r="R23" s="10" t="s">
        <v>3467</v>
      </c>
      <c r="S23" s="20" t="s">
        <v>3581</v>
      </c>
      <c r="T23" s="10" t="s">
        <v>3583</v>
      </c>
      <c r="U23" s="10" t="s">
        <v>3585</v>
      </c>
      <c r="V23" s="10" t="s">
        <v>3586</v>
      </c>
      <c r="W23" s="9"/>
      <c r="X23" s="10" t="s">
        <v>3587</v>
      </c>
      <c r="Y23" s="9" t="s">
        <v>3588</v>
      </c>
      <c r="Z23" s="51" t="s">
        <v>3589</v>
      </c>
      <c r="AA23" s="10"/>
      <c r="AB23" s="9"/>
      <c r="AC23" s="10"/>
      <c r="AD23" s="20"/>
      <c r="AE23" s="10"/>
      <c r="AF23" s="29"/>
      <c r="AG23" s="10"/>
      <c r="AH23" s="9"/>
      <c r="AI23" s="9"/>
      <c r="AJ23" s="10"/>
      <c r="AK23" s="126"/>
      <c r="AL23" s="126"/>
      <c r="AM23" s="127"/>
      <c r="AN23" s="130"/>
      <c r="AO23" s="126"/>
      <c r="AP23" s="126"/>
    </row>
    <row r="24" spans="1:42" ht="15.75" customHeight="1">
      <c r="A24" s="9">
        <v>510</v>
      </c>
      <c r="B24" s="9" t="s">
        <v>3639</v>
      </c>
      <c r="C24" s="9" t="s">
        <v>6863</v>
      </c>
      <c r="D24" s="9">
        <v>4</v>
      </c>
      <c r="E24" s="9">
        <v>0</v>
      </c>
      <c r="F24" s="9" t="s">
        <v>6840</v>
      </c>
      <c r="G24" s="9">
        <v>0</v>
      </c>
      <c r="H24" s="9">
        <v>0</v>
      </c>
      <c r="I24" s="9">
        <v>2</v>
      </c>
      <c r="J24" s="9">
        <v>3</v>
      </c>
      <c r="K24" s="9">
        <v>1</v>
      </c>
      <c r="L24" s="9" t="s">
        <v>3640</v>
      </c>
      <c r="M24" s="9" t="s">
        <v>3641</v>
      </c>
      <c r="N24" s="10" t="s">
        <v>3642</v>
      </c>
      <c r="O24" s="52">
        <v>79</v>
      </c>
      <c r="P24" s="10" t="s">
        <v>3643</v>
      </c>
      <c r="Q24" s="11" t="s">
        <v>3460</v>
      </c>
      <c r="R24" s="10" t="s">
        <v>3467</v>
      </c>
      <c r="S24" s="20" t="s">
        <v>3631</v>
      </c>
      <c r="T24" s="10" t="s">
        <v>3644</v>
      </c>
      <c r="U24" s="10" t="s">
        <v>3645</v>
      </c>
      <c r="V24" s="10" t="s">
        <v>3646</v>
      </c>
      <c r="W24" s="9"/>
      <c r="X24" s="10"/>
      <c r="Y24" s="9" t="s">
        <v>3647</v>
      </c>
      <c r="Z24" s="58"/>
      <c r="AA24" s="10"/>
      <c r="AB24" s="29"/>
      <c r="AC24" s="10"/>
      <c r="AD24" s="20"/>
      <c r="AE24" s="10"/>
      <c r="AF24" s="29"/>
      <c r="AG24" s="17"/>
      <c r="AH24" s="9"/>
      <c r="AI24" s="9"/>
      <c r="AJ24" s="59"/>
      <c r="AK24" s="126"/>
      <c r="AL24" s="126"/>
      <c r="AM24" s="127"/>
      <c r="AN24" s="130"/>
      <c r="AO24" s="126"/>
      <c r="AP24" s="126"/>
    </row>
    <row r="25" spans="1:42" ht="15.75" customHeight="1">
      <c r="A25" s="9">
        <v>539</v>
      </c>
      <c r="B25" s="9" t="s">
        <v>3845</v>
      </c>
      <c r="C25" s="9" t="s">
        <v>6864</v>
      </c>
      <c r="D25" s="9">
        <v>5</v>
      </c>
      <c r="E25" s="9">
        <v>0</v>
      </c>
      <c r="F25" s="9" t="s">
        <v>6840</v>
      </c>
      <c r="G25" s="9">
        <v>0</v>
      </c>
      <c r="H25" s="9">
        <v>0</v>
      </c>
      <c r="I25" s="9">
        <v>1</v>
      </c>
      <c r="J25" s="9">
        <v>1</v>
      </c>
      <c r="K25" s="9">
        <v>1</v>
      </c>
      <c r="L25" s="9" t="s">
        <v>3846</v>
      </c>
      <c r="M25" s="9" t="s">
        <v>3847</v>
      </c>
      <c r="N25" s="10" t="s">
        <v>3848</v>
      </c>
      <c r="O25" s="11">
        <v>67</v>
      </c>
      <c r="P25" s="10"/>
      <c r="Q25" s="14" t="s">
        <v>3460</v>
      </c>
      <c r="R25" s="10" t="s">
        <v>3708</v>
      </c>
      <c r="S25" s="20" t="s">
        <v>3787</v>
      </c>
      <c r="T25" s="10" t="s">
        <v>3849</v>
      </c>
      <c r="U25" s="10" t="s">
        <v>3850</v>
      </c>
      <c r="V25" s="10" t="s">
        <v>3851</v>
      </c>
      <c r="W25" s="9"/>
      <c r="X25" s="10" t="s">
        <v>3852</v>
      </c>
      <c r="Y25" s="9"/>
      <c r="Z25" s="9" t="s">
        <v>3853</v>
      </c>
      <c r="AA25" s="10"/>
      <c r="AB25" s="19"/>
      <c r="AC25" s="10"/>
      <c r="AD25" s="20"/>
      <c r="AE25" s="10"/>
      <c r="AF25" s="17"/>
      <c r="AG25" s="17"/>
      <c r="AH25" s="9"/>
      <c r="AI25" s="10"/>
      <c r="AJ25" s="18"/>
      <c r="AK25" s="126"/>
      <c r="AL25" s="126"/>
      <c r="AM25" s="127"/>
      <c r="AN25" s="127"/>
      <c r="AO25" s="126"/>
      <c r="AP25" s="126"/>
    </row>
    <row r="26" spans="1:42" ht="15.75" customHeight="1">
      <c r="A26" s="9">
        <v>543</v>
      </c>
      <c r="B26" s="9" t="s">
        <v>3883</v>
      </c>
      <c r="C26" s="9" t="s">
        <v>6865</v>
      </c>
      <c r="D26" s="9">
        <v>3</v>
      </c>
      <c r="E26" s="9">
        <v>0</v>
      </c>
      <c r="F26" s="9" t="s">
        <v>6840</v>
      </c>
      <c r="G26" s="9">
        <v>0</v>
      </c>
      <c r="H26" s="9">
        <v>0</v>
      </c>
      <c r="I26" s="9">
        <v>2</v>
      </c>
      <c r="J26" s="9">
        <v>3</v>
      </c>
      <c r="K26" s="9">
        <v>1</v>
      </c>
      <c r="L26" s="9" t="s">
        <v>3884</v>
      </c>
      <c r="M26" s="11" t="s">
        <v>3885</v>
      </c>
      <c r="N26" s="10" t="s">
        <v>3886</v>
      </c>
      <c r="O26" s="11">
        <v>68</v>
      </c>
      <c r="P26" s="10" t="s">
        <v>3887</v>
      </c>
      <c r="Q26" s="60" t="s">
        <v>3460</v>
      </c>
      <c r="R26" s="10" t="s">
        <v>3708</v>
      </c>
      <c r="S26" s="10" t="s">
        <v>3885</v>
      </c>
      <c r="T26" s="10" t="s">
        <v>3888</v>
      </c>
      <c r="U26" s="10" t="s">
        <v>3889</v>
      </c>
      <c r="V26" s="10" t="s">
        <v>3890</v>
      </c>
      <c r="W26" s="9"/>
      <c r="X26" s="10" t="s">
        <v>3891</v>
      </c>
      <c r="Y26" s="9" t="s">
        <v>3892</v>
      </c>
      <c r="Z26" s="9" t="s">
        <v>3893</v>
      </c>
      <c r="AA26" s="10"/>
      <c r="AB26" s="9"/>
      <c r="AC26" s="10" t="s">
        <v>3606</v>
      </c>
      <c r="AD26" s="20"/>
      <c r="AE26" s="10"/>
      <c r="AF26" s="10"/>
      <c r="AG26" s="17"/>
      <c r="AH26" s="9"/>
      <c r="AI26" s="9"/>
      <c r="AJ26" s="17"/>
      <c r="AK26" s="126"/>
      <c r="AL26" s="126"/>
      <c r="AM26" s="127"/>
      <c r="AN26" s="130"/>
      <c r="AO26" s="126"/>
      <c r="AP26" s="126"/>
    </row>
    <row r="27" spans="1:42" ht="15.75" customHeight="1">
      <c r="A27" s="9">
        <v>544</v>
      </c>
      <c r="B27" s="9" t="s">
        <v>3894</v>
      </c>
      <c r="C27" s="9" t="s">
        <v>6866</v>
      </c>
      <c r="D27" s="9">
        <v>4</v>
      </c>
      <c r="E27" s="9">
        <v>0</v>
      </c>
      <c r="F27" s="9" t="s">
        <v>6840</v>
      </c>
      <c r="G27" s="9">
        <v>0</v>
      </c>
      <c r="H27" s="9">
        <v>0</v>
      </c>
      <c r="I27" s="9">
        <v>1</v>
      </c>
      <c r="J27" s="9">
        <v>2</v>
      </c>
      <c r="K27" s="9">
        <v>1</v>
      </c>
      <c r="L27" s="9" t="s">
        <v>3895</v>
      </c>
      <c r="M27" s="9" t="s">
        <v>3896</v>
      </c>
      <c r="N27" s="10" t="s">
        <v>3897</v>
      </c>
      <c r="O27" s="9">
        <v>55</v>
      </c>
      <c r="P27" s="10"/>
      <c r="Q27" s="12" t="s">
        <v>3460</v>
      </c>
      <c r="R27" s="10" t="s">
        <v>3708</v>
      </c>
      <c r="S27" s="20" t="s">
        <v>3885</v>
      </c>
      <c r="T27" s="10" t="s">
        <v>3898</v>
      </c>
      <c r="U27" s="10" t="s">
        <v>3899</v>
      </c>
      <c r="V27" s="10" t="s">
        <v>3900</v>
      </c>
      <c r="W27" s="9"/>
      <c r="X27" s="10" t="s">
        <v>3901</v>
      </c>
      <c r="Y27" s="9" t="s">
        <v>3902</v>
      </c>
      <c r="Z27" s="19"/>
      <c r="AA27" s="10"/>
      <c r="AB27" s="19"/>
      <c r="AC27" s="17"/>
      <c r="AD27" s="17"/>
      <c r="AE27" s="10"/>
      <c r="AF27" s="10"/>
      <c r="AG27" s="17"/>
      <c r="AH27" s="9"/>
      <c r="AI27" s="9"/>
      <c r="AJ27" s="17"/>
      <c r="AK27" s="127"/>
      <c r="AL27" s="126"/>
      <c r="AM27" s="127"/>
      <c r="AN27" s="127"/>
      <c r="AO27" s="126"/>
      <c r="AP27" s="126"/>
    </row>
    <row r="28" spans="1:42" ht="15.75" customHeight="1">
      <c r="A28" s="9">
        <v>551</v>
      </c>
      <c r="B28" s="9" t="s">
        <v>3958</v>
      </c>
      <c r="C28" s="9" t="s">
        <v>6867</v>
      </c>
      <c r="D28" s="9">
        <v>4</v>
      </c>
      <c r="E28" s="9">
        <v>0</v>
      </c>
      <c r="F28" s="9" t="s">
        <v>6840</v>
      </c>
      <c r="G28" s="9">
        <v>0</v>
      </c>
      <c r="H28" s="9">
        <v>0</v>
      </c>
      <c r="I28" s="9">
        <v>1</v>
      </c>
      <c r="J28" s="9">
        <v>2</v>
      </c>
      <c r="K28" s="9">
        <v>1</v>
      </c>
      <c r="L28" s="9" t="s">
        <v>3959</v>
      </c>
      <c r="M28" s="9" t="s">
        <v>3960</v>
      </c>
      <c r="N28" s="10" t="s">
        <v>3961</v>
      </c>
      <c r="O28" s="12">
        <v>83</v>
      </c>
      <c r="P28" s="10" t="s">
        <v>3962</v>
      </c>
      <c r="Q28" s="9" t="s">
        <v>3460</v>
      </c>
      <c r="R28" s="10" t="s">
        <v>3924</v>
      </c>
      <c r="S28" s="20" t="s">
        <v>3935</v>
      </c>
      <c r="T28" s="10" t="s">
        <v>3963</v>
      </c>
      <c r="U28" s="10" t="s">
        <v>3964</v>
      </c>
      <c r="V28" s="10" t="s">
        <v>3965</v>
      </c>
      <c r="W28" s="9"/>
      <c r="X28" s="10" t="s">
        <v>3966</v>
      </c>
      <c r="Y28" s="9"/>
      <c r="Z28" s="19"/>
      <c r="AA28" s="10"/>
      <c r="AB28" s="9"/>
      <c r="AC28" s="10" t="s">
        <v>3967</v>
      </c>
      <c r="AD28" s="20"/>
      <c r="AE28" s="10"/>
      <c r="AF28" s="19"/>
      <c r="AG28" s="12"/>
      <c r="AH28" s="9"/>
      <c r="AI28" s="9"/>
      <c r="AJ28" s="18"/>
      <c r="AK28" s="126"/>
      <c r="AL28" s="126"/>
      <c r="AM28" s="127"/>
      <c r="AN28" s="127"/>
      <c r="AO28" s="126"/>
      <c r="AP28" s="126"/>
    </row>
    <row r="29" spans="1:42" ht="15.75" customHeight="1">
      <c r="A29" s="9">
        <v>554</v>
      </c>
      <c r="B29" s="9" t="s">
        <v>3984</v>
      </c>
      <c r="C29" s="9" t="s">
        <v>6868</v>
      </c>
      <c r="D29" s="9">
        <v>5</v>
      </c>
      <c r="E29" s="9">
        <v>0</v>
      </c>
      <c r="F29" s="9" t="s">
        <v>6840</v>
      </c>
      <c r="G29" s="9">
        <v>0</v>
      </c>
      <c r="H29" s="9">
        <v>0</v>
      </c>
      <c r="I29" s="9">
        <v>2</v>
      </c>
      <c r="J29" s="9">
        <v>1</v>
      </c>
      <c r="K29" s="9">
        <v>1</v>
      </c>
      <c r="L29" s="9" t="s">
        <v>3985</v>
      </c>
      <c r="M29" s="9" t="s">
        <v>3986</v>
      </c>
      <c r="N29" s="10" t="s">
        <v>3987</v>
      </c>
      <c r="O29" s="11">
        <v>94</v>
      </c>
      <c r="P29" s="10" t="s">
        <v>3988</v>
      </c>
      <c r="Q29" s="11" t="s">
        <v>3460</v>
      </c>
      <c r="R29" s="10" t="s">
        <v>3924</v>
      </c>
      <c r="S29" s="10" t="s">
        <v>3935</v>
      </c>
      <c r="T29" s="10" t="s">
        <v>3989</v>
      </c>
      <c r="U29" s="10" t="s">
        <v>3990</v>
      </c>
      <c r="V29" s="10" t="s">
        <v>3991</v>
      </c>
      <c r="W29" s="9"/>
      <c r="X29" s="10" t="s">
        <v>3992</v>
      </c>
      <c r="Y29" s="9"/>
      <c r="Z29" s="9" t="s">
        <v>3993</v>
      </c>
      <c r="AA29" s="10"/>
      <c r="AB29" s="9"/>
      <c r="AC29" s="10"/>
      <c r="AD29" s="20"/>
      <c r="AE29" s="10"/>
      <c r="AF29" s="10"/>
      <c r="AG29" s="17"/>
      <c r="AH29" s="9"/>
      <c r="AI29" s="9"/>
      <c r="AJ29" s="18"/>
      <c r="AK29" s="126"/>
      <c r="AL29" s="126"/>
      <c r="AM29" s="127"/>
      <c r="AN29" s="130"/>
      <c r="AO29" s="126"/>
      <c r="AP29" s="126"/>
    </row>
    <row r="30" spans="1:42" ht="15.75" customHeight="1">
      <c r="A30" s="9">
        <v>559</v>
      </c>
      <c r="B30" s="9" t="s">
        <v>4021</v>
      </c>
      <c r="C30" s="9" t="s">
        <v>6869</v>
      </c>
      <c r="D30" s="9">
        <v>5</v>
      </c>
      <c r="E30" s="9">
        <v>0</v>
      </c>
      <c r="F30" s="9" t="s">
        <v>6840</v>
      </c>
      <c r="G30" s="9">
        <v>0</v>
      </c>
      <c r="H30" s="9">
        <v>0</v>
      </c>
      <c r="I30" s="9">
        <v>1</v>
      </c>
      <c r="J30" s="9">
        <v>1</v>
      </c>
      <c r="K30" s="9">
        <v>1</v>
      </c>
      <c r="L30" s="9" t="s">
        <v>4022</v>
      </c>
      <c r="M30" s="9" t="s">
        <v>4023</v>
      </c>
      <c r="N30" s="10" t="s">
        <v>4024</v>
      </c>
      <c r="O30" s="12">
        <v>106</v>
      </c>
      <c r="P30" s="10" t="s">
        <v>4025</v>
      </c>
      <c r="Q30" s="12" t="s">
        <v>3460</v>
      </c>
      <c r="R30" s="10" t="s">
        <v>3924</v>
      </c>
      <c r="S30" s="10" t="s">
        <v>3935</v>
      </c>
      <c r="T30" s="10" t="s">
        <v>4026</v>
      </c>
      <c r="U30" s="10" t="s">
        <v>4027</v>
      </c>
      <c r="V30" s="10" t="s">
        <v>4028</v>
      </c>
      <c r="W30" s="9"/>
      <c r="X30" s="10" t="s">
        <v>4029</v>
      </c>
      <c r="Y30" s="9" t="s">
        <v>4030</v>
      </c>
      <c r="Z30" s="19"/>
      <c r="AA30" s="10"/>
      <c r="AB30" s="9"/>
      <c r="AC30" s="10" t="s">
        <v>4031</v>
      </c>
      <c r="AD30" s="20"/>
      <c r="AE30" s="10"/>
      <c r="AF30" s="17"/>
      <c r="AG30" s="17"/>
      <c r="AH30" s="9"/>
      <c r="AI30" s="9"/>
      <c r="AJ30" s="17"/>
      <c r="AK30" s="127"/>
      <c r="AL30" s="126"/>
      <c r="AM30" s="127"/>
      <c r="AN30" s="127"/>
      <c r="AO30" s="126"/>
      <c r="AP30" s="126"/>
    </row>
    <row r="31" spans="1:42" ht="15.75" customHeight="1">
      <c r="A31" s="9">
        <v>563</v>
      </c>
      <c r="B31" s="9" t="s">
        <v>4057</v>
      </c>
      <c r="C31" s="9" t="s">
        <v>6870</v>
      </c>
      <c r="D31" s="9">
        <v>3</v>
      </c>
      <c r="E31" s="9">
        <v>0</v>
      </c>
      <c r="F31" s="9" t="s">
        <v>6840</v>
      </c>
      <c r="G31" s="9">
        <v>0</v>
      </c>
      <c r="H31" s="9">
        <v>0</v>
      </c>
      <c r="I31" s="9">
        <v>2</v>
      </c>
      <c r="J31" s="9">
        <v>5</v>
      </c>
      <c r="K31" s="9">
        <v>1</v>
      </c>
      <c r="L31" s="9" t="s">
        <v>4058</v>
      </c>
      <c r="M31" s="11" t="s">
        <v>4059</v>
      </c>
      <c r="N31" s="10" t="s">
        <v>4060</v>
      </c>
      <c r="O31" s="11">
        <v>110</v>
      </c>
      <c r="P31" s="10"/>
      <c r="Q31" s="11" t="s">
        <v>3460</v>
      </c>
      <c r="R31" s="10" t="s">
        <v>3924</v>
      </c>
      <c r="S31" s="10" t="s">
        <v>4059</v>
      </c>
      <c r="T31" s="10" t="s">
        <v>4061</v>
      </c>
      <c r="U31" s="10" t="s">
        <v>4062</v>
      </c>
      <c r="V31" s="10" t="s">
        <v>4063</v>
      </c>
      <c r="W31" s="9"/>
      <c r="X31" s="10"/>
      <c r="Y31" s="9"/>
      <c r="Z31" s="9"/>
      <c r="AA31" s="10"/>
      <c r="AB31" s="19"/>
      <c r="AC31" s="10"/>
      <c r="AD31" s="20"/>
      <c r="AE31" s="10"/>
      <c r="AF31" s="17"/>
      <c r="AG31" s="17"/>
      <c r="AH31" s="9"/>
      <c r="AI31" s="9"/>
      <c r="AJ31" s="18"/>
      <c r="AK31" s="126"/>
      <c r="AL31" s="126"/>
      <c r="AM31" s="127"/>
      <c r="AN31" s="126"/>
      <c r="AO31" s="126"/>
      <c r="AP31" s="126"/>
    </row>
    <row r="32" spans="1:42" ht="15.75" customHeight="1">
      <c r="A32" s="9">
        <v>581</v>
      </c>
      <c r="B32" s="9" t="s">
        <v>4181</v>
      </c>
      <c r="C32" s="9" t="s">
        <v>6871</v>
      </c>
      <c r="D32" s="9">
        <v>4</v>
      </c>
      <c r="E32" s="9">
        <v>0</v>
      </c>
      <c r="F32" s="9" t="s">
        <v>6840</v>
      </c>
      <c r="G32" s="9">
        <v>0</v>
      </c>
      <c r="H32" s="9">
        <v>0</v>
      </c>
      <c r="I32" s="9">
        <v>1</v>
      </c>
      <c r="J32" s="9">
        <v>1</v>
      </c>
      <c r="K32" s="9">
        <v>1</v>
      </c>
      <c r="L32" s="9" t="s">
        <v>4182</v>
      </c>
      <c r="M32" s="9" t="s">
        <v>4183</v>
      </c>
      <c r="N32" s="10" t="s">
        <v>4184</v>
      </c>
      <c r="O32" s="12">
        <v>90</v>
      </c>
      <c r="P32" s="10" t="s">
        <v>4185</v>
      </c>
      <c r="Q32" s="11" t="s">
        <v>4159</v>
      </c>
      <c r="R32" s="10" t="s">
        <v>4166</v>
      </c>
      <c r="S32" s="20" t="s">
        <v>4174</v>
      </c>
      <c r="T32" s="10" t="s">
        <v>4186</v>
      </c>
      <c r="U32" s="10" t="s">
        <v>4187</v>
      </c>
      <c r="V32" s="10" t="s">
        <v>4188</v>
      </c>
      <c r="W32" s="9"/>
      <c r="X32" s="10" t="s">
        <v>4189</v>
      </c>
      <c r="Y32" s="9"/>
      <c r="Z32" s="9" t="s">
        <v>4190</v>
      </c>
      <c r="AA32" s="10"/>
      <c r="AB32" s="19"/>
      <c r="AC32" s="10"/>
      <c r="AD32" s="20"/>
      <c r="AE32" s="10"/>
      <c r="AF32" s="17"/>
      <c r="AG32" s="17"/>
      <c r="AH32" s="9"/>
      <c r="AI32" s="9"/>
      <c r="AJ32" s="18"/>
      <c r="AK32" s="126"/>
      <c r="AL32" s="126"/>
      <c r="AM32" s="127"/>
      <c r="AN32" s="127"/>
      <c r="AO32" s="126"/>
      <c r="AP32" s="126"/>
    </row>
    <row r="33" spans="1:42" ht="15.75" customHeight="1">
      <c r="A33" s="9">
        <v>588</v>
      </c>
      <c r="B33" s="9" t="s">
        <v>4231</v>
      </c>
      <c r="C33" s="9" t="s">
        <v>6872</v>
      </c>
      <c r="D33" s="9">
        <v>3</v>
      </c>
      <c r="E33" s="9">
        <v>0</v>
      </c>
      <c r="F33" s="9" t="s">
        <v>6840</v>
      </c>
      <c r="G33" s="9">
        <v>0</v>
      </c>
      <c r="H33" s="9">
        <v>0</v>
      </c>
      <c r="I33" s="9">
        <v>2</v>
      </c>
      <c r="J33" s="9">
        <v>4</v>
      </c>
      <c r="K33" s="9">
        <v>1</v>
      </c>
      <c r="L33" s="9" t="s">
        <v>4232</v>
      </c>
      <c r="M33" s="9" t="s">
        <v>4233</v>
      </c>
      <c r="N33" s="10" t="s">
        <v>4234</v>
      </c>
      <c r="O33" s="12">
        <v>137</v>
      </c>
      <c r="P33" s="10" t="s">
        <v>4235</v>
      </c>
      <c r="Q33" s="12" t="s">
        <v>4159</v>
      </c>
      <c r="R33" s="10" t="s">
        <v>4166</v>
      </c>
      <c r="S33" s="20" t="s">
        <v>4233</v>
      </c>
      <c r="T33" s="10" t="s">
        <v>4236</v>
      </c>
      <c r="U33" s="10" t="s">
        <v>4237</v>
      </c>
      <c r="V33" s="10" t="s">
        <v>4238</v>
      </c>
      <c r="W33" s="9"/>
      <c r="X33" s="10" t="s">
        <v>4239</v>
      </c>
      <c r="Y33" s="9"/>
      <c r="Z33" s="9"/>
      <c r="AA33" s="10"/>
      <c r="AB33" s="19"/>
      <c r="AC33" s="10"/>
      <c r="AD33" s="20"/>
      <c r="AE33" s="10"/>
      <c r="AF33" s="17"/>
      <c r="AG33" s="17"/>
      <c r="AH33" s="10"/>
      <c r="AI33" s="10"/>
      <c r="AJ33" s="18"/>
      <c r="AK33" s="126"/>
      <c r="AL33" s="126"/>
      <c r="AM33" s="127"/>
      <c r="AN33" s="126"/>
      <c r="AO33" s="126"/>
      <c r="AP33" s="126"/>
    </row>
    <row r="34" spans="1:42" ht="15.75" customHeight="1">
      <c r="A34" s="9">
        <v>589</v>
      </c>
      <c r="B34" s="9" t="s">
        <v>4240</v>
      </c>
      <c r="C34" s="9" t="s">
        <v>6873</v>
      </c>
      <c r="D34" s="9">
        <v>4</v>
      </c>
      <c r="E34" s="9">
        <v>0</v>
      </c>
      <c r="F34" s="9" t="s">
        <v>6840</v>
      </c>
      <c r="G34" s="9">
        <v>0</v>
      </c>
      <c r="H34" s="9">
        <v>0</v>
      </c>
      <c r="I34" s="9">
        <v>1</v>
      </c>
      <c r="J34" s="9">
        <v>3</v>
      </c>
      <c r="K34" s="9">
        <v>1</v>
      </c>
      <c r="L34" s="9" t="s">
        <v>4241</v>
      </c>
      <c r="M34" s="9" t="s">
        <v>4242</v>
      </c>
      <c r="N34" s="10" t="s">
        <v>4243</v>
      </c>
      <c r="O34" s="11">
        <v>80</v>
      </c>
      <c r="P34" s="10" t="s">
        <v>4244</v>
      </c>
      <c r="Q34" s="11" t="s">
        <v>4159</v>
      </c>
      <c r="R34" s="10" t="s">
        <v>4166</v>
      </c>
      <c r="S34" s="20" t="s">
        <v>4233</v>
      </c>
      <c r="T34" s="10" t="s">
        <v>4245</v>
      </c>
      <c r="U34" s="10" t="s">
        <v>4246</v>
      </c>
      <c r="V34" s="10" t="s">
        <v>4247</v>
      </c>
      <c r="W34" s="9"/>
      <c r="X34" s="10" t="s">
        <v>4248</v>
      </c>
      <c r="Y34" s="9"/>
      <c r="Z34" s="9"/>
      <c r="AA34" s="10"/>
      <c r="AB34" s="9"/>
      <c r="AC34" s="10"/>
      <c r="AD34" s="20"/>
      <c r="AE34" s="10"/>
      <c r="AF34" s="10"/>
      <c r="AG34" s="63"/>
      <c r="AH34" s="9"/>
      <c r="AI34" s="9"/>
      <c r="AJ34" s="18"/>
      <c r="AK34" s="126"/>
      <c r="AL34" s="126"/>
      <c r="AM34" s="127"/>
      <c r="AN34" s="126"/>
      <c r="AO34" s="126"/>
      <c r="AP34" s="126"/>
    </row>
    <row r="35" spans="1:42" ht="15.75" customHeight="1">
      <c r="A35" s="9">
        <v>600</v>
      </c>
      <c r="B35" s="9" t="s">
        <v>4334</v>
      </c>
      <c r="C35" s="9" t="s">
        <v>6874</v>
      </c>
      <c r="D35" s="9">
        <v>3</v>
      </c>
      <c r="E35" s="9">
        <v>0</v>
      </c>
      <c r="F35" s="9" t="s">
        <v>6840</v>
      </c>
      <c r="G35" s="9">
        <v>0</v>
      </c>
      <c r="H35" s="9">
        <v>0</v>
      </c>
      <c r="I35" s="9">
        <v>1</v>
      </c>
      <c r="J35" s="9">
        <v>1</v>
      </c>
      <c r="K35" s="9">
        <v>1</v>
      </c>
      <c r="L35" s="9" t="s">
        <v>4335</v>
      </c>
      <c r="M35" s="9" t="s">
        <v>4336</v>
      </c>
      <c r="N35" s="10" t="s">
        <v>4337</v>
      </c>
      <c r="O35" s="64">
        <v>143</v>
      </c>
      <c r="P35" s="10" t="s">
        <v>4338</v>
      </c>
      <c r="Q35" s="12" t="s">
        <v>4159</v>
      </c>
      <c r="R35" s="10" t="s">
        <v>4166</v>
      </c>
      <c r="S35" s="20" t="s">
        <v>4336</v>
      </c>
      <c r="T35" s="10" t="s">
        <v>4339</v>
      </c>
      <c r="U35" s="10" t="s">
        <v>4340</v>
      </c>
      <c r="V35" s="10" t="s">
        <v>4341</v>
      </c>
      <c r="W35" s="9"/>
      <c r="X35" s="10" t="s">
        <v>3727</v>
      </c>
      <c r="Y35" s="9"/>
      <c r="Z35" s="19" t="s">
        <v>3729</v>
      </c>
      <c r="AA35" s="10" t="s">
        <v>4342</v>
      </c>
      <c r="AB35" s="19" t="s">
        <v>4343</v>
      </c>
      <c r="AC35" s="17"/>
      <c r="AD35" s="17"/>
      <c r="AE35" s="10"/>
      <c r="AF35" s="29"/>
      <c r="AG35" s="17"/>
      <c r="AH35" s="9"/>
      <c r="AI35" s="9"/>
      <c r="AJ35" s="18"/>
      <c r="AK35" s="126"/>
      <c r="AL35" s="126"/>
      <c r="AM35" s="127"/>
      <c r="AN35" s="126"/>
      <c r="AO35" s="126"/>
      <c r="AP35" s="126"/>
    </row>
    <row r="36" spans="1:42" ht="15.75" customHeight="1">
      <c r="A36" s="9">
        <v>615</v>
      </c>
      <c r="B36" s="9" t="s">
        <v>4436</v>
      </c>
      <c r="C36" s="9" t="s">
        <v>6875</v>
      </c>
      <c r="D36" s="9">
        <v>5</v>
      </c>
      <c r="E36" s="9">
        <v>0</v>
      </c>
      <c r="F36" s="9" t="s">
        <v>6840</v>
      </c>
      <c r="G36" s="9">
        <v>0</v>
      </c>
      <c r="H36" s="9">
        <v>0</v>
      </c>
      <c r="I36" s="9">
        <v>1</v>
      </c>
      <c r="J36" s="9">
        <v>2</v>
      </c>
      <c r="K36" s="9">
        <v>1</v>
      </c>
      <c r="L36" s="9" t="s">
        <v>4437</v>
      </c>
      <c r="M36" s="12" t="s">
        <v>4438</v>
      </c>
      <c r="N36" s="10" t="s">
        <v>4439</v>
      </c>
      <c r="O36" s="12">
        <v>40</v>
      </c>
      <c r="P36" s="10" t="s">
        <v>4440</v>
      </c>
      <c r="Q36" s="12" t="s">
        <v>4159</v>
      </c>
      <c r="R36" s="10" t="s">
        <v>4394</v>
      </c>
      <c r="S36" s="20" t="s">
        <v>4402</v>
      </c>
      <c r="T36" s="10" t="s">
        <v>4441</v>
      </c>
      <c r="U36" s="10" t="s">
        <v>4442</v>
      </c>
      <c r="V36" s="10" t="s">
        <v>4443</v>
      </c>
      <c r="W36" s="9"/>
      <c r="X36" s="10" t="s">
        <v>4444</v>
      </c>
      <c r="Y36" s="9" t="s">
        <v>4445</v>
      </c>
      <c r="Z36" s="19"/>
      <c r="AA36" s="10"/>
      <c r="AB36" s="19"/>
      <c r="AC36" s="10"/>
      <c r="AD36" s="20"/>
      <c r="AE36" s="10"/>
      <c r="AF36" s="17"/>
      <c r="AG36" s="17"/>
      <c r="AH36" s="12"/>
      <c r="AI36" s="9"/>
      <c r="AJ36" s="10"/>
      <c r="AK36" s="126"/>
      <c r="AL36" s="126"/>
      <c r="AM36" s="127"/>
      <c r="AN36" s="130"/>
      <c r="AO36" s="126"/>
      <c r="AP36" s="126"/>
    </row>
    <row r="37" spans="1:42" ht="140.25">
      <c r="A37" s="9">
        <v>637</v>
      </c>
      <c r="B37" s="9" t="s">
        <v>3515</v>
      </c>
      <c r="C37" s="9" t="s">
        <v>6876</v>
      </c>
      <c r="D37" s="9">
        <v>3</v>
      </c>
      <c r="E37" s="9">
        <v>0</v>
      </c>
      <c r="F37" s="9" t="s">
        <v>6840</v>
      </c>
      <c r="G37" s="9">
        <v>0</v>
      </c>
      <c r="H37" s="9">
        <v>0</v>
      </c>
      <c r="I37" s="9">
        <v>2</v>
      </c>
      <c r="J37" s="9">
        <v>6</v>
      </c>
      <c r="K37" s="9">
        <v>1</v>
      </c>
      <c r="L37" s="9" t="s">
        <v>4607</v>
      </c>
      <c r="M37" s="9" t="s">
        <v>4608</v>
      </c>
      <c r="N37" s="10" t="s">
        <v>4609</v>
      </c>
      <c r="O37" s="11">
        <v>69</v>
      </c>
      <c r="P37" s="10"/>
      <c r="Q37" s="11" t="s">
        <v>4159</v>
      </c>
      <c r="R37" s="10" t="s">
        <v>4601</v>
      </c>
      <c r="S37" s="20" t="s">
        <v>4608</v>
      </c>
      <c r="T37" s="10" t="s">
        <v>4610</v>
      </c>
      <c r="U37" s="10" t="s">
        <v>4611</v>
      </c>
      <c r="V37" s="10" t="s">
        <v>4612</v>
      </c>
      <c r="W37" s="9"/>
      <c r="X37" s="10" t="s">
        <v>4613</v>
      </c>
      <c r="Y37" s="9" t="s">
        <v>4614</v>
      </c>
      <c r="Z37" s="9"/>
      <c r="AA37" s="10"/>
      <c r="AB37" s="9"/>
      <c r="AC37" s="10"/>
      <c r="AD37" s="20"/>
      <c r="AE37" s="10"/>
      <c r="AF37" s="10"/>
      <c r="AG37" s="10"/>
      <c r="AH37" s="9"/>
      <c r="AI37" s="9"/>
      <c r="AJ37" s="19"/>
      <c r="AK37" s="127"/>
      <c r="AL37" s="126"/>
      <c r="AM37" s="127"/>
      <c r="AN37" s="126"/>
      <c r="AO37" s="126"/>
      <c r="AP37" s="126"/>
    </row>
    <row r="38" spans="1:42" ht="191.25">
      <c r="A38" s="9">
        <v>639</v>
      </c>
      <c r="B38" s="9" t="s">
        <v>4621</v>
      </c>
      <c r="C38" s="9" t="s">
        <v>6877</v>
      </c>
      <c r="D38" s="9">
        <v>5</v>
      </c>
      <c r="E38" s="9">
        <v>0</v>
      </c>
      <c r="F38" s="9" t="s">
        <v>6840</v>
      </c>
      <c r="G38" s="9">
        <v>0</v>
      </c>
      <c r="H38" s="9">
        <v>0</v>
      </c>
      <c r="I38" s="9">
        <v>1</v>
      </c>
      <c r="J38" s="9">
        <v>3</v>
      </c>
      <c r="K38" s="9">
        <v>1</v>
      </c>
      <c r="L38" s="9" t="s">
        <v>4622</v>
      </c>
      <c r="M38" s="9" t="s">
        <v>4623</v>
      </c>
      <c r="N38" s="10" t="s">
        <v>4624</v>
      </c>
      <c r="O38" s="11">
        <v>98</v>
      </c>
      <c r="P38" s="10" t="s">
        <v>4625</v>
      </c>
      <c r="Q38" s="65" t="s">
        <v>4159</v>
      </c>
      <c r="R38" s="10" t="s">
        <v>4601</v>
      </c>
      <c r="S38" s="20" t="s">
        <v>4608</v>
      </c>
      <c r="T38" s="10" t="s">
        <v>4626</v>
      </c>
      <c r="U38" s="10" t="s">
        <v>4627</v>
      </c>
      <c r="V38" s="10" t="s">
        <v>4628</v>
      </c>
      <c r="W38" s="9"/>
      <c r="X38" s="10" t="s">
        <v>4629</v>
      </c>
      <c r="Y38" s="9"/>
      <c r="Z38" s="9"/>
      <c r="AA38" s="10" t="s">
        <v>4630</v>
      </c>
      <c r="AB38" s="19"/>
      <c r="AC38" s="10"/>
      <c r="AD38" s="20"/>
      <c r="AE38" s="10"/>
      <c r="AF38" s="17"/>
      <c r="AG38" s="10"/>
      <c r="AH38" s="9"/>
      <c r="AI38" s="9"/>
      <c r="AJ38" s="59"/>
      <c r="AK38" s="130"/>
      <c r="AL38" s="126"/>
      <c r="AM38" s="127"/>
      <c r="AN38" s="130"/>
      <c r="AO38" s="126"/>
      <c r="AP38" s="126"/>
    </row>
    <row r="39" spans="1:42" ht="114.75">
      <c r="A39" s="9">
        <v>648</v>
      </c>
      <c r="B39" s="9" t="s">
        <v>4682</v>
      </c>
      <c r="C39" s="9" t="s">
        <v>6878</v>
      </c>
      <c r="D39" s="9">
        <v>3</v>
      </c>
      <c r="E39" s="9">
        <v>0</v>
      </c>
      <c r="F39" s="9" t="s">
        <v>6840</v>
      </c>
      <c r="G39" s="9">
        <v>0</v>
      </c>
      <c r="H39" s="9">
        <v>0</v>
      </c>
      <c r="I39" s="9">
        <v>1</v>
      </c>
      <c r="J39" s="9">
        <v>1</v>
      </c>
      <c r="K39" s="9">
        <v>1</v>
      </c>
      <c r="L39" s="9" t="s">
        <v>4683</v>
      </c>
      <c r="M39" s="9" t="s">
        <v>4684</v>
      </c>
      <c r="N39" s="10" t="s">
        <v>4685</v>
      </c>
      <c r="O39" s="12">
        <v>126</v>
      </c>
      <c r="P39" s="10"/>
      <c r="Q39" s="12" t="s">
        <v>4159</v>
      </c>
      <c r="R39" s="10" t="s">
        <v>4601</v>
      </c>
      <c r="S39" s="20" t="s">
        <v>4684</v>
      </c>
      <c r="T39" s="10" t="s">
        <v>4686</v>
      </c>
      <c r="U39" s="10" t="s">
        <v>4687</v>
      </c>
      <c r="V39" s="10" t="s">
        <v>4688</v>
      </c>
      <c r="W39" s="9"/>
      <c r="X39" s="10" t="s">
        <v>4689</v>
      </c>
      <c r="Y39" s="9"/>
      <c r="Z39" s="9"/>
      <c r="AA39" s="10"/>
      <c r="AB39" s="19"/>
      <c r="AC39" s="17"/>
      <c r="AD39" s="17"/>
      <c r="AE39" s="10"/>
      <c r="AF39" s="19"/>
      <c r="AG39" s="17"/>
      <c r="AH39" s="66"/>
      <c r="AI39" s="9"/>
      <c r="AJ39" s="46"/>
      <c r="AK39" s="126"/>
      <c r="AL39" s="126"/>
      <c r="AM39" s="127"/>
      <c r="AN39" s="130"/>
      <c r="AO39" s="126"/>
      <c r="AP39" s="126"/>
    </row>
    <row r="40" spans="1:42" ht="102">
      <c r="A40" s="9">
        <v>655</v>
      </c>
      <c r="B40" s="9" t="s">
        <v>1202</v>
      </c>
      <c r="C40" s="9" t="s">
        <v>6879</v>
      </c>
      <c r="D40" s="9">
        <v>3</v>
      </c>
      <c r="E40" s="9">
        <v>0</v>
      </c>
      <c r="F40" s="9" t="s">
        <v>6840</v>
      </c>
      <c r="G40" s="9">
        <v>0</v>
      </c>
      <c r="H40" s="9">
        <v>0</v>
      </c>
      <c r="I40" s="9">
        <v>1</v>
      </c>
      <c r="J40" s="9">
        <v>3</v>
      </c>
      <c r="K40" s="9">
        <v>1</v>
      </c>
      <c r="L40" s="9" t="s">
        <v>4738</v>
      </c>
      <c r="M40" s="9" t="s">
        <v>4739</v>
      </c>
      <c r="N40" s="10" t="s">
        <v>4740</v>
      </c>
      <c r="O40" s="12">
        <v>107</v>
      </c>
      <c r="P40" s="10" t="s">
        <v>4741</v>
      </c>
      <c r="Q40" s="11" t="s">
        <v>4159</v>
      </c>
      <c r="R40" s="10" t="s">
        <v>4601</v>
      </c>
      <c r="S40" s="20" t="s">
        <v>4739</v>
      </c>
      <c r="T40" s="10" t="s">
        <v>4742</v>
      </c>
      <c r="U40" s="10" t="s">
        <v>4743</v>
      </c>
      <c r="V40" s="10" t="s">
        <v>4744</v>
      </c>
      <c r="W40" s="9"/>
      <c r="X40" s="10" t="s">
        <v>4745</v>
      </c>
      <c r="Y40" s="9" t="s">
        <v>4746</v>
      </c>
      <c r="Z40" s="9"/>
      <c r="AA40" s="10"/>
      <c r="AB40" s="19"/>
      <c r="AC40" s="10"/>
      <c r="AD40" s="20"/>
      <c r="AE40" s="10"/>
      <c r="AF40" s="19"/>
      <c r="AG40" s="9"/>
      <c r="AH40" s="9"/>
      <c r="AI40" s="9"/>
      <c r="AJ40" s="46"/>
      <c r="AK40" s="127"/>
      <c r="AL40" s="126"/>
      <c r="AM40" s="127"/>
      <c r="AN40" s="126"/>
      <c r="AO40" s="126"/>
      <c r="AP40" s="126"/>
    </row>
    <row r="41" spans="1:42" ht="89.25">
      <c r="A41" s="9">
        <v>669</v>
      </c>
      <c r="B41" s="9">
        <v>5.0999999999999996</v>
      </c>
      <c r="C41" s="9" t="s">
        <v>6880</v>
      </c>
      <c r="D41" s="9">
        <v>2</v>
      </c>
      <c r="E41" s="9">
        <v>0</v>
      </c>
      <c r="F41" s="9" t="s">
        <v>6840</v>
      </c>
      <c r="G41" s="9">
        <v>0</v>
      </c>
      <c r="H41" s="9" t="s">
        <v>6854</v>
      </c>
      <c r="I41" s="9">
        <v>1</v>
      </c>
      <c r="J41" s="9">
        <v>8</v>
      </c>
      <c r="K41" s="9">
        <v>1</v>
      </c>
      <c r="L41" s="9" t="s">
        <v>4841</v>
      </c>
      <c r="M41" s="9" t="s">
        <v>4842</v>
      </c>
      <c r="N41" s="10" t="s">
        <v>4843</v>
      </c>
      <c r="O41" s="12">
        <v>61</v>
      </c>
      <c r="P41" s="10"/>
      <c r="Q41" s="12" t="s">
        <v>4836</v>
      </c>
      <c r="R41" s="10" t="s">
        <v>4842</v>
      </c>
      <c r="S41" s="20" t="s">
        <v>6854</v>
      </c>
      <c r="T41" s="10" t="s">
        <v>4844</v>
      </c>
      <c r="U41" s="10" t="s">
        <v>4845</v>
      </c>
      <c r="V41" s="10" t="s">
        <v>4846</v>
      </c>
      <c r="W41" s="9"/>
      <c r="X41" s="10" t="s">
        <v>4847</v>
      </c>
      <c r="Y41" s="9"/>
      <c r="Z41" s="9"/>
      <c r="AA41" s="10"/>
      <c r="AB41" s="19"/>
      <c r="AC41" s="10"/>
      <c r="AD41" s="20"/>
      <c r="AE41" s="10"/>
      <c r="AF41" s="17"/>
      <c r="AG41" s="9"/>
      <c r="AH41" s="9"/>
      <c r="AI41" s="9"/>
      <c r="AJ41" s="29"/>
      <c r="AK41" s="130"/>
      <c r="AL41" s="126"/>
      <c r="AM41" s="127"/>
      <c r="AN41" s="127"/>
      <c r="AO41" s="126"/>
      <c r="AP41" s="126"/>
    </row>
    <row r="42" spans="1:42" ht="127.5">
      <c r="A42" s="9">
        <v>672</v>
      </c>
      <c r="B42" s="9" t="s">
        <v>3903</v>
      </c>
      <c r="C42" s="9" t="s">
        <v>6881</v>
      </c>
      <c r="D42" s="9">
        <v>4</v>
      </c>
      <c r="E42" s="9">
        <v>0</v>
      </c>
      <c r="F42" s="9" t="s">
        <v>6840</v>
      </c>
      <c r="G42" s="9">
        <v>0</v>
      </c>
      <c r="H42" s="9">
        <v>0</v>
      </c>
      <c r="I42" s="9">
        <v>1</v>
      </c>
      <c r="J42" s="9">
        <v>5</v>
      </c>
      <c r="K42" s="9">
        <v>1</v>
      </c>
      <c r="L42" s="9" t="s">
        <v>4868</v>
      </c>
      <c r="M42" s="9" t="s">
        <v>4869</v>
      </c>
      <c r="N42" s="10" t="s">
        <v>4870</v>
      </c>
      <c r="O42" s="12">
        <v>42</v>
      </c>
      <c r="P42" s="10"/>
      <c r="Q42" s="12" t="s">
        <v>4836</v>
      </c>
      <c r="R42" s="10" t="s">
        <v>4842</v>
      </c>
      <c r="S42" s="43" t="s">
        <v>4851</v>
      </c>
      <c r="T42" s="10" t="s">
        <v>4871</v>
      </c>
      <c r="U42" s="10" t="s">
        <v>4872</v>
      </c>
      <c r="V42" s="10" t="s">
        <v>4873</v>
      </c>
      <c r="W42" s="9"/>
      <c r="X42" s="10" t="s">
        <v>4874</v>
      </c>
      <c r="Y42" s="9" t="s">
        <v>4875</v>
      </c>
      <c r="Z42" s="19"/>
      <c r="AA42" s="10"/>
      <c r="AB42" s="19"/>
      <c r="AC42" s="44" t="s">
        <v>4876</v>
      </c>
      <c r="AD42" s="43"/>
      <c r="AE42" s="10"/>
      <c r="AF42" s="44"/>
      <c r="AG42" s="9"/>
      <c r="AH42" s="12"/>
      <c r="AI42" s="19"/>
      <c r="AJ42" s="18"/>
      <c r="AK42" s="126"/>
      <c r="AL42" s="126"/>
      <c r="AM42" s="127"/>
      <c r="AN42" s="127"/>
      <c r="AO42" s="126"/>
      <c r="AP42" s="126"/>
    </row>
    <row r="43" spans="1:42" ht="114.75">
      <c r="A43" s="9">
        <v>678</v>
      </c>
      <c r="B43" s="9" t="s">
        <v>4919</v>
      </c>
      <c r="C43" s="9" t="s">
        <v>6882</v>
      </c>
      <c r="D43" s="9">
        <v>5</v>
      </c>
      <c r="E43" s="9">
        <v>0</v>
      </c>
      <c r="F43" s="9" t="s">
        <v>6840</v>
      </c>
      <c r="G43" s="9">
        <v>0</v>
      </c>
      <c r="H43" s="9">
        <v>0</v>
      </c>
      <c r="I43" s="9">
        <v>1</v>
      </c>
      <c r="J43" s="9">
        <v>3</v>
      </c>
      <c r="K43" s="9">
        <v>1</v>
      </c>
      <c r="L43" s="9" t="s">
        <v>4920</v>
      </c>
      <c r="M43" s="12" t="s">
        <v>4921</v>
      </c>
      <c r="N43" s="10" t="s">
        <v>4922</v>
      </c>
      <c r="O43" s="11">
        <v>112</v>
      </c>
      <c r="P43" s="10"/>
      <c r="Q43" s="11" t="s">
        <v>4836</v>
      </c>
      <c r="R43" s="10" t="s">
        <v>4842</v>
      </c>
      <c r="S43" s="10" t="s">
        <v>4880</v>
      </c>
      <c r="T43" s="10" t="s">
        <v>4923</v>
      </c>
      <c r="U43" s="10" t="s">
        <v>4924</v>
      </c>
      <c r="V43" s="10" t="s">
        <v>4925</v>
      </c>
      <c r="W43" s="9"/>
      <c r="X43" s="10" t="s">
        <v>4926</v>
      </c>
      <c r="Y43" s="9"/>
      <c r="Z43" s="9"/>
      <c r="AA43" s="10"/>
      <c r="AB43" s="9"/>
      <c r="AC43" s="10"/>
      <c r="AD43" s="20"/>
      <c r="AE43" s="10"/>
      <c r="AF43" s="29"/>
      <c r="AG43" s="12"/>
      <c r="AH43" s="9"/>
      <c r="AI43" s="9"/>
      <c r="AJ43" s="17"/>
      <c r="AK43" s="126"/>
      <c r="AL43" s="126"/>
      <c r="AM43" s="127"/>
      <c r="AN43" s="127"/>
      <c r="AO43" s="126"/>
      <c r="AP43" s="126"/>
    </row>
    <row r="44" spans="1:42" ht="114.75">
      <c r="A44" s="9">
        <v>680</v>
      </c>
      <c r="B44" s="9" t="s">
        <v>4935</v>
      </c>
      <c r="C44" s="9" t="s">
        <v>6883</v>
      </c>
      <c r="D44" s="9">
        <v>5</v>
      </c>
      <c r="E44" s="9">
        <v>0</v>
      </c>
      <c r="F44" s="9" t="s">
        <v>6840</v>
      </c>
      <c r="G44" s="9">
        <v>0</v>
      </c>
      <c r="H44" s="9">
        <v>0</v>
      </c>
      <c r="I44" s="9">
        <v>2</v>
      </c>
      <c r="J44" s="9">
        <v>2</v>
      </c>
      <c r="K44" s="9">
        <v>1</v>
      </c>
      <c r="L44" s="9" t="s">
        <v>4936</v>
      </c>
      <c r="M44" s="9" t="s">
        <v>3598</v>
      </c>
      <c r="N44" s="10" t="s">
        <v>3599</v>
      </c>
      <c r="O44" s="11">
        <v>114</v>
      </c>
      <c r="P44" s="10" t="s">
        <v>4937</v>
      </c>
      <c r="Q44" s="11" t="s">
        <v>4836</v>
      </c>
      <c r="R44" s="10" t="s">
        <v>4842</v>
      </c>
      <c r="S44" s="20" t="s">
        <v>4880</v>
      </c>
      <c r="T44" s="10" t="s">
        <v>3601</v>
      </c>
      <c r="U44" s="10" t="s">
        <v>4938</v>
      </c>
      <c r="V44" s="10" t="s">
        <v>3603</v>
      </c>
      <c r="W44" s="9"/>
      <c r="X44" s="10" t="s">
        <v>3604</v>
      </c>
      <c r="Y44" s="9"/>
      <c r="Z44" s="9"/>
      <c r="AA44" s="10"/>
      <c r="AB44" s="29"/>
      <c r="AC44" s="10"/>
      <c r="AD44" s="20"/>
      <c r="AE44" s="10"/>
      <c r="AF44" s="29"/>
      <c r="AG44" s="17"/>
      <c r="AH44" s="9"/>
      <c r="AI44" s="9"/>
      <c r="AJ44" s="18"/>
      <c r="AK44" s="126"/>
      <c r="AL44" s="126"/>
      <c r="AM44" s="127"/>
      <c r="AN44" s="126"/>
      <c r="AO44" s="126"/>
      <c r="AP44" s="126"/>
    </row>
    <row r="45" spans="1:42" ht="102">
      <c r="A45" s="9">
        <v>681</v>
      </c>
      <c r="B45" s="9" t="s">
        <v>4939</v>
      </c>
      <c r="C45" s="9" t="s">
        <v>6884</v>
      </c>
      <c r="D45" s="9">
        <v>5</v>
      </c>
      <c r="E45" s="9">
        <v>0</v>
      </c>
      <c r="F45" s="9" t="s">
        <v>6840</v>
      </c>
      <c r="G45" s="9">
        <v>0</v>
      </c>
      <c r="H45" s="9">
        <v>0</v>
      </c>
      <c r="I45" s="9">
        <v>1</v>
      </c>
      <c r="J45" s="9">
        <v>1</v>
      </c>
      <c r="K45" s="9">
        <v>1</v>
      </c>
      <c r="L45" s="9" t="s">
        <v>4941</v>
      </c>
      <c r="M45" s="9" t="s">
        <v>4942</v>
      </c>
      <c r="N45" s="10" t="s">
        <v>4943</v>
      </c>
      <c r="O45" s="12">
        <v>105</v>
      </c>
      <c r="P45" s="10" t="s">
        <v>4944</v>
      </c>
      <c r="Q45" s="12" t="s">
        <v>4836</v>
      </c>
      <c r="R45" s="10" t="s">
        <v>4842</v>
      </c>
      <c r="S45" s="20" t="s">
        <v>4880</v>
      </c>
      <c r="T45" s="10" t="s">
        <v>4945</v>
      </c>
      <c r="U45" s="10" t="s">
        <v>4946</v>
      </c>
      <c r="V45" s="10" t="s">
        <v>4947</v>
      </c>
      <c r="W45" s="9"/>
      <c r="X45" s="10" t="s">
        <v>4948</v>
      </c>
      <c r="Y45" s="9"/>
      <c r="Z45" s="9"/>
      <c r="AA45" s="10" t="s">
        <v>4949</v>
      </c>
      <c r="AB45" s="19" t="s">
        <v>4950</v>
      </c>
      <c r="AC45" s="10"/>
      <c r="AD45" s="20"/>
      <c r="AE45" s="10"/>
      <c r="AF45" s="29"/>
      <c r="AG45" s="17"/>
      <c r="AH45" s="9"/>
      <c r="AI45" s="9"/>
      <c r="AJ45" s="18"/>
      <c r="AK45" s="127"/>
      <c r="AL45" s="126"/>
      <c r="AM45" s="127"/>
      <c r="AN45" s="126"/>
      <c r="AO45" s="126"/>
      <c r="AP45" s="126"/>
    </row>
    <row r="46" spans="1:42" ht="102">
      <c r="A46" s="9">
        <v>694</v>
      </c>
      <c r="B46" s="9" t="s">
        <v>5030</v>
      </c>
      <c r="C46" s="9" t="s">
        <v>6885</v>
      </c>
      <c r="D46" s="9">
        <v>3</v>
      </c>
      <c r="E46" s="9">
        <v>0</v>
      </c>
      <c r="F46" s="9" t="s">
        <v>6840</v>
      </c>
      <c r="G46" s="9">
        <v>0</v>
      </c>
      <c r="H46" s="9">
        <v>0</v>
      </c>
      <c r="I46" s="9">
        <v>2</v>
      </c>
      <c r="J46" s="9">
        <v>5</v>
      </c>
      <c r="K46" s="9">
        <v>1</v>
      </c>
      <c r="L46" s="9" t="s">
        <v>5031</v>
      </c>
      <c r="M46" s="9" t="s">
        <v>5032</v>
      </c>
      <c r="N46" s="10" t="s">
        <v>5033</v>
      </c>
      <c r="O46" s="12">
        <v>99</v>
      </c>
      <c r="P46" s="10"/>
      <c r="Q46" s="12" t="s">
        <v>4836</v>
      </c>
      <c r="R46" s="10" t="s">
        <v>5025</v>
      </c>
      <c r="S46" s="10" t="s">
        <v>5032</v>
      </c>
      <c r="T46" s="10" t="s">
        <v>5034</v>
      </c>
      <c r="U46" s="10" t="s">
        <v>5035</v>
      </c>
      <c r="V46" s="10" t="s">
        <v>5036</v>
      </c>
      <c r="W46" s="9"/>
      <c r="X46" s="10" t="s">
        <v>5037</v>
      </c>
      <c r="Y46" s="9"/>
      <c r="Z46" s="9"/>
      <c r="AA46" s="10"/>
      <c r="AB46" s="29" t="s">
        <v>5038</v>
      </c>
      <c r="AC46" s="10"/>
      <c r="AD46" s="20"/>
      <c r="AE46" s="10"/>
      <c r="AF46" s="17"/>
      <c r="AG46" s="17"/>
      <c r="AH46" s="12"/>
      <c r="AI46" s="9"/>
      <c r="AJ46" s="17"/>
      <c r="AK46" s="126"/>
      <c r="AL46" s="126"/>
      <c r="AM46" s="127"/>
      <c r="AN46" s="126"/>
      <c r="AO46" s="126"/>
      <c r="AP46" s="126"/>
    </row>
    <row r="47" spans="1:42" ht="165.75">
      <c r="A47" s="9">
        <v>699</v>
      </c>
      <c r="B47" s="9" t="s">
        <v>5070</v>
      </c>
      <c r="C47" s="9" t="s">
        <v>6886</v>
      </c>
      <c r="D47" s="9">
        <v>3</v>
      </c>
      <c r="E47" s="9">
        <v>0</v>
      </c>
      <c r="F47" s="9" t="s">
        <v>6840</v>
      </c>
      <c r="G47" s="9">
        <v>0</v>
      </c>
      <c r="H47" s="9">
        <v>0</v>
      </c>
      <c r="I47" s="9">
        <v>1</v>
      </c>
      <c r="J47" s="9">
        <v>1</v>
      </c>
      <c r="K47" s="9">
        <v>1</v>
      </c>
      <c r="L47" s="9" t="s">
        <v>5071</v>
      </c>
      <c r="M47" s="12" t="s">
        <v>5072</v>
      </c>
      <c r="N47" s="10" t="s">
        <v>5073</v>
      </c>
      <c r="O47" s="12">
        <v>125</v>
      </c>
      <c r="P47" s="10" t="s">
        <v>5074</v>
      </c>
      <c r="Q47" s="12" t="s">
        <v>4836</v>
      </c>
      <c r="R47" s="10" t="s">
        <v>5025</v>
      </c>
      <c r="S47" s="20" t="s">
        <v>5072</v>
      </c>
      <c r="T47" s="10" t="s">
        <v>5075</v>
      </c>
      <c r="U47" s="10" t="s">
        <v>5076</v>
      </c>
      <c r="V47" s="10" t="s">
        <v>5077</v>
      </c>
      <c r="W47" s="9"/>
      <c r="X47" s="10" t="s">
        <v>5078</v>
      </c>
      <c r="Y47" s="9" t="s">
        <v>5079</v>
      </c>
      <c r="Z47" s="9"/>
      <c r="AA47" s="10"/>
      <c r="AB47" s="29"/>
      <c r="AC47" s="10"/>
      <c r="AD47" s="20"/>
      <c r="AE47" s="10"/>
      <c r="AF47" s="29"/>
      <c r="AG47" s="17"/>
      <c r="AH47" s="29"/>
      <c r="AI47" s="29"/>
      <c r="AJ47" s="17"/>
      <c r="AK47" s="126"/>
      <c r="AL47" s="126"/>
      <c r="AM47" s="127"/>
      <c r="AN47" s="126"/>
      <c r="AO47" s="126"/>
      <c r="AP47" s="126"/>
    </row>
    <row r="48" spans="1:42" ht="165.75">
      <c r="A48" s="9">
        <v>705</v>
      </c>
      <c r="B48" s="9" t="s">
        <v>5116</v>
      </c>
      <c r="C48" s="9" t="s">
        <v>6887</v>
      </c>
      <c r="D48" s="9">
        <v>4</v>
      </c>
      <c r="E48" s="9">
        <v>0</v>
      </c>
      <c r="F48" s="9" t="s">
        <v>6840</v>
      </c>
      <c r="G48" s="9">
        <v>0</v>
      </c>
      <c r="H48" s="9">
        <v>0</v>
      </c>
      <c r="I48" s="9">
        <v>1</v>
      </c>
      <c r="J48" s="9">
        <v>1</v>
      </c>
      <c r="K48" s="9">
        <v>1</v>
      </c>
      <c r="L48" s="9" t="s">
        <v>5117</v>
      </c>
      <c r="M48" s="9" t="s">
        <v>5118</v>
      </c>
      <c r="N48" s="10" t="s">
        <v>5119</v>
      </c>
      <c r="O48" s="12">
        <v>113</v>
      </c>
      <c r="P48" s="10" t="s">
        <v>5120</v>
      </c>
      <c r="Q48" s="11" t="s">
        <v>4836</v>
      </c>
      <c r="R48" s="10" t="s">
        <v>5025</v>
      </c>
      <c r="S48" s="20" t="s">
        <v>5105</v>
      </c>
      <c r="T48" s="10" t="s">
        <v>5121</v>
      </c>
      <c r="U48" s="10" t="s">
        <v>5122</v>
      </c>
      <c r="V48" s="10" t="s">
        <v>5123</v>
      </c>
      <c r="W48" s="9"/>
      <c r="X48" s="10" t="s">
        <v>5124</v>
      </c>
      <c r="Y48" s="9"/>
      <c r="Z48" s="9"/>
      <c r="AA48" s="10"/>
      <c r="AB48" s="9"/>
      <c r="AC48" s="10"/>
      <c r="AD48" s="20"/>
      <c r="AE48" s="10"/>
      <c r="AF48" s="44"/>
      <c r="AG48" s="17"/>
      <c r="AH48" s="9"/>
      <c r="AI48" s="9"/>
      <c r="AJ48" s="18"/>
      <c r="AK48" s="130"/>
      <c r="AL48" s="126"/>
      <c r="AM48" s="127"/>
      <c r="AN48" s="127"/>
      <c r="AO48" s="126"/>
      <c r="AP48" s="126"/>
    </row>
    <row r="49" spans="1:42" ht="76.5">
      <c r="A49" s="9">
        <v>706</v>
      </c>
      <c r="B49" s="9">
        <v>5.3</v>
      </c>
      <c r="C49" s="10" t="s">
        <v>6888</v>
      </c>
      <c r="D49" s="9">
        <v>2</v>
      </c>
      <c r="E49" s="9">
        <v>0</v>
      </c>
      <c r="F49" s="9" t="s">
        <v>6840</v>
      </c>
      <c r="G49" s="9">
        <v>0</v>
      </c>
      <c r="H49" s="9" t="s">
        <v>6854</v>
      </c>
      <c r="I49" s="9">
        <v>1</v>
      </c>
      <c r="J49" s="9">
        <v>2</v>
      </c>
      <c r="K49" s="9">
        <v>1</v>
      </c>
      <c r="L49" s="9" t="s">
        <v>5126</v>
      </c>
      <c r="M49" s="9" t="s">
        <v>5127</v>
      </c>
      <c r="N49" s="10" t="s">
        <v>5128</v>
      </c>
      <c r="O49" s="12">
        <v>42</v>
      </c>
      <c r="P49" s="10" t="s">
        <v>5129</v>
      </c>
      <c r="Q49" s="18" t="s">
        <v>4836</v>
      </c>
      <c r="R49" s="10" t="s">
        <v>5127</v>
      </c>
      <c r="S49" s="10" t="s">
        <v>6854</v>
      </c>
      <c r="T49" s="10" t="s">
        <v>5130</v>
      </c>
      <c r="U49" s="10" t="s">
        <v>5131</v>
      </c>
      <c r="V49" s="10" t="s">
        <v>5132</v>
      </c>
      <c r="W49" s="9"/>
      <c r="X49" s="10" t="s">
        <v>5133</v>
      </c>
      <c r="Y49" s="9"/>
      <c r="Z49" s="9"/>
      <c r="AA49" s="10" t="s">
        <v>5134</v>
      </c>
      <c r="AB49" s="19" t="s">
        <v>5135</v>
      </c>
      <c r="AC49" s="10"/>
      <c r="AD49" s="20"/>
      <c r="AE49" s="10"/>
      <c r="AF49" s="10"/>
      <c r="AG49" s="17"/>
      <c r="AH49" s="12"/>
      <c r="AI49" s="9"/>
      <c r="AJ49" s="18"/>
      <c r="AK49" s="126"/>
      <c r="AL49" s="126"/>
      <c r="AM49" s="127"/>
      <c r="AN49" s="127"/>
      <c r="AO49" s="126"/>
      <c r="AP49" s="126"/>
    </row>
    <row r="50" spans="1:42" ht="76.5">
      <c r="A50" s="9">
        <v>729</v>
      </c>
      <c r="B50" s="9" t="s">
        <v>5267</v>
      </c>
      <c r="C50" s="9" t="s">
        <v>6889</v>
      </c>
      <c r="D50" s="9">
        <v>6</v>
      </c>
      <c r="E50" s="9">
        <v>0</v>
      </c>
      <c r="F50" s="9" t="s">
        <v>6840</v>
      </c>
      <c r="G50" s="9">
        <v>0</v>
      </c>
      <c r="H50" s="9" t="s">
        <v>5198</v>
      </c>
      <c r="I50" s="9">
        <v>2</v>
      </c>
      <c r="J50" s="9">
        <v>3</v>
      </c>
      <c r="K50" s="9">
        <v>1</v>
      </c>
      <c r="L50" s="9" t="s">
        <v>5269</v>
      </c>
      <c r="M50" s="9" t="s">
        <v>5270</v>
      </c>
      <c r="N50" s="10" t="s">
        <v>5271</v>
      </c>
      <c r="O50" s="11">
        <v>44</v>
      </c>
      <c r="P50" s="10" t="s">
        <v>5272</v>
      </c>
      <c r="Q50" s="18" t="s">
        <v>4836</v>
      </c>
      <c r="R50" s="10" t="s">
        <v>5127</v>
      </c>
      <c r="S50" s="20" t="s">
        <v>5200</v>
      </c>
      <c r="T50" s="10" t="s">
        <v>5273</v>
      </c>
      <c r="U50" s="10" t="s">
        <v>5274</v>
      </c>
      <c r="V50" s="10" t="s">
        <v>5275</v>
      </c>
      <c r="W50" s="9"/>
      <c r="X50" s="10" t="s">
        <v>5276</v>
      </c>
      <c r="Y50" s="9" t="s">
        <v>5277</v>
      </c>
      <c r="Z50" s="9"/>
      <c r="AA50" s="10"/>
      <c r="AB50" s="19"/>
      <c r="AC50" s="10"/>
      <c r="AD50" s="20"/>
      <c r="AE50" s="10"/>
      <c r="AF50" s="10"/>
      <c r="AG50" s="17"/>
      <c r="AH50" s="12"/>
      <c r="AI50" s="9"/>
      <c r="AJ50" s="18"/>
      <c r="AK50" s="126"/>
      <c r="AL50" s="126"/>
      <c r="AM50" s="127"/>
      <c r="AN50" s="127"/>
      <c r="AO50" s="126"/>
      <c r="AP50" s="126"/>
    </row>
    <row r="51" spans="1:42" ht="76.5">
      <c r="A51" s="9">
        <v>744</v>
      </c>
      <c r="B51" s="9" t="s">
        <v>5349</v>
      </c>
      <c r="C51" s="9" t="s">
        <v>6890</v>
      </c>
      <c r="D51" s="9">
        <v>3</v>
      </c>
      <c r="E51" s="9">
        <v>0</v>
      </c>
      <c r="F51" s="9" t="s">
        <v>6840</v>
      </c>
      <c r="G51" s="9">
        <v>0</v>
      </c>
      <c r="H51" s="9">
        <v>0</v>
      </c>
      <c r="I51" s="9">
        <v>1</v>
      </c>
      <c r="J51" s="9">
        <v>1</v>
      </c>
      <c r="K51" s="9">
        <v>1</v>
      </c>
      <c r="L51" s="9" t="s">
        <v>5350</v>
      </c>
      <c r="M51" s="9" t="s">
        <v>5351</v>
      </c>
      <c r="N51" s="10" t="s">
        <v>5352</v>
      </c>
      <c r="O51" s="12">
        <v>34</v>
      </c>
      <c r="P51" s="10" t="s">
        <v>5353</v>
      </c>
      <c r="Q51" s="12" t="s">
        <v>5333</v>
      </c>
      <c r="R51" s="10" t="s">
        <v>5340</v>
      </c>
      <c r="S51" s="10" t="s">
        <v>5351</v>
      </c>
      <c r="T51" s="10" t="s">
        <v>5354</v>
      </c>
      <c r="U51" s="10" t="s">
        <v>5355</v>
      </c>
      <c r="V51" s="10" t="s">
        <v>5356</v>
      </c>
      <c r="W51" s="9"/>
      <c r="X51" s="10" t="s">
        <v>5357</v>
      </c>
      <c r="Y51" s="9"/>
      <c r="Z51" s="19"/>
      <c r="AA51" s="10" t="s">
        <v>5358</v>
      </c>
      <c r="AB51" s="73" t="s">
        <v>5359</v>
      </c>
      <c r="AC51" s="17"/>
      <c r="AD51" s="17"/>
      <c r="AE51" s="10"/>
      <c r="AF51" s="17"/>
      <c r="AG51" s="17"/>
      <c r="AH51" s="12"/>
      <c r="AI51" s="9"/>
      <c r="AJ51" s="18"/>
      <c r="AK51" s="130"/>
      <c r="AL51" s="126"/>
      <c r="AM51" s="127"/>
      <c r="AN51" s="127"/>
      <c r="AO51" s="126"/>
      <c r="AP51" s="126"/>
    </row>
    <row r="52" spans="1:42" ht="114.75">
      <c r="A52" s="9">
        <v>781</v>
      </c>
      <c r="B52" s="9" t="s">
        <v>5534</v>
      </c>
      <c r="C52" s="9" t="s">
        <v>6891</v>
      </c>
      <c r="D52" s="9">
        <v>3</v>
      </c>
      <c r="E52" s="9">
        <v>0</v>
      </c>
      <c r="F52" s="9" t="s">
        <v>6840</v>
      </c>
      <c r="G52" s="9">
        <v>0</v>
      </c>
      <c r="H52" s="9">
        <v>0</v>
      </c>
      <c r="I52" s="9">
        <v>2</v>
      </c>
      <c r="J52" s="9">
        <v>4</v>
      </c>
      <c r="K52" s="9">
        <v>1</v>
      </c>
      <c r="L52" s="9" t="s">
        <v>5535</v>
      </c>
      <c r="M52" s="29" t="s">
        <v>5536</v>
      </c>
      <c r="N52" s="10" t="s">
        <v>5537</v>
      </c>
      <c r="O52" s="29">
        <v>116</v>
      </c>
      <c r="P52" s="10"/>
      <c r="Q52" s="12" t="s">
        <v>5333</v>
      </c>
      <c r="R52" s="10" t="s">
        <v>5340</v>
      </c>
      <c r="S52" s="17" t="s">
        <v>5536</v>
      </c>
      <c r="T52" s="10" t="s">
        <v>5538</v>
      </c>
      <c r="U52" s="10" t="s">
        <v>5539</v>
      </c>
      <c r="V52" s="10" t="s">
        <v>5540</v>
      </c>
      <c r="W52" s="9"/>
      <c r="X52" s="10" t="s">
        <v>5541</v>
      </c>
      <c r="Y52" s="9"/>
      <c r="Z52" s="19"/>
      <c r="AA52" s="10" t="s">
        <v>5542</v>
      </c>
      <c r="AB52" s="9"/>
      <c r="AC52" s="10"/>
      <c r="AD52" s="20"/>
      <c r="AE52" s="10"/>
      <c r="AF52" s="29"/>
      <c r="AG52" s="17"/>
      <c r="AH52" s="9"/>
      <c r="AI52" s="9"/>
      <c r="AJ52" s="18"/>
      <c r="AK52" s="126"/>
      <c r="AL52" s="126"/>
      <c r="AM52" s="127"/>
      <c r="AN52" s="130"/>
      <c r="AO52" s="126"/>
      <c r="AP52" s="126"/>
    </row>
    <row r="53" spans="1:42" ht="102">
      <c r="A53" s="9">
        <v>782</v>
      </c>
      <c r="B53" s="9" t="s">
        <v>5543</v>
      </c>
      <c r="C53" s="9" t="s">
        <v>6892</v>
      </c>
      <c r="D53" s="9">
        <v>4</v>
      </c>
      <c r="E53" s="9">
        <v>0</v>
      </c>
      <c r="F53" s="9" t="s">
        <v>6840</v>
      </c>
      <c r="G53" s="9">
        <v>0</v>
      </c>
      <c r="H53" s="9">
        <v>0</v>
      </c>
      <c r="I53" s="9">
        <v>1</v>
      </c>
      <c r="J53" s="9">
        <v>1</v>
      </c>
      <c r="K53" s="9">
        <v>1</v>
      </c>
      <c r="L53" s="9" t="s">
        <v>5545</v>
      </c>
      <c r="M53" s="9" t="s">
        <v>5546</v>
      </c>
      <c r="N53" s="10" t="s">
        <v>5547</v>
      </c>
      <c r="O53" s="18">
        <v>91</v>
      </c>
      <c r="P53" s="10"/>
      <c r="Q53" s="11" t="s">
        <v>5333</v>
      </c>
      <c r="R53" s="10" t="s">
        <v>5340</v>
      </c>
      <c r="S53" s="20" t="s">
        <v>5536</v>
      </c>
      <c r="T53" s="10" t="s">
        <v>5548</v>
      </c>
      <c r="U53" s="10" t="s">
        <v>5550</v>
      </c>
      <c r="V53" s="10" t="s">
        <v>6893</v>
      </c>
      <c r="W53" s="9"/>
      <c r="X53" s="10" t="s">
        <v>5552</v>
      </c>
      <c r="Y53" s="9" t="s">
        <v>5553</v>
      </c>
      <c r="Z53" s="19"/>
      <c r="AA53" s="10"/>
      <c r="AB53" s="48"/>
      <c r="AC53" s="10"/>
      <c r="AD53" s="20"/>
      <c r="AE53" s="10"/>
      <c r="AF53" s="44"/>
      <c r="AG53" s="17"/>
      <c r="AH53" s="9"/>
      <c r="AI53" s="48"/>
      <c r="AJ53" s="18"/>
      <c r="AK53" s="126"/>
      <c r="AL53" s="126"/>
      <c r="AM53" s="127"/>
      <c r="AN53" s="127"/>
      <c r="AO53" s="126"/>
      <c r="AP53" s="126"/>
    </row>
    <row r="54" spans="1:42" ht="89.25">
      <c r="A54" s="9">
        <v>789</v>
      </c>
      <c r="B54" s="9" t="s">
        <v>5583</v>
      </c>
      <c r="C54" s="9" t="s">
        <v>6894</v>
      </c>
      <c r="D54" s="9">
        <v>3</v>
      </c>
      <c r="E54" s="9">
        <v>0</v>
      </c>
      <c r="F54" s="9" t="s">
        <v>6840</v>
      </c>
      <c r="G54" s="9">
        <v>0</v>
      </c>
      <c r="H54" s="9">
        <v>0</v>
      </c>
      <c r="I54" s="9">
        <v>2</v>
      </c>
      <c r="J54" s="9">
        <v>3</v>
      </c>
      <c r="K54" s="9">
        <v>1</v>
      </c>
      <c r="L54" s="12" t="s">
        <v>5584</v>
      </c>
      <c r="M54" s="12" t="s">
        <v>5585</v>
      </c>
      <c r="N54" s="10" t="s">
        <v>5586</v>
      </c>
      <c r="O54" s="12">
        <v>79</v>
      </c>
      <c r="P54" s="10"/>
      <c r="Q54" s="11" t="s">
        <v>5333</v>
      </c>
      <c r="R54" s="10" t="s">
        <v>5340</v>
      </c>
      <c r="S54" s="10" t="s">
        <v>5585</v>
      </c>
      <c r="T54" s="10" t="s">
        <v>5587</v>
      </c>
      <c r="U54" s="10" t="s">
        <v>5588</v>
      </c>
      <c r="V54" s="10" t="s">
        <v>5589</v>
      </c>
      <c r="W54" s="9"/>
      <c r="X54" s="10" t="s">
        <v>5590</v>
      </c>
      <c r="Y54" s="9" t="s">
        <v>5591</v>
      </c>
      <c r="Z54" s="9"/>
      <c r="AA54" s="10"/>
      <c r="AB54" s="29" t="s">
        <v>5592</v>
      </c>
      <c r="AC54" s="10"/>
      <c r="AD54" s="20"/>
      <c r="AE54" s="10"/>
      <c r="AF54" s="3"/>
      <c r="AG54" s="10"/>
      <c r="AH54" s="9"/>
      <c r="AI54" s="9"/>
      <c r="AJ54" s="17"/>
      <c r="AK54" s="126"/>
      <c r="AL54" s="126"/>
      <c r="AM54" s="127"/>
      <c r="AN54" s="130"/>
      <c r="AO54" s="126"/>
      <c r="AP54" s="126"/>
    </row>
    <row r="55" spans="1:42" ht="127.5">
      <c r="A55" s="51">
        <v>792</v>
      </c>
      <c r="B55" s="9" t="s">
        <v>5606</v>
      </c>
      <c r="C55" s="51" t="s">
        <v>6895</v>
      </c>
      <c r="D55" s="9">
        <v>6</v>
      </c>
      <c r="E55" s="9">
        <v>0</v>
      </c>
      <c r="F55" s="9" t="s">
        <v>6840</v>
      </c>
      <c r="G55" s="9">
        <v>0</v>
      </c>
      <c r="H55" s="9">
        <v>0</v>
      </c>
      <c r="I55" s="51">
        <v>1</v>
      </c>
      <c r="J55" s="51">
        <v>2</v>
      </c>
      <c r="K55" s="51">
        <v>1</v>
      </c>
      <c r="L55" s="64" t="s">
        <v>5608</v>
      </c>
      <c r="M55" s="51" t="s">
        <v>5609</v>
      </c>
      <c r="N55" s="10" t="s">
        <v>5610</v>
      </c>
      <c r="O55" s="64">
        <v>129</v>
      </c>
      <c r="P55" s="10"/>
      <c r="Q55" s="64" t="s">
        <v>5333</v>
      </c>
      <c r="R55" s="10" t="s">
        <v>5340</v>
      </c>
      <c r="S55" s="20" t="s">
        <v>5585</v>
      </c>
      <c r="T55" s="10" t="s">
        <v>5611</v>
      </c>
      <c r="U55" s="10" t="s">
        <v>5612</v>
      </c>
      <c r="V55" s="10" t="s">
        <v>5613</v>
      </c>
      <c r="W55" s="51"/>
      <c r="X55" s="10" t="s">
        <v>5614</v>
      </c>
      <c r="Y55" s="51"/>
      <c r="Z55" s="73"/>
      <c r="AA55" s="10"/>
      <c r="AB55" s="51"/>
      <c r="AC55" s="10" t="s">
        <v>5615</v>
      </c>
      <c r="AD55" s="20"/>
      <c r="AE55" s="10"/>
      <c r="AF55" s="10"/>
      <c r="AG55" s="17"/>
      <c r="AH55" s="51"/>
      <c r="AI55" s="51"/>
      <c r="AJ55" s="17"/>
      <c r="AK55" s="126"/>
      <c r="AL55" s="126"/>
      <c r="AM55" s="127"/>
      <c r="AN55" s="127"/>
      <c r="AO55" s="126"/>
      <c r="AP55" s="126"/>
    </row>
    <row r="56" spans="1:42" ht="102">
      <c r="A56" s="9">
        <v>811</v>
      </c>
      <c r="B56" s="9">
        <v>6.2</v>
      </c>
      <c r="C56" s="9" t="s">
        <v>6896</v>
      </c>
      <c r="D56" s="9">
        <v>2</v>
      </c>
      <c r="E56" s="9">
        <v>0</v>
      </c>
      <c r="F56" s="9" t="s">
        <v>6840</v>
      </c>
      <c r="G56" s="9">
        <v>0</v>
      </c>
      <c r="H56" s="9" t="s">
        <v>6854</v>
      </c>
      <c r="I56" s="9">
        <v>1</v>
      </c>
      <c r="J56" s="9">
        <v>3</v>
      </c>
      <c r="K56" s="9">
        <v>1</v>
      </c>
      <c r="L56" s="9" t="s">
        <v>5702</v>
      </c>
      <c r="M56" s="9" t="s">
        <v>5703</v>
      </c>
      <c r="N56" s="10" t="s">
        <v>5704</v>
      </c>
      <c r="O56" s="12">
        <v>105</v>
      </c>
      <c r="P56" s="10"/>
      <c r="Q56" s="12" t="s">
        <v>5333</v>
      </c>
      <c r="R56" s="10" t="s">
        <v>5703</v>
      </c>
      <c r="S56" s="74" t="s">
        <v>6854</v>
      </c>
      <c r="T56" s="10" t="s">
        <v>5705</v>
      </c>
      <c r="U56" s="10" t="s">
        <v>5706</v>
      </c>
      <c r="V56" s="10" t="s">
        <v>5707</v>
      </c>
      <c r="W56" s="9"/>
      <c r="X56" s="10" t="s">
        <v>5708</v>
      </c>
      <c r="Y56" s="9"/>
      <c r="Z56" s="19"/>
      <c r="AA56" s="10"/>
      <c r="AB56" s="19" t="s">
        <v>5709</v>
      </c>
      <c r="AC56" s="75"/>
      <c r="AD56" s="75"/>
      <c r="AE56" s="10"/>
      <c r="AF56" s="19"/>
      <c r="AG56" s="75"/>
      <c r="AH56" s="9"/>
      <c r="AI56" s="75"/>
      <c r="AJ56" s="75"/>
      <c r="AK56" s="130"/>
      <c r="AL56" s="126"/>
      <c r="AM56" s="127"/>
      <c r="AN56" s="126"/>
      <c r="AO56" s="126"/>
      <c r="AP56" s="126"/>
    </row>
    <row r="57" spans="1:42" ht="127.5">
      <c r="A57" s="9">
        <v>814</v>
      </c>
      <c r="B57" s="9" t="s">
        <v>5727</v>
      </c>
      <c r="C57" s="9" t="s">
        <v>6897</v>
      </c>
      <c r="D57" s="9">
        <v>5</v>
      </c>
      <c r="E57" s="9">
        <v>0</v>
      </c>
      <c r="F57" s="9" t="s">
        <v>6840</v>
      </c>
      <c r="G57" s="9">
        <v>0</v>
      </c>
      <c r="H57" s="9" t="s">
        <v>5711</v>
      </c>
      <c r="I57" s="9">
        <v>2</v>
      </c>
      <c r="J57" s="9">
        <v>4</v>
      </c>
      <c r="K57" s="9">
        <v>1</v>
      </c>
      <c r="L57" s="9" t="s">
        <v>4974</v>
      </c>
      <c r="M57" s="9" t="s">
        <v>5728</v>
      </c>
      <c r="N57" s="10" t="s">
        <v>5729</v>
      </c>
      <c r="O57" s="11">
        <v>126</v>
      </c>
      <c r="P57" s="10" t="s">
        <v>5730</v>
      </c>
      <c r="Q57" s="11" t="s">
        <v>5333</v>
      </c>
      <c r="R57" s="10" t="s">
        <v>5703</v>
      </c>
      <c r="S57" s="9" t="s">
        <v>5713</v>
      </c>
      <c r="T57" s="10" t="s">
        <v>5731</v>
      </c>
      <c r="U57" s="10" t="s">
        <v>5733</v>
      </c>
      <c r="V57" s="10" t="s">
        <v>5734</v>
      </c>
      <c r="W57" s="19"/>
      <c r="X57" s="10" t="s">
        <v>5735</v>
      </c>
      <c r="Y57" s="75"/>
      <c r="Z57" s="19"/>
      <c r="AA57" s="10"/>
      <c r="AB57" s="19"/>
      <c r="AC57" s="9"/>
      <c r="AD57" s="74"/>
      <c r="AE57" s="10"/>
      <c r="AF57" s="75"/>
      <c r="AG57" s="75"/>
      <c r="AH57" s="9"/>
      <c r="AI57" s="75"/>
      <c r="AJ57" s="75"/>
      <c r="AK57" s="127"/>
      <c r="AL57" s="126"/>
      <c r="AM57" s="127"/>
      <c r="AN57" s="126"/>
      <c r="AO57" s="126"/>
      <c r="AP57" s="126"/>
    </row>
    <row r="58" spans="1:42" ht="102">
      <c r="A58" s="9">
        <v>822</v>
      </c>
      <c r="B58" s="9" t="s">
        <v>5772</v>
      </c>
      <c r="C58" s="9" t="s">
        <v>6898</v>
      </c>
      <c r="D58" s="9">
        <v>4</v>
      </c>
      <c r="E58" s="9">
        <v>0</v>
      </c>
      <c r="F58" s="9" t="s">
        <v>6840</v>
      </c>
      <c r="G58" s="9">
        <v>0</v>
      </c>
      <c r="H58" s="9" t="s">
        <v>5711</v>
      </c>
      <c r="I58" s="9">
        <v>1</v>
      </c>
      <c r="J58" s="9">
        <v>2</v>
      </c>
      <c r="K58" s="9">
        <v>1</v>
      </c>
      <c r="L58" s="9" t="s">
        <v>5773</v>
      </c>
      <c r="M58" s="9" t="s">
        <v>5774</v>
      </c>
      <c r="N58" s="10" t="s">
        <v>5775</v>
      </c>
      <c r="O58" s="11">
        <v>94</v>
      </c>
      <c r="P58" s="10" t="s">
        <v>5776</v>
      </c>
      <c r="Q58" s="11" t="s">
        <v>5333</v>
      </c>
      <c r="R58" s="10" t="s">
        <v>5703</v>
      </c>
      <c r="S58" s="10" t="s">
        <v>5713</v>
      </c>
      <c r="T58" s="10" t="s">
        <v>5777</v>
      </c>
      <c r="U58" s="10" t="s">
        <v>5778</v>
      </c>
      <c r="V58" s="10" t="s">
        <v>5779</v>
      </c>
      <c r="W58" s="9"/>
      <c r="X58" s="10" t="s">
        <v>5780</v>
      </c>
      <c r="Y58" s="9"/>
      <c r="Z58" s="19"/>
      <c r="AA58" s="10"/>
      <c r="AB58" s="19"/>
      <c r="AC58" s="10"/>
      <c r="AD58" s="10"/>
      <c r="AE58" s="10"/>
      <c r="AF58" s="17"/>
      <c r="AG58" s="17"/>
      <c r="AH58" s="9"/>
      <c r="AI58" s="75"/>
      <c r="AJ58" s="17"/>
      <c r="AK58" s="126"/>
      <c r="AL58" s="126"/>
      <c r="AM58" s="127"/>
      <c r="AN58" s="127"/>
      <c r="AO58" s="126"/>
      <c r="AP58" s="126"/>
    </row>
    <row r="59" spans="1:42" ht="102">
      <c r="A59" s="9">
        <v>827</v>
      </c>
      <c r="B59" s="9" t="s">
        <v>5806</v>
      </c>
      <c r="C59" s="9" t="s">
        <v>6899</v>
      </c>
      <c r="D59" s="9">
        <v>5</v>
      </c>
      <c r="E59" s="9">
        <v>0</v>
      </c>
      <c r="F59" s="9" t="s">
        <v>6840</v>
      </c>
      <c r="G59" s="9">
        <v>0</v>
      </c>
      <c r="H59" s="9" t="s">
        <v>5791</v>
      </c>
      <c r="I59" s="9">
        <v>1</v>
      </c>
      <c r="J59" s="9">
        <v>1</v>
      </c>
      <c r="K59" s="9">
        <v>1</v>
      </c>
      <c r="L59" s="9" t="s">
        <v>5807</v>
      </c>
      <c r="M59" s="9" t="s">
        <v>5808</v>
      </c>
      <c r="N59" s="10" t="s">
        <v>5809</v>
      </c>
      <c r="O59" s="12">
        <v>115</v>
      </c>
      <c r="P59" s="10" t="s">
        <v>5810</v>
      </c>
      <c r="Q59" s="12" t="s">
        <v>5333</v>
      </c>
      <c r="R59" s="10" t="s">
        <v>5703</v>
      </c>
      <c r="S59" s="10" t="s">
        <v>5793</v>
      </c>
      <c r="T59" s="10" t="s">
        <v>5811</v>
      </c>
      <c r="U59" s="10" t="s">
        <v>5812</v>
      </c>
      <c r="V59" s="10" t="s">
        <v>5813</v>
      </c>
      <c r="W59" s="9"/>
      <c r="X59" s="10" t="s">
        <v>5814</v>
      </c>
      <c r="Y59" s="9"/>
      <c r="Z59" s="9"/>
      <c r="AA59" s="10" t="s">
        <v>5815</v>
      </c>
      <c r="AB59" s="9" t="s">
        <v>5816</v>
      </c>
      <c r="AC59" s="10" t="s">
        <v>5817</v>
      </c>
      <c r="AD59" s="20"/>
      <c r="AE59" s="10"/>
      <c r="AF59" s="17"/>
      <c r="AG59" s="17"/>
      <c r="AH59" s="9"/>
      <c r="AI59" s="9"/>
      <c r="AJ59" s="17"/>
      <c r="AK59" s="131"/>
      <c r="AL59" s="131"/>
      <c r="AM59" s="127"/>
      <c r="AN59" s="130"/>
      <c r="AO59" s="126"/>
      <c r="AP59" s="126"/>
    </row>
    <row r="60" spans="1:42" ht="114.75">
      <c r="A60" s="9">
        <v>880</v>
      </c>
      <c r="B60" s="9" t="s">
        <v>6118</v>
      </c>
      <c r="C60" s="9" t="s">
        <v>6900</v>
      </c>
      <c r="D60" s="9">
        <v>3</v>
      </c>
      <c r="E60" s="9">
        <v>0</v>
      </c>
      <c r="F60" s="9" t="s">
        <v>6840</v>
      </c>
      <c r="G60" s="9">
        <v>0</v>
      </c>
      <c r="H60" s="9" t="s">
        <v>6119</v>
      </c>
      <c r="I60" s="9">
        <v>1</v>
      </c>
      <c r="J60" s="9">
        <v>3</v>
      </c>
      <c r="K60" s="9">
        <v>1</v>
      </c>
      <c r="L60" s="9" t="s">
        <v>6120</v>
      </c>
      <c r="M60" s="12" t="s">
        <v>6121</v>
      </c>
      <c r="N60" s="10" t="s">
        <v>6122</v>
      </c>
      <c r="O60" s="12">
        <v>94</v>
      </c>
      <c r="P60" s="10" t="s">
        <v>6123</v>
      </c>
      <c r="Q60" s="12" t="s">
        <v>5333</v>
      </c>
      <c r="R60" s="10" t="s">
        <v>5956</v>
      </c>
      <c r="S60" s="20" t="s">
        <v>6121</v>
      </c>
      <c r="T60" s="10" t="s">
        <v>6124</v>
      </c>
      <c r="U60" s="10" t="s">
        <v>6125</v>
      </c>
      <c r="V60" s="10"/>
      <c r="W60" s="19"/>
      <c r="X60" s="10" t="s">
        <v>6126</v>
      </c>
      <c r="Y60" s="75"/>
      <c r="Z60" s="19" t="s">
        <v>6127</v>
      </c>
      <c r="AA60" s="10" t="s">
        <v>6128</v>
      </c>
      <c r="AB60" s="19" t="s">
        <v>6129</v>
      </c>
      <c r="AC60" s="10"/>
      <c r="AD60" s="20"/>
      <c r="AE60" s="10"/>
      <c r="AF60" s="17"/>
      <c r="AG60" s="17"/>
      <c r="AH60" s="9"/>
      <c r="AI60" s="75"/>
      <c r="AJ60" s="17"/>
      <c r="AK60" s="126"/>
      <c r="AL60" s="126"/>
      <c r="AM60" s="127"/>
      <c r="AN60" s="130"/>
      <c r="AO60" s="126"/>
      <c r="AP60" s="126"/>
    </row>
    <row r="61" spans="1:42" ht="153">
      <c r="A61" s="9">
        <v>894</v>
      </c>
      <c r="B61" s="9" t="s">
        <v>6200</v>
      </c>
      <c r="C61" s="9" t="s">
        <v>6901</v>
      </c>
      <c r="D61" s="9">
        <v>3</v>
      </c>
      <c r="E61" s="9">
        <v>0</v>
      </c>
      <c r="F61" s="9" t="s">
        <v>6840</v>
      </c>
      <c r="G61" s="9">
        <v>0</v>
      </c>
      <c r="H61" s="9" t="s">
        <v>6201</v>
      </c>
      <c r="I61" s="9">
        <v>1</v>
      </c>
      <c r="J61" s="9">
        <v>1</v>
      </c>
      <c r="K61" s="9">
        <v>1</v>
      </c>
      <c r="L61" s="29" t="s">
        <v>6202</v>
      </c>
      <c r="M61" s="12" t="s">
        <v>6203</v>
      </c>
      <c r="N61" s="10" t="s">
        <v>6204</v>
      </c>
      <c r="O61" s="12">
        <v>61</v>
      </c>
      <c r="P61" s="10"/>
      <c r="Q61" s="11" t="s">
        <v>6186</v>
      </c>
      <c r="R61" s="10" t="s">
        <v>6193</v>
      </c>
      <c r="S61" s="20" t="s">
        <v>6203</v>
      </c>
      <c r="T61" s="10" t="s">
        <v>6205</v>
      </c>
      <c r="U61" s="10" t="s">
        <v>6206</v>
      </c>
      <c r="V61" s="10" t="s">
        <v>6207</v>
      </c>
      <c r="W61" s="9"/>
      <c r="X61" s="10" t="s">
        <v>6208</v>
      </c>
      <c r="Y61" s="9"/>
      <c r="Z61" s="19"/>
      <c r="AA61" s="10" t="s">
        <v>6209</v>
      </c>
      <c r="AB61" s="73" t="s">
        <v>6210</v>
      </c>
      <c r="AC61" s="10"/>
      <c r="AD61" s="20"/>
      <c r="AE61" s="10"/>
      <c r="AF61" s="10"/>
      <c r="AG61" s="17"/>
      <c r="AH61" s="12"/>
      <c r="AI61" s="19"/>
      <c r="AJ61" s="17"/>
      <c r="AK61" s="127"/>
      <c r="AL61" s="126"/>
      <c r="AM61" s="127"/>
      <c r="AN61" s="127"/>
      <c r="AO61" s="126"/>
      <c r="AP61" s="126"/>
    </row>
    <row r="62" spans="1:42" ht="114.75">
      <c r="A62" s="9">
        <v>900</v>
      </c>
      <c r="B62" s="9" t="s">
        <v>6240</v>
      </c>
      <c r="C62" s="9" t="s">
        <v>6902</v>
      </c>
      <c r="D62" s="9">
        <v>4</v>
      </c>
      <c r="E62" s="9">
        <v>0</v>
      </c>
      <c r="F62" s="9" t="s">
        <v>6840</v>
      </c>
      <c r="G62" s="9">
        <v>0</v>
      </c>
      <c r="H62" s="9">
        <v>0</v>
      </c>
      <c r="I62" s="9">
        <v>1</v>
      </c>
      <c r="J62" s="9">
        <v>3</v>
      </c>
      <c r="K62" s="9">
        <v>1</v>
      </c>
      <c r="L62" s="9" t="s">
        <v>6242</v>
      </c>
      <c r="M62" s="9" t="s">
        <v>6243</v>
      </c>
      <c r="N62" s="10" t="s">
        <v>6244</v>
      </c>
      <c r="O62" s="12">
        <v>58</v>
      </c>
      <c r="P62" s="10"/>
      <c r="Q62" s="12" t="s">
        <v>6186</v>
      </c>
      <c r="R62" s="10" t="s">
        <v>6193</v>
      </c>
      <c r="S62" s="76" t="s">
        <v>6235</v>
      </c>
      <c r="T62" s="10" t="s">
        <v>6245</v>
      </c>
      <c r="U62" s="10" t="s">
        <v>6246</v>
      </c>
      <c r="V62" s="10" t="s">
        <v>6247</v>
      </c>
      <c r="W62" s="9"/>
      <c r="X62" s="10" t="s">
        <v>6248</v>
      </c>
      <c r="Y62" s="9"/>
      <c r="Z62" s="9"/>
      <c r="AA62" s="10"/>
      <c r="AB62" s="9"/>
      <c r="AC62" s="77"/>
      <c r="AD62" s="78"/>
      <c r="AE62" s="10"/>
      <c r="AF62" s="79"/>
      <c r="AG62" s="79"/>
      <c r="AH62" s="9"/>
      <c r="AI62" s="9"/>
      <c r="AJ62" s="79"/>
      <c r="AK62" s="126"/>
      <c r="AL62" s="126"/>
      <c r="AM62" s="127"/>
      <c r="AN62" s="130"/>
      <c r="AO62" s="126"/>
      <c r="AP62" s="126"/>
    </row>
    <row r="63" spans="1:42" ht="140.25">
      <c r="A63" s="9">
        <v>912</v>
      </c>
      <c r="B63" s="9" t="s">
        <v>6310</v>
      </c>
      <c r="C63" s="9" t="s">
        <v>6903</v>
      </c>
      <c r="D63" s="9">
        <v>4</v>
      </c>
      <c r="E63" s="9">
        <v>0</v>
      </c>
      <c r="F63" s="9" t="s">
        <v>6840</v>
      </c>
      <c r="G63" s="9">
        <v>0</v>
      </c>
      <c r="H63" s="9">
        <v>0</v>
      </c>
      <c r="I63" s="9">
        <v>1</v>
      </c>
      <c r="J63" s="9">
        <v>2</v>
      </c>
      <c r="K63" s="9">
        <v>1</v>
      </c>
      <c r="L63" s="18" t="s">
        <v>6312</v>
      </c>
      <c r="M63" s="12" t="s">
        <v>6313</v>
      </c>
      <c r="N63" s="10" t="s">
        <v>6314</v>
      </c>
      <c r="O63" s="12">
        <v>156</v>
      </c>
      <c r="P63" s="10" t="s">
        <v>6315</v>
      </c>
      <c r="Q63" s="11" t="s">
        <v>6186</v>
      </c>
      <c r="R63" s="10" t="s">
        <v>6193</v>
      </c>
      <c r="S63" s="10" t="s">
        <v>6295</v>
      </c>
      <c r="T63" s="10" t="s">
        <v>6316</v>
      </c>
      <c r="U63" s="10" t="s">
        <v>6318</v>
      </c>
      <c r="V63" s="10" t="s">
        <v>6319</v>
      </c>
      <c r="W63" s="9"/>
      <c r="X63" s="10" t="s">
        <v>6320</v>
      </c>
      <c r="Y63" s="9" t="s">
        <v>6321</v>
      </c>
      <c r="Z63" s="9" t="s">
        <v>6322</v>
      </c>
      <c r="AA63" s="10"/>
      <c r="AB63" s="9"/>
      <c r="AC63" s="77"/>
      <c r="AD63" s="78"/>
      <c r="AE63" s="10"/>
      <c r="AF63" s="17"/>
      <c r="AG63" s="44"/>
      <c r="AH63" s="9"/>
      <c r="AI63" s="9"/>
      <c r="AJ63" s="82"/>
      <c r="AK63" s="126"/>
      <c r="AL63" s="126"/>
      <c r="AM63" s="127"/>
      <c r="AN63" s="127"/>
      <c r="AO63" s="126"/>
      <c r="AP63" s="126"/>
    </row>
    <row r="64" spans="1:42" ht="409.5">
      <c r="A64" s="9">
        <v>923</v>
      </c>
      <c r="B64" s="9" t="s">
        <v>6379</v>
      </c>
      <c r="C64" s="9" t="s">
        <v>6904</v>
      </c>
      <c r="D64" s="9">
        <v>3</v>
      </c>
      <c r="E64" s="9">
        <v>0</v>
      </c>
      <c r="F64" s="9" t="s">
        <v>6840</v>
      </c>
      <c r="G64" s="9" t="s">
        <v>6370</v>
      </c>
      <c r="H64" s="9" t="s">
        <v>6380</v>
      </c>
      <c r="I64" s="9">
        <v>2</v>
      </c>
      <c r="J64" s="9">
        <v>2</v>
      </c>
      <c r="K64" s="9">
        <v>1</v>
      </c>
      <c r="L64" s="12" t="s">
        <v>6381</v>
      </c>
      <c r="M64" s="12" t="s">
        <v>6382</v>
      </c>
      <c r="N64" s="10" t="s">
        <v>6383</v>
      </c>
      <c r="O64" s="12">
        <v>96</v>
      </c>
      <c r="P64" s="10"/>
      <c r="Q64" s="12" t="s">
        <v>6186</v>
      </c>
      <c r="R64" s="10" t="s">
        <v>6372</v>
      </c>
      <c r="S64" s="78" t="s">
        <v>6382</v>
      </c>
      <c r="T64" s="10" t="s">
        <v>6384</v>
      </c>
      <c r="U64" s="10" t="s">
        <v>6385</v>
      </c>
      <c r="V64" s="10" t="s">
        <v>6386</v>
      </c>
      <c r="W64" s="9"/>
      <c r="X64" s="10" t="s">
        <v>6387</v>
      </c>
      <c r="Y64" s="9" t="s">
        <v>6388</v>
      </c>
      <c r="Z64" s="9" t="s">
        <v>6389</v>
      </c>
      <c r="AA64" s="10" t="s">
        <v>6390</v>
      </c>
      <c r="AB64" s="9" t="s">
        <v>6391</v>
      </c>
      <c r="AC64" s="77"/>
      <c r="AD64" s="78"/>
      <c r="AE64" s="10"/>
      <c r="AF64" s="77"/>
      <c r="AG64" s="9"/>
      <c r="AH64" s="9"/>
      <c r="AI64" s="9"/>
      <c r="AJ64" s="18"/>
      <c r="AK64" s="126"/>
      <c r="AL64" s="126"/>
      <c r="AM64" s="127"/>
      <c r="AN64" s="127"/>
      <c r="AO64" s="126"/>
      <c r="AP64" s="126"/>
    </row>
    <row r="65" spans="1:42" ht="229.5">
      <c r="A65" s="9">
        <v>938</v>
      </c>
      <c r="B65" s="9" t="s">
        <v>6463</v>
      </c>
      <c r="C65" s="9" t="s">
        <v>6905</v>
      </c>
      <c r="D65" s="9">
        <v>4</v>
      </c>
      <c r="E65" s="9">
        <v>0</v>
      </c>
      <c r="F65" s="9" t="s">
        <v>6840</v>
      </c>
      <c r="G65" s="9" t="s">
        <v>6370</v>
      </c>
      <c r="H65" s="9" t="s">
        <v>6380</v>
      </c>
      <c r="I65" s="9">
        <v>1</v>
      </c>
      <c r="J65" s="9">
        <v>4</v>
      </c>
      <c r="K65" s="9">
        <v>1</v>
      </c>
      <c r="L65" s="12" t="s">
        <v>6465</v>
      </c>
      <c r="M65" s="12" t="s">
        <v>6466</v>
      </c>
      <c r="N65" s="10" t="s">
        <v>6467</v>
      </c>
      <c r="O65" s="12">
        <v>141</v>
      </c>
      <c r="P65" s="10" t="s">
        <v>6468</v>
      </c>
      <c r="Q65" s="11" t="s">
        <v>6186</v>
      </c>
      <c r="R65" s="10" t="s">
        <v>6372</v>
      </c>
      <c r="S65" s="10" t="s">
        <v>6382</v>
      </c>
      <c r="T65" s="10" t="s">
        <v>6469</v>
      </c>
      <c r="U65" s="10" t="s">
        <v>6470</v>
      </c>
      <c r="V65" s="10" t="s">
        <v>6471</v>
      </c>
      <c r="W65" s="9"/>
      <c r="X65" s="10" t="s">
        <v>6472</v>
      </c>
      <c r="Y65" s="9" t="s">
        <v>6473</v>
      </c>
      <c r="Z65" s="19"/>
      <c r="AA65" s="10"/>
      <c r="AB65" s="9"/>
      <c r="AC65" s="10"/>
      <c r="AD65" s="20"/>
      <c r="AE65" s="10"/>
      <c r="AF65" s="10"/>
      <c r="AG65" s="17"/>
      <c r="AH65" s="9"/>
      <c r="AI65" s="9"/>
      <c r="AJ65" s="17"/>
      <c r="AK65" s="127"/>
      <c r="AL65" s="126"/>
      <c r="AM65" s="127"/>
      <c r="AN65" s="127"/>
      <c r="AO65" s="126"/>
      <c r="AP65" s="126"/>
    </row>
    <row r="66" spans="1:42" ht="114.75">
      <c r="A66" s="9">
        <v>943</v>
      </c>
      <c r="B66" s="9" t="s">
        <v>6509</v>
      </c>
      <c r="C66" s="9" t="s">
        <v>6906</v>
      </c>
      <c r="D66" s="9">
        <v>3</v>
      </c>
      <c r="E66" s="9">
        <v>0</v>
      </c>
      <c r="F66" s="9" t="s">
        <v>6840</v>
      </c>
      <c r="G66" s="9" t="s">
        <v>6370</v>
      </c>
      <c r="H66" s="9">
        <v>0</v>
      </c>
      <c r="I66" s="9">
        <v>1</v>
      </c>
      <c r="J66" s="9">
        <v>3</v>
      </c>
      <c r="K66" s="9">
        <v>1</v>
      </c>
      <c r="L66" s="9" t="s">
        <v>6510</v>
      </c>
      <c r="M66" s="9" t="s">
        <v>6511</v>
      </c>
      <c r="N66" s="10" t="s">
        <v>6512</v>
      </c>
      <c r="O66" s="11">
        <v>102</v>
      </c>
      <c r="P66" s="10" t="s">
        <v>6513</v>
      </c>
      <c r="Q66" s="11" t="s">
        <v>6186</v>
      </c>
      <c r="R66" s="10" t="s">
        <v>6372</v>
      </c>
      <c r="S66" s="17" t="s">
        <v>6511</v>
      </c>
      <c r="T66" s="10" t="s">
        <v>6514</v>
      </c>
      <c r="U66" s="10" t="s">
        <v>6515</v>
      </c>
      <c r="V66" s="10" t="s">
        <v>6516</v>
      </c>
      <c r="W66" s="9"/>
      <c r="X66" s="10" t="s">
        <v>6517</v>
      </c>
      <c r="Y66" s="9" t="s">
        <v>6518</v>
      </c>
      <c r="Z66" s="9"/>
      <c r="AA66" s="10"/>
      <c r="AB66" s="19"/>
      <c r="AC66" s="17"/>
      <c r="AD66" s="17"/>
      <c r="AE66" s="10"/>
      <c r="AF66" s="19"/>
      <c r="AG66" s="17"/>
      <c r="AH66" s="12"/>
      <c r="AI66" s="9"/>
      <c r="AJ66" s="17"/>
      <c r="AK66" s="127"/>
      <c r="AL66" s="126"/>
      <c r="AM66" s="127"/>
      <c r="AN66" s="130"/>
      <c r="AO66" s="126"/>
      <c r="AP66" s="126"/>
    </row>
    <row r="67" spans="1:42" ht="409.5">
      <c r="A67" s="9">
        <v>952</v>
      </c>
      <c r="B67" s="9">
        <v>7.3</v>
      </c>
      <c r="C67" s="9" t="s">
        <v>6907</v>
      </c>
      <c r="D67" s="9">
        <v>2</v>
      </c>
      <c r="E67" s="9">
        <v>0</v>
      </c>
      <c r="F67" s="9" t="s">
        <v>6840</v>
      </c>
      <c r="G67" s="9">
        <v>0</v>
      </c>
      <c r="H67" s="9" t="s">
        <v>6854</v>
      </c>
      <c r="I67" s="9">
        <v>1</v>
      </c>
      <c r="J67" s="9">
        <v>1</v>
      </c>
      <c r="K67" s="9">
        <v>1</v>
      </c>
      <c r="L67" s="9" t="s">
        <v>6559</v>
      </c>
      <c r="M67" s="9" t="s">
        <v>6560</v>
      </c>
      <c r="N67" s="10" t="s">
        <v>6561</v>
      </c>
      <c r="O67" s="12">
        <v>52</v>
      </c>
      <c r="P67" s="10" t="s">
        <v>6562</v>
      </c>
      <c r="Q67" s="12" t="s">
        <v>6186</v>
      </c>
      <c r="R67" s="10" t="s">
        <v>6560</v>
      </c>
      <c r="S67" s="10" t="s">
        <v>6854</v>
      </c>
      <c r="T67" s="10" t="s">
        <v>6559</v>
      </c>
      <c r="U67" s="10" t="s">
        <v>6563</v>
      </c>
      <c r="V67" s="10" t="s">
        <v>6564</v>
      </c>
      <c r="W67" s="9"/>
      <c r="X67" s="10" t="s">
        <v>6565</v>
      </c>
      <c r="Y67" s="9" t="s">
        <v>6566</v>
      </c>
      <c r="Z67" s="9"/>
      <c r="AA67" s="10"/>
      <c r="AB67" s="83" t="s">
        <v>6567</v>
      </c>
      <c r="AC67" s="10"/>
      <c r="AD67" s="20"/>
      <c r="AE67" s="10"/>
      <c r="AF67" s="83"/>
      <c r="AG67" s="17"/>
      <c r="AH67" s="9"/>
      <c r="AI67" s="9"/>
      <c r="AJ67" s="17"/>
      <c r="AK67" s="126"/>
      <c r="AL67" s="126"/>
      <c r="AM67" s="127"/>
      <c r="AN67" s="127"/>
      <c r="AO67" s="126"/>
      <c r="AP67" s="126"/>
    </row>
    <row r="68" spans="1:42" ht="140.25">
      <c r="A68" s="9">
        <v>953</v>
      </c>
      <c r="B68" s="9" t="s">
        <v>6569</v>
      </c>
      <c r="C68" s="9" t="s">
        <v>6908</v>
      </c>
      <c r="D68" s="9">
        <v>3</v>
      </c>
      <c r="E68" s="9">
        <v>0</v>
      </c>
      <c r="F68" s="9" t="s">
        <v>6840</v>
      </c>
      <c r="G68" s="9">
        <v>0</v>
      </c>
      <c r="H68" s="9">
        <v>0</v>
      </c>
      <c r="I68" s="9">
        <v>2</v>
      </c>
      <c r="J68" s="9">
        <v>3</v>
      </c>
      <c r="K68" s="9">
        <v>1</v>
      </c>
      <c r="L68" s="9" t="s">
        <v>6570</v>
      </c>
      <c r="M68" s="9" t="s">
        <v>6571</v>
      </c>
      <c r="N68" s="10" t="s">
        <v>6572</v>
      </c>
      <c r="O68" s="18">
        <v>77</v>
      </c>
      <c r="P68" s="10"/>
      <c r="Q68" s="18" t="s">
        <v>6186</v>
      </c>
      <c r="R68" s="10" t="s">
        <v>6560</v>
      </c>
      <c r="S68" s="20" t="s">
        <v>6571</v>
      </c>
      <c r="T68" s="10" t="s">
        <v>6573</v>
      </c>
      <c r="U68" s="10" t="s">
        <v>6574</v>
      </c>
      <c r="V68" s="10" t="s">
        <v>6575</v>
      </c>
      <c r="W68" s="9"/>
      <c r="X68" s="10" t="s">
        <v>6576</v>
      </c>
      <c r="Y68" s="9" t="s">
        <v>6577</v>
      </c>
      <c r="Z68" s="9"/>
      <c r="AA68" s="10" t="s">
        <v>6578</v>
      </c>
      <c r="AB68" s="9"/>
      <c r="AC68" s="10"/>
      <c r="AD68" s="20"/>
      <c r="AE68" s="10"/>
      <c r="AF68" s="17"/>
      <c r="AG68" s="17"/>
      <c r="AH68" s="9"/>
      <c r="AI68" s="9"/>
      <c r="AJ68" s="18"/>
      <c r="AK68" s="130"/>
      <c r="AL68" s="126"/>
      <c r="AM68" s="127"/>
      <c r="AN68" s="126"/>
      <c r="AO68" s="126"/>
      <c r="AP68" s="126"/>
    </row>
    <row r="69" spans="1:42" ht="267.75">
      <c r="A69" s="9">
        <v>956</v>
      </c>
      <c r="B69" s="9" t="s">
        <v>1319</v>
      </c>
      <c r="C69" s="9" t="s">
        <v>6909</v>
      </c>
      <c r="D69" s="9">
        <v>4</v>
      </c>
      <c r="E69" s="9">
        <v>0</v>
      </c>
      <c r="F69" s="9" t="s">
        <v>6840</v>
      </c>
      <c r="G69" s="9">
        <v>0</v>
      </c>
      <c r="H69" s="9">
        <v>0</v>
      </c>
      <c r="I69" s="9">
        <v>1</v>
      </c>
      <c r="J69" s="9">
        <v>1</v>
      </c>
      <c r="K69" s="9">
        <v>1</v>
      </c>
      <c r="L69" s="9" t="s">
        <v>1309</v>
      </c>
      <c r="M69" s="9" t="s">
        <v>6595</v>
      </c>
      <c r="N69" s="10" t="s">
        <v>6596</v>
      </c>
      <c r="O69" s="19">
        <v>126</v>
      </c>
      <c r="P69" s="10" t="s">
        <v>6597</v>
      </c>
      <c r="Q69" s="12" t="s">
        <v>6186</v>
      </c>
      <c r="R69" s="10" t="s">
        <v>6560</v>
      </c>
      <c r="S69" s="20" t="s">
        <v>6571</v>
      </c>
      <c r="T69" s="10" t="s">
        <v>1313</v>
      </c>
      <c r="U69" s="10" t="s">
        <v>6598</v>
      </c>
      <c r="V69" s="10"/>
      <c r="W69" s="9"/>
      <c r="X69" s="10"/>
      <c r="Y69" s="9" t="s">
        <v>6599</v>
      </c>
      <c r="Z69" s="9"/>
      <c r="AA69" s="10" t="s">
        <v>6600</v>
      </c>
      <c r="AB69" s="9"/>
      <c r="AC69" s="10"/>
      <c r="AD69" s="20"/>
      <c r="AE69" s="10"/>
      <c r="AF69" s="17"/>
      <c r="AG69" s="10"/>
      <c r="AH69" s="9"/>
      <c r="AI69" s="9"/>
      <c r="AJ69" s="17"/>
      <c r="AK69" s="126"/>
      <c r="AL69" s="126"/>
      <c r="AM69" s="127"/>
      <c r="AN69" s="130"/>
      <c r="AO69" s="126"/>
      <c r="AP69" s="126"/>
    </row>
    <row r="70" spans="1:42" ht="255">
      <c r="A70" s="9">
        <v>978</v>
      </c>
      <c r="B70" s="9" t="s">
        <v>6779</v>
      </c>
      <c r="C70" s="9" t="s">
        <v>6910</v>
      </c>
      <c r="D70" s="9">
        <v>3</v>
      </c>
      <c r="E70" s="9">
        <v>0</v>
      </c>
      <c r="F70" s="9" t="s">
        <v>6840</v>
      </c>
      <c r="G70" s="9">
        <v>0</v>
      </c>
      <c r="H70" s="9">
        <v>0</v>
      </c>
      <c r="I70" s="9">
        <v>1</v>
      </c>
      <c r="J70" s="9">
        <v>5</v>
      </c>
      <c r="K70" s="9">
        <v>1</v>
      </c>
      <c r="L70" s="9" t="s">
        <v>6780</v>
      </c>
      <c r="M70" s="9" t="s">
        <v>6781</v>
      </c>
      <c r="N70" s="10" t="s">
        <v>6782</v>
      </c>
      <c r="O70" s="12">
        <v>95</v>
      </c>
      <c r="P70" s="10" t="s">
        <v>6783</v>
      </c>
      <c r="Q70" s="11" t="s">
        <v>6186</v>
      </c>
      <c r="R70" s="10" t="s">
        <v>6560</v>
      </c>
      <c r="S70" s="20" t="s">
        <v>6781</v>
      </c>
      <c r="T70" s="10" t="s">
        <v>6784</v>
      </c>
      <c r="U70" s="10" t="s">
        <v>6785</v>
      </c>
      <c r="V70" s="10" t="s">
        <v>6786</v>
      </c>
      <c r="W70" s="9"/>
      <c r="X70" s="10"/>
      <c r="Y70" s="9" t="s">
        <v>6787</v>
      </c>
      <c r="Z70" s="19" t="s">
        <v>6788</v>
      </c>
      <c r="AA70" s="10"/>
      <c r="AB70" s="19"/>
      <c r="AC70" s="10"/>
      <c r="AD70" s="20"/>
      <c r="AE70" s="10"/>
      <c r="AF70" s="10"/>
      <c r="AG70" s="17"/>
      <c r="AH70" s="9"/>
      <c r="AI70" s="9"/>
      <c r="AJ70" s="10"/>
      <c r="AK70" s="130"/>
      <c r="AL70" s="130"/>
      <c r="AM70" s="127"/>
      <c r="AN70" s="126"/>
      <c r="AO70" s="126"/>
      <c r="AP70" s="126"/>
    </row>
    <row r="71" spans="1:42" ht="12.75">
      <c r="A71" s="9"/>
      <c r="B71" s="9"/>
      <c r="C71" s="9"/>
      <c r="D71" s="9"/>
      <c r="E71" s="9"/>
      <c r="F71" s="9"/>
      <c r="G71" s="9"/>
      <c r="H71" s="9"/>
      <c r="I71" s="9"/>
      <c r="J71" s="9"/>
      <c r="K71" s="9"/>
      <c r="L71" s="9"/>
      <c r="M71" s="9"/>
      <c r="N71" s="10"/>
      <c r="O71" s="12"/>
      <c r="P71" s="10"/>
      <c r="Q71" s="12"/>
      <c r="R71" s="10"/>
      <c r="S71" s="10"/>
      <c r="T71" s="10"/>
      <c r="U71" s="10"/>
      <c r="V71" s="10"/>
      <c r="W71" s="9"/>
      <c r="X71" s="10"/>
      <c r="Y71" s="9"/>
      <c r="Z71" s="9"/>
      <c r="AA71" s="10"/>
      <c r="AB71" s="19"/>
      <c r="AC71" s="12"/>
      <c r="AD71" s="84"/>
      <c r="AE71" s="10"/>
      <c r="AF71" s="10"/>
      <c r="AG71" s="17"/>
      <c r="AH71" s="9"/>
      <c r="AI71" s="9"/>
      <c r="AJ71" s="17"/>
      <c r="AK71" s="126"/>
      <c r="AL71" s="126"/>
      <c r="AM71" s="127"/>
      <c r="AN71" s="126"/>
      <c r="AO71" s="126"/>
      <c r="AP71" s="126"/>
    </row>
    <row r="72" spans="1:42" ht="12.75">
      <c r="A72" s="9"/>
      <c r="B72" s="9"/>
      <c r="C72" s="9"/>
      <c r="D72" s="9"/>
      <c r="E72" s="9"/>
      <c r="F72" s="9"/>
      <c r="G72" s="9"/>
      <c r="H72" s="9"/>
      <c r="I72" s="9"/>
      <c r="J72" s="9"/>
      <c r="K72" s="9"/>
      <c r="L72" s="9"/>
      <c r="M72" s="9"/>
      <c r="N72" s="10"/>
      <c r="O72" s="12"/>
      <c r="P72" s="10"/>
      <c r="Q72" s="12"/>
      <c r="R72" s="10"/>
      <c r="S72" s="17"/>
      <c r="T72" s="10"/>
      <c r="U72" s="10"/>
      <c r="V72" s="10"/>
      <c r="W72" s="9"/>
      <c r="X72" s="10"/>
      <c r="Y72" s="9"/>
      <c r="Z72" s="9"/>
      <c r="AA72" s="10"/>
      <c r="AB72" s="19"/>
      <c r="AC72" s="85"/>
      <c r="AD72" s="85"/>
      <c r="AE72" s="10"/>
      <c r="AF72" s="17"/>
      <c r="AG72" s="17"/>
      <c r="AH72" s="9"/>
      <c r="AI72" s="9"/>
      <c r="AJ72" s="17"/>
      <c r="AK72" s="127"/>
      <c r="AL72" s="126"/>
      <c r="AM72" s="127"/>
      <c r="AN72" s="127"/>
      <c r="AO72" s="126"/>
      <c r="AP72" s="126"/>
    </row>
    <row r="73" spans="1:42" ht="12.75">
      <c r="A73" s="9"/>
      <c r="B73" s="9"/>
      <c r="C73" s="9"/>
      <c r="D73" s="9"/>
      <c r="E73" s="9"/>
      <c r="F73" s="9"/>
      <c r="G73" s="9"/>
      <c r="H73" s="9"/>
      <c r="I73" s="9"/>
      <c r="J73" s="9"/>
      <c r="K73" s="9"/>
      <c r="L73" s="9"/>
      <c r="M73" s="9"/>
      <c r="N73" s="10"/>
      <c r="O73" s="12"/>
      <c r="P73" s="10"/>
      <c r="Q73" s="12"/>
      <c r="R73" s="10"/>
      <c r="S73" s="85"/>
      <c r="T73" s="10"/>
      <c r="U73" s="10"/>
      <c r="V73" s="10"/>
      <c r="W73" s="19"/>
      <c r="X73" s="10"/>
      <c r="Y73" s="9"/>
      <c r="Z73" s="9"/>
      <c r="AA73" s="10"/>
      <c r="AB73" s="19"/>
      <c r="AC73" s="85"/>
      <c r="AD73" s="85"/>
      <c r="AE73" s="10"/>
      <c r="AF73" s="85"/>
      <c r="AG73" s="75"/>
      <c r="AH73" s="9"/>
      <c r="AI73" s="9"/>
      <c r="AJ73" s="85"/>
      <c r="AK73" s="126"/>
      <c r="AL73" s="126"/>
      <c r="AM73" s="127"/>
      <c r="AN73" s="126"/>
      <c r="AO73" s="126"/>
      <c r="AP73" s="126"/>
    </row>
    <row r="74" spans="1:42" ht="12.75">
      <c r="A74" s="9"/>
      <c r="B74" s="9"/>
      <c r="C74" s="9"/>
      <c r="D74" s="9"/>
      <c r="E74" s="9"/>
      <c r="F74" s="9"/>
      <c r="G74" s="9"/>
      <c r="H74" s="9"/>
      <c r="I74" s="9"/>
      <c r="J74" s="9"/>
      <c r="K74" s="9"/>
      <c r="L74" s="9"/>
      <c r="M74" s="9"/>
      <c r="N74" s="10"/>
      <c r="O74" s="12"/>
      <c r="P74" s="10"/>
      <c r="Q74" s="14"/>
      <c r="R74" s="10"/>
      <c r="S74" s="17"/>
      <c r="T74" s="10"/>
      <c r="U74" s="10"/>
      <c r="V74" s="10"/>
      <c r="W74" s="9"/>
      <c r="X74" s="10"/>
      <c r="Y74" s="9"/>
      <c r="Z74" s="9"/>
      <c r="AA74" s="10"/>
      <c r="AB74" s="9"/>
      <c r="AC74" s="10"/>
      <c r="AD74" s="20"/>
      <c r="AE74" s="10"/>
      <c r="AF74" s="17"/>
      <c r="AG74" s="75"/>
      <c r="AH74" s="9"/>
      <c r="AI74" s="9"/>
      <c r="AJ74" s="17"/>
      <c r="AK74" s="126"/>
      <c r="AL74" s="126"/>
      <c r="AM74" s="127"/>
      <c r="AN74" s="127"/>
      <c r="AO74" s="126"/>
      <c r="AP74" s="126"/>
    </row>
    <row r="75" spans="1:42" ht="12.75">
      <c r="A75" s="9"/>
      <c r="B75" s="9"/>
      <c r="C75" s="9"/>
      <c r="D75" s="9"/>
      <c r="E75" s="9"/>
      <c r="F75" s="9"/>
      <c r="G75" s="9"/>
      <c r="H75" s="9"/>
      <c r="I75" s="9"/>
      <c r="J75" s="9"/>
      <c r="K75" s="9"/>
      <c r="L75" s="9"/>
      <c r="M75" s="9"/>
      <c r="N75" s="10"/>
      <c r="O75" s="11"/>
      <c r="P75" s="10"/>
      <c r="Q75" s="11"/>
      <c r="R75" s="10"/>
      <c r="S75" s="10"/>
      <c r="T75" s="10"/>
      <c r="U75" s="10"/>
      <c r="V75" s="10"/>
      <c r="W75" s="9"/>
      <c r="X75" s="10"/>
      <c r="Y75" s="9"/>
      <c r="Z75" s="9"/>
      <c r="AA75" s="10"/>
      <c r="AB75" s="9"/>
      <c r="AC75" s="10"/>
      <c r="AD75" s="20"/>
      <c r="AE75" s="10"/>
      <c r="AF75" s="17"/>
      <c r="AG75" s="9"/>
      <c r="AH75" s="9"/>
      <c r="AI75" s="9"/>
      <c r="AJ75" s="17"/>
      <c r="AK75" s="126"/>
      <c r="AL75" s="126"/>
      <c r="AM75" s="127"/>
      <c r="AN75" s="127"/>
      <c r="AO75" s="126"/>
      <c r="AP75" s="126"/>
    </row>
    <row r="76" spans="1:42" ht="12.75">
      <c r="A76" s="9"/>
      <c r="B76" s="9"/>
      <c r="C76" s="9"/>
      <c r="D76" s="9"/>
      <c r="E76" s="9"/>
      <c r="F76" s="9"/>
      <c r="G76" s="9"/>
      <c r="H76" s="9"/>
      <c r="I76" s="9"/>
      <c r="J76" s="9"/>
      <c r="K76" s="9"/>
      <c r="L76" s="9"/>
      <c r="M76" s="9"/>
      <c r="N76" s="10"/>
      <c r="O76" s="12"/>
      <c r="P76" s="10"/>
      <c r="Q76" s="12"/>
      <c r="R76" s="10"/>
      <c r="S76" s="20"/>
      <c r="T76" s="10"/>
      <c r="U76" s="10"/>
      <c r="V76" s="10"/>
      <c r="W76" s="9"/>
      <c r="X76" s="10"/>
      <c r="Y76" s="9"/>
      <c r="Z76" s="9"/>
      <c r="AA76" s="10"/>
      <c r="AB76" s="9"/>
      <c r="AC76" s="10"/>
      <c r="AD76" s="20"/>
      <c r="AE76" s="10"/>
      <c r="AF76" s="12"/>
      <c r="AG76" s="86"/>
      <c r="AH76" s="9"/>
      <c r="AI76" s="9"/>
      <c r="AJ76" s="17"/>
      <c r="AK76" s="127"/>
      <c r="AL76" s="126"/>
      <c r="AM76" s="127"/>
      <c r="AN76" s="127"/>
      <c r="AO76" s="126"/>
      <c r="AP76" s="126"/>
    </row>
    <row r="77" spans="1:42" ht="12.75">
      <c r="A77" s="9"/>
      <c r="B77" s="9"/>
      <c r="C77" s="9"/>
      <c r="D77" s="9"/>
      <c r="E77" s="9"/>
      <c r="F77" s="9"/>
      <c r="G77" s="9"/>
      <c r="H77" s="9"/>
      <c r="I77" s="9"/>
      <c r="J77" s="9"/>
      <c r="K77" s="9"/>
      <c r="L77" s="9"/>
      <c r="M77" s="9"/>
      <c r="N77" s="10"/>
      <c r="O77" s="11"/>
      <c r="P77" s="10"/>
      <c r="Q77" s="11"/>
      <c r="R77" s="10"/>
      <c r="S77" s="20"/>
      <c r="T77" s="10"/>
      <c r="U77" s="10"/>
      <c r="V77" s="10"/>
      <c r="W77" s="9"/>
      <c r="X77" s="10"/>
      <c r="Y77" s="9"/>
      <c r="Z77" s="9"/>
      <c r="AA77" s="10"/>
      <c r="AB77" s="19"/>
      <c r="AC77" s="10"/>
      <c r="AD77" s="20"/>
      <c r="AE77" s="10"/>
      <c r="AF77" s="17"/>
      <c r="AG77" s="9"/>
      <c r="AH77" s="9"/>
      <c r="AI77" s="9"/>
      <c r="AJ77" s="17"/>
      <c r="AK77" s="127"/>
      <c r="AL77" s="126"/>
      <c r="AM77" s="127"/>
      <c r="AN77" s="126"/>
      <c r="AO77" s="126"/>
      <c r="AP77" s="126"/>
    </row>
    <row r="78" spans="1:42" ht="12.75">
      <c r="A78" s="9"/>
      <c r="B78" s="9"/>
      <c r="C78" s="9"/>
      <c r="D78" s="9"/>
      <c r="E78" s="9"/>
      <c r="F78" s="9"/>
      <c r="G78" s="9"/>
      <c r="H78" s="9"/>
      <c r="I78" s="9"/>
      <c r="J78" s="9"/>
      <c r="K78" s="9"/>
      <c r="L78" s="9"/>
      <c r="M78" s="9"/>
      <c r="N78" s="10"/>
      <c r="O78" s="12"/>
      <c r="P78" s="10"/>
      <c r="Q78" s="12"/>
      <c r="R78" s="10"/>
      <c r="S78" s="20"/>
      <c r="T78" s="10"/>
      <c r="U78" s="10"/>
      <c r="V78" s="10"/>
      <c r="W78" s="9"/>
      <c r="X78" s="10"/>
      <c r="Y78" s="9"/>
      <c r="Z78" s="9"/>
      <c r="AA78" s="10"/>
      <c r="AB78" s="9"/>
      <c r="AC78" s="10"/>
      <c r="AD78" s="20"/>
      <c r="AE78" s="10"/>
      <c r="AF78" s="17"/>
      <c r="AG78" s="9"/>
      <c r="AH78" s="9"/>
      <c r="AI78" s="9"/>
      <c r="AJ78" s="17"/>
      <c r="AK78" s="126"/>
      <c r="AL78" s="126"/>
      <c r="AM78" s="127"/>
      <c r="AN78" s="127"/>
      <c r="AO78" s="126"/>
      <c r="AP78" s="126"/>
    </row>
    <row r="79" spans="1:42" ht="12.75">
      <c r="A79" s="9"/>
      <c r="B79" s="9"/>
      <c r="C79" s="9"/>
      <c r="D79" s="9"/>
      <c r="E79" s="9"/>
      <c r="F79" s="9"/>
      <c r="G79" s="9"/>
      <c r="H79" s="9"/>
      <c r="I79" s="9"/>
      <c r="J79" s="9"/>
      <c r="K79" s="9"/>
      <c r="L79" s="9"/>
      <c r="M79" s="9"/>
      <c r="N79" s="10"/>
      <c r="O79" s="11"/>
      <c r="P79" s="10"/>
      <c r="Q79" s="18"/>
      <c r="R79" s="10"/>
      <c r="S79" s="20"/>
      <c r="T79" s="10"/>
      <c r="U79" s="10"/>
      <c r="V79" s="10"/>
      <c r="W79" s="9"/>
      <c r="X79" s="10"/>
      <c r="Y79" s="9"/>
      <c r="Z79" s="9"/>
      <c r="AA79" s="10"/>
      <c r="AB79" s="9"/>
      <c r="AC79" s="10"/>
      <c r="AD79" s="20"/>
      <c r="AE79" s="10"/>
      <c r="AF79" s="17"/>
      <c r="AG79" s="9"/>
      <c r="AH79" s="9"/>
      <c r="AI79" s="9"/>
      <c r="AJ79" s="17"/>
      <c r="AK79" s="126"/>
      <c r="AL79" s="126"/>
      <c r="AM79" s="127"/>
      <c r="AN79" s="126"/>
      <c r="AO79" s="126"/>
      <c r="AP79" s="126"/>
    </row>
    <row r="80" spans="1:42" ht="12.75">
      <c r="A80" s="9"/>
      <c r="B80" s="9"/>
      <c r="C80" s="9"/>
      <c r="D80" s="9"/>
      <c r="E80" s="9"/>
      <c r="F80" s="9"/>
      <c r="G80" s="9"/>
      <c r="H80" s="9"/>
      <c r="I80" s="9"/>
      <c r="J80" s="9"/>
      <c r="K80" s="9"/>
      <c r="L80" s="9"/>
      <c r="M80" s="12"/>
      <c r="N80" s="10"/>
      <c r="O80" s="12"/>
      <c r="P80" s="10"/>
      <c r="Q80" s="12"/>
      <c r="R80" s="10"/>
      <c r="S80" s="20"/>
      <c r="T80" s="10"/>
      <c r="U80" s="10"/>
      <c r="V80" s="10"/>
      <c r="W80" s="9"/>
      <c r="X80" s="10"/>
      <c r="Y80" s="9"/>
      <c r="Z80" s="9"/>
      <c r="AA80" s="10"/>
      <c r="AB80" s="19"/>
      <c r="AC80" s="10"/>
      <c r="AD80" s="20"/>
      <c r="AE80" s="10"/>
      <c r="AF80" s="3"/>
      <c r="AG80" s="17"/>
      <c r="AH80" s="9"/>
      <c r="AI80" s="9"/>
      <c r="AJ80" s="10"/>
      <c r="AK80" s="126"/>
      <c r="AL80" s="126"/>
      <c r="AM80" s="127"/>
      <c r="AN80" s="126"/>
      <c r="AO80" s="126"/>
      <c r="AP80" s="126"/>
    </row>
    <row r="81" spans="1:42" ht="12.75">
      <c r="A81" s="9"/>
      <c r="B81" s="9"/>
      <c r="C81" s="9"/>
      <c r="D81" s="9"/>
      <c r="E81" s="9"/>
      <c r="F81" s="9"/>
      <c r="G81" s="9"/>
      <c r="H81" s="9"/>
      <c r="I81" s="9"/>
      <c r="J81" s="9"/>
      <c r="K81" s="9"/>
      <c r="L81" s="12"/>
      <c r="M81" s="12"/>
      <c r="N81" s="10"/>
      <c r="O81" s="12"/>
      <c r="P81" s="10"/>
      <c r="Q81" s="11"/>
      <c r="R81" s="10"/>
      <c r="S81" s="20"/>
      <c r="T81" s="10"/>
      <c r="U81" s="10"/>
      <c r="V81" s="10"/>
      <c r="W81" s="9"/>
      <c r="X81" s="10"/>
      <c r="Y81" s="9"/>
      <c r="Z81" s="9"/>
      <c r="AA81" s="10"/>
      <c r="AB81" s="19"/>
      <c r="AC81" s="10"/>
      <c r="AD81" s="20"/>
      <c r="AE81" s="10"/>
      <c r="AF81" s="10"/>
      <c r="AG81" s="12"/>
      <c r="AH81" s="12"/>
      <c r="AI81" s="9"/>
      <c r="AJ81" s="17"/>
      <c r="AK81" s="126"/>
      <c r="AL81" s="126"/>
      <c r="AM81" s="127"/>
      <c r="AN81" s="126"/>
      <c r="AO81" s="126"/>
      <c r="AP81" s="126"/>
    </row>
    <row r="82" spans="1:42" ht="16.5">
      <c r="A82" s="9"/>
      <c r="B82" s="9"/>
      <c r="C82" s="9"/>
      <c r="D82" s="9"/>
      <c r="E82" s="9"/>
      <c r="F82" s="9"/>
      <c r="G82" s="9"/>
      <c r="H82" s="9"/>
      <c r="I82" s="9"/>
      <c r="J82" s="9"/>
      <c r="K82" s="9"/>
      <c r="L82" s="9"/>
      <c r="M82" s="9"/>
      <c r="N82" s="10"/>
      <c r="O82" s="29"/>
      <c r="P82" s="29"/>
      <c r="Q82" s="29"/>
      <c r="R82" s="10"/>
      <c r="S82" s="17"/>
      <c r="T82" s="10"/>
      <c r="U82" s="10"/>
      <c r="V82" s="10"/>
      <c r="W82" s="9"/>
      <c r="X82" s="10"/>
      <c r="Y82" s="9"/>
      <c r="Z82" s="94"/>
      <c r="AA82" s="10"/>
      <c r="AB82" s="29"/>
      <c r="AC82" s="29"/>
      <c r="AD82" s="95"/>
      <c r="AE82" s="10"/>
      <c r="AF82" s="17"/>
      <c r="AG82" s="17"/>
      <c r="AH82" s="9"/>
      <c r="AI82" s="9"/>
      <c r="AJ82" s="17"/>
    </row>
    <row r="83" spans="1:42" ht="12.75">
      <c r="A83" s="9"/>
      <c r="B83" s="9"/>
      <c r="C83" s="9"/>
      <c r="D83" s="9"/>
      <c r="E83" s="9"/>
      <c r="F83" s="9"/>
      <c r="G83" s="9"/>
      <c r="H83" s="9"/>
      <c r="I83" s="9"/>
      <c r="J83" s="9"/>
      <c r="K83" s="9"/>
      <c r="L83" s="9"/>
      <c r="M83" s="9"/>
      <c r="N83" s="10"/>
      <c r="O83" s="12"/>
      <c r="P83" s="10"/>
      <c r="Q83" s="12"/>
      <c r="R83" s="10"/>
      <c r="S83" s="10"/>
      <c r="T83" s="10"/>
      <c r="U83" s="10"/>
      <c r="V83" s="10"/>
      <c r="W83" s="9"/>
      <c r="X83" s="10"/>
      <c r="Y83" s="9"/>
      <c r="Z83" s="9"/>
      <c r="AA83" s="10"/>
      <c r="AB83" s="19"/>
      <c r="AC83" s="10"/>
      <c r="AD83" s="20"/>
      <c r="AE83" s="10"/>
      <c r="AF83" s="17"/>
      <c r="AG83" s="17"/>
      <c r="AH83" s="9"/>
      <c r="AI83" s="9"/>
      <c r="AJ83" s="17"/>
    </row>
    <row r="84" spans="1:42" ht="12.75">
      <c r="A84" s="9"/>
      <c r="B84" s="9"/>
      <c r="C84" s="9"/>
      <c r="D84" s="9"/>
      <c r="E84" s="9"/>
      <c r="F84" s="9"/>
      <c r="G84" s="9"/>
      <c r="H84" s="9"/>
      <c r="I84" s="9"/>
      <c r="J84" s="9"/>
      <c r="K84" s="9"/>
      <c r="L84" s="9"/>
      <c r="M84" s="9"/>
      <c r="N84" s="10"/>
      <c r="O84" s="11"/>
      <c r="P84" s="10"/>
      <c r="Q84" s="11"/>
      <c r="R84" s="10"/>
      <c r="S84" s="20"/>
      <c r="T84" s="10"/>
      <c r="U84" s="10"/>
      <c r="V84" s="10"/>
      <c r="W84" s="9"/>
      <c r="X84" s="10"/>
      <c r="Y84" s="9"/>
      <c r="Z84" s="19"/>
      <c r="AA84" s="10"/>
      <c r="AB84" s="9"/>
      <c r="AC84" s="10"/>
      <c r="AD84" s="20"/>
      <c r="AE84" s="10"/>
      <c r="AF84" s="10"/>
      <c r="AG84" s="17"/>
      <c r="AH84" s="9"/>
      <c r="AI84" s="9"/>
      <c r="AJ84" s="17"/>
    </row>
    <row r="85" spans="1:42" ht="12.75">
      <c r="A85" s="9"/>
      <c r="B85" s="9"/>
      <c r="C85" s="9"/>
      <c r="D85" s="9"/>
      <c r="E85" s="9"/>
      <c r="F85" s="9"/>
      <c r="G85" s="9"/>
      <c r="H85" s="9"/>
      <c r="I85" s="9"/>
      <c r="J85" s="9"/>
      <c r="K85" s="9"/>
      <c r="L85" s="9"/>
      <c r="M85" s="9"/>
      <c r="N85" s="10"/>
      <c r="O85" s="12"/>
      <c r="P85" s="10"/>
      <c r="Q85" s="12"/>
      <c r="R85" s="10"/>
      <c r="S85" s="10"/>
      <c r="T85" s="10"/>
      <c r="U85" s="10"/>
      <c r="V85" s="10"/>
      <c r="W85" s="9"/>
      <c r="X85" s="10"/>
      <c r="Y85" s="9"/>
      <c r="Z85" s="9"/>
      <c r="AA85" s="10"/>
      <c r="AB85" s="9"/>
      <c r="AC85" s="10"/>
      <c r="AD85" s="20"/>
      <c r="AE85" s="10"/>
      <c r="AF85" s="17"/>
      <c r="AG85" s="17"/>
      <c r="AH85" s="9"/>
      <c r="AI85" s="9"/>
      <c r="AJ85" s="17"/>
    </row>
    <row r="86" spans="1:42" ht="12.75">
      <c r="A86" s="9"/>
      <c r="B86" s="9"/>
      <c r="C86" s="9"/>
      <c r="D86" s="9"/>
      <c r="E86" s="9"/>
      <c r="F86" s="9"/>
      <c r="G86" s="9"/>
      <c r="H86" s="9"/>
      <c r="I86" s="9"/>
      <c r="J86" s="9"/>
      <c r="K86" s="9"/>
      <c r="L86" s="9"/>
      <c r="M86" s="9"/>
      <c r="N86" s="10"/>
      <c r="O86" s="12"/>
      <c r="P86" s="10"/>
      <c r="Q86" s="12"/>
      <c r="R86" s="10"/>
      <c r="S86" s="20"/>
      <c r="T86" s="10"/>
      <c r="U86" s="10"/>
      <c r="V86" s="10"/>
      <c r="W86" s="9"/>
      <c r="X86" s="10"/>
      <c r="Y86" s="9"/>
      <c r="Z86" s="19"/>
      <c r="AA86" s="10"/>
      <c r="AB86" s="19"/>
      <c r="AC86" s="10"/>
      <c r="AD86" s="20"/>
      <c r="AE86" s="10"/>
      <c r="AF86" s="17"/>
      <c r="AG86" s="17"/>
      <c r="AH86" s="9"/>
      <c r="AI86" s="9"/>
      <c r="AJ86" s="17"/>
    </row>
    <row r="87" spans="1:42" ht="12.75">
      <c r="A87" s="9"/>
      <c r="B87" s="9"/>
      <c r="C87" s="9"/>
      <c r="D87" s="9"/>
      <c r="E87" s="9"/>
      <c r="F87" s="9"/>
      <c r="G87" s="9"/>
      <c r="H87" s="9"/>
      <c r="I87" s="9"/>
      <c r="J87" s="9"/>
      <c r="K87" s="9"/>
      <c r="L87" s="9"/>
      <c r="M87" s="9"/>
      <c r="N87" s="10"/>
      <c r="O87" s="11"/>
      <c r="P87" s="10"/>
      <c r="Q87" s="11"/>
      <c r="R87" s="10"/>
      <c r="S87" s="85"/>
      <c r="T87" s="10"/>
      <c r="U87" s="10"/>
      <c r="V87" s="10"/>
      <c r="W87" s="9"/>
      <c r="X87" s="10"/>
      <c r="Y87" s="9"/>
      <c r="Z87" s="19"/>
      <c r="AA87" s="10"/>
      <c r="AB87" s="19"/>
      <c r="AC87" s="85"/>
      <c r="AD87" s="85"/>
      <c r="AE87" s="10"/>
      <c r="AF87" s="85"/>
      <c r="AG87" s="85"/>
      <c r="AH87" s="9"/>
      <c r="AI87" s="9"/>
      <c r="AJ87" s="85"/>
    </row>
    <row r="88" spans="1:42" ht="12.75">
      <c r="A88" s="9"/>
      <c r="B88" s="9"/>
      <c r="C88" s="9"/>
      <c r="D88" s="9"/>
      <c r="E88" s="9"/>
      <c r="F88" s="9"/>
      <c r="G88" s="9"/>
      <c r="H88" s="9"/>
      <c r="I88" s="9"/>
      <c r="J88" s="9"/>
      <c r="K88" s="9"/>
      <c r="L88" s="9"/>
      <c r="M88" s="9"/>
      <c r="N88" s="10"/>
      <c r="O88" s="12"/>
      <c r="P88" s="10"/>
      <c r="Q88" s="12"/>
      <c r="R88" s="10"/>
      <c r="S88" s="10"/>
      <c r="T88" s="10"/>
      <c r="U88" s="10"/>
      <c r="V88" s="10"/>
      <c r="W88" s="9"/>
      <c r="X88" s="10"/>
      <c r="Y88" s="9"/>
      <c r="Z88" s="9"/>
      <c r="AA88" s="10"/>
      <c r="AB88" s="19"/>
      <c r="AC88" s="10"/>
      <c r="AD88" s="20"/>
      <c r="AE88" s="10"/>
      <c r="AF88" s="10"/>
      <c r="AG88" s="17"/>
      <c r="AH88" s="9"/>
      <c r="AI88" s="75"/>
      <c r="AJ88" s="17"/>
    </row>
    <row r="89" spans="1:42" ht="16.5">
      <c r="A89" s="9"/>
      <c r="B89" s="9"/>
      <c r="C89" s="9"/>
      <c r="D89" s="9"/>
      <c r="E89" s="9"/>
      <c r="F89" s="9"/>
      <c r="G89" s="9"/>
      <c r="H89" s="9"/>
      <c r="I89" s="9"/>
      <c r="J89" s="9"/>
      <c r="K89" s="9"/>
      <c r="L89" s="9"/>
      <c r="M89" s="9"/>
      <c r="N89" s="10"/>
      <c r="O89" s="11"/>
      <c r="P89" s="10"/>
      <c r="Q89" s="11"/>
      <c r="R89" s="10"/>
      <c r="S89" s="20"/>
      <c r="T89" s="10"/>
      <c r="U89" s="10"/>
      <c r="V89" s="10"/>
      <c r="W89" s="9"/>
      <c r="X89" s="10"/>
      <c r="Y89" s="9"/>
      <c r="Z89" s="94"/>
      <c r="AA89" s="10"/>
      <c r="AB89" s="98"/>
      <c r="AC89" s="10"/>
      <c r="AD89" s="10"/>
      <c r="AE89" s="10"/>
      <c r="AF89" s="17"/>
      <c r="AG89" s="17"/>
      <c r="AH89" s="51"/>
      <c r="AI89" s="99"/>
      <c r="AJ89" s="17"/>
    </row>
    <row r="90" spans="1:42" ht="12.75">
      <c r="A90" s="9"/>
      <c r="B90" s="9"/>
      <c r="C90" s="9"/>
      <c r="D90" s="9"/>
      <c r="E90" s="9"/>
      <c r="F90" s="9"/>
      <c r="G90" s="9"/>
      <c r="H90" s="9"/>
      <c r="I90" s="9"/>
      <c r="J90" s="9"/>
      <c r="K90" s="9"/>
      <c r="L90" s="9"/>
      <c r="M90" s="9"/>
      <c r="N90" s="10"/>
      <c r="O90" s="18"/>
      <c r="P90" s="10"/>
      <c r="Q90" s="11"/>
      <c r="R90" s="10"/>
      <c r="S90" s="10"/>
      <c r="T90" s="10"/>
      <c r="U90" s="10"/>
      <c r="V90" s="10"/>
      <c r="W90" s="9"/>
      <c r="X90" s="10"/>
      <c r="Y90" s="9"/>
      <c r="Z90" s="9"/>
      <c r="AA90" s="10"/>
      <c r="AB90" s="19"/>
      <c r="AC90" s="10"/>
      <c r="AD90" s="20"/>
      <c r="AE90" s="10"/>
      <c r="AF90" s="17"/>
      <c r="AG90" s="17"/>
      <c r="AH90" s="9"/>
      <c r="AI90" s="9"/>
      <c r="AJ90" s="17"/>
    </row>
    <row r="91" spans="1:42" ht="12.75">
      <c r="A91" s="9"/>
      <c r="B91" s="9"/>
      <c r="C91" s="9"/>
      <c r="D91" s="9"/>
      <c r="E91" s="9"/>
      <c r="F91" s="9"/>
      <c r="G91" s="9"/>
      <c r="H91" s="9"/>
      <c r="I91" s="9"/>
      <c r="J91" s="9"/>
      <c r="K91" s="9"/>
      <c r="L91" s="9"/>
      <c r="M91" s="9"/>
      <c r="N91" s="10"/>
      <c r="O91" s="18"/>
      <c r="P91" s="10"/>
      <c r="Q91" s="11"/>
      <c r="R91" s="10"/>
      <c r="S91" s="14"/>
      <c r="T91" s="10"/>
      <c r="U91" s="10"/>
      <c r="V91" s="10"/>
      <c r="W91" s="19"/>
      <c r="X91" s="10"/>
      <c r="Y91" s="66"/>
      <c r="Z91" s="19"/>
      <c r="AA91" s="10"/>
      <c r="AB91" s="19"/>
      <c r="AC91" s="10"/>
      <c r="AD91" s="20"/>
      <c r="AE91" s="10"/>
      <c r="AF91" s="17"/>
      <c r="AG91" s="17"/>
      <c r="AH91" s="75"/>
      <c r="AI91" s="75"/>
      <c r="AJ91" s="17"/>
    </row>
    <row r="92" spans="1:42" ht="12.75">
      <c r="A92" s="9"/>
      <c r="B92" s="9"/>
      <c r="C92" s="9"/>
      <c r="D92" s="9"/>
      <c r="E92" s="9"/>
      <c r="F92" s="9"/>
      <c r="G92" s="9"/>
      <c r="H92" s="9"/>
      <c r="I92" s="9"/>
      <c r="J92" s="9"/>
      <c r="K92" s="9"/>
      <c r="L92" s="9"/>
      <c r="M92" s="12"/>
      <c r="N92" s="10"/>
      <c r="O92" s="11"/>
      <c r="P92" s="10"/>
      <c r="Q92" s="18"/>
      <c r="R92" s="10"/>
      <c r="S92" s="20"/>
      <c r="T92" s="10"/>
      <c r="U92" s="10"/>
      <c r="V92" s="10"/>
      <c r="W92" s="9"/>
      <c r="X92" s="10"/>
      <c r="Y92" s="9"/>
      <c r="Z92" s="29"/>
      <c r="AA92" s="10"/>
      <c r="AB92" s="9"/>
      <c r="AC92" s="10"/>
      <c r="AD92" s="20"/>
      <c r="AE92" s="10"/>
      <c r="AF92" s="10"/>
      <c r="AG92" s="17"/>
      <c r="AH92" s="9"/>
      <c r="AI92" s="9"/>
      <c r="AJ92" s="17"/>
    </row>
    <row r="93" spans="1:42" ht="12.75">
      <c r="A93" s="9"/>
      <c r="B93" s="9"/>
      <c r="C93" s="9"/>
      <c r="D93" s="9"/>
      <c r="E93" s="9"/>
      <c r="F93" s="9"/>
      <c r="G93" s="9"/>
      <c r="H93" s="9"/>
      <c r="I93" s="9"/>
      <c r="J93" s="9"/>
      <c r="K93" s="9"/>
      <c r="L93" s="9"/>
      <c r="M93" s="9"/>
      <c r="N93" s="10"/>
      <c r="O93" s="12"/>
      <c r="P93" s="10"/>
      <c r="Q93" s="12"/>
      <c r="R93" s="10"/>
      <c r="S93" s="20"/>
      <c r="T93" s="10"/>
      <c r="U93" s="10"/>
      <c r="V93" s="10"/>
      <c r="W93" s="9"/>
      <c r="X93" s="10"/>
      <c r="Y93" s="9"/>
      <c r="Z93" s="19"/>
      <c r="AA93" s="10"/>
      <c r="AB93" s="19"/>
      <c r="AC93" s="10"/>
      <c r="AD93" s="20"/>
      <c r="AE93" s="10"/>
      <c r="AF93" s="10"/>
      <c r="AG93" s="17"/>
      <c r="AH93" s="9"/>
      <c r="AI93" s="9"/>
      <c r="AJ93" s="17"/>
    </row>
    <row r="94" spans="1:42" ht="12.75">
      <c r="A94" s="9"/>
      <c r="B94" s="9"/>
      <c r="C94" s="9"/>
      <c r="D94" s="9"/>
      <c r="E94" s="9"/>
      <c r="F94" s="9"/>
      <c r="G94" s="9"/>
      <c r="H94" s="9"/>
      <c r="I94" s="9"/>
      <c r="J94" s="9"/>
      <c r="K94" s="9"/>
      <c r="L94" s="9"/>
      <c r="M94" s="12"/>
      <c r="N94" s="10"/>
      <c r="O94" s="11"/>
      <c r="P94" s="10"/>
      <c r="Q94" s="14"/>
      <c r="R94" s="10"/>
      <c r="S94" s="17"/>
      <c r="T94" s="10"/>
      <c r="U94" s="10"/>
      <c r="V94" s="10"/>
      <c r="W94" s="9"/>
      <c r="X94" s="10"/>
      <c r="Y94" s="9"/>
      <c r="Z94" s="19"/>
      <c r="AA94" s="10"/>
      <c r="AB94" s="9"/>
      <c r="AC94" s="17"/>
      <c r="AD94" s="17"/>
      <c r="AE94" s="10"/>
      <c r="AF94" s="17"/>
      <c r="AG94" s="17"/>
      <c r="AH94" s="9"/>
      <c r="AI94" s="9"/>
      <c r="AJ94" s="17"/>
    </row>
    <row r="95" spans="1:42" ht="12.75">
      <c r="A95" s="9"/>
      <c r="B95" s="9"/>
      <c r="C95" s="9"/>
      <c r="D95" s="9"/>
      <c r="E95" s="9"/>
      <c r="F95" s="9"/>
      <c r="G95" s="9"/>
      <c r="H95" s="9"/>
      <c r="I95" s="9"/>
      <c r="J95" s="9"/>
      <c r="K95" s="9"/>
      <c r="L95" s="9"/>
      <c r="M95" s="19"/>
      <c r="N95" s="10"/>
      <c r="O95" s="19"/>
      <c r="P95" s="10"/>
      <c r="Q95" s="11"/>
      <c r="R95" s="10"/>
      <c r="S95" s="10"/>
      <c r="T95" s="10"/>
      <c r="U95" s="10"/>
      <c r="V95" s="10"/>
      <c r="W95" s="9"/>
      <c r="X95" s="10"/>
      <c r="Y95" s="9"/>
      <c r="Z95" s="9"/>
      <c r="AA95" s="10"/>
      <c r="AB95" s="19"/>
      <c r="AC95" s="10"/>
      <c r="AD95" s="20"/>
      <c r="AE95" s="10"/>
      <c r="AF95" s="17"/>
      <c r="AG95" s="17"/>
      <c r="AH95" s="66"/>
      <c r="AI95" s="9"/>
      <c r="AJ95" s="17"/>
    </row>
    <row r="96" spans="1:42" ht="12.75">
      <c r="A96" s="9"/>
      <c r="B96" s="9"/>
      <c r="C96" s="9"/>
      <c r="D96" s="9"/>
      <c r="E96" s="9"/>
      <c r="F96" s="9"/>
      <c r="G96" s="9"/>
      <c r="H96" s="9"/>
      <c r="I96" s="9"/>
      <c r="J96" s="9"/>
      <c r="K96" s="9"/>
      <c r="L96" s="9"/>
      <c r="M96" s="12"/>
      <c r="N96" s="10"/>
      <c r="O96" s="12"/>
      <c r="P96" s="10"/>
      <c r="Q96" s="12"/>
      <c r="R96" s="10"/>
      <c r="S96" s="20"/>
      <c r="T96" s="10"/>
      <c r="U96" s="10"/>
      <c r="V96" s="10"/>
      <c r="W96" s="9"/>
      <c r="X96" s="10"/>
      <c r="Y96" s="9"/>
      <c r="Z96" s="19"/>
      <c r="AA96" s="10"/>
      <c r="AB96" s="19"/>
      <c r="AC96" s="17"/>
      <c r="AD96" s="17"/>
      <c r="AE96" s="10"/>
      <c r="AF96" s="10"/>
      <c r="AG96" s="17"/>
      <c r="AH96" s="12"/>
      <c r="AI96" s="9"/>
      <c r="AJ96" s="17"/>
    </row>
    <row r="97" spans="1:36" ht="12.75">
      <c r="A97" s="9"/>
      <c r="B97" s="9"/>
      <c r="C97" s="9"/>
      <c r="D97" s="9"/>
      <c r="E97" s="9"/>
      <c r="F97" s="9"/>
      <c r="G97" s="9"/>
      <c r="H97" s="9"/>
      <c r="I97" s="9"/>
      <c r="J97" s="9"/>
      <c r="K97" s="9"/>
      <c r="L97" s="9"/>
      <c r="M97" s="9"/>
      <c r="N97" s="10"/>
      <c r="O97" s="11"/>
      <c r="P97" s="10"/>
      <c r="Q97" s="18"/>
      <c r="R97" s="10"/>
      <c r="S97" s="10"/>
      <c r="T97" s="10"/>
      <c r="U97" s="10"/>
      <c r="V97" s="10"/>
      <c r="W97" s="9"/>
      <c r="X97" s="10"/>
      <c r="Y97" s="9"/>
      <c r="Z97" s="9"/>
      <c r="AA97" s="10"/>
      <c r="AB97" s="19"/>
      <c r="AC97" s="10"/>
      <c r="AD97" s="20"/>
      <c r="AE97" s="10"/>
      <c r="AF97" s="10"/>
      <c r="AG97" s="17"/>
      <c r="AH97" s="9"/>
      <c r="AI97" s="9"/>
      <c r="AJ97" s="10"/>
    </row>
    <row r="98" spans="1:36" ht="12.75">
      <c r="A98" s="9"/>
      <c r="B98" s="9"/>
      <c r="C98" s="9"/>
      <c r="D98" s="9"/>
      <c r="E98" s="9"/>
      <c r="F98" s="9"/>
      <c r="G98" s="9"/>
      <c r="H98" s="9"/>
      <c r="I98" s="9"/>
      <c r="J98" s="9"/>
      <c r="K98" s="9"/>
      <c r="L98" s="9"/>
      <c r="M98" s="12"/>
      <c r="N98" s="10"/>
      <c r="O98" s="12"/>
      <c r="P98" s="10"/>
      <c r="Q98" s="12"/>
      <c r="R98" s="10"/>
      <c r="S98" s="20"/>
      <c r="T98" s="10"/>
      <c r="U98" s="10"/>
      <c r="V98" s="10"/>
      <c r="W98" s="9"/>
      <c r="X98" s="10"/>
      <c r="Y98" s="9"/>
      <c r="Z98" s="9"/>
      <c r="AA98" s="10"/>
      <c r="AB98" s="19"/>
      <c r="AC98" s="17"/>
      <c r="AD98" s="17"/>
      <c r="AE98" s="10"/>
      <c r="AF98" s="17"/>
      <c r="AG98" s="17"/>
      <c r="AH98" s="12"/>
      <c r="AI98" s="19"/>
      <c r="AJ98" s="17"/>
    </row>
    <row r="99" spans="1:36" ht="12.75">
      <c r="A99" s="9"/>
      <c r="B99" s="9"/>
      <c r="C99" s="9"/>
      <c r="D99" s="9"/>
      <c r="E99" s="9"/>
      <c r="F99" s="9"/>
      <c r="G99" s="9"/>
      <c r="H99" s="9"/>
      <c r="I99" s="9"/>
      <c r="J99" s="9"/>
      <c r="K99" s="9"/>
      <c r="L99" s="12"/>
      <c r="M99" s="12"/>
      <c r="N99" s="10"/>
      <c r="O99" s="12"/>
      <c r="P99" s="10"/>
      <c r="Q99" s="12"/>
      <c r="R99" s="10"/>
      <c r="S99" s="10"/>
      <c r="T99" s="10"/>
      <c r="U99" s="10"/>
      <c r="V99" s="10"/>
      <c r="W99" s="9"/>
      <c r="X99" s="10"/>
      <c r="Y99" s="9"/>
      <c r="Z99" s="9"/>
      <c r="AA99" s="10"/>
      <c r="AB99" s="29"/>
      <c r="AC99" s="10"/>
      <c r="AD99" s="20"/>
      <c r="AE99" s="10"/>
      <c r="AF99" s="17"/>
      <c r="AG99" s="17"/>
      <c r="AH99" s="9"/>
      <c r="AI99" s="9"/>
      <c r="AJ99" s="17"/>
    </row>
    <row r="100" spans="1:36" ht="12.75">
      <c r="A100" s="9"/>
      <c r="B100" s="9"/>
      <c r="C100" s="9"/>
      <c r="D100" s="9"/>
      <c r="E100" s="9"/>
      <c r="F100" s="9"/>
      <c r="G100" s="9"/>
      <c r="H100" s="9"/>
      <c r="I100" s="9"/>
      <c r="J100" s="9"/>
      <c r="K100" s="9"/>
      <c r="L100" s="9"/>
      <c r="M100" s="9"/>
      <c r="N100" s="10"/>
      <c r="O100" s="19"/>
      <c r="P100" s="10"/>
      <c r="Q100" s="18"/>
      <c r="R100" s="10"/>
      <c r="S100" s="10"/>
      <c r="T100" s="10"/>
      <c r="U100" s="10"/>
      <c r="V100" s="10"/>
      <c r="W100" s="9"/>
      <c r="X100" s="10"/>
      <c r="Y100" s="9"/>
      <c r="Z100" s="19"/>
      <c r="AA100" s="10"/>
      <c r="AB100" s="9"/>
      <c r="AC100" s="10"/>
      <c r="AD100" s="20"/>
      <c r="AE100" s="10"/>
      <c r="AF100" s="17"/>
      <c r="AG100" s="17"/>
      <c r="AH100" s="9"/>
      <c r="AI100" s="9"/>
      <c r="AJ100" s="17"/>
    </row>
    <row r="101" spans="1:36" ht="12.75">
      <c r="A101" s="10"/>
      <c r="B101" s="9"/>
      <c r="C101" s="10"/>
      <c r="D101" s="9"/>
      <c r="E101" s="9"/>
      <c r="F101" s="9"/>
      <c r="G101" s="9"/>
      <c r="H101" s="9"/>
      <c r="I101" s="10"/>
      <c r="J101" s="10"/>
      <c r="K101" s="10"/>
      <c r="L101" s="10"/>
      <c r="M101" s="10"/>
      <c r="N101" s="10"/>
      <c r="O101" s="12"/>
      <c r="P101" s="10"/>
      <c r="Q101" s="12"/>
      <c r="R101" s="10"/>
      <c r="S101" s="20"/>
      <c r="T101" s="10"/>
      <c r="U101" s="10"/>
      <c r="V101" s="10"/>
      <c r="W101" s="9"/>
      <c r="X101" s="10"/>
      <c r="Y101" s="17"/>
      <c r="Z101" s="9"/>
      <c r="AA101" s="10"/>
      <c r="AB101" s="9"/>
      <c r="AC101" s="10"/>
      <c r="AD101" s="20"/>
      <c r="AE101" s="10"/>
      <c r="AF101" s="17"/>
      <c r="AG101" s="17"/>
      <c r="AH101" s="10"/>
      <c r="AI101" s="17"/>
      <c r="AJ101" s="17"/>
    </row>
    <row r="102" spans="1:36" ht="12.75">
      <c r="A102" s="9"/>
      <c r="B102" s="9"/>
      <c r="C102" s="9"/>
      <c r="D102" s="9"/>
      <c r="E102" s="9"/>
      <c r="F102" s="9"/>
      <c r="G102" s="9"/>
      <c r="H102" s="9"/>
      <c r="I102" s="9"/>
      <c r="J102" s="9"/>
      <c r="K102" s="9"/>
      <c r="L102" s="12"/>
      <c r="M102" s="9"/>
      <c r="N102" s="10"/>
      <c r="O102" s="19"/>
      <c r="P102" s="10"/>
      <c r="Q102" s="11"/>
      <c r="R102" s="10"/>
      <c r="S102" s="20"/>
      <c r="T102" s="10"/>
      <c r="U102" s="10"/>
      <c r="V102" s="10"/>
      <c r="W102" s="9"/>
      <c r="X102" s="10"/>
      <c r="Y102" s="9"/>
      <c r="Z102" s="19"/>
      <c r="AA102" s="10"/>
      <c r="AB102" s="9"/>
      <c r="AC102" s="10"/>
      <c r="AD102" s="20"/>
      <c r="AE102" s="10"/>
      <c r="AF102" s="17"/>
      <c r="AG102" s="17"/>
      <c r="AH102" s="12"/>
      <c r="AI102" s="9"/>
      <c r="AJ102" s="17"/>
    </row>
    <row r="103" spans="1:36" ht="12.75">
      <c r="A103" s="9"/>
      <c r="B103" s="9"/>
      <c r="C103" s="9"/>
      <c r="D103" s="9"/>
      <c r="E103" s="9"/>
      <c r="F103" s="9"/>
      <c r="G103" s="9"/>
      <c r="H103" s="9"/>
      <c r="I103" s="9"/>
      <c r="J103" s="9"/>
      <c r="K103" s="9"/>
      <c r="L103" s="9"/>
      <c r="M103" s="12"/>
      <c r="N103" s="10"/>
      <c r="O103" s="19"/>
      <c r="P103" s="10"/>
      <c r="Q103" s="11"/>
      <c r="R103" s="10"/>
      <c r="S103" s="85"/>
      <c r="T103" s="10"/>
      <c r="U103" s="10"/>
      <c r="V103" s="10"/>
      <c r="W103" s="19"/>
      <c r="X103" s="10"/>
      <c r="Y103" s="9"/>
      <c r="Z103" s="19"/>
      <c r="AA103" s="10"/>
      <c r="AB103" s="19"/>
      <c r="AC103" s="85"/>
      <c r="AD103" s="85"/>
      <c r="AE103" s="10"/>
      <c r="AF103" s="17"/>
      <c r="AG103" s="17"/>
      <c r="AH103" s="9"/>
      <c r="AI103" s="9"/>
      <c r="AJ103" s="17"/>
    </row>
    <row r="104" spans="1:36" ht="12.75">
      <c r="A104" s="9"/>
      <c r="B104" s="9"/>
      <c r="C104" s="9"/>
      <c r="D104" s="9"/>
      <c r="E104" s="9"/>
      <c r="F104" s="9"/>
      <c r="G104" s="9"/>
      <c r="H104" s="9"/>
      <c r="I104" s="9"/>
      <c r="J104" s="9"/>
      <c r="K104" s="9"/>
      <c r="L104" s="9"/>
      <c r="M104" s="19"/>
      <c r="N104" s="10"/>
      <c r="O104" s="19"/>
      <c r="P104" s="10"/>
      <c r="Q104" s="29"/>
      <c r="R104" s="10"/>
      <c r="S104" s="17"/>
      <c r="T104" s="10"/>
      <c r="U104" s="10"/>
      <c r="V104" s="10"/>
      <c r="W104" s="9"/>
      <c r="X104" s="10"/>
      <c r="Y104" s="9"/>
      <c r="Z104" s="19"/>
      <c r="AA104" s="10"/>
      <c r="AB104" s="9"/>
      <c r="AC104" s="17"/>
      <c r="AD104" s="17"/>
      <c r="AE104" s="10"/>
      <c r="AF104" s="17"/>
      <c r="AG104" s="17"/>
      <c r="AH104" s="14"/>
      <c r="AI104" s="9"/>
      <c r="AJ104" s="17"/>
    </row>
    <row r="105" spans="1:36" ht="12.75">
      <c r="A105" s="9"/>
      <c r="B105" s="9"/>
      <c r="C105" s="9"/>
      <c r="D105" s="9"/>
      <c r="E105" s="9"/>
      <c r="F105" s="9"/>
      <c r="G105" s="9"/>
      <c r="H105" s="9"/>
      <c r="I105" s="9"/>
      <c r="J105" s="9"/>
      <c r="K105" s="9"/>
      <c r="L105" s="9"/>
      <c r="M105" s="9"/>
      <c r="N105" s="10"/>
      <c r="O105" s="12"/>
      <c r="P105" s="10"/>
      <c r="Q105" s="12"/>
      <c r="R105" s="10"/>
      <c r="S105" s="10"/>
      <c r="T105" s="10"/>
      <c r="U105" s="10"/>
      <c r="V105" s="10"/>
      <c r="W105" s="9"/>
      <c r="X105" s="10"/>
      <c r="Y105" s="9"/>
      <c r="Z105" s="9"/>
      <c r="AA105" s="10"/>
      <c r="AB105" s="102"/>
      <c r="AC105" s="10"/>
      <c r="AD105" s="20"/>
      <c r="AE105" s="10"/>
      <c r="AF105" s="17"/>
      <c r="AG105" s="17"/>
      <c r="AH105" s="9"/>
      <c r="AI105" s="9"/>
      <c r="AJ105" s="17"/>
    </row>
    <row r="106" spans="1:36" ht="12.75">
      <c r="A106" s="9"/>
      <c r="B106" s="9"/>
      <c r="C106" s="9"/>
      <c r="D106" s="9"/>
      <c r="E106" s="9"/>
      <c r="F106" s="9"/>
      <c r="G106" s="9"/>
      <c r="H106" s="9"/>
      <c r="I106" s="9"/>
      <c r="J106" s="9"/>
      <c r="K106" s="9"/>
      <c r="L106" s="9"/>
      <c r="M106" s="9"/>
      <c r="N106" s="10"/>
      <c r="O106" s="19"/>
      <c r="P106" s="10"/>
      <c r="Q106" s="12"/>
      <c r="R106" s="10"/>
      <c r="S106" s="10"/>
      <c r="T106" s="10"/>
      <c r="U106" s="10"/>
      <c r="V106" s="10"/>
      <c r="W106" s="9"/>
      <c r="X106" s="10"/>
      <c r="Y106" s="9"/>
      <c r="Z106" s="19"/>
      <c r="AA106" s="10"/>
      <c r="AB106" s="9"/>
      <c r="AC106" s="10"/>
      <c r="AD106" s="20"/>
      <c r="AE106" s="10"/>
      <c r="AF106" s="10"/>
      <c r="AG106" s="17"/>
      <c r="AH106" s="9"/>
      <c r="AI106" s="9"/>
      <c r="AJ106" s="17"/>
    </row>
    <row r="107" spans="1:36" ht="12.75">
      <c r="A107" s="9"/>
      <c r="B107" s="9"/>
      <c r="C107" s="9"/>
      <c r="D107" s="9"/>
      <c r="E107" s="9"/>
      <c r="F107" s="9"/>
      <c r="G107" s="9"/>
      <c r="H107" s="9"/>
      <c r="I107" s="9"/>
      <c r="J107" s="9"/>
      <c r="K107" s="9"/>
      <c r="L107" s="9"/>
      <c r="M107" s="9"/>
      <c r="N107" s="10"/>
      <c r="O107" s="19"/>
      <c r="P107" s="10"/>
      <c r="Q107" s="18"/>
      <c r="R107" s="10"/>
      <c r="S107" s="20"/>
      <c r="T107" s="10"/>
      <c r="U107" s="10"/>
      <c r="V107" s="10"/>
      <c r="W107" s="9"/>
      <c r="X107" s="10"/>
      <c r="Y107" s="9"/>
      <c r="Z107" s="19"/>
      <c r="AA107" s="10"/>
      <c r="AB107" s="19"/>
      <c r="AC107" s="10"/>
      <c r="AD107" s="20"/>
      <c r="AE107" s="10"/>
      <c r="AF107" s="29"/>
      <c r="AG107" s="17"/>
      <c r="AH107" s="9"/>
      <c r="AI107" s="9"/>
      <c r="AJ107" s="17"/>
    </row>
    <row r="108" spans="1:36" ht="12.75">
      <c r="A108" s="9"/>
      <c r="B108" s="9"/>
      <c r="C108" s="9"/>
      <c r="D108" s="9"/>
      <c r="E108" s="9"/>
      <c r="F108" s="9"/>
      <c r="G108" s="9"/>
      <c r="H108" s="9"/>
      <c r="I108" s="9"/>
      <c r="J108" s="9"/>
      <c r="K108" s="9"/>
      <c r="L108" s="9"/>
      <c r="M108" s="9"/>
      <c r="N108" s="10"/>
      <c r="O108" s="12"/>
      <c r="P108" s="10"/>
      <c r="Q108" s="12"/>
      <c r="R108" s="10"/>
      <c r="S108" s="20"/>
      <c r="T108" s="10"/>
      <c r="U108" s="10"/>
      <c r="V108" s="10"/>
      <c r="W108" s="9"/>
      <c r="X108" s="10"/>
      <c r="Y108" s="9"/>
      <c r="Z108" s="9"/>
      <c r="AA108" s="10"/>
      <c r="AB108" s="19"/>
      <c r="AC108" s="10"/>
      <c r="AD108" s="20"/>
      <c r="AE108" s="10"/>
      <c r="AF108" s="29"/>
      <c r="AG108" s="17"/>
      <c r="AH108" s="12"/>
      <c r="AI108" s="9"/>
      <c r="AJ108" s="17"/>
    </row>
    <row r="109" spans="1:36" ht="12.75">
      <c r="A109" s="9"/>
      <c r="B109" s="9"/>
      <c r="C109" s="9"/>
      <c r="D109" s="9"/>
      <c r="E109" s="9"/>
      <c r="F109" s="9"/>
      <c r="G109" s="9"/>
      <c r="H109" s="9"/>
      <c r="I109" s="9"/>
      <c r="J109" s="9"/>
      <c r="K109" s="9"/>
      <c r="L109" s="9"/>
      <c r="M109" s="9"/>
      <c r="N109" s="10"/>
      <c r="O109" s="19"/>
      <c r="P109" s="10"/>
      <c r="Q109" s="11"/>
      <c r="R109" s="10"/>
      <c r="S109" s="20"/>
      <c r="T109" s="10"/>
      <c r="U109" s="10"/>
      <c r="V109" s="10"/>
      <c r="W109" s="9"/>
      <c r="X109" s="10"/>
      <c r="Y109" s="9"/>
      <c r="Z109" s="19"/>
      <c r="AA109" s="10"/>
      <c r="AB109" s="19"/>
      <c r="AC109" s="29"/>
      <c r="AD109" s="95"/>
      <c r="AE109" s="10"/>
      <c r="AF109" s="17"/>
      <c r="AG109" s="17"/>
      <c r="AH109" s="9"/>
      <c r="AI109" s="9"/>
      <c r="AJ109" s="17"/>
    </row>
    <row r="110" spans="1:36" ht="12.75">
      <c r="A110" s="9"/>
      <c r="B110" s="9"/>
      <c r="C110" s="9"/>
      <c r="D110" s="9"/>
      <c r="E110" s="9"/>
      <c r="F110" s="9"/>
      <c r="G110" s="9"/>
      <c r="H110" s="9"/>
      <c r="I110" s="9"/>
      <c r="J110" s="9"/>
      <c r="K110" s="9"/>
      <c r="L110" s="9"/>
      <c r="M110" s="12"/>
      <c r="N110" s="10"/>
      <c r="O110" s="19"/>
      <c r="P110" s="10"/>
      <c r="Q110" s="52"/>
      <c r="R110" s="10"/>
      <c r="S110" s="20"/>
      <c r="T110" s="10"/>
      <c r="U110" s="10"/>
      <c r="V110" s="10"/>
      <c r="W110" s="9"/>
      <c r="X110" s="10"/>
      <c r="Y110" s="9"/>
      <c r="Z110" s="19"/>
      <c r="AA110" s="10"/>
      <c r="AB110" s="73"/>
      <c r="AC110" s="10"/>
      <c r="AD110" s="20"/>
      <c r="AE110" s="10"/>
      <c r="AF110" s="17"/>
      <c r="AG110" s="17"/>
      <c r="AH110" s="51"/>
      <c r="AI110" s="51"/>
      <c r="AJ110" s="17"/>
    </row>
    <row r="111" spans="1:36" ht="12.75">
      <c r="A111" s="9"/>
      <c r="B111" s="9"/>
      <c r="C111" s="9"/>
      <c r="D111" s="9"/>
      <c r="E111" s="9"/>
      <c r="F111" s="9"/>
      <c r="G111" s="9"/>
      <c r="H111" s="9"/>
      <c r="I111" s="9"/>
      <c r="J111" s="9"/>
      <c r="K111" s="9"/>
      <c r="L111" s="9"/>
      <c r="M111" s="12"/>
      <c r="N111" s="10"/>
      <c r="O111" s="12"/>
      <c r="P111" s="10"/>
      <c r="Q111" s="9"/>
      <c r="R111" s="10"/>
      <c r="S111" s="10"/>
      <c r="T111" s="10"/>
      <c r="U111" s="10"/>
      <c r="V111" s="10"/>
      <c r="W111" s="9"/>
      <c r="X111" s="10"/>
      <c r="Y111" s="9"/>
      <c r="Z111" s="19"/>
      <c r="AA111" s="10"/>
      <c r="AB111" s="9"/>
      <c r="AC111" s="10"/>
      <c r="AD111" s="20"/>
      <c r="AE111" s="10"/>
      <c r="AF111" s="17"/>
      <c r="AG111" s="17"/>
      <c r="AH111" s="9"/>
      <c r="AI111" s="9"/>
      <c r="AJ111" s="17"/>
    </row>
    <row r="112" spans="1:36" ht="12.75">
      <c r="A112" s="9"/>
      <c r="B112" s="9"/>
      <c r="C112" s="9"/>
      <c r="D112" s="9"/>
      <c r="E112" s="9"/>
      <c r="F112" s="9"/>
      <c r="G112" s="9"/>
      <c r="H112" s="9"/>
      <c r="I112" s="9"/>
      <c r="J112" s="9"/>
      <c r="K112" s="9"/>
      <c r="L112" s="9"/>
      <c r="M112" s="12"/>
      <c r="N112" s="10"/>
      <c r="O112" s="12"/>
      <c r="P112" s="10"/>
      <c r="Q112" s="12"/>
      <c r="R112" s="10"/>
      <c r="S112" s="17"/>
      <c r="T112" s="10"/>
      <c r="U112" s="10"/>
      <c r="V112" s="10"/>
      <c r="W112" s="9"/>
      <c r="X112" s="10"/>
      <c r="Y112" s="9"/>
      <c r="Z112" s="19"/>
      <c r="AA112" s="10"/>
      <c r="AB112" s="9"/>
      <c r="AC112" s="10"/>
      <c r="AD112" s="20"/>
      <c r="AE112" s="10"/>
      <c r="AF112" s="19"/>
      <c r="AG112" s="17"/>
      <c r="AH112" s="9"/>
      <c r="AI112" s="9"/>
      <c r="AJ112" s="17"/>
    </row>
    <row r="113" spans="1:36" ht="12.75">
      <c r="A113" s="9"/>
      <c r="B113" s="9"/>
      <c r="C113" s="9"/>
      <c r="D113" s="9"/>
      <c r="E113" s="9"/>
      <c r="F113" s="9"/>
      <c r="G113" s="9"/>
      <c r="H113" s="9"/>
      <c r="I113" s="9"/>
      <c r="J113" s="9"/>
      <c r="K113" s="9"/>
      <c r="L113" s="12"/>
      <c r="M113" s="9"/>
      <c r="N113" s="10"/>
      <c r="O113" s="19"/>
      <c r="P113" s="10"/>
      <c r="Q113" s="11"/>
      <c r="R113" s="10"/>
      <c r="S113" s="20"/>
      <c r="T113" s="10"/>
      <c r="U113" s="10"/>
      <c r="V113" s="10"/>
      <c r="W113" s="9"/>
      <c r="X113" s="10"/>
      <c r="Y113" s="9"/>
      <c r="Z113" s="19"/>
      <c r="AA113" s="10"/>
      <c r="AB113" s="9"/>
      <c r="AC113" s="10"/>
      <c r="AD113" s="20"/>
      <c r="AE113" s="10"/>
      <c r="AF113" s="10"/>
      <c r="AG113" s="17"/>
      <c r="AH113" s="9"/>
      <c r="AI113" s="9"/>
      <c r="AJ113" s="17"/>
    </row>
    <row r="114" spans="1:36" ht="12.75">
      <c r="A114" s="9"/>
      <c r="B114" s="9"/>
      <c r="C114" s="9"/>
      <c r="D114" s="9"/>
      <c r="E114" s="9"/>
      <c r="F114" s="9"/>
      <c r="G114" s="9"/>
      <c r="H114" s="9"/>
      <c r="I114" s="9"/>
      <c r="J114" s="9"/>
      <c r="K114" s="9"/>
      <c r="L114" s="19"/>
      <c r="M114" s="12"/>
      <c r="N114" s="10"/>
      <c r="O114" s="12"/>
      <c r="P114" s="10"/>
      <c r="Q114" s="9"/>
      <c r="R114" s="10"/>
      <c r="S114" s="20"/>
      <c r="T114" s="10"/>
      <c r="U114" s="10"/>
      <c r="V114" s="10"/>
      <c r="W114" s="12"/>
      <c r="X114" s="10"/>
      <c r="Y114" s="9"/>
      <c r="Z114" s="19"/>
      <c r="AA114" s="10"/>
      <c r="AB114" s="9"/>
      <c r="AC114" s="10"/>
      <c r="AD114" s="20"/>
      <c r="AE114" s="10"/>
      <c r="AF114" s="10"/>
      <c r="AG114" s="17"/>
      <c r="AH114" s="9"/>
      <c r="AI114" s="9"/>
      <c r="AJ114" s="17"/>
    </row>
    <row r="115" spans="1:36" ht="12.75">
      <c r="A115" s="9"/>
      <c r="B115" s="9"/>
      <c r="C115" s="9"/>
      <c r="D115" s="9"/>
      <c r="E115" s="9"/>
      <c r="F115" s="9"/>
      <c r="G115" s="9"/>
      <c r="H115" s="9"/>
      <c r="I115" s="9"/>
      <c r="J115" s="9"/>
      <c r="K115" s="9"/>
      <c r="L115" s="9"/>
      <c r="M115" s="12"/>
      <c r="N115" s="10"/>
      <c r="O115" s="12"/>
      <c r="P115" s="10"/>
      <c r="Q115" s="12"/>
      <c r="R115" s="10"/>
      <c r="S115" s="17"/>
      <c r="T115" s="10"/>
      <c r="U115" s="10"/>
      <c r="V115" s="10"/>
      <c r="W115" s="9"/>
      <c r="X115" s="10"/>
      <c r="Y115" s="9"/>
      <c r="Z115" s="9"/>
      <c r="AA115" s="10"/>
      <c r="AB115" s="51"/>
      <c r="AC115" s="17"/>
      <c r="AD115" s="17"/>
      <c r="AE115" s="10"/>
      <c r="AF115" s="17"/>
      <c r="AG115" s="17"/>
      <c r="AH115" s="9"/>
      <c r="AI115" s="51"/>
      <c r="AJ115" s="17"/>
    </row>
    <row r="116" spans="1:36" ht="12.75">
      <c r="A116" s="10"/>
      <c r="B116" s="9"/>
      <c r="C116" s="10"/>
      <c r="D116" s="9"/>
      <c r="E116" s="9"/>
      <c r="F116" s="9"/>
      <c r="G116" s="9"/>
      <c r="H116" s="9"/>
      <c r="I116" s="10"/>
      <c r="J116" s="10"/>
      <c r="K116" s="10"/>
      <c r="L116" s="11"/>
      <c r="M116" s="19"/>
      <c r="N116" s="10"/>
      <c r="O116" s="19"/>
      <c r="P116" s="10"/>
      <c r="Q116" s="11"/>
      <c r="R116" s="10"/>
      <c r="S116" s="20"/>
      <c r="T116" s="10"/>
      <c r="U116" s="10"/>
      <c r="V116" s="10"/>
      <c r="W116" s="19"/>
      <c r="X116" s="10"/>
      <c r="Y116" s="17"/>
      <c r="Z116" s="19"/>
      <c r="AA116" s="10"/>
      <c r="AB116" s="17"/>
      <c r="AC116" s="17"/>
      <c r="AD116" s="17"/>
      <c r="AE116" s="10"/>
      <c r="AF116" s="17"/>
      <c r="AG116" s="17"/>
      <c r="AH116" s="10"/>
      <c r="AI116" s="17"/>
      <c r="AJ116" s="17"/>
    </row>
    <row r="117" spans="1:36" ht="12.75">
      <c r="A117" s="9"/>
      <c r="B117" s="9"/>
      <c r="C117" s="9"/>
      <c r="D117" s="9"/>
      <c r="E117" s="9"/>
      <c r="F117" s="9"/>
      <c r="G117" s="9"/>
      <c r="H117" s="9"/>
      <c r="I117" s="9"/>
      <c r="J117" s="9"/>
      <c r="K117" s="9"/>
      <c r="L117" s="9"/>
      <c r="M117" s="9"/>
      <c r="N117" s="10"/>
      <c r="O117" s="19"/>
      <c r="P117" s="10"/>
      <c r="Q117" s="12"/>
      <c r="R117" s="10"/>
      <c r="S117" s="20"/>
      <c r="T117" s="10"/>
      <c r="U117" s="10"/>
      <c r="V117" s="10"/>
      <c r="W117" s="9"/>
      <c r="X117" s="10"/>
      <c r="Y117" s="9"/>
      <c r="Z117" s="19"/>
      <c r="AA117" s="10"/>
      <c r="AB117" s="19"/>
      <c r="AC117" s="17"/>
      <c r="AD117" s="17"/>
      <c r="AE117" s="10"/>
      <c r="AF117" s="17"/>
      <c r="AG117" s="17"/>
      <c r="AH117" s="9"/>
      <c r="AI117" s="75"/>
      <c r="AJ117" s="17"/>
    </row>
    <row r="118" spans="1:36" ht="12.75">
      <c r="A118" s="9"/>
      <c r="B118" s="9"/>
      <c r="C118" s="9"/>
      <c r="D118" s="9"/>
      <c r="E118" s="9"/>
      <c r="F118" s="9"/>
      <c r="G118" s="9"/>
      <c r="H118" s="9"/>
      <c r="I118" s="9"/>
      <c r="J118" s="9"/>
      <c r="K118" s="9"/>
      <c r="L118" s="9"/>
      <c r="M118" s="9"/>
      <c r="N118" s="10"/>
      <c r="O118" s="19"/>
      <c r="P118" s="10"/>
      <c r="Q118" s="11"/>
      <c r="R118" s="10"/>
      <c r="S118" s="17"/>
      <c r="T118" s="10"/>
      <c r="U118" s="10"/>
      <c r="V118" s="10"/>
      <c r="W118" s="9"/>
      <c r="X118" s="10"/>
      <c r="Y118" s="9"/>
      <c r="Z118" s="19"/>
      <c r="AA118" s="10"/>
      <c r="AB118" s="19"/>
      <c r="AC118" s="10"/>
      <c r="AD118" s="20"/>
      <c r="AE118" s="10"/>
      <c r="AF118" s="17"/>
      <c r="AG118" s="17"/>
      <c r="AH118" s="12"/>
      <c r="AI118" s="9"/>
      <c r="AJ118" s="17"/>
    </row>
    <row r="119" spans="1:36" ht="12.75">
      <c r="A119" s="9"/>
      <c r="B119" s="9"/>
      <c r="C119" s="9"/>
      <c r="D119" s="9"/>
      <c r="E119" s="9"/>
      <c r="F119" s="9"/>
      <c r="G119" s="9"/>
      <c r="H119" s="9"/>
      <c r="I119" s="9"/>
      <c r="J119" s="9"/>
      <c r="K119" s="9"/>
      <c r="L119" s="9"/>
      <c r="M119" s="9"/>
      <c r="N119" s="10"/>
      <c r="O119" s="19"/>
      <c r="P119" s="10"/>
      <c r="Q119" s="11"/>
      <c r="R119" s="10"/>
      <c r="S119" s="20"/>
      <c r="T119" s="10"/>
      <c r="U119" s="10"/>
      <c r="V119" s="10"/>
      <c r="W119" s="9"/>
      <c r="X119" s="10"/>
      <c r="Y119" s="9"/>
      <c r="Z119" s="19"/>
      <c r="AA119" s="10"/>
      <c r="AB119" s="9"/>
      <c r="AC119" s="10"/>
      <c r="AD119" s="20"/>
      <c r="AE119" s="10"/>
      <c r="AF119" s="17"/>
      <c r="AG119" s="17"/>
      <c r="AH119" s="9"/>
      <c r="AI119" s="9"/>
      <c r="AJ119" s="17"/>
    </row>
    <row r="120" spans="1:36" ht="12.75">
      <c r="A120" s="9"/>
      <c r="B120" s="9"/>
      <c r="C120" s="9"/>
      <c r="D120" s="9"/>
      <c r="E120" s="9"/>
      <c r="F120" s="9"/>
      <c r="G120" s="9"/>
      <c r="H120" s="9"/>
      <c r="I120" s="9"/>
      <c r="J120" s="9"/>
      <c r="K120" s="9"/>
      <c r="L120" s="9"/>
      <c r="M120" s="9"/>
      <c r="N120" s="10"/>
      <c r="O120" s="12"/>
      <c r="P120" s="10"/>
      <c r="Q120" s="12"/>
      <c r="R120" s="10"/>
      <c r="S120" s="10"/>
      <c r="T120" s="10"/>
      <c r="U120" s="10"/>
      <c r="V120" s="10"/>
      <c r="W120" s="9"/>
      <c r="X120" s="10"/>
      <c r="Y120" s="9"/>
      <c r="Z120" s="19"/>
      <c r="AA120" s="10"/>
      <c r="AB120" s="19"/>
      <c r="AC120" s="10"/>
      <c r="AD120" s="20"/>
      <c r="AE120" s="10"/>
      <c r="AF120" s="17"/>
      <c r="AG120" s="17"/>
      <c r="AH120" s="12"/>
      <c r="AI120" s="9"/>
      <c r="AJ120" s="17"/>
    </row>
    <row r="121" spans="1:36" ht="12.75">
      <c r="A121" s="9"/>
      <c r="B121" s="9"/>
      <c r="C121" s="9"/>
      <c r="D121" s="9"/>
      <c r="E121" s="9"/>
      <c r="F121" s="9"/>
      <c r="G121" s="9"/>
      <c r="H121" s="9"/>
      <c r="I121" s="9"/>
      <c r="J121" s="9"/>
      <c r="K121" s="9"/>
      <c r="L121" s="106"/>
      <c r="M121" s="12"/>
      <c r="N121" s="10"/>
      <c r="O121" s="19"/>
      <c r="P121" s="10"/>
      <c r="Q121" s="11"/>
      <c r="R121" s="10"/>
      <c r="S121" s="10"/>
      <c r="T121" s="10"/>
      <c r="U121" s="10"/>
      <c r="V121" s="10"/>
      <c r="W121" s="9"/>
      <c r="X121" s="10"/>
      <c r="Y121" s="106"/>
      <c r="Z121" s="19"/>
      <c r="AA121" s="10"/>
      <c r="AB121" s="9"/>
      <c r="AC121" s="10"/>
      <c r="AD121" s="20"/>
      <c r="AE121" s="10"/>
      <c r="AF121" s="10"/>
      <c r="AG121" s="17"/>
      <c r="AH121" s="9"/>
      <c r="AI121" s="9"/>
      <c r="AJ121" s="17"/>
    </row>
    <row r="122" spans="1:36" ht="12.75">
      <c r="A122" s="9"/>
      <c r="B122" s="9"/>
      <c r="C122" s="9"/>
      <c r="D122" s="9"/>
      <c r="E122" s="9"/>
      <c r="F122" s="9"/>
      <c r="G122" s="9"/>
      <c r="H122" s="9"/>
      <c r="I122" s="9"/>
      <c r="J122" s="9"/>
      <c r="K122" s="9"/>
      <c r="L122" s="9"/>
      <c r="M122" s="9"/>
      <c r="N122" s="10"/>
      <c r="O122" s="12"/>
      <c r="P122" s="10"/>
      <c r="Q122" s="12"/>
      <c r="R122" s="10"/>
      <c r="S122" s="10"/>
      <c r="T122" s="10"/>
      <c r="U122" s="10"/>
      <c r="V122" s="10"/>
      <c r="W122" s="9"/>
      <c r="X122" s="10"/>
      <c r="Y122" s="9"/>
      <c r="Z122" s="19"/>
      <c r="AA122" s="10"/>
      <c r="AB122" s="19"/>
      <c r="AC122" s="10"/>
      <c r="AD122" s="20"/>
      <c r="AE122" s="10"/>
      <c r="AF122" s="10"/>
      <c r="AG122" s="17"/>
      <c r="AH122" s="9"/>
      <c r="AI122" s="9"/>
      <c r="AJ122" s="17"/>
    </row>
    <row r="123" spans="1:36" ht="12.75">
      <c r="A123" s="9"/>
      <c r="B123" s="9"/>
      <c r="C123" s="9"/>
      <c r="D123" s="9"/>
      <c r="E123" s="9"/>
      <c r="F123" s="9"/>
      <c r="G123" s="9"/>
      <c r="H123" s="9"/>
      <c r="I123" s="9"/>
      <c r="J123" s="9"/>
      <c r="K123" s="9"/>
      <c r="L123" s="19"/>
      <c r="M123" s="9"/>
      <c r="N123" s="10"/>
      <c r="O123" s="19"/>
      <c r="P123" s="10"/>
      <c r="Q123" s="11"/>
      <c r="R123" s="10"/>
      <c r="S123" s="10"/>
      <c r="T123" s="10"/>
      <c r="U123" s="10"/>
      <c r="V123" s="10"/>
      <c r="W123" s="9"/>
      <c r="X123" s="10"/>
      <c r="Y123" s="9"/>
      <c r="Z123" s="19"/>
      <c r="AA123" s="10"/>
      <c r="AB123" s="19"/>
      <c r="AC123" s="10"/>
      <c r="AD123" s="20"/>
      <c r="AE123" s="10"/>
      <c r="AF123" s="17"/>
      <c r="AG123" s="17"/>
      <c r="AH123" s="9"/>
      <c r="AI123" s="9"/>
      <c r="AJ123" s="10"/>
    </row>
    <row r="124" spans="1:36" ht="12.75">
      <c r="A124" s="9"/>
      <c r="B124" s="9"/>
      <c r="C124" s="9"/>
      <c r="D124" s="9"/>
      <c r="E124" s="9"/>
      <c r="F124" s="9"/>
      <c r="G124" s="9"/>
      <c r="H124" s="9"/>
      <c r="I124" s="9"/>
      <c r="J124" s="9"/>
      <c r="K124" s="9"/>
      <c r="L124" s="9"/>
      <c r="M124" s="12"/>
      <c r="N124" s="10"/>
      <c r="O124" s="19"/>
      <c r="P124" s="10"/>
      <c r="Q124" s="11"/>
      <c r="R124" s="10"/>
      <c r="S124" s="14"/>
      <c r="T124" s="10"/>
      <c r="U124" s="10"/>
      <c r="V124" s="10"/>
      <c r="W124" s="9"/>
      <c r="X124" s="10"/>
      <c r="Y124" s="9"/>
      <c r="Z124" s="19"/>
      <c r="AA124" s="10"/>
      <c r="AB124" s="9"/>
      <c r="AC124" s="10"/>
      <c r="AD124" s="20"/>
      <c r="AE124" s="10"/>
      <c r="AF124" s="17"/>
      <c r="AG124" s="17"/>
      <c r="AH124" s="9"/>
      <c r="AI124" s="9"/>
      <c r="AJ124" s="17"/>
    </row>
    <row r="125" spans="1:36" ht="12.75">
      <c r="A125" s="9"/>
      <c r="B125" s="9"/>
      <c r="C125" s="9"/>
      <c r="D125" s="9"/>
      <c r="E125" s="9"/>
      <c r="F125" s="9"/>
      <c r="G125" s="9"/>
      <c r="H125" s="9"/>
      <c r="I125" s="9"/>
      <c r="J125" s="9"/>
      <c r="K125" s="9"/>
      <c r="L125" s="12"/>
      <c r="M125" s="9"/>
      <c r="N125" s="10"/>
      <c r="O125" s="12"/>
      <c r="P125" s="10"/>
      <c r="Q125" s="12"/>
      <c r="R125" s="10"/>
      <c r="S125" s="20"/>
      <c r="T125" s="10"/>
      <c r="U125" s="10"/>
      <c r="V125" s="10"/>
      <c r="W125" s="9"/>
      <c r="X125" s="10"/>
      <c r="Y125" s="9"/>
      <c r="Z125" s="19"/>
      <c r="AA125" s="10"/>
      <c r="AB125" s="9"/>
      <c r="AC125" s="10"/>
      <c r="AD125" s="20"/>
      <c r="AE125" s="10"/>
      <c r="AF125" s="17"/>
      <c r="AG125" s="17"/>
      <c r="AH125" s="9"/>
      <c r="AI125" s="9"/>
      <c r="AJ125" s="17"/>
    </row>
    <row r="126" spans="1:36" ht="12.75">
      <c r="A126" s="9"/>
      <c r="B126" s="9"/>
      <c r="C126" s="9"/>
      <c r="D126" s="9"/>
      <c r="E126" s="9"/>
      <c r="F126" s="9"/>
      <c r="G126" s="9"/>
      <c r="H126" s="9"/>
      <c r="I126" s="9"/>
      <c r="J126" s="9"/>
      <c r="K126" s="9"/>
      <c r="L126" s="9"/>
      <c r="M126" s="9"/>
      <c r="N126" s="10"/>
      <c r="O126" s="12"/>
      <c r="P126" s="10"/>
      <c r="Q126" s="12"/>
      <c r="R126" s="10"/>
      <c r="S126" s="20"/>
      <c r="T126" s="10"/>
      <c r="U126" s="10"/>
      <c r="V126" s="10"/>
      <c r="W126" s="9"/>
      <c r="X126" s="10"/>
      <c r="Y126" s="9"/>
      <c r="Z126" s="19"/>
      <c r="AA126" s="10"/>
      <c r="AB126" s="9"/>
      <c r="AC126" s="10"/>
      <c r="AD126" s="20"/>
      <c r="AE126" s="10"/>
      <c r="AF126" s="17"/>
      <c r="AG126" s="17"/>
      <c r="AH126" s="9"/>
      <c r="AI126" s="9"/>
      <c r="AJ126" s="17"/>
    </row>
    <row r="127" spans="1:36" ht="12.75">
      <c r="A127" s="9"/>
      <c r="B127" s="9"/>
      <c r="C127" s="9"/>
      <c r="D127" s="9"/>
      <c r="E127" s="9"/>
      <c r="F127" s="9"/>
      <c r="G127" s="9"/>
      <c r="H127" s="9"/>
      <c r="I127" s="9"/>
      <c r="J127" s="9"/>
      <c r="K127" s="9"/>
      <c r="L127" s="9"/>
      <c r="M127" s="9"/>
      <c r="N127" s="10"/>
      <c r="O127" s="19"/>
      <c r="P127" s="10"/>
      <c r="Q127" s="11"/>
      <c r="R127" s="10"/>
      <c r="S127" s="20"/>
      <c r="T127" s="10"/>
      <c r="U127" s="10"/>
      <c r="V127" s="10"/>
      <c r="W127" s="9"/>
      <c r="X127" s="10"/>
      <c r="Y127" s="9"/>
      <c r="Z127" s="19"/>
      <c r="AA127" s="10"/>
      <c r="AB127" s="9"/>
      <c r="AC127" s="10"/>
      <c r="AD127" s="20"/>
      <c r="AE127" s="10"/>
      <c r="AF127" s="17"/>
      <c r="AG127" s="17"/>
      <c r="AH127" s="9"/>
      <c r="AI127" s="9"/>
      <c r="AJ127" s="17"/>
    </row>
    <row r="128" spans="1:36" ht="12.75">
      <c r="A128" s="9"/>
      <c r="B128" s="9"/>
      <c r="C128" s="9"/>
      <c r="D128" s="9"/>
      <c r="E128" s="9"/>
      <c r="F128" s="9"/>
      <c r="G128" s="9"/>
      <c r="H128" s="9"/>
      <c r="I128" s="9"/>
      <c r="J128" s="9"/>
      <c r="K128" s="9"/>
      <c r="L128" s="19"/>
      <c r="M128" s="12"/>
      <c r="N128" s="10"/>
      <c r="O128" s="12"/>
      <c r="P128" s="10"/>
      <c r="Q128" s="12"/>
      <c r="R128" s="10"/>
      <c r="S128" s="10"/>
      <c r="T128" s="10"/>
      <c r="U128" s="10"/>
      <c r="V128" s="10"/>
      <c r="W128" s="9"/>
      <c r="X128" s="10"/>
      <c r="Y128" s="9"/>
      <c r="Z128" s="19"/>
      <c r="AA128" s="10"/>
      <c r="AB128" s="19"/>
      <c r="AC128" s="10"/>
      <c r="AD128" s="20"/>
      <c r="AE128" s="10"/>
      <c r="AF128" s="17"/>
      <c r="AG128" s="17"/>
      <c r="AH128" s="66"/>
      <c r="AI128" s="9"/>
      <c r="AJ128" s="29"/>
    </row>
    <row r="129" spans="1:36" ht="12.75">
      <c r="A129" s="9"/>
      <c r="B129" s="9"/>
      <c r="C129" s="9"/>
      <c r="D129" s="9"/>
      <c r="E129" s="9"/>
      <c r="F129" s="9"/>
      <c r="G129" s="9"/>
      <c r="H129" s="9"/>
      <c r="I129" s="9"/>
      <c r="J129" s="9"/>
      <c r="K129" s="9"/>
      <c r="L129" s="9"/>
      <c r="M129" s="9"/>
      <c r="N129" s="10"/>
      <c r="O129" s="19"/>
      <c r="P129" s="10"/>
      <c r="Q129" s="11"/>
      <c r="R129" s="10"/>
      <c r="S129" s="20"/>
      <c r="T129" s="10"/>
      <c r="U129" s="10"/>
      <c r="V129" s="10"/>
      <c r="W129" s="9"/>
      <c r="X129" s="10"/>
      <c r="Y129" s="9"/>
      <c r="Z129" s="19"/>
      <c r="AA129" s="10"/>
      <c r="AB129" s="9"/>
      <c r="AC129" s="10"/>
      <c r="AD129" s="20"/>
      <c r="AE129" s="10"/>
      <c r="AF129" s="17"/>
      <c r="AG129" s="17"/>
      <c r="AH129" s="12"/>
      <c r="AI129" s="9"/>
      <c r="AJ129" s="65"/>
    </row>
    <row r="130" spans="1:36" ht="12.75">
      <c r="A130" s="9"/>
      <c r="B130" s="9"/>
      <c r="C130" s="9"/>
      <c r="D130" s="9"/>
      <c r="E130" s="9"/>
      <c r="F130" s="9"/>
      <c r="G130" s="9"/>
      <c r="H130" s="9"/>
      <c r="I130" s="9"/>
      <c r="J130" s="9"/>
      <c r="K130" s="9"/>
      <c r="L130" s="9"/>
      <c r="M130" s="9"/>
      <c r="N130" s="10"/>
      <c r="O130" s="12"/>
      <c r="P130" s="10"/>
      <c r="Q130" s="12"/>
      <c r="R130" s="10"/>
      <c r="S130" s="14"/>
      <c r="T130" s="10"/>
      <c r="U130" s="10"/>
      <c r="V130" s="10"/>
      <c r="W130" s="9"/>
      <c r="X130" s="10"/>
      <c r="Y130" s="9"/>
      <c r="Z130" s="19"/>
      <c r="AA130" s="10"/>
      <c r="AB130" s="19"/>
      <c r="AC130" s="10"/>
      <c r="AD130" s="20"/>
      <c r="AE130" s="10"/>
      <c r="AF130" s="17"/>
      <c r="AG130" s="17"/>
      <c r="AH130" s="12"/>
      <c r="AI130" s="9"/>
      <c r="AJ130" s="17"/>
    </row>
    <row r="131" spans="1:36" ht="12.75">
      <c r="A131" s="9"/>
      <c r="B131" s="9"/>
      <c r="C131" s="9"/>
      <c r="D131" s="9"/>
      <c r="E131" s="9"/>
      <c r="F131" s="9"/>
      <c r="G131" s="9"/>
      <c r="H131" s="9"/>
      <c r="I131" s="9"/>
      <c r="J131" s="9"/>
      <c r="K131" s="9"/>
      <c r="L131" s="12"/>
      <c r="M131" s="9"/>
      <c r="N131" s="10"/>
      <c r="O131" s="19"/>
      <c r="P131" s="10"/>
      <c r="Q131" s="11"/>
      <c r="R131" s="10"/>
      <c r="S131" s="14"/>
      <c r="T131" s="10"/>
      <c r="U131" s="10"/>
      <c r="V131" s="10"/>
      <c r="W131" s="9"/>
      <c r="X131" s="10"/>
      <c r="Y131" s="9"/>
      <c r="Z131" s="19"/>
      <c r="AA131" s="10"/>
      <c r="AB131" s="19"/>
      <c r="AC131" s="10"/>
      <c r="AD131" s="20"/>
      <c r="AE131" s="10"/>
      <c r="AF131" s="17"/>
      <c r="AG131" s="17"/>
      <c r="AH131" s="9"/>
      <c r="AI131" s="9"/>
      <c r="AJ131" s="17"/>
    </row>
    <row r="132" spans="1:36" ht="12.75">
      <c r="A132" s="9"/>
      <c r="B132" s="9"/>
      <c r="C132" s="9"/>
      <c r="D132" s="9"/>
      <c r="E132" s="9"/>
      <c r="F132" s="9"/>
      <c r="G132" s="9"/>
      <c r="H132" s="9"/>
      <c r="I132" s="9"/>
      <c r="J132" s="9"/>
      <c r="K132" s="9"/>
      <c r="L132" s="9"/>
      <c r="M132" s="9"/>
      <c r="N132" s="10"/>
      <c r="O132" s="19"/>
      <c r="P132" s="10"/>
      <c r="Q132" s="11"/>
      <c r="R132" s="10"/>
      <c r="S132" s="14"/>
      <c r="T132" s="10"/>
      <c r="U132" s="10"/>
      <c r="V132" s="10"/>
      <c r="W132" s="9"/>
      <c r="X132" s="10"/>
      <c r="Y132" s="9"/>
      <c r="Z132" s="19"/>
      <c r="AA132" s="10"/>
      <c r="AB132" s="9"/>
      <c r="AC132" s="10"/>
      <c r="AD132" s="20"/>
      <c r="AE132" s="10"/>
      <c r="AF132" s="17"/>
      <c r="AG132" s="10"/>
      <c r="AH132" s="9"/>
      <c r="AI132" s="9"/>
      <c r="AJ132" s="17"/>
    </row>
    <row r="133" spans="1:36" ht="12.75">
      <c r="A133" s="9"/>
      <c r="B133" s="9"/>
      <c r="C133" s="9"/>
      <c r="D133" s="9"/>
      <c r="E133" s="9"/>
      <c r="F133" s="9"/>
      <c r="G133" s="9"/>
      <c r="H133" s="9"/>
      <c r="I133" s="9"/>
      <c r="J133" s="9"/>
      <c r="K133" s="9"/>
      <c r="L133" s="9"/>
      <c r="M133" s="106"/>
      <c r="N133" s="10"/>
      <c r="O133" s="12"/>
      <c r="P133" s="10"/>
      <c r="Q133" s="12"/>
      <c r="R133" s="10"/>
      <c r="S133" s="20"/>
      <c r="T133" s="10"/>
      <c r="U133" s="10"/>
      <c r="V133" s="10"/>
      <c r="W133" s="9"/>
      <c r="X133" s="10"/>
      <c r="Y133" s="9"/>
      <c r="Z133" s="19"/>
      <c r="AA133" s="10"/>
      <c r="AB133" s="19"/>
      <c r="AC133" s="10"/>
      <c r="AD133" s="20"/>
      <c r="AE133" s="10"/>
      <c r="AF133" s="17"/>
      <c r="AG133" s="9"/>
      <c r="AH133" s="9"/>
      <c r="AI133" s="9"/>
      <c r="AJ133" s="17"/>
    </row>
    <row r="134" spans="1:36" ht="12.75">
      <c r="A134" s="9"/>
      <c r="B134" s="9"/>
      <c r="C134" s="9"/>
      <c r="D134" s="9"/>
      <c r="E134" s="9"/>
      <c r="F134" s="9"/>
      <c r="G134" s="9"/>
      <c r="H134" s="9"/>
      <c r="I134" s="9"/>
      <c r="J134" s="9"/>
      <c r="K134" s="9"/>
      <c r="L134" s="9"/>
      <c r="M134" s="108"/>
      <c r="N134" s="10"/>
      <c r="O134" s="19"/>
      <c r="P134" s="10"/>
      <c r="Q134" s="11"/>
      <c r="R134" s="10"/>
      <c r="S134" s="14"/>
      <c r="T134" s="10"/>
      <c r="U134" s="10"/>
      <c r="V134" s="10"/>
      <c r="W134" s="9"/>
      <c r="X134" s="10"/>
      <c r="Y134" s="9"/>
      <c r="Z134" s="19"/>
      <c r="AA134" s="10"/>
      <c r="AB134" s="9"/>
      <c r="AC134" s="10"/>
      <c r="AD134" s="20"/>
      <c r="AE134" s="10"/>
      <c r="AF134" s="17"/>
      <c r="AG134" s="9"/>
      <c r="AH134" s="9"/>
      <c r="AI134" s="9"/>
      <c r="AJ134" s="17"/>
    </row>
    <row r="135" spans="1:36" ht="12.75">
      <c r="A135" s="9"/>
      <c r="B135" s="9"/>
      <c r="C135" s="9"/>
      <c r="D135" s="9"/>
      <c r="E135" s="9"/>
      <c r="F135" s="9"/>
      <c r="G135" s="9"/>
      <c r="H135" s="9"/>
      <c r="I135" s="9"/>
      <c r="J135" s="9"/>
      <c r="K135" s="9"/>
      <c r="L135" s="9"/>
      <c r="M135" s="9"/>
      <c r="N135" s="10"/>
      <c r="O135" s="19"/>
      <c r="P135" s="10"/>
      <c r="Q135" s="11"/>
      <c r="R135" s="10"/>
      <c r="S135" s="20"/>
      <c r="T135" s="10"/>
      <c r="U135" s="10"/>
      <c r="V135" s="10"/>
      <c r="W135" s="9"/>
      <c r="X135" s="10"/>
      <c r="Y135" s="9"/>
      <c r="Z135" s="19"/>
      <c r="AA135" s="10"/>
      <c r="AB135" s="29"/>
      <c r="AC135" s="10"/>
      <c r="AD135" s="20"/>
      <c r="AE135" s="10"/>
      <c r="AF135" s="17"/>
      <c r="AG135" s="9"/>
      <c r="AH135" s="12"/>
      <c r="AI135" s="29"/>
      <c r="AJ135" s="17"/>
    </row>
    <row r="136" spans="1:36" ht="12.75">
      <c r="A136" s="9"/>
      <c r="B136" s="9"/>
      <c r="C136" s="9"/>
      <c r="D136" s="9"/>
      <c r="E136" s="9"/>
      <c r="F136" s="9"/>
      <c r="G136" s="9"/>
      <c r="H136" s="9"/>
      <c r="I136" s="9"/>
      <c r="J136" s="9"/>
      <c r="K136" s="9"/>
      <c r="L136" s="9"/>
      <c r="M136" s="9"/>
      <c r="N136" s="10"/>
      <c r="O136" s="19"/>
      <c r="P136" s="10"/>
      <c r="Q136" s="9"/>
      <c r="R136" s="10"/>
      <c r="S136" s="14"/>
      <c r="T136" s="10"/>
      <c r="U136" s="10"/>
      <c r="V136" s="10"/>
      <c r="W136" s="9"/>
      <c r="X136" s="10"/>
      <c r="Y136" s="9"/>
      <c r="Z136" s="19"/>
      <c r="AA136" s="10"/>
      <c r="AB136" s="9"/>
      <c r="AC136" s="10"/>
      <c r="AD136" s="20"/>
      <c r="AE136" s="10"/>
      <c r="AF136" s="10"/>
      <c r="AG136" s="17"/>
      <c r="AH136" s="9"/>
      <c r="AI136" s="9"/>
      <c r="AJ136" s="17"/>
    </row>
    <row r="137" spans="1:36" ht="12.75">
      <c r="A137" s="9"/>
      <c r="B137" s="9"/>
      <c r="C137" s="9"/>
      <c r="D137" s="9"/>
      <c r="E137" s="9"/>
      <c r="F137" s="9"/>
      <c r="G137" s="9"/>
      <c r="H137" s="9"/>
      <c r="I137" s="9"/>
      <c r="J137" s="9"/>
      <c r="K137" s="9"/>
      <c r="L137" s="9"/>
      <c r="M137" s="9"/>
      <c r="N137" s="10"/>
      <c r="O137" s="19"/>
      <c r="P137" s="10"/>
      <c r="Q137" s="11"/>
      <c r="R137" s="10"/>
      <c r="S137" s="17"/>
      <c r="T137" s="10"/>
      <c r="U137" s="10"/>
      <c r="V137" s="10"/>
      <c r="W137" s="9"/>
      <c r="X137" s="10"/>
      <c r="Y137" s="9"/>
      <c r="Z137" s="19"/>
      <c r="AA137" s="10"/>
      <c r="AB137" s="9"/>
      <c r="AC137" s="17"/>
      <c r="AD137" s="17"/>
      <c r="AE137" s="10"/>
      <c r="AF137" s="10"/>
      <c r="AG137" s="17"/>
      <c r="AH137" s="9"/>
      <c r="AI137" s="9"/>
      <c r="AJ137" s="17"/>
    </row>
    <row r="138" spans="1:36" ht="12.75">
      <c r="A138" s="9"/>
      <c r="B138" s="9"/>
      <c r="C138" s="9"/>
      <c r="D138" s="9"/>
      <c r="E138" s="9"/>
      <c r="F138" s="9"/>
      <c r="G138" s="9"/>
      <c r="H138" s="9"/>
      <c r="I138" s="9"/>
      <c r="J138" s="9"/>
      <c r="K138" s="9"/>
      <c r="L138" s="9"/>
      <c r="M138" s="12"/>
      <c r="N138" s="10"/>
      <c r="O138" s="19"/>
      <c r="P138" s="10"/>
      <c r="Q138" s="11"/>
      <c r="R138" s="10"/>
      <c r="S138" s="14"/>
      <c r="T138" s="10"/>
      <c r="U138" s="10"/>
      <c r="V138" s="10"/>
      <c r="W138" s="9"/>
      <c r="X138" s="10"/>
      <c r="Y138" s="9"/>
      <c r="Z138" s="19"/>
      <c r="AA138" s="10"/>
      <c r="AB138" s="9"/>
      <c r="AC138" s="10"/>
      <c r="AD138" s="20"/>
      <c r="AE138" s="10"/>
      <c r="AF138" s="17"/>
      <c r="AG138" s="17"/>
      <c r="AH138" s="12"/>
      <c r="AI138" s="9"/>
      <c r="AJ138" s="17"/>
    </row>
    <row r="139" spans="1:36" ht="12.75">
      <c r="A139" s="10"/>
      <c r="B139" s="9"/>
      <c r="C139" s="10"/>
      <c r="D139" s="9"/>
      <c r="E139" s="9"/>
      <c r="F139" s="9"/>
      <c r="G139" s="9"/>
      <c r="H139" s="9"/>
      <c r="I139" s="10"/>
      <c r="J139" s="10"/>
      <c r="K139" s="10"/>
      <c r="L139" s="10"/>
      <c r="M139" s="10"/>
      <c r="N139" s="10"/>
      <c r="O139" s="19"/>
      <c r="P139" s="10"/>
      <c r="Q139" s="10"/>
      <c r="R139" s="10"/>
      <c r="S139" s="10"/>
      <c r="T139" s="10"/>
      <c r="U139" s="10"/>
      <c r="V139" s="10"/>
      <c r="W139" s="19"/>
      <c r="X139" s="10"/>
      <c r="Y139" s="17"/>
      <c r="Z139" s="19"/>
      <c r="AA139" s="10"/>
      <c r="AB139" s="17"/>
      <c r="AC139" s="10"/>
      <c r="AD139" s="20"/>
      <c r="AE139" s="10"/>
      <c r="AF139" s="17"/>
      <c r="AG139" s="17"/>
      <c r="AH139" s="10"/>
      <c r="AI139" s="17"/>
      <c r="AJ139" s="17"/>
    </row>
    <row r="140" spans="1:36" ht="12.75">
      <c r="A140" s="9"/>
      <c r="B140" s="9"/>
      <c r="C140" s="9"/>
      <c r="D140" s="9"/>
      <c r="E140" s="9"/>
      <c r="F140" s="9"/>
      <c r="G140" s="9"/>
      <c r="H140" s="9"/>
      <c r="I140" s="9"/>
      <c r="J140" s="9"/>
      <c r="K140" s="9"/>
      <c r="L140" s="9"/>
      <c r="M140" s="9"/>
      <c r="N140" s="10"/>
      <c r="O140" s="19"/>
      <c r="P140" s="10"/>
      <c r="Q140" s="11"/>
      <c r="R140" s="10"/>
      <c r="S140" s="10"/>
      <c r="T140" s="10"/>
      <c r="U140" s="10"/>
      <c r="V140" s="10"/>
      <c r="W140" s="9"/>
      <c r="X140" s="10"/>
      <c r="Y140" s="9"/>
      <c r="Z140" s="19"/>
      <c r="AA140" s="10"/>
      <c r="AB140" s="19"/>
      <c r="AC140" s="10"/>
      <c r="AD140" s="20"/>
      <c r="AE140" s="10"/>
      <c r="AF140" s="17"/>
      <c r="AG140" s="17"/>
      <c r="AH140" s="9"/>
      <c r="AI140" s="9"/>
      <c r="AJ140" s="17"/>
    </row>
    <row r="141" spans="1:36" ht="12.75">
      <c r="A141" s="9"/>
      <c r="B141" s="9"/>
      <c r="C141" s="9"/>
      <c r="D141" s="9"/>
      <c r="E141" s="9"/>
      <c r="F141" s="9"/>
      <c r="G141" s="9"/>
      <c r="H141" s="9"/>
      <c r="I141" s="9"/>
      <c r="J141" s="9"/>
      <c r="K141" s="9"/>
      <c r="L141" s="9"/>
      <c r="M141" s="9"/>
      <c r="N141" s="10"/>
      <c r="O141" s="12"/>
      <c r="P141" s="10"/>
      <c r="Q141" s="12"/>
      <c r="R141" s="10"/>
      <c r="S141" s="14"/>
      <c r="T141" s="10"/>
      <c r="U141" s="10"/>
      <c r="V141" s="10"/>
      <c r="W141" s="9"/>
      <c r="X141" s="10"/>
      <c r="Y141" s="110"/>
      <c r="Z141" s="19"/>
      <c r="AA141" s="10"/>
      <c r="AB141" s="19"/>
      <c r="AC141" s="10"/>
      <c r="AD141" s="20"/>
      <c r="AE141" s="10"/>
      <c r="AF141" s="10"/>
      <c r="AG141" s="17"/>
      <c r="AH141" s="9"/>
      <c r="AI141" s="9"/>
      <c r="AJ141" s="17"/>
    </row>
    <row r="142" spans="1:36" ht="12.75">
      <c r="A142" s="9"/>
      <c r="B142" s="9"/>
      <c r="C142" s="9"/>
      <c r="D142" s="9"/>
      <c r="E142" s="9"/>
      <c r="F142" s="9"/>
      <c r="G142" s="9"/>
      <c r="H142" s="9"/>
      <c r="I142" s="9"/>
      <c r="J142" s="9"/>
      <c r="K142" s="9"/>
      <c r="L142" s="9"/>
      <c r="M142" s="9"/>
      <c r="N142" s="10"/>
      <c r="O142" s="19"/>
      <c r="P142" s="10"/>
      <c r="Q142" s="12"/>
      <c r="R142" s="10"/>
      <c r="S142" s="14"/>
      <c r="T142" s="10"/>
      <c r="U142" s="10"/>
      <c r="V142" s="10"/>
      <c r="W142" s="9"/>
      <c r="X142" s="10"/>
      <c r="Y142" s="9"/>
      <c r="Z142" s="19"/>
      <c r="AA142" s="10"/>
      <c r="AB142" s="19"/>
      <c r="AC142" s="10"/>
      <c r="AD142" s="20"/>
      <c r="AE142" s="10"/>
      <c r="AF142" s="17"/>
      <c r="AG142" s="17"/>
      <c r="AH142" s="12"/>
      <c r="AI142" s="9"/>
      <c r="AJ142" s="17"/>
    </row>
    <row r="143" spans="1:36" ht="12.75">
      <c r="A143" s="9"/>
      <c r="B143" s="9"/>
      <c r="C143" s="9"/>
      <c r="D143" s="9"/>
      <c r="E143" s="9"/>
      <c r="F143" s="9"/>
      <c r="G143" s="9"/>
      <c r="H143" s="9"/>
      <c r="I143" s="9"/>
      <c r="J143" s="9"/>
      <c r="K143" s="9"/>
      <c r="L143" s="9"/>
      <c r="M143" s="9"/>
      <c r="N143" s="10"/>
      <c r="O143" s="19"/>
      <c r="P143" s="10"/>
      <c r="Q143" s="11"/>
      <c r="R143" s="10"/>
      <c r="S143" s="20"/>
      <c r="T143" s="10"/>
      <c r="U143" s="10"/>
      <c r="V143" s="10"/>
      <c r="W143" s="9"/>
      <c r="X143" s="10"/>
      <c r="Y143" s="9"/>
      <c r="Z143" s="19"/>
      <c r="AA143" s="10"/>
      <c r="AB143" s="29"/>
      <c r="AC143" s="10"/>
      <c r="AD143" s="20"/>
      <c r="AE143" s="10"/>
      <c r="AF143" s="29"/>
      <c r="AG143" s="10"/>
      <c r="AH143" s="9"/>
      <c r="AI143" s="75"/>
      <c r="AJ143" s="17"/>
    </row>
    <row r="144" spans="1:36" ht="12.75">
      <c r="A144" s="9"/>
      <c r="B144" s="9"/>
      <c r="C144" s="9"/>
      <c r="D144" s="9"/>
      <c r="E144" s="9"/>
      <c r="F144" s="9"/>
      <c r="G144" s="9"/>
      <c r="H144" s="9"/>
      <c r="I144" s="9"/>
      <c r="J144" s="9"/>
      <c r="K144" s="9"/>
      <c r="L144" s="9"/>
      <c r="M144" s="9"/>
      <c r="N144" s="10"/>
      <c r="O144" s="19"/>
      <c r="P144" s="10"/>
      <c r="Q144" s="11"/>
      <c r="R144" s="10"/>
      <c r="S144" s="10"/>
      <c r="T144" s="10"/>
      <c r="U144" s="10"/>
      <c r="V144" s="10"/>
      <c r="W144" s="9"/>
      <c r="X144" s="10"/>
      <c r="Y144" s="9"/>
      <c r="Z144" s="19"/>
      <c r="AA144" s="10"/>
      <c r="AB144" s="19"/>
      <c r="AC144" s="10"/>
      <c r="AD144" s="20"/>
      <c r="AE144" s="10"/>
      <c r="AF144" s="17"/>
      <c r="AG144" s="17"/>
      <c r="AH144" s="12"/>
      <c r="AI144" s="9"/>
      <c r="AJ144" s="17"/>
    </row>
    <row r="145" spans="1:36" ht="12.75">
      <c r="A145" s="9"/>
      <c r="B145" s="9"/>
      <c r="C145" s="9"/>
      <c r="D145" s="9"/>
      <c r="E145" s="9"/>
      <c r="F145" s="9"/>
      <c r="G145" s="9"/>
      <c r="H145" s="9"/>
      <c r="I145" s="9"/>
      <c r="J145" s="9"/>
      <c r="K145" s="9"/>
      <c r="L145" s="9"/>
      <c r="M145" s="9"/>
      <c r="N145" s="10"/>
      <c r="O145" s="12"/>
      <c r="P145" s="10"/>
      <c r="Q145" s="12"/>
      <c r="R145" s="10"/>
      <c r="S145" s="14"/>
      <c r="T145" s="10"/>
      <c r="U145" s="10"/>
      <c r="V145" s="10"/>
      <c r="W145" s="9"/>
      <c r="X145" s="10"/>
      <c r="Y145" s="9"/>
      <c r="Z145" s="19"/>
      <c r="AA145" s="10"/>
      <c r="AB145" s="19"/>
      <c r="AC145" s="10"/>
      <c r="AD145" s="20"/>
      <c r="AE145" s="10"/>
      <c r="AF145" s="3"/>
      <c r="AG145" s="10"/>
      <c r="AH145" s="12"/>
      <c r="AI145" s="19"/>
      <c r="AJ145" s="17"/>
    </row>
    <row r="146" spans="1:36" ht="12.75">
      <c r="A146" s="9"/>
      <c r="B146" s="9"/>
      <c r="C146" s="9"/>
      <c r="D146" s="9"/>
      <c r="E146" s="9"/>
      <c r="F146" s="9"/>
      <c r="G146" s="9"/>
      <c r="H146" s="9"/>
      <c r="I146" s="9"/>
      <c r="J146" s="9"/>
      <c r="K146" s="9"/>
      <c r="L146" s="9"/>
      <c r="M146" s="116"/>
      <c r="N146" s="10"/>
      <c r="O146" s="19"/>
      <c r="P146" s="10"/>
      <c r="Q146" s="18"/>
      <c r="R146" s="10"/>
      <c r="S146" s="20"/>
      <c r="T146" s="10"/>
      <c r="U146" s="10"/>
      <c r="V146" s="10"/>
      <c r="W146" s="9"/>
      <c r="X146" s="10"/>
      <c r="Y146" s="9"/>
      <c r="Z146" s="19"/>
      <c r="AA146" s="10"/>
      <c r="AB146" s="29"/>
      <c r="AC146" s="10"/>
      <c r="AD146" s="20"/>
      <c r="AE146" s="10"/>
      <c r="AF146" s="29"/>
      <c r="AG146" s="17"/>
      <c r="AH146" s="9"/>
      <c r="AI146" s="9"/>
      <c r="AJ146" s="17"/>
    </row>
    <row r="147" spans="1:36" ht="12.75">
      <c r="A147" s="9"/>
      <c r="B147" s="9"/>
      <c r="C147" s="9"/>
      <c r="D147" s="9"/>
      <c r="E147" s="9"/>
      <c r="F147" s="9"/>
      <c r="G147" s="9"/>
      <c r="H147" s="9"/>
      <c r="I147" s="9"/>
      <c r="J147" s="9"/>
      <c r="K147" s="9"/>
      <c r="L147" s="29"/>
      <c r="M147" s="9"/>
      <c r="N147" s="10"/>
      <c r="O147" s="12"/>
      <c r="P147" s="10"/>
      <c r="Q147" s="12"/>
      <c r="R147" s="10"/>
      <c r="S147" s="20"/>
      <c r="T147" s="10"/>
      <c r="U147" s="10"/>
      <c r="V147" s="10"/>
      <c r="W147" s="9"/>
      <c r="X147" s="10"/>
      <c r="Y147" s="9"/>
      <c r="Z147" s="19"/>
      <c r="AA147" s="10"/>
      <c r="AB147" s="19"/>
      <c r="AC147" s="10"/>
      <c r="AD147" s="20"/>
      <c r="AE147" s="10"/>
      <c r="AF147" s="10"/>
      <c r="AG147" s="17"/>
      <c r="AH147" s="12"/>
      <c r="AI147" s="9"/>
      <c r="AJ147" s="17"/>
    </row>
    <row r="148" spans="1:36" ht="12.75">
      <c r="A148" s="9"/>
      <c r="B148" s="9"/>
      <c r="C148" s="9"/>
      <c r="D148" s="9"/>
      <c r="E148" s="9"/>
      <c r="F148" s="9"/>
      <c r="G148" s="9"/>
      <c r="H148" s="9"/>
      <c r="I148" s="9"/>
      <c r="J148" s="9"/>
      <c r="K148" s="9"/>
      <c r="L148" s="9"/>
      <c r="M148" s="9"/>
      <c r="N148" s="10"/>
      <c r="O148" s="19"/>
      <c r="P148" s="10"/>
      <c r="Q148" s="11"/>
      <c r="R148" s="10"/>
      <c r="S148" s="20"/>
      <c r="T148" s="10"/>
      <c r="U148" s="10"/>
      <c r="V148" s="10"/>
      <c r="W148" s="9"/>
      <c r="X148" s="10"/>
      <c r="Y148" s="9"/>
      <c r="Z148" s="19"/>
      <c r="AA148" s="10"/>
      <c r="AB148" s="9"/>
      <c r="AC148" s="10"/>
      <c r="AD148" s="20"/>
      <c r="AE148" s="10"/>
      <c r="AF148" s="29"/>
      <c r="AG148" s="17"/>
      <c r="AH148" s="9"/>
      <c r="AI148" s="9"/>
      <c r="AJ148" s="17"/>
    </row>
    <row r="149" spans="1:36" ht="12.75">
      <c r="A149" s="9"/>
      <c r="B149" s="9"/>
      <c r="C149" s="9"/>
      <c r="D149" s="9"/>
      <c r="E149" s="9"/>
      <c r="F149" s="9"/>
      <c r="G149" s="9"/>
      <c r="H149" s="9"/>
      <c r="I149" s="9"/>
      <c r="J149" s="9"/>
      <c r="K149" s="9"/>
      <c r="L149" s="9"/>
      <c r="M149" s="9"/>
      <c r="N149" s="10"/>
      <c r="O149" s="19"/>
      <c r="P149" s="10"/>
      <c r="Q149" s="11"/>
      <c r="R149" s="10"/>
      <c r="S149" s="20"/>
      <c r="T149" s="10"/>
      <c r="U149" s="10"/>
      <c r="V149" s="10"/>
      <c r="W149" s="9"/>
      <c r="X149" s="10"/>
      <c r="Y149" s="9"/>
      <c r="Z149" s="19"/>
      <c r="AA149" s="10"/>
      <c r="AB149" s="19"/>
      <c r="AC149" s="10"/>
      <c r="AD149" s="20"/>
      <c r="AE149" s="10"/>
      <c r="AF149" s="3"/>
      <c r="AG149" s="17"/>
      <c r="AH149" s="9"/>
      <c r="AI149" s="9"/>
      <c r="AJ149" s="17"/>
    </row>
    <row r="150" spans="1:36" ht="12.75">
      <c r="A150" s="9"/>
      <c r="B150" s="9"/>
      <c r="C150" s="9"/>
      <c r="D150" s="9"/>
      <c r="E150" s="9"/>
      <c r="F150" s="9"/>
      <c r="G150" s="9"/>
      <c r="H150" s="9"/>
      <c r="I150" s="9"/>
      <c r="J150" s="9"/>
      <c r="K150" s="9"/>
      <c r="L150" s="9"/>
      <c r="M150" s="12"/>
      <c r="N150" s="10"/>
      <c r="O150" s="12"/>
      <c r="P150" s="10"/>
      <c r="Q150" s="12"/>
      <c r="R150" s="10"/>
      <c r="S150" s="10"/>
      <c r="T150" s="10"/>
      <c r="U150" s="10"/>
      <c r="V150" s="10"/>
      <c r="W150" s="9"/>
      <c r="X150" s="10"/>
      <c r="Y150" s="9"/>
      <c r="Z150" s="19"/>
      <c r="AA150" s="10"/>
      <c r="AB150" s="19"/>
      <c r="AC150" s="10"/>
      <c r="AD150" s="20"/>
      <c r="AE150" s="10"/>
      <c r="AF150" s="3"/>
      <c r="AG150" s="17"/>
      <c r="AH150" s="12"/>
      <c r="AI150" s="9"/>
      <c r="AJ150" s="17"/>
    </row>
    <row r="151" spans="1:36" ht="12.75">
      <c r="A151" s="10"/>
      <c r="B151" s="9"/>
      <c r="C151" s="10"/>
      <c r="D151" s="9"/>
      <c r="E151" s="9"/>
      <c r="F151" s="9"/>
      <c r="G151" s="9"/>
      <c r="H151" s="9"/>
      <c r="I151" s="10"/>
      <c r="J151" s="10"/>
      <c r="K151" s="10"/>
      <c r="L151" s="19"/>
      <c r="M151" s="10"/>
      <c r="N151" s="10"/>
      <c r="O151" s="19"/>
      <c r="P151" s="10"/>
      <c r="Q151" s="10"/>
      <c r="R151" s="10"/>
      <c r="S151" s="20"/>
      <c r="T151" s="10"/>
      <c r="U151" s="10"/>
      <c r="V151" s="10"/>
      <c r="W151" s="19"/>
      <c r="X151" s="10"/>
      <c r="Y151" s="19"/>
      <c r="Z151" s="19"/>
      <c r="AA151" s="10"/>
      <c r="AB151" s="17"/>
      <c r="AC151" s="19"/>
      <c r="AD151" s="119"/>
      <c r="AE151" s="10"/>
      <c r="AF151" s="3"/>
      <c r="AG151" s="17"/>
      <c r="AH151" s="10"/>
      <c r="AI151" s="17"/>
      <c r="AJ151" s="17"/>
    </row>
    <row r="152" spans="1:36" ht="12.75">
      <c r="A152" s="10"/>
      <c r="B152" s="9"/>
      <c r="C152" s="10"/>
      <c r="D152" s="9"/>
      <c r="E152" s="9"/>
      <c r="F152" s="9"/>
      <c r="G152" s="9"/>
      <c r="H152" s="9"/>
      <c r="I152" s="10"/>
      <c r="J152" s="10"/>
      <c r="K152" s="10"/>
      <c r="L152" s="10"/>
      <c r="M152" s="11"/>
      <c r="N152" s="10"/>
      <c r="O152" s="19"/>
      <c r="P152" s="10"/>
      <c r="Q152" s="11"/>
      <c r="R152" s="10"/>
      <c r="S152" s="20"/>
      <c r="T152" s="10"/>
      <c r="U152" s="10"/>
      <c r="V152" s="10"/>
      <c r="W152" s="10"/>
      <c r="X152" s="10"/>
      <c r="Y152" s="10"/>
      <c r="Z152" s="19"/>
      <c r="AA152" s="10"/>
      <c r="AB152" s="17"/>
      <c r="AC152" s="17"/>
      <c r="AD152" s="17"/>
      <c r="AE152" s="10"/>
      <c r="AF152" s="3"/>
      <c r="AG152" s="17"/>
      <c r="AH152" s="10"/>
      <c r="AI152" s="17"/>
      <c r="AJ152" s="17"/>
    </row>
    <row r="153" spans="1:36" ht="12.75">
      <c r="A153" s="9"/>
      <c r="B153" s="9"/>
      <c r="C153" s="9"/>
      <c r="D153" s="9"/>
      <c r="E153" s="9"/>
      <c r="F153" s="9"/>
      <c r="G153" s="9"/>
      <c r="H153" s="9"/>
      <c r="I153" s="9"/>
      <c r="J153" s="9"/>
      <c r="K153" s="9"/>
      <c r="L153" s="12"/>
      <c r="M153" s="29"/>
      <c r="N153" s="10"/>
      <c r="O153" s="19"/>
      <c r="P153" s="10"/>
      <c r="Q153" s="11"/>
      <c r="R153" s="10"/>
      <c r="S153" s="20"/>
      <c r="T153" s="10"/>
      <c r="U153" s="10"/>
      <c r="V153" s="10"/>
      <c r="W153" s="29"/>
      <c r="X153" s="10"/>
      <c r="Y153" s="29"/>
      <c r="Z153" s="19"/>
      <c r="AA153" s="10"/>
      <c r="AB153" s="29"/>
      <c r="AC153" s="85"/>
      <c r="AD153" s="85"/>
      <c r="AE153" s="10"/>
      <c r="AF153" s="29"/>
      <c r="AG153" s="17"/>
      <c r="AH153" s="12"/>
      <c r="AI153" s="9"/>
      <c r="AJ153" s="17"/>
    </row>
    <row r="154" spans="1:36" ht="12.75">
      <c r="A154" s="10"/>
      <c r="B154" s="9"/>
      <c r="C154" s="10"/>
      <c r="D154" s="9"/>
      <c r="E154" s="9"/>
      <c r="F154" s="9"/>
      <c r="G154" s="9"/>
      <c r="H154" s="9"/>
      <c r="I154" s="10"/>
      <c r="J154" s="10"/>
      <c r="K154" s="10"/>
      <c r="L154" s="10"/>
      <c r="M154" s="10"/>
      <c r="N154" s="10"/>
      <c r="O154" s="19"/>
      <c r="P154" s="10"/>
      <c r="Q154" s="10"/>
      <c r="R154" s="10"/>
      <c r="S154" s="20"/>
      <c r="T154" s="10"/>
      <c r="U154" s="10"/>
      <c r="V154" s="10"/>
      <c r="W154" s="19"/>
      <c r="X154" s="10"/>
      <c r="Y154" s="17"/>
      <c r="Z154" s="19"/>
      <c r="AA154" s="10"/>
      <c r="AB154" s="10"/>
      <c r="AC154" s="17"/>
      <c r="AD154" s="17"/>
      <c r="AE154" s="10"/>
      <c r="AF154" s="120"/>
      <c r="AG154" s="17"/>
      <c r="AH154" s="10"/>
      <c r="AI154" s="10"/>
      <c r="AJ154" s="17"/>
    </row>
    <row r="155" spans="1:36" ht="12.75">
      <c r="A155" s="10"/>
      <c r="B155" s="9"/>
      <c r="C155" s="10"/>
      <c r="D155" s="9"/>
      <c r="E155" s="9"/>
      <c r="F155" s="9"/>
      <c r="G155" s="9"/>
      <c r="H155" s="9"/>
      <c r="I155" s="10"/>
      <c r="J155" s="10"/>
      <c r="K155" s="10"/>
      <c r="L155" s="10"/>
      <c r="M155" s="10"/>
      <c r="N155" s="10"/>
      <c r="O155" s="19"/>
      <c r="P155" s="10"/>
      <c r="Q155" s="29"/>
      <c r="R155" s="10"/>
      <c r="S155" s="20"/>
      <c r="T155" s="10"/>
      <c r="U155" s="10"/>
      <c r="V155" s="10"/>
      <c r="W155" s="121"/>
      <c r="X155" s="10"/>
      <c r="Y155" s="10"/>
      <c r="Z155" s="19"/>
      <c r="AA155" s="10"/>
      <c r="AB155" s="17"/>
      <c r="AC155" s="17"/>
      <c r="AD155" s="17"/>
      <c r="AE155" s="10"/>
      <c r="AF155" s="3"/>
      <c r="AG155" s="17"/>
      <c r="AH155" s="10"/>
      <c r="AI155" s="17"/>
      <c r="AJ155" s="17"/>
    </row>
    <row r="156" spans="1:36" ht="12.75">
      <c r="A156" s="9"/>
      <c r="B156" s="9"/>
      <c r="C156" s="9"/>
      <c r="D156" s="9"/>
      <c r="E156" s="9"/>
      <c r="F156" s="9"/>
      <c r="G156" s="9"/>
      <c r="H156" s="9"/>
      <c r="I156" s="9"/>
      <c r="J156" s="9"/>
      <c r="K156" s="9"/>
      <c r="L156" s="12"/>
      <c r="M156" s="12"/>
      <c r="N156" s="10"/>
      <c r="O156" s="12"/>
      <c r="P156" s="10"/>
      <c r="Q156" s="12"/>
      <c r="R156" s="10"/>
      <c r="S156" s="10"/>
      <c r="T156" s="10"/>
      <c r="U156" s="10"/>
      <c r="V156" s="10"/>
      <c r="W156" s="9"/>
      <c r="X156" s="10"/>
      <c r="Y156" s="9"/>
      <c r="Z156" s="19"/>
      <c r="AA156" s="10"/>
      <c r="AB156" s="9"/>
      <c r="AC156" s="10"/>
      <c r="AD156" s="20"/>
      <c r="AE156" s="10"/>
      <c r="AF156" s="3"/>
      <c r="AG156" s="17"/>
      <c r="AH156" s="9"/>
      <c r="AI156" s="9"/>
      <c r="AJ156" s="17"/>
    </row>
    <row r="157" spans="1:36" ht="12.75">
      <c r="A157" s="9"/>
      <c r="B157" s="9"/>
      <c r="C157" s="9"/>
      <c r="D157" s="9"/>
      <c r="E157" s="9"/>
      <c r="F157" s="9"/>
      <c r="G157" s="9"/>
      <c r="H157" s="9"/>
      <c r="I157" s="9"/>
      <c r="J157" s="9"/>
      <c r="K157" s="9"/>
      <c r="L157" s="12"/>
      <c r="M157" s="9"/>
      <c r="N157" s="10"/>
      <c r="O157" s="19"/>
      <c r="P157" s="10"/>
      <c r="Q157" s="11"/>
      <c r="R157" s="10"/>
      <c r="S157" s="20"/>
      <c r="T157" s="10"/>
      <c r="U157" s="10"/>
      <c r="V157" s="10"/>
      <c r="W157" s="9"/>
      <c r="X157" s="10"/>
      <c r="Y157" s="9"/>
      <c r="Z157" s="19"/>
      <c r="AA157" s="10"/>
      <c r="AB157" s="9"/>
      <c r="AC157" s="17"/>
      <c r="AD157" s="17"/>
      <c r="AE157" s="10"/>
      <c r="AF157" s="3"/>
      <c r="AG157" s="10"/>
      <c r="AH157" s="9"/>
      <c r="AI157" s="9"/>
      <c r="AJ15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Taxonomy</vt:lpstr>
      <vt:lpstr>Temp Cards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Administrateur</cp:lastModifiedBy>
  <dcterms:modified xsi:type="dcterms:W3CDTF">2022-02-28T08:51:22Z</dcterms:modified>
</cp:coreProperties>
</file>