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f1677f1ddb9de/Documents/personal/"/>
    </mc:Choice>
  </mc:AlternateContent>
  <xr:revisionPtr revIDLastSave="99" documentId="8_{F9539E67-A39F-49A6-89B5-F9AA9FA3AEF7}" xr6:coauthVersionLast="47" xr6:coauthVersionMax="47" xr10:uidLastSave="{F95F5765-A282-47C3-9068-1C65FA965103}"/>
  <bookViews>
    <workbookView xWindow="-108" yWindow="-108" windowWidth="23256" windowHeight="12456" xr2:uid="{3903FC36-BD89-431F-9919-10BAF0579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<sst xmlns="http://schemas.openxmlformats.org/spreadsheetml/2006/main" count="77" uniqueCount="58">
  <si>
    <t>Course</t>
  </si>
  <si>
    <t>Marks</t>
  </si>
  <si>
    <t>S.No</t>
  </si>
  <si>
    <t>Name</t>
  </si>
  <si>
    <t>Percentage</t>
  </si>
  <si>
    <t>STUDENT DATA</t>
  </si>
  <si>
    <t>Abhishek</t>
  </si>
  <si>
    <t>Ravi</t>
  </si>
  <si>
    <t>Rounit</t>
  </si>
  <si>
    <t>Rahul</t>
  </si>
  <si>
    <t>Subham</t>
  </si>
  <si>
    <t>Manish</t>
  </si>
  <si>
    <t>Numal</t>
  </si>
  <si>
    <t>Arpan</t>
  </si>
  <si>
    <t>Rishi</t>
  </si>
  <si>
    <t>Akhilesh</t>
  </si>
  <si>
    <t>Payal</t>
  </si>
  <si>
    <t>Ritika</t>
  </si>
  <si>
    <t xml:space="preserve">Sonu </t>
  </si>
  <si>
    <t xml:space="preserve">Pawan </t>
  </si>
  <si>
    <t>Sunny</t>
  </si>
  <si>
    <t>Ranjan</t>
  </si>
  <si>
    <t>Raju</t>
  </si>
  <si>
    <t>Gopal</t>
  </si>
  <si>
    <t>Sunil</t>
  </si>
  <si>
    <t>Jitendar</t>
  </si>
  <si>
    <t>Guliya</t>
  </si>
  <si>
    <t xml:space="preserve">Karan </t>
  </si>
  <si>
    <t>Giri</t>
  </si>
  <si>
    <t>Manoj</t>
  </si>
  <si>
    <t>Lalu</t>
  </si>
  <si>
    <t>Rajiv</t>
  </si>
  <si>
    <t>Harsh</t>
  </si>
  <si>
    <t>Sambhu</t>
  </si>
  <si>
    <t>Mahesh</t>
  </si>
  <si>
    <t>Ramu</t>
  </si>
  <si>
    <t>Father Name</t>
  </si>
  <si>
    <t>BCA</t>
  </si>
  <si>
    <t>BBA</t>
  </si>
  <si>
    <t>MBA</t>
  </si>
  <si>
    <t>B.com</t>
  </si>
  <si>
    <t>B.tech</t>
  </si>
  <si>
    <t xml:space="preserve"> STATUS</t>
  </si>
  <si>
    <t>Grade</t>
  </si>
  <si>
    <t>Grades</t>
  </si>
  <si>
    <t>Medicine</t>
  </si>
  <si>
    <t>onlie shopping</t>
  </si>
  <si>
    <t>OTHER ESSENTIAL ITEMS</t>
  </si>
  <si>
    <t>VEGETABLES AND FRUIT</t>
  </si>
  <si>
    <t>FISH AND CHICKEN</t>
  </si>
  <si>
    <t>Gift</t>
  </si>
  <si>
    <t>ordering food</t>
  </si>
  <si>
    <t>movie</t>
  </si>
  <si>
    <t>cab to ooffice</t>
  </si>
  <si>
    <t>16-Dec-21</t>
  </si>
  <si>
    <t xml:space="preserve">Date </t>
  </si>
  <si>
    <t>Item</t>
  </si>
  <si>
    <t>Expensses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</si>
</sst>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₹-445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Bahnschrift Condensed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5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shrinkToFit="1"/>
    </xf>
    <xf numFmtId="168" fontId="5" fillId="5" borderId="4" xfId="0" applyNumberFormat="1" applyFont="1" applyFill="1" applyBorder="1" applyAlignment="1">
      <alignment horizontal="center"/>
    </xf>
    <xf numFmtId="15" fontId="5" fillId="5" borderId="5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shrinkToFit="1"/>
    </xf>
    <xf numFmtId="168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shrinkToFit="1"/>
    </xf>
    <xf numFmtId="168" fontId="5" fillId="5" borderId="9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4027-F2DA-4053-A504-66B7AF0C34B2}">
  <dimension ref="A1:I40"/>
  <sheetViews>
    <sheetView tabSelected="1" topLeftCell="A10" zoomScale="99" workbookViewId="0">
      <selection activeCell="C8" sqref="C8"/>
    </sheetView>
  </sheetViews>
  <sheetFormatPr defaultRowHeight="14.4" x14ac:dyDescent="0.3"/>
  <cols>
    <col min="1" max="1" width="12.6640625" style="1" bestFit="1" customWidth="1"/>
    <col min="2" max="2" width="10.21875" style="1" customWidth="1"/>
    <col min="3" max="3" width="17.77734375" style="1" customWidth="1"/>
    <col min="4" max="4" width="10.109375" customWidth="1"/>
    <col min="5" max="5" width="11.21875" customWidth="1"/>
    <col min="6" max="6" width="14.21875" customWidth="1"/>
    <col min="7" max="7" width="9.33203125" customWidth="1"/>
  </cols>
  <sheetData>
    <row r="1" spans="1:9" ht="30.6" customHeight="1" x14ac:dyDescent="0.55000000000000004">
      <c r="A1" s="19" t="s">
        <v>5</v>
      </c>
      <c r="B1" s="20"/>
      <c r="C1" s="20"/>
      <c r="D1" s="20"/>
      <c r="E1" s="20"/>
      <c r="F1" s="20"/>
      <c r="G1" s="20"/>
      <c r="H1" s="20"/>
      <c r="I1" s="21"/>
    </row>
    <row r="2" spans="1:9" ht="18" x14ac:dyDescent="0.35">
      <c r="A2" s="5" t="s">
        <v>2</v>
      </c>
      <c r="B2" s="5" t="s">
        <v>3</v>
      </c>
      <c r="C2" s="5" t="s">
        <v>36</v>
      </c>
      <c r="D2" s="6" t="s">
        <v>0</v>
      </c>
      <c r="E2" s="6" t="s">
        <v>1</v>
      </c>
      <c r="F2" s="6" t="s">
        <v>4</v>
      </c>
      <c r="G2" s="6" t="s">
        <v>42</v>
      </c>
      <c r="H2" s="22" t="s">
        <v>44</v>
      </c>
      <c r="I2" s="22" t="s">
        <v>43</v>
      </c>
    </row>
    <row r="3" spans="1:9" x14ac:dyDescent="0.3">
      <c r="A3" s="7">
        <v>1</v>
      </c>
      <c r="B3" s="2" t="s">
        <v>6</v>
      </c>
      <c r="C3" s="2" t="s">
        <v>21</v>
      </c>
      <c r="D3" s="2" t="s">
        <v>37</v>
      </c>
      <c r="E3" s="3">
        <v>150</v>
      </c>
      <c r="F3" s="4">
        <f>E3/600</f>
        <v>0.25</v>
      </c>
      <c r="G3" s="2" t="str">
        <f>IF(F3&gt;=50%,"PASS",IF(F3&lt;50%,"FAIL"))</f>
        <v>FAIL</v>
      </c>
      <c r="H3" s="2" t="str">
        <f>IF(F3&gt;=90%,"A Grade",IF(F3&gt;=80%,"B Grade",IF(F3&gt;=70%,"C Grade",IF(F3&gt;=60%,"D Grade",IF(F3&gt;=50%,"E Grade","F Grade")))))</f>
        <v>F Grade</v>
      </c>
      <c r="I3" s="2" t="str">
        <f>IF(AND(E3&gt;=400,E3&lt;=500),"A Grade",IF(AND(E3&gt;=300,E3&lt;=400),"B Grade",IF(AND(E3&gt;=250,E3&lt;=300),"C Grades","F Grade")))</f>
        <v>F Grade</v>
      </c>
    </row>
    <row r="4" spans="1:9" x14ac:dyDescent="0.3">
      <c r="A4" s="7">
        <v>2</v>
      </c>
      <c r="B4" s="2" t="s">
        <v>7</v>
      </c>
      <c r="C4" s="2" t="s">
        <v>22</v>
      </c>
      <c r="D4" s="2" t="s">
        <v>37</v>
      </c>
      <c r="E4" s="3">
        <v>600</v>
      </c>
      <c r="F4" s="4">
        <f t="shared" ref="F4:F17" si="0">E4/600</f>
        <v>1</v>
      </c>
      <c r="G4" s="2" t="str">
        <f t="shared" ref="G4:G17" si="1">IF(F4&gt;=50%,"PASS",IF(F4&lt;50%,"FAIL"))</f>
        <v>PASS</v>
      </c>
      <c r="H4" s="2" t="str">
        <f t="shared" ref="H4:H17" si="2">IF(F4&gt;=90%,"A Grade",IF(F4&gt;=80%,"B Grade",IF(F4&gt;=70%,"C Grade",IF(F4&gt;=60%,"D Grade",IF(F4&gt;=50%,"E Grade","F Grade")))))</f>
        <v>A Grade</v>
      </c>
      <c r="I4" s="2" t="str">
        <f t="shared" ref="I4:I17" si="3">IF(AND(E4&gt;=400,E4&lt;=500),"A Grade",IF(AND(E4&gt;=300,E4&lt;=400),"B Grade",IF(AND(E4&gt;=250,E4&lt;=300),"C Grades","F Grade")))</f>
        <v>F Grade</v>
      </c>
    </row>
    <row r="5" spans="1:9" x14ac:dyDescent="0.3">
      <c r="A5" s="7">
        <v>3</v>
      </c>
      <c r="B5" s="2" t="s">
        <v>8</v>
      </c>
      <c r="C5" s="2" t="s">
        <v>23</v>
      </c>
      <c r="D5" s="2" t="s">
        <v>37</v>
      </c>
      <c r="E5" s="3">
        <v>500</v>
      </c>
      <c r="F5" s="4">
        <f t="shared" si="0"/>
        <v>0.83333333333333337</v>
      </c>
      <c r="G5" s="2" t="str">
        <f t="shared" si="1"/>
        <v>PASS</v>
      </c>
      <c r="H5" s="2" t="str">
        <f t="shared" si="2"/>
        <v>B Grade</v>
      </c>
      <c r="I5" s="2" t="str">
        <f t="shared" si="3"/>
        <v>A Grade</v>
      </c>
    </row>
    <row r="6" spans="1:9" x14ac:dyDescent="0.3">
      <c r="A6" s="7">
        <v>4</v>
      </c>
      <c r="B6" s="2" t="s">
        <v>9</v>
      </c>
      <c r="C6" s="2" t="s">
        <v>24</v>
      </c>
      <c r="D6" s="2" t="s">
        <v>41</v>
      </c>
      <c r="E6" s="3">
        <v>400</v>
      </c>
      <c r="F6" s="4">
        <f t="shared" si="0"/>
        <v>0.66666666666666663</v>
      </c>
      <c r="G6" s="2" t="str">
        <f t="shared" si="1"/>
        <v>PASS</v>
      </c>
      <c r="H6" s="2" t="str">
        <f t="shared" si="2"/>
        <v>D Grade</v>
      </c>
      <c r="I6" s="2" t="str">
        <f t="shared" si="3"/>
        <v>A Grade</v>
      </c>
    </row>
    <row r="7" spans="1:9" x14ac:dyDescent="0.3">
      <c r="A7" s="7">
        <v>5</v>
      </c>
      <c r="B7" s="2" t="s">
        <v>10</v>
      </c>
      <c r="C7" s="2" t="s">
        <v>25</v>
      </c>
      <c r="D7" s="2" t="s">
        <v>38</v>
      </c>
      <c r="E7" s="3">
        <v>350</v>
      </c>
      <c r="F7" s="4">
        <f t="shared" si="0"/>
        <v>0.58333333333333337</v>
      </c>
      <c r="G7" s="2" t="str">
        <f t="shared" si="1"/>
        <v>PASS</v>
      </c>
      <c r="H7" s="2" t="str">
        <f t="shared" si="2"/>
        <v>E Grade</v>
      </c>
      <c r="I7" s="2" t="str">
        <f t="shared" si="3"/>
        <v>B Grade</v>
      </c>
    </row>
    <row r="8" spans="1:9" x14ac:dyDescent="0.3">
      <c r="A8" s="7">
        <v>6</v>
      </c>
      <c r="B8" s="2" t="s">
        <v>11</v>
      </c>
      <c r="C8" s="2" t="s">
        <v>26</v>
      </c>
      <c r="D8" s="2" t="s">
        <v>41</v>
      </c>
      <c r="E8" s="3">
        <v>300</v>
      </c>
      <c r="F8" s="4">
        <f t="shared" si="0"/>
        <v>0.5</v>
      </c>
      <c r="G8" s="2" t="str">
        <f t="shared" si="1"/>
        <v>PASS</v>
      </c>
      <c r="H8" s="2" t="str">
        <f t="shared" si="2"/>
        <v>E Grade</v>
      </c>
      <c r="I8" s="2" t="str">
        <f t="shared" si="3"/>
        <v>B Grade</v>
      </c>
    </row>
    <row r="9" spans="1:9" x14ac:dyDescent="0.3">
      <c r="A9" s="7">
        <v>7</v>
      </c>
      <c r="B9" s="2" t="s">
        <v>12</v>
      </c>
      <c r="C9" s="2" t="s">
        <v>27</v>
      </c>
      <c r="D9" s="2" t="s">
        <v>37</v>
      </c>
      <c r="E9" s="3">
        <v>600</v>
      </c>
      <c r="F9" s="4">
        <f t="shared" si="0"/>
        <v>1</v>
      </c>
      <c r="G9" s="2" t="str">
        <f t="shared" si="1"/>
        <v>PASS</v>
      </c>
      <c r="H9" s="2" t="str">
        <f t="shared" si="2"/>
        <v>A Grade</v>
      </c>
      <c r="I9" s="2" t="str">
        <f t="shared" si="3"/>
        <v>F Grade</v>
      </c>
    </row>
    <row r="10" spans="1:9" x14ac:dyDescent="0.3">
      <c r="A10" s="7">
        <v>8</v>
      </c>
      <c r="B10" s="2" t="s">
        <v>13</v>
      </c>
      <c r="C10" s="2" t="s">
        <v>28</v>
      </c>
      <c r="D10" s="2" t="s">
        <v>40</v>
      </c>
      <c r="E10" s="3">
        <v>200</v>
      </c>
      <c r="F10" s="4">
        <f t="shared" si="0"/>
        <v>0.33333333333333331</v>
      </c>
      <c r="G10" s="2" t="str">
        <f t="shared" si="1"/>
        <v>FAIL</v>
      </c>
      <c r="H10" s="2" t="str">
        <f t="shared" si="2"/>
        <v>F Grade</v>
      </c>
      <c r="I10" s="2" t="str">
        <f t="shared" si="3"/>
        <v>F Grade</v>
      </c>
    </row>
    <row r="11" spans="1:9" x14ac:dyDescent="0.3">
      <c r="A11" s="7">
        <v>9</v>
      </c>
      <c r="B11" s="2" t="s">
        <v>14</v>
      </c>
      <c r="C11" s="2" t="s">
        <v>29</v>
      </c>
      <c r="D11" s="2" t="s">
        <v>38</v>
      </c>
      <c r="E11" s="3">
        <v>150</v>
      </c>
      <c r="F11" s="4">
        <f t="shared" si="0"/>
        <v>0.25</v>
      </c>
      <c r="G11" s="2" t="str">
        <f t="shared" si="1"/>
        <v>FAIL</v>
      </c>
      <c r="H11" s="2" t="str">
        <f t="shared" si="2"/>
        <v>F Grade</v>
      </c>
      <c r="I11" s="2" t="str">
        <f t="shared" si="3"/>
        <v>F Grade</v>
      </c>
    </row>
    <row r="12" spans="1:9" x14ac:dyDescent="0.3">
      <c r="A12" s="7">
        <v>10</v>
      </c>
      <c r="B12" s="2" t="s">
        <v>15</v>
      </c>
      <c r="C12" s="2" t="s">
        <v>30</v>
      </c>
      <c r="D12" s="2" t="s">
        <v>37</v>
      </c>
      <c r="E12" s="3">
        <v>350</v>
      </c>
      <c r="F12" s="4">
        <f t="shared" si="0"/>
        <v>0.58333333333333337</v>
      </c>
      <c r="G12" s="2" t="str">
        <f t="shared" si="1"/>
        <v>PASS</v>
      </c>
      <c r="H12" s="2" t="str">
        <f t="shared" si="2"/>
        <v>E Grade</v>
      </c>
      <c r="I12" s="2" t="str">
        <f t="shared" si="3"/>
        <v>B Grade</v>
      </c>
    </row>
    <row r="13" spans="1:9" x14ac:dyDescent="0.3">
      <c r="A13" s="7">
        <v>11</v>
      </c>
      <c r="B13" s="2" t="s">
        <v>16</v>
      </c>
      <c r="C13" s="2" t="s">
        <v>31</v>
      </c>
      <c r="D13" s="2" t="s">
        <v>37</v>
      </c>
      <c r="E13" s="3">
        <v>450</v>
      </c>
      <c r="F13" s="4">
        <f t="shared" si="0"/>
        <v>0.75</v>
      </c>
      <c r="G13" s="2" t="str">
        <f t="shared" si="1"/>
        <v>PASS</v>
      </c>
      <c r="H13" s="2" t="str">
        <f t="shared" si="2"/>
        <v>C Grade</v>
      </c>
      <c r="I13" s="2" t="str">
        <f t="shared" si="3"/>
        <v>A Grade</v>
      </c>
    </row>
    <row r="14" spans="1:9" x14ac:dyDescent="0.3">
      <c r="A14" s="7">
        <v>12</v>
      </c>
      <c r="B14" s="2" t="s">
        <v>17</v>
      </c>
      <c r="C14" s="2" t="s">
        <v>32</v>
      </c>
      <c r="D14" s="2" t="s">
        <v>41</v>
      </c>
      <c r="E14" s="3">
        <v>100</v>
      </c>
      <c r="F14" s="4">
        <f t="shared" si="0"/>
        <v>0.16666666666666666</v>
      </c>
      <c r="G14" s="2" t="str">
        <f t="shared" si="1"/>
        <v>FAIL</v>
      </c>
      <c r="H14" s="2" t="str">
        <f t="shared" si="2"/>
        <v>F Grade</v>
      </c>
      <c r="I14" s="2" t="str">
        <f t="shared" si="3"/>
        <v>F Grade</v>
      </c>
    </row>
    <row r="15" spans="1:9" x14ac:dyDescent="0.3">
      <c r="A15" s="7">
        <v>13</v>
      </c>
      <c r="B15" s="2" t="s">
        <v>18</v>
      </c>
      <c r="C15" s="2" t="s">
        <v>33</v>
      </c>
      <c r="D15" s="2" t="s">
        <v>41</v>
      </c>
      <c r="E15" s="3">
        <v>150</v>
      </c>
      <c r="F15" s="4">
        <f t="shared" si="0"/>
        <v>0.25</v>
      </c>
      <c r="G15" s="2" t="str">
        <f t="shared" si="1"/>
        <v>FAIL</v>
      </c>
      <c r="H15" s="2" t="str">
        <f t="shared" si="2"/>
        <v>F Grade</v>
      </c>
      <c r="I15" s="2" t="str">
        <f t="shared" si="3"/>
        <v>F Grade</v>
      </c>
    </row>
    <row r="16" spans="1:9" x14ac:dyDescent="0.3">
      <c r="A16" s="7">
        <v>14</v>
      </c>
      <c r="B16" s="2" t="s">
        <v>19</v>
      </c>
      <c r="C16" s="2" t="s">
        <v>34</v>
      </c>
      <c r="D16" s="2" t="s">
        <v>40</v>
      </c>
      <c r="E16" s="3">
        <v>599</v>
      </c>
      <c r="F16" s="4">
        <f t="shared" si="0"/>
        <v>0.99833333333333329</v>
      </c>
      <c r="G16" s="2" t="str">
        <f t="shared" si="1"/>
        <v>PASS</v>
      </c>
      <c r="H16" s="2" t="str">
        <f t="shared" si="2"/>
        <v>A Grade</v>
      </c>
      <c r="I16" s="2" t="str">
        <f t="shared" si="3"/>
        <v>F Grade</v>
      </c>
    </row>
    <row r="17" spans="1:9" x14ac:dyDescent="0.3">
      <c r="A17" s="7">
        <v>15</v>
      </c>
      <c r="B17" s="2" t="s">
        <v>20</v>
      </c>
      <c r="C17" s="2" t="s">
        <v>35</v>
      </c>
      <c r="D17" s="2" t="s">
        <v>39</v>
      </c>
      <c r="E17" s="3">
        <v>550</v>
      </c>
      <c r="F17" s="4">
        <f t="shared" si="0"/>
        <v>0.91666666666666663</v>
      </c>
      <c r="G17" s="2" t="str">
        <f t="shared" si="1"/>
        <v>PASS</v>
      </c>
      <c r="H17" s="2" t="str">
        <f t="shared" si="2"/>
        <v>A Grade</v>
      </c>
      <c r="I17" s="2" t="str">
        <f t="shared" si="3"/>
        <v>F Grade</v>
      </c>
    </row>
    <row r="18" spans="1:9" x14ac:dyDescent="0.3">
      <c r="B18" s="8"/>
      <c r="D18" s="1"/>
    </row>
    <row r="19" spans="1:9" x14ac:dyDescent="0.3">
      <c r="B19" s="8"/>
    </row>
    <row r="20" spans="1:9" x14ac:dyDescent="0.3">
      <c r="B20" s="8"/>
    </row>
    <row r="21" spans="1:9" x14ac:dyDescent="0.3">
      <c r="B21" s="8"/>
    </row>
    <row r="22" spans="1:9" ht="18.600000000000001" thickBot="1" x14ac:dyDescent="0.4">
      <c r="A22" s="18" t="s">
        <v>55</v>
      </c>
      <c r="B22" s="18" t="s">
        <v>56</v>
      </c>
      <c r="C22" s="18" t="s">
        <v>57</v>
      </c>
    </row>
    <row r="23" spans="1:9" ht="22.2" x14ac:dyDescent="0.35">
      <c r="A23" s="9">
        <v>44206</v>
      </c>
      <c r="B23" s="10" t="s">
        <v>45</v>
      </c>
      <c r="C23" s="11">
        <v>2300</v>
      </c>
    </row>
    <row r="24" spans="1:9" ht="22.2" x14ac:dyDescent="0.35">
      <c r="A24" s="12">
        <v>44206</v>
      </c>
      <c r="B24" s="13" t="s">
        <v>46</v>
      </c>
      <c r="C24" s="14">
        <v>654</v>
      </c>
    </row>
    <row r="25" spans="1:9" ht="22.2" x14ac:dyDescent="0.35">
      <c r="A25" s="12">
        <v>44237</v>
      </c>
      <c r="B25" s="13" t="s">
        <v>47</v>
      </c>
      <c r="C25" s="14">
        <v>250000</v>
      </c>
    </row>
    <row r="26" spans="1:9" ht="22.2" x14ac:dyDescent="0.35">
      <c r="A26" s="12">
        <v>44237</v>
      </c>
      <c r="B26" s="13" t="s">
        <v>48</v>
      </c>
      <c r="C26" s="14">
        <v>3000</v>
      </c>
    </row>
    <row r="27" spans="1:9" ht="22.2" x14ac:dyDescent="0.35">
      <c r="A27" s="12">
        <v>44296</v>
      </c>
      <c r="B27" s="13" t="s">
        <v>49</v>
      </c>
      <c r="C27" s="14">
        <v>5000</v>
      </c>
    </row>
    <row r="28" spans="1:9" ht="22.2" x14ac:dyDescent="0.35">
      <c r="A28" s="12">
        <v>44326</v>
      </c>
      <c r="B28" s="13" t="s">
        <v>50</v>
      </c>
      <c r="C28" s="14">
        <v>5000</v>
      </c>
    </row>
    <row r="29" spans="1:9" ht="22.2" x14ac:dyDescent="0.35">
      <c r="A29" s="12">
        <v>44326</v>
      </c>
      <c r="B29" s="13" t="s">
        <v>51</v>
      </c>
      <c r="C29" s="14">
        <v>1300</v>
      </c>
    </row>
    <row r="30" spans="1:9" ht="22.2" x14ac:dyDescent="0.35">
      <c r="A30" s="12">
        <v>44357</v>
      </c>
      <c r="B30" s="13" t="s">
        <v>52</v>
      </c>
      <c r="C30" s="14">
        <v>700</v>
      </c>
    </row>
    <row r="31" spans="1:9" ht="22.2" x14ac:dyDescent="0.35">
      <c r="A31" s="12">
        <v>44387</v>
      </c>
      <c r="B31" s="13" t="s">
        <v>53</v>
      </c>
      <c r="C31" s="14">
        <v>987</v>
      </c>
    </row>
    <row r="32" spans="1:9" ht="22.2" x14ac:dyDescent="0.35">
      <c r="A32" s="12">
        <v>44510</v>
      </c>
      <c r="B32" s="13" t="s">
        <v>45</v>
      </c>
      <c r="C32" s="14">
        <v>8300</v>
      </c>
    </row>
    <row r="33" spans="1:3" ht="22.2" x14ac:dyDescent="0.35">
      <c r="A33" s="12">
        <v>44510</v>
      </c>
      <c r="B33" s="13" t="s">
        <v>46</v>
      </c>
      <c r="C33" s="14">
        <v>654</v>
      </c>
    </row>
    <row r="34" spans="1:3" ht="22.2" x14ac:dyDescent="0.35">
      <c r="A34" s="12">
        <v>44540</v>
      </c>
      <c r="B34" s="13" t="s">
        <v>47</v>
      </c>
      <c r="C34" s="14">
        <v>250000</v>
      </c>
    </row>
    <row r="35" spans="1:3" ht="22.2" x14ac:dyDescent="0.35">
      <c r="A35" s="12">
        <v>44541</v>
      </c>
      <c r="B35" s="13" t="s">
        <v>48</v>
      </c>
      <c r="C35" s="14">
        <v>3000</v>
      </c>
    </row>
    <row r="36" spans="1:3" ht="22.2" x14ac:dyDescent="0.35">
      <c r="A36" s="12">
        <v>44542</v>
      </c>
      <c r="B36" s="13" t="s">
        <v>49</v>
      </c>
      <c r="C36" s="14">
        <v>9000</v>
      </c>
    </row>
    <row r="37" spans="1:3" ht="22.2" x14ac:dyDescent="0.35">
      <c r="A37" s="12">
        <v>44543</v>
      </c>
      <c r="B37" s="13" t="s">
        <v>50</v>
      </c>
      <c r="C37" s="14">
        <v>4399</v>
      </c>
    </row>
    <row r="38" spans="1:3" ht="22.2" x14ac:dyDescent="0.35">
      <c r="A38" s="12">
        <v>44544</v>
      </c>
      <c r="B38" s="13" t="s">
        <v>51</v>
      </c>
      <c r="C38" s="14">
        <v>1300</v>
      </c>
    </row>
    <row r="39" spans="1:3" ht="22.2" x14ac:dyDescent="0.35">
      <c r="A39" s="12">
        <v>44545</v>
      </c>
      <c r="B39" s="13" t="s">
        <v>52</v>
      </c>
      <c r="C39" s="14">
        <v>700</v>
      </c>
    </row>
    <row r="40" spans="1:3" ht="22.8" thickBot="1" x14ac:dyDescent="0.4">
      <c r="A40" s="15" t="s">
        <v>54</v>
      </c>
      <c r="B40" s="16" t="s">
        <v>53</v>
      </c>
      <c r="C40" s="17">
        <v>587</v>
      </c>
    </row>
  </sheetData>
  <mergeCells count="1">
    <mergeCell ref="A1:I1"/>
  </mergeCells>
  <conditionalFormatting sqref="E1:E104857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{B87CDA16-B298-4AB3-9907-84958742D8CC}</x14:id>
        </ext>
      </extLst>
    </cfRule>
    <cfRule type="aboveAverage" dxfId="3" priority="10"/>
  </conditionalFormatting>
  <conditionalFormatting sqref="F3:F17">
    <cfRule type="cellIs" dxfId="2" priority="1" operator="lessThan">
      <formula>0.5</formula>
    </cfRule>
  </conditionalFormatting>
  <conditionalFormatting sqref="G1:G1048576">
    <cfRule type="cellIs" dxfId="1" priority="7" operator="greaterThan">
      <formula>"PASS"</formula>
    </cfRule>
    <cfRule type="cellIs" dxfId="0" priority="8" operator="greaterThan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7CDA16-B298-4AB3-9907-84958742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2024-03-04T16:32:49Z</dcterms:created>
  <dcterms:modified xsi:type="dcterms:W3CDTF">2024-03-06T15:24:02Z</dcterms:modified>
</cp:coreProperties>
</file>