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fileSharing readOnlyRecommended="1" userName="ARHAM" algorithmName="SHA-512" hashValue="egzysBhfNbLYEQ37F26VRyPgdL6Mj+6M+blZIYv6YUu4hVeXNQiLeFjmC6m3JVXMIgAFceJgPK5hQaFXOVJZ9g==" saltValue="OhYvN1wmqqxieHKF/lyjwQ==" spinCount="100000"/>
  <workbookPr hidePivotFieldList="1" defaultThemeVersion="202300"/>
  <mc:AlternateContent xmlns:mc="http://schemas.openxmlformats.org/markup-compatibility/2006">
    <mc:Choice Requires="x15">
      <x15ac:absPath xmlns:x15ac="http://schemas.microsoft.com/office/spreadsheetml/2010/11/ac" url="https://d.docs.live.net/e818a3518d5c1711/Documents/"/>
    </mc:Choice>
  </mc:AlternateContent>
  <xr:revisionPtr revIDLastSave="0" documentId="14_{57A87A26-BC29-4F4C-82A5-EA378D8182F1}" xr6:coauthVersionLast="47" xr6:coauthVersionMax="47" xr10:uidLastSave="{00000000-0000-0000-0000-000000000000}"/>
  <bookViews>
    <workbookView xWindow="-108" yWindow="-108" windowWidth="23256" windowHeight="12456" firstSheet="1" activeTab="1" xr2:uid="{5402BC92-0357-46CC-9555-D3920A607D3D}"/>
  </bookViews>
  <sheets>
    <sheet name="Hospital Emergency Room Data" sheetId="2" r:id="rId1"/>
    <sheet name="Dashboard" sheetId="4" r:id="rId2"/>
    <sheet name="Pivot Report" sheetId="1" r:id="rId3"/>
    <sheet name="Daily Trends of Patients" sheetId="5" r:id="rId4"/>
    <sheet name="Wait Time Daily Trend" sheetId="6" r:id="rId5"/>
    <sheet name="Satisfaction Score Trend" sheetId="8" r:id="rId6"/>
  </sheets>
  <definedNames>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_cd27fdba-0e6f-4573-a45c-d72c68e840a8" name="Query1" connection="Query - Query1"/>
          <x15:modelTable id="Hospital Emergency Room Data_92ad6c58-6fc0-4fc6-8bd0-0f5c68495e11" name="Hospital Emergency Room Data" connection="Query - Hospital Emergency Room Data"/>
        </x15:modelTables>
        <x15:modelRelationships>
          <x15:modelRelationship fromTable="Hospital Emergency Room Data" fromColumn="Patient Admission Date.1" toTable="Query1" toColumn="Date"/>
        </x15:modelRelationships>
        <x15:extLst>
          <ext xmlns:x16="http://schemas.microsoft.com/office/spreadsheetml/2014/11/main" uri="{9835A34E-60A6-4A7C-AAB8-D5F71C897F49}">
            <x16:modelTimeGroupings>
              <x16:modelTimeGrouping tableName="Query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1" l="1"/>
  <c r="B47" i="1"/>
  <c r="A47" i="1"/>
  <c r="C46" i="1"/>
  <c r="B46"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D88355-3F2D-4001-8BC2-EB0012242DD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5fbdb26-a514-414a-b30e-2593975dd87c"/>
      </ext>
    </extLst>
  </connection>
  <connection id="2" xr16:uid="{752461BE-28AB-49E6-A483-FC589016334F}" name="Query - Query1" description="Connection to the 'Query1' query in the workbook." type="100" refreshedVersion="8" minRefreshableVersion="5">
    <extLst>
      <ext xmlns:x15="http://schemas.microsoft.com/office/spreadsheetml/2010/11/main" uri="{DE250136-89BD-433C-8126-D09CA5730AF9}">
        <x15:connection id="107e9d9a-f5dc-4e0c-b4e1-ca37bc3b6ce9">
          <x15:oledbPr connection="Provider=Microsoft.Mashup.OleDb.1;Data Source=$Workbook$;Location=Query1;Extended Properties=&quot;&quot;">
            <x15:dbTables>
              <x15:dbTable name="Query1"/>
            </x15:dbTables>
          </x15:oledbPr>
        </x15:connection>
      </ext>
    </extLst>
  </connection>
  <connection id="3" xr16:uid="{7A7DE2C8-C2B3-47C0-B4EE-14A0446314B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<sst xmlns="http://schemas.openxmlformats.org/spreadsheetml/2006/main" count="149" uniqueCount="72">
  <si>
    <t>Distinct Count of Patient Id</t>
  </si>
  <si>
    <t>No. of Patients</t>
  </si>
  <si>
    <t>Average of Patient Waittime</t>
  </si>
  <si>
    <t>Average of Patient Satisfaction Score</t>
  </si>
  <si>
    <t>Grand Total</t>
  </si>
  <si>
    <t>date</t>
  </si>
  <si>
    <t>Date</t>
  </si>
  <si>
    <t>Admitted</t>
  </si>
  <si>
    <t>1-10</t>
  </si>
  <si>
    <t>Not Admitted</t>
  </si>
  <si>
    <t>61-70</t>
  </si>
  <si>
    <t>71-80</t>
  </si>
  <si>
    <t>31-40</t>
  </si>
  <si>
    <t>11-20</t>
  </si>
  <si>
    <t>41-50</t>
  </si>
  <si>
    <t>51-60</t>
  </si>
  <si>
    <t>21-30</t>
  </si>
  <si>
    <t>Count of Patient Admission Flag</t>
  </si>
  <si>
    <t>Row Labels</t>
  </si>
  <si>
    <t>Count of Patient Admission Flag2</t>
  </si>
  <si>
    <t>Admission Status</t>
  </si>
  <si>
    <t>Patients</t>
  </si>
  <si>
    <t>% of Patients</t>
  </si>
  <si>
    <t>% Status</t>
  </si>
  <si>
    <t>Count of Age Group</t>
  </si>
  <si>
    <t>Count of Patient Id</t>
  </si>
  <si>
    <t>On-Time</t>
  </si>
  <si>
    <t>Delay</t>
  </si>
  <si>
    <t>Female</t>
  </si>
  <si>
    <t>Male</t>
  </si>
  <si>
    <t>Count of Patient Gender</t>
  </si>
  <si>
    <t>Cardiology</t>
  </si>
  <si>
    <t>Gastroenterology</t>
  </si>
  <si>
    <t>General Practice</t>
  </si>
  <si>
    <t>Neurology</t>
  </si>
  <si>
    <t>None</t>
  </si>
  <si>
    <t>Orthopedics</t>
  </si>
  <si>
    <t>Physiotherapy</t>
  </si>
  <si>
    <t>Renal</t>
  </si>
  <si>
    <t>Count of Department Referral</t>
  </si>
  <si>
    <t>2024</t>
  </si>
  <si>
    <t>u</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</si>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</sst>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b/>
      <sz val="11"/>
      <color theme="1"/>
      <name val="Aptos Narrow"/>
      <family val="2"/>
      <scheme val="minor"/>
    </font>
    <font>
      <sz val="10"/>
      <color theme="1"/>
      <name val="Aptos Narrow"/>
      <family val="2"/>
      <scheme val="minor"/>
    </font>
    <font>
      <b/>
      <sz val="11"/>
      <color rgb="FFFFFF00"/>
      <name val="Aptos Narrow"/>
      <family val="2"/>
      <scheme val="minor"/>
    </font>
    <font>
      <u val="double"/>
      <sz val="11"/>
      <color theme="1"/>
      <name val="Aptos Narrow"/>
      <family val="2"/>
      <scheme val="minor"/>
    </font>
    <font>
      <b/>
      <sz val="14"/>
      <color rgb="FF000000"/>
      <name val="Aptos Display"/>
      <family val="2"/>
    </font>
  </fonts>
  <fills count="6">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pivotButton="1"/>
    <xf numFmtId="0" fontId="0" fillId="2" borderId="0" xfId="0" applyFill="1"/>
    <xf numFmtId="0" fontId="0" fillId="0" borderId="0" xfId="0" applyAlignment="1">
      <alignment horizontal="left"/>
    </xf>
    <xf numFmtId="0" fontId="0" fillId="3" borderId="0" xfId="0" applyFill="1"/>
    <xf numFmtId="0" fontId="2" fillId="3" borderId="0" xfId="0" applyFont="1" applyFill="1"/>
    <xf numFmtId="0" fontId="3" fillId="4" borderId="0" xfId="0" applyFont="1" applyFill="1" applyAlignment="1">
      <alignment horizontal="center" vertical="center"/>
    </xf>
    <xf numFmtId="0" fontId="1" fillId="5" borderId="0" xfId="0" applyFont="1" applyFill="1" applyAlignment="1">
      <alignment horizontal="left" vertical="center"/>
    </xf>
    <xf numFmtId="0" fontId="0" fillId="5" borderId="0" xfId="0" applyFill="1" applyAlignment="1">
      <alignment horizontal="center" vertical="center"/>
    </xf>
    <xf numFmtId="10" fontId="0" fillId="5" borderId="0" xfId="0" applyNumberFormat="1" applyFill="1" applyAlignment="1">
      <alignment horizontal="center" vertical="center"/>
    </xf>
    <xf numFmtId="0" fontId="4" fillId="3" borderId="0" xfId="0" applyFont="1" applyFill="1"/>
    <xf numFmtId="0" fontId="5" fillId="3" borderId="0" xfId="0" applyFont="1" applyFill="1"/>
    <xf numFmtId="2" fontId="0" fillId="0" borderId="0" xfId="0" applyNumberFormat="1"/>
    <xf numFmtId="1" fontId="0" fillId="0" borderId="0" xfId="0" applyNumberFormat="1"/>
    <xf numFmtId="10" fontId="0" fillId="0" borderId="0" xfId="0" applyNumberFormat="1"/>
  </cellXfs>
  <cellStyles count="1">
    <cellStyle name="Normal" xfId="0" builtinId="0"/>
  </cellStyles>
  <dxfs count="48">
    <dxf>
      <numFmt numFmtId="2" formatCode="0.00"/>
    </dxf>
    <dxf>
      <font>
        <color rgb="FFFFFF00"/>
      </font>
    </dxf>
    <dxf>
      <font>
        <color theme="1"/>
      </font>
    </dxf>
    <dxf>
      <numFmt numFmtId="1" formatCode="0"/>
    </dxf>
    <dxf>
      <font>
        <color theme="1"/>
      </font>
    </dxf>
    <dxf>
      <numFmt numFmtId="2" formatCode="0.00"/>
    </dxf>
    <dxf>
      <font>
        <color rgb="FFFFFF00"/>
      </font>
    </dxf>
    <dxf>
      <font>
        <color theme="1"/>
      </font>
    </dxf>
    <dxf>
      <numFmt numFmtId="1" formatCode="0"/>
    </dxf>
    <dxf>
      <font>
        <color theme="1"/>
      </font>
    </dxf>
    <dxf>
      <numFmt numFmtId="2" formatCode="0.00"/>
    </dxf>
    <dxf>
      <font>
        <color rgb="FFFFFF00"/>
      </font>
    </dxf>
    <dxf>
      <font>
        <color theme="1"/>
      </font>
    </dxf>
    <dxf>
      <numFmt numFmtId="1" formatCode="0"/>
    </dxf>
    <dxf>
      <font>
        <color theme="1"/>
      </font>
    </dxf>
    <dxf>
      <numFmt numFmtId="2" formatCode="0.00"/>
    </dxf>
    <dxf>
      <font>
        <color rgb="FFFFFF00"/>
      </font>
    </dxf>
    <dxf>
      <font>
        <color theme="1"/>
      </font>
    </dxf>
    <dxf>
      <numFmt numFmtId="1" formatCode="0"/>
    </dxf>
    <dxf>
      <font>
        <color theme="1"/>
      </font>
    </dxf>
    <dxf>
      <numFmt numFmtId="2" formatCode="0.00"/>
    </dxf>
    <dxf>
      <font>
        <color rgb="FFFFFF00"/>
      </font>
    </dxf>
    <dxf>
      <font>
        <color theme="1"/>
      </font>
    </dxf>
    <dxf>
      <numFmt numFmtId="1" formatCode="0"/>
    </dxf>
    <dxf>
      <font>
        <color theme="1"/>
      </font>
    </dxf>
    <dxf>
      <numFmt numFmtId="2" formatCode="0.00"/>
    </dxf>
    <dxf>
      <font>
        <color rgb="FFFFFF00"/>
      </font>
    </dxf>
    <dxf>
      <font>
        <color theme="1"/>
      </font>
    </dxf>
    <dxf>
      <font>
        <color theme="1"/>
      </font>
    </dxf>
    <dxf>
      <font>
        <color theme="1"/>
      </font>
    </dxf>
    <dxf>
      <numFmt numFmtId="14" formatCode="0.00%"/>
    </dxf>
    <dxf>
      <numFmt numFmtId="2" formatCode="0.00"/>
    </dxf>
    <dxf>
      <font>
        <color theme="1"/>
      </font>
    </dxf>
    <dxf>
      <numFmt numFmtId="2" formatCode="0.00"/>
    </dxf>
    <dxf>
      <numFmt numFmtId="2" formatCode="0.00"/>
    </dxf>
    <dxf>
      <font>
        <color theme="1"/>
      </font>
    </dxf>
    <dxf>
      <numFmt numFmtId="2" formatCode="0.00"/>
    </dxf>
    <dxf>
      <font>
        <color theme="1"/>
      </font>
    </dxf>
    <dxf>
      <numFmt numFmtId="2" formatCode="0.00"/>
    </dxf>
    <dxf>
      <font>
        <color theme="1"/>
      </font>
    </dxf>
    <dxf>
      <font>
        <color theme="1"/>
      </font>
    </dxf>
    <dxf>
      <numFmt numFmtId="2" formatCode="0.00"/>
    </dxf>
    <dxf>
      <numFmt numFmtId="1" formatCode="0"/>
    </dxf>
    <dxf>
      <numFmt numFmtId="1" formatCode="0"/>
    </dxf>
    <dxf>
      <font>
        <color theme="1"/>
      </font>
    </dxf>
    <dxf>
      <numFmt numFmtId="1" formatCode="0"/>
    </dxf>
    <dxf>
      <font>
        <b/>
        <color theme="1"/>
      </font>
      <border>
        <bottom style="thin">
          <color theme="6"/>
        </bottom>
        <vertical/>
        <horizontal/>
      </border>
    </dxf>
    <dxf>
      <font>
        <sz val="8"/>
        <color theme="1"/>
      </font>
      <fill>
        <patternFill>
          <fgColor theme="6" tint="0.39982299264503923"/>
          <bgColor theme="6" tint="0.59996337778862885"/>
        </patternFill>
      </fill>
      <border diagonalUp="0" diagonalDown="0">
        <left/>
        <right/>
        <top/>
        <bottom/>
        <vertical/>
        <horizontal/>
      </border>
    </dxf>
  </dxfs>
  <tableStyles count="1" defaultTableStyle="TableStyleMedium2" defaultPivotStyle="PivotStyleLight16">
    <tableStyle name="My Style" pivot="0" table="0" count="10" xr9:uid="{BFBABF64-A937-4AF1-87E7-39FC369D3F00}">
      <tableStyleElement type="wholeTable" dxfId="47"/>
      <tableStyleElement type="headerRow" dxfId="46"/>
    </tableStyle>
  </tableStyles>
  <colors>
    <mruColors>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5"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Report'!$E$107</c:f>
              <c:strCache>
                <c:ptCount val="1"/>
                <c:pt idx="0">
                  <c:v>Total</c:v>
                </c:pt>
              </c:strCache>
            </c:strRef>
          </c:tx>
          <c:spPr>
            <a:solidFill>
              <a:schemeClr val="accent2">
                <a:lumMod val="75000"/>
              </a:schemeClr>
            </a:solidFill>
            <a:ln w="25400">
              <a:noFill/>
            </a:ln>
            <a:effectLst/>
          </c:spPr>
          <c:cat>
            <c:strRef>
              <c:f>'Pivot Report'!$D$108:$D$138</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Report'!$E$108:$E$138</c:f>
              <c:numCache>
                <c:formatCode>0</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8-839D-46BB-8D27-BCB755A480BC}"/>
            </c:ext>
          </c:extLst>
        </c:ser>
        <c:dLbls>
          <c:showLegendKey val="0"/>
          <c:showVal val="0"/>
          <c:showCatName val="0"/>
          <c:showSerName val="0"/>
          <c:showPercent val="0"/>
          <c:showBubbleSize val="0"/>
        </c:dLbls>
        <c:axId val="2066810192"/>
        <c:axId val="2066818832"/>
      </c:areaChart>
      <c:catAx>
        <c:axId val="2066810192"/>
        <c:scaling>
          <c:orientation val="minMax"/>
        </c:scaling>
        <c:delete val="1"/>
        <c:axPos val="b"/>
        <c:numFmt formatCode="General" sourceLinked="1"/>
        <c:majorTickMark val="out"/>
        <c:minorTickMark val="none"/>
        <c:tickLblPos val="nextTo"/>
        <c:crossAx val="2066818832"/>
        <c:crosses val="autoZero"/>
        <c:auto val="1"/>
        <c:lblAlgn val="ctr"/>
        <c:lblOffset val="100"/>
        <c:noMultiLvlLbl val="0"/>
      </c:catAx>
      <c:valAx>
        <c:axId val="2066818832"/>
        <c:scaling>
          <c:orientation val="minMax"/>
        </c:scaling>
        <c:delete val="1"/>
        <c:axPos val="l"/>
        <c:numFmt formatCode="0" sourceLinked="1"/>
        <c:majorTickMark val="none"/>
        <c:minorTickMark val="none"/>
        <c:tickLblPos val="nextTo"/>
        <c:crossAx val="2066810192"/>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rad="63500">
        <a:schemeClr val="accent2">
          <a:satMod val="175000"/>
          <a:alpha val="40000"/>
        </a:schemeClr>
      </a:glow>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Report'!$E$107</c:f>
              <c:strCache>
                <c:ptCount val="1"/>
                <c:pt idx="0">
                  <c:v>Total</c:v>
                </c:pt>
              </c:strCache>
            </c:strRef>
          </c:tx>
          <c:spPr>
            <a:solidFill>
              <a:schemeClr val="accent2">
                <a:lumMod val="75000"/>
              </a:schemeClr>
            </a:solidFill>
            <a:ln w="25400">
              <a:noFill/>
            </a:ln>
            <a:effectLst>
              <a:outerShdw blurRad="57150" dist="19050" dir="5400000" algn="ctr" rotWithShape="0">
                <a:srgbClr val="000000">
                  <a:alpha val="63000"/>
                </a:srgbClr>
              </a:outerShdw>
            </a:effectLst>
          </c:spPr>
          <c:dLbls>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Report'!$D$108:$D$138</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Report'!$E$108:$E$138</c:f>
              <c:numCache>
                <c:formatCode>0</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8-299C-480C-9A42-929B52C2DFA9}"/>
            </c:ext>
          </c:extLst>
        </c:ser>
        <c:dLbls>
          <c:showLegendKey val="0"/>
          <c:showVal val="0"/>
          <c:showCatName val="0"/>
          <c:showSerName val="0"/>
          <c:showPercent val="0"/>
          <c:showBubbleSize val="0"/>
        </c:dLbls>
        <c:axId val="1081759264"/>
        <c:axId val="1081761664"/>
      </c:areaChart>
      <c:catAx>
        <c:axId val="108175926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1081761664"/>
        <c:crosses val="autoZero"/>
        <c:auto val="1"/>
        <c:lblAlgn val="ctr"/>
        <c:lblOffset val="100"/>
        <c:noMultiLvlLbl val="0"/>
      </c:catAx>
      <c:valAx>
        <c:axId val="1081761664"/>
        <c:scaling>
          <c:orientation val="minMax"/>
        </c:scaling>
        <c:delete val="1"/>
        <c:axPos val="l"/>
        <c:numFmt formatCode="0" sourceLinked="1"/>
        <c:majorTickMark val="none"/>
        <c:minorTickMark val="none"/>
        <c:tickLblPos val="nextTo"/>
        <c:crossAx val="10817592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Report!PivotTable4</c:name>
    <c:fmtId val="20"/>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areaChart>
        <c:grouping val="stacked"/>
        <c:varyColors val="0"/>
        <c:ser>
          <c:idx val="0"/>
          <c:order val="0"/>
          <c:tx>
            <c:strRef>
              <c:f>'Pivot Report'!$K$10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non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Report'!$J$11:$J$41</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Report'!$K$11:$K$41</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8-D634-45D0-B02B-AE2C227A816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5551104"/>
        <c:axId val="455549184"/>
      </c:areaChart>
      <c:catAx>
        <c:axId val="4555511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455549184"/>
        <c:crosses val="autoZero"/>
        <c:auto val="1"/>
        <c:lblAlgn val="ctr"/>
        <c:lblOffset val="100"/>
        <c:noMultiLvlLbl val="0"/>
      </c:catAx>
      <c:valAx>
        <c:axId val="455549184"/>
        <c:scaling>
          <c:orientation val="minMax"/>
        </c:scaling>
        <c:delete val="1"/>
        <c:axPos val="l"/>
        <c:numFmt formatCode="0.00" sourceLinked="1"/>
        <c:majorTickMark val="out"/>
        <c:minorTickMark val="none"/>
        <c:tickLblPos val="nextTo"/>
        <c:crossAx val="4555511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Report!PivotTable6</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Report'!$P$10</c:f>
              <c:strCache>
                <c:ptCount val="1"/>
                <c:pt idx="0">
                  <c:v>Total</c:v>
                </c:pt>
              </c:strCache>
            </c:strRef>
          </c:tx>
          <c:spPr>
            <a:solidFill>
              <a:schemeClr val="accent1">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Report'!$O$11:$O$41</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Report'!$P$11:$P$41</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8-FAF2-4E64-A96E-3E8F6A362324}"/>
            </c:ext>
          </c:extLst>
        </c:ser>
        <c:dLbls>
          <c:showLegendKey val="0"/>
          <c:showVal val="0"/>
          <c:showCatName val="0"/>
          <c:showSerName val="0"/>
          <c:showPercent val="0"/>
          <c:showBubbleSize val="0"/>
        </c:dLbls>
        <c:axId val="1470430176"/>
        <c:axId val="1470438336"/>
      </c:areaChart>
      <c:catAx>
        <c:axId val="14704301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1470438336"/>
        <c:crosses val="autoZero"/>
        <c:auto val="1"/>
        <c:lblAlgn val="ctr"/>
        <c:lblOffset val="100"/>
        <c:noMultiLvlLbl val="0"/>
      </c:catAx>
      <c:valAx>
        <c:axId val="1470438336"/>
        <c:scaling>
          <c:orientation val="minMax"/>
        </c:scaling>
        <c:delete val="1"/>
        <c:axPos val="l"/>
        <c:numFmt formatCode="0.00" sourceLinked="1"/>
        <c:majorTickMark val="out"/>
        <c:minorTickMark val="none"/>
        <c:tickLblPos val="nextTo"/>
        <c:crossAx val="14704301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Report'!$K$10</c:f>
              <c:strCache>
                <c:ptCount val="1"/>
                <c:pt idx="0">
                  <c:v>Total</c:v>
                </c:pt>
              </c:strCache>
            </c:strRef>
          </c:tx>
          <c:spPr>
            <a:solidFill>
              <a:schemeClr val="accent2">
                <a:lumMod val="75000"/>
              </a:schemeClr>
            </a:solidFill>
            <a:ln w="25400">
              <a:noFill/>
            </a:ln>
            <a:effectLst/>
          </c:spPr>
          <c:cat>
            <c:strRef>
              <c:f>'Pivot Report'!$J$11:$J$41</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Report'!$K$11:$K$41</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8-90FC-47BC-BF3B-287FF953C3AB}"/>
            </c:ext>
          </c:extLst>
        </c:ser>
        <c:dLbls>
          <c:showLegendKey val="0"/>
          <c:showVal val="0"/>
          <c:showCatName val="0"/>
          <c:showSerName val="0"/>
          <c:showPercent val="0"/>
          <c:showBubbleSize val="0"/>
        </c:dLbls>
        <c:axId val="455551104"/>
        <c:axId val="455549184"/>
      </c:areaChart>
      <c:catAx>
        <c:axId val="455551104"/>
        <c:scaling>
          <c:orientation val="minMax"/>
        </c:scaling>
        <c:delete val="1"/>
        <c:axPos val="b"/>
        <c:numFmt formatCode="General" sourceLinked="1"/>
        <c:majorTickMark val="out"/>
        <c:minorTickMark val="none"/>
        <c:tickLblPos val="nextTo"/>
        <c:crossAx val="455549184"/>
        <c:crosses val="autoZero"/>
        <c:auto val="1"/>
        <c:lblAlgn val="ctr"/>
        <c:lblOffset val="100"/>
        <c:noMultiLvlLbl val="0"/>
      </c:catAx>
      <c:valAx>
        <c:axId val="455549184"/>
        <c:scaling>
          <c:orientation val="minMax"/>
        </c:scaling>
        <c:delete val="1"/>
        <c:axPos val="l"/>
        <c:numFmt formatCode="0.00" sourceLinked="1"/>
        <c:majorTickMark val="none"/>
        <c:minorTickMark val="none"/>
        <c:tickLblPos val="nextTo"/>
        <c:crossAx val="4555511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Report!PivotTable6</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Report'!$P$10</c:f>
              <c:strCache>
                <c:ptCount val="1"/>
                <c:pt idx="0">
                  <c:v>Total</c:v>
                </c:pt>
              </c:strCache>
            </c:strRef>
          </c:tx>
          <c:spPr>
            <a:solidFill>
              <a:schemeClr val="accent2">
                <a:lumMod val="75000"/>
              </a:schemeClr>
            </a:solidFill>
            <a:ln w="25400">
              <a:noFill/>
            </a:ln>
            <a:effectLst/>
          </c:spPr>
          <c:cat>
            <c:strRef>
              <c:f>'Pivot Report'!$O$11:$O$41</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Report'!$P$11:$P$41</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8-72CD-466F-B78A-6FA2E6EFFD67}"/>
            </c:ext>
          </c:extLst>
        </c:ser>
        <c:dLbls>
          <c:showLegendKey val="0"/>
          <c:showVal val="0"/>
          <c:showCatName val="0"/>
          <c:showSerName val="0"/>
          <c:showPercent val="0"/>
          <c:showBubbleSize val="0"/>
        </c:dLbls>
        <c:axId val="1470430176"/>
        <c:axId val="1470438336"/>
      </c:areaChart>
      <c:catAx>
        <c:axId val="1470430176"/>
        <c:scaling>
          <c:orientation val="minMax"/>
        </c:scaling>
        <c:delete val="1"/>
        <c:axPos val="b"/>
        <c:numFmt formatCode="General" sourceLinked="1"/>
        <c:majorTickMark val="out"/>
        <c:minorTickMark val="none"/>
        <c:tickLblPos val="nextTo"/>
        <c:crossAx val="1470438336"/>
        <c:crosses val="autoZero"/>
        <c:auto val="1"/>
        <c:lblAlgn val="ctr"/>
        <c:lblOffset val="100"/>
        <c:noMultiLvlLbl val="0"/>
      </c:catAx>
      <c:valAx>
        <c:axId val="1470438336"/>
        <c:scaling>
          <c:orientation val="minMax"/>
        </c:scaling>
        <c:delete val="1"/>
        <c:axPos val="l"/>
        <c:numFmt formatCode="0.00" sourceLinked="1"/>
        <c:majorTickMark val="none"/>
        <c:minorTickMark val="none"/>
        <c:tickLblPos val="nextTo"/>
        <c:crossAx val="14704301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Report!PivotTable8</c:name>
    <c:fmtId val="1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s>
    <c:plotArea>
      <c:layout>
        <c:manualLayout>
          <c:layoutTarget val="inner"/>
          <c:xMode val="edge"/>
          <c:yMode val="edge"/>
          <c:x val="0"/>
          <c:y val="0.11292274289908329"/>
          <c:w val="0.99021683951534056"/>
          <c:h val="0.77687532989688224"/>
        </c:manualLayout>
      </c:layout>
      <c:barChart>
        <c:barDir val="col"/>
        <c:grouping val="clustered"/>
        <c:varyColors val="1"/>
        <c:ser>
          <c:idx val="0"/>
          <c:order val="0"/>
          <c:tx>
            <c:strRef>
              <c:f>'Pivot Report'!$B$53</c:f>
              <c:strCache>
                <c:ptCount val="1"/>
                <c:pt idx="0">
                  <c:v>Total</c:v>
                </c:pt>
              </c:strCache>
            </c:strRef>
          </c:tx>
          <c:invertIfNegative val="0"/>
          <c:dPt>
            <c:idx val="0"/>
            <c:invertIfNegative val="0"/>
            <c:bubble3D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extLst>
              <c:ext xmlns:c16="http://schemas.microsoft.com/office/drawing/2014/chart" uri="{C3380CC4-5D6E-409C-BE32-E72D297353CC}">
                <c16:uniqueId val="{00000001-021E-4F30-9610-838DB894EB52}"/>
              </c:ext>
            </c:extLst>
          </c:dPt>
          <c:dPt>
            <c:idx val="1"/>
            <c:invertIfNegative val="0"/>
            <c:bubble3D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extLst>
              <c:ext xmlns:c16="http://schemas.microsoft.com/office/drawing/2014/chart" uri="{C3380CC4-5D6E-409C-BE32-E72D297353CC}">
                <c16:uniqueId val="{00000003-021E-4F30-9610-838DB894EB52}"/>
              </c:ext>
            </c:extLst>
          </c:dPt>
          <c:dPt>
            <c:idx val="2"/>
            <c:invertIfNegative val="0"/>
            <c:bubble3D val="0"/>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extLst>
              <c:ext xmlns:c16="http://schemas.microsoft.com/office/drawing/2014/chart" uri="{C3380CC4-5D6E-409C-BE32-E72D297353CC}">
                <c16:uniqueId val="{00000005-021E-4F30-9610-838DB894EB52}"/>
              </c:ext>
            </c:extLst>
          </c:dPt>
          <c:dPt>
            <c:idx val="3"/>
            <c:invertIfNegative val="0"/>
            <c:bubble3D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extLst>
              <c:ext xmlns:c16="http://schemas.microsoft.com/office/drawing/2014/chart" uri="{C3380CC4-5D6E-409C-BE32-E72D297353CC}">
                <c16:uniqueId val="{00000007-021E-4F30-9610-838DB894EB52}"/>
              </c:ext>
            </c:extLst>
          </c:dPt>
          <c:dPt>
            <c:idx val="4"/>
            <c:invertIfNegative val="0"/>
            <c:bubble3D val="0"/>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extLst>
              <c:ext xmlns:c16="http://schemas.microsoft.com/office/drawing/2014/chart" uri="{C3380CC4-5D6E-409C-BE32-E72D297353CC}">
                <c16:uniqueId val="{00000009-021E-4F30-9610-838DB894EB52}"/>
              </c:ext>
            </c:extLst>
          </c:dPt>
          <c:dPt>
            <c:idx val="5"/>
            <c:invertIfNegative val="0"/>
            <c:bubble3D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extLst>
              <c:ext xmlns:c16="http://schemas.microsoft.com/office/drawing/2014/chart" uri="{C3380CC4-5D6E-409C-BE32-E72D297353CC}">
                <c16:uniqueId val="{0000000B-021E-4F30-9610-838DB894EB52}"/>
              </c:ext>
            </c:extLst>
          </c:dPt>
          <c:dPt>
            <c:idx val="6"/>
            <c:invertIfNegative val="0"/>
            <c:bubble3D val="0"/>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c:spPr>
            <c:extLst>
              <c:ext xmlns:c16="http://schemas.microsoft.com/office/drawing/2014/chart" uri="{C3380CC4-5D6E-409C-BE32-E72D297353CC}">
                <c16:uniqueId val="{0000000D-021E-4F30-9610-838DB894EB52}"/>
              </c:ext>
            </c:extLst>
          </c:dPt>
          <c:dPt>
            <c:idx val="7"/>
            <c:invertIfNegative val="0"/>
            <c:bubble3D val="0"/>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c:spPr>
            <c:extLst>
              <c:ext xmlns:c16="http://schemas.microsoft.com/office/drawing/2014/chart" uri="{C3380CC4-5D6E-409C-BE32-E72D297353CC}">
                <c16:uniqueId val="{0000000F-021E-4F30-9610-838DB894EB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Report'!$A$54:$A$62</c:f>
              <c:strCache>
                <c:ptCount val="8"/>
                <c:pt idx="0">
                  <c:v>1-10</c:v>
                </c:pt>
                <c:pt idx="1">
                  <c:v>11-20</c:v>
                </c:pt>
                <c:pt idx="2">
                  <c:v>21-30</c:v>
                </c:pt>
                <c:pt idx="3">
                  <c:v>31-40</c:v>
                </c:pt>
                <c:pt idx="4">
                  <c:v>41-50</c:v>
                </c:pt>
                <c:pt idx="5">
                  <c:v>51-60</c:v>
                </c:pt>
                <c:pt idx="6">
                  <c:v>61-70</c:v>
                </c:pt>
                <c:pt idx="7">
                  <c:v>71-80</c:v>
                </c:pt>
              </c:strCache>
            </c:strRef>
          </c:cat>
          <c:val>
            <c:numRef>
              <c:f>'Pivot Report'!$B$54:$B$62</c:f>
              <c:numCache>
                <c:formatCode>0</c:formatCode>
                <c:ptCount val="8"/>
                <c:pt idx="0">
                  <c:v>77</c:v>
                </c:pt>
                <c:pt idx="1">
                  <c:v>50</c:v>
                </c:pt>
                <c:pt idx="2">
                  <c:v>67</c:v>
                </c:pt>
                <c:pt idx="3">
                  <c:v>53</c:v>
                </c:pt>
                <c:pt idx="4">
                  <c:v>59</c:v>
                </c:pt>
                <c:pt idx="5">
                  <c:v>59</c:v>
                </c:pt>
                <c:pt idx="6">
                  <c:v>48</c:v>
                </c:pt>
                <c:pt idx="7">
                  <c:v>58</c:v>
                </c:pt>
              </c:numCache>
            </c:numRef>
          </c:val>
          <c:extLst>
            <c:ext xmlns:c16="http://schemas.microsoft.com/office/drawing/2014/chart" uri="{C3380CC4-5D6E-409C-BE32-E72D297353CC}">
              <c16:uniqueId val="{00000018-FC18-4A41-9820-D6BDE7539ACF}"/>
            </c:ext>
          </c:extLst>
        </c:ser>
        <c:dLbls>
          <c:showLegendKey val="0"/>
          <c:showVal val="0"/>
          <c:showCatName val="0"/>
          <c:showSerName val="0"/>
          <c:showPercent val="0"/>
          <c:showBubbleSize val="0"/>
        </c:dLbls>
        <c:gapWidth val="355"/>
        <c:overlap val="-70"/>
        <c:axId val="1311100304"/>
        <c:axId val="1311097424"/>
      </c:barChart>
      <c:catAx>
        <c:axId val="13111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311097424"/>
        <c:crosses val="autoZero"/>
        <c:auto val="1"/>
        <c:lblAlgn val="ctr"/>
        <c:lblOffset val="100"/>
        <c:noMultiLvlLbl val="0"/>
      </c:catAx>
      <c:valAx>
        <c:axId val="1311097424"/>
        <c:scaling>
          <c:orientation val="minMax"/>
        </c:scaling>
        <c:delete val="1"/>
        <c:axPos val="l"/>
        <c:numFmt formatCode="0" sourceLinked="1"/>
        <c:majorTickMark val="none"/>
        <c:minorTickMark val="none"/>
        <c:tickLblPos val="nextTo"/>
        <c:crossAx val="1311100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Report!PivotTable9</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6405133342017654E-2"/>
          <c:y val="0.14041515965541865"/>
          <c:w val="0.7646087765723657"/>
          <c:h val="0.82396476488801174"/>
        </c:manualLayout>
      </c:layout>
      <c:pieChart>
        <c:varyColors val="1"/>
        <c:ser>
          <c:idx val="0"/>
          <c:order val="0"/>
          <c:tx>
            <c:strRef>
              <c:f>'Pivot Report'!$B$74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059-4FF7-A6A3-8483BF3600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059-4FF7-A6A3-8483BF3600B0}"/>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Report'!$A$75:$A$77</c:f>
              <c:strCache>
                <c:ptCount val="2"/>
                <c:pt idx="0">
                  <c:v>Delay</c:v>
                </c:pt>
                <c:pt idx="1">
                  <c:v>On-Time</c:v>
                </c:pt>
              </c:strCache>
            </c:strRef>
          </c:cat>
          <c:val>
            <c:numRef>
              <c:f>'Pivot Report'!$B$75:$B$77</c:f>
              <c:numCache>
                <c:formatCode>0</c:formatCode>
                <c:ptCount val="2"/>
                <c:pt idx="0">
                  <c:v>262</c:v>
                </c:pt>
                <c:pt idx="1">
                  <c:v>209</c:v>
                </c:pt>
              </c:numCache>
            </c:numRef>
          </c:val>
          <c:extLst>
            <c:ext xmlns:c16="http://schemas.microsoft.com/office/drawing/2014/chart" uri="{C3380CC4-5D6E-409C-BE32-E72D297353CC}">
              <c16:uniqueId val="{0000000C-2A4A-431C-869F-72995F833B7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4286738866454353E-2"/>
          <c:y val="6.4706453145876482E-3"/>
          <c:w val="0.75644999243863698"/>
          <c:h val="0.1360726450608043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Report!PivotTable10</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6700404348001452"/>
          <c:y val="0.12381629844209602"/>
          <c:w val="0.70506953295762975"/>
          <c:h val="0.87618343613608296"/>
        </c:manualLayout>
      </c:layout>
      <c:doughnutChart>
        <c:varyColors val="1"/>
        <c:ser>
          <c:idx val="0"/>
          <c:order val="0"/>
          <c:tx>
            <c:strRef>
              <c:f>'Pivot Report'!$B$67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F1D-42FF-BAD7-57DDF0F2D823}"/>
              </c:ext>
            </c:extLst>
          </c:dPt>
          <c:dPt>
            <c:idx val="1"/>
            <c:bubble3D val="0"/>
            <c:spPr>
              <a:solidFill>
                <a:schemeClr val="accent2"/>
              </a:solidFill>
              <a:ln w="19050">
                <a:noFill/>
              </a:ln>
              <a:effectLst/>
            </c:spPr>
            <c:extLst>
              <c:ext xmlns:c16="http://schemas.microsoft.com/office/drawing/2014/chart" uri="{C3380CC4-5D6E-409C-BE32-E72D297353CC}">
                <c16:uniqueId val="{00000003-8F1D-42FF-BAD7-57DDF0F2D823}"/>
              </c:ext>
            </c:extLst>
          </c:dPt>
          <c:dLbls>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Report'!$A$68:$A$70</c:f>
              <c:strCache>
                <c:ptCount val="2"/>
                <c:pt idx="0">
                  <c:v>Female</c:v>
                </c:pt>
                <c:pt idx="1">
                  <c:v>Male</c:v>
                </c:pt>
              </c:strCache>
            </c:strRef>
          </c:cat>
          <c:val>
            <c:numRef>
              <c:f>'Pivot Report'!$B$68:$B$70</c:f>
              <c:numCache>
                <c:formatCode>0</c:formatCode>
                <c:ptCount val="2"/>
                <c:pt idx="0">
                  <c:v>227</c:v>
                </c:pt>
                <c:pt idx="1">
                  <c:v>244</c:v>
                </c:pt>
              </c:numCache>
            </c:numRef>
          </c:val>
          <c:extLst>
            <c:ext xmlns:c16="http://schemas.microsoft.com/office/drawing/2014/chart" uri="{C3380CC4-5D6E-409C-BE32-E72D297353CC}">
              <c16:uniqueId val="{0000000C-BA8E-4776-8184-BACFD2FE5DF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17022571895293026"/>
          <c:y val="1.5611646353392621E-2"/>
          <c:w val="0.67584285382970999"/>
          <c:h val="9.7193095660590423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06954573429646"/>
          <c:y val="8.9302982188052132E-2"/>
          <c:w val="0.67615485796107189"/>
          <c:h val="0.80897223150756892"/>
        </c:manualLayout>
      </c:layout>
      <c:barChart>
        <c:barDir val="bar"/>
        <c:grouping val="clustered"/>
        <c:varyColors val="0"/>
        <c:ser>
          <c:idx val="0"/>
          <c:order val="0"/>
          <c:tx>
            <c:strRef>
              <c:f>'Pivot Report'!$B$89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Report'!$A$90:$A$98</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Report'!$B$90:$B$98</c:f>
              <c:numCache>
                <c:formatCode>0</c:formatCode>
                <c:ptCount val="8"/>
                <c:pt idx="0">
                  <c:v>1</c:v>
                </c:pt>
                <c:pt idx="1">
                  <c:v>9</c:v>
                </c:pt>
                <c:pt idx="2">
                  <c:v>13</c:v>
                </c:pt>
                <c:pt idx="3">
                  <c:v>15</c:v>
                </c:pt>
                <c:pt idx="4">
                  <c:v>17</c:v>
                </c:pt>
                <c:pt idx="5">
                  <c:v>54</c:v>
                </c:pt>
                <c:pt idx="6">
                  <c:v>96</c:v>
                </c:pt>
                <c:pt idx="7">
                  <c:v>266</c:v>
                </c:pt>
              </c:numCache>
            </c:numRef>
          </c:val>
          <c:extLst>
            <c:ext xmlns:c16="http://schemas.microsoft.com/office/drawing/2014/chart" uri="{C3380CC4-5D6E-409C-BE32-E72D297353CC}">
              <c16:uniqueId val="{00000008-309F-426A-BA54-BABD715FA86D}"/>
            </c:ext>
          </c:extLst>
        </c:ser>
        <c:dLbls>
          <c:showLegendKey val="0"/>
          <c:showVal val="0"/>
          <c:showCatName val="0"/>
          <c:showSerName val="0"/>
          <c:showPercent val="0"/>
          <c:showBubbleSize val="0"/>
        </c:dLbls>
        <c:gapWidth val="100"/>
        <c:axId val="2139716639"/>
        <c:axId val="2139718079"/>
      </c:barChart>
      <c:catAx>
        <c:axId val="2139716639"/>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139718079"/>
        <c:crosses val="autoZero"/>
        <c:auto val="1"/>
        <c:lblAlgn val="ctr"/>
        <c:lblOffset val="100"/>
        <c:noMultiLvlLbl val="0"/>
      </c:catAx>
      <c:valAx>
        <c:axId val="2139718079"/>
        <c:scaling>
          <c:orientation val="minMax"/>
        </c:scaling>
        <c:delete val="1"/>
        <c:axPos val="b"/>
        <c:numFmt formatCode="0" sourceLinked="1"/>
        <c:majorTickMark val="none"/>
        <c:minorTickMark val="none"/>
        <c:tickLblPos val="nextTo"/>
        <c:crossAx val="2139716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Report!PivotTable7</c:name>
    <c:fmtId val="0"/>
  </c:pivotSource>
  <c:chart>
    <c:autoTitleDeleted val="0"/>
    <c:pivotFmts>
      <c:pivotFmt>
        <c:idx val="0"/>
        <c:spPr>
          <a:solidFill>
            <a:schemeClr val="tx1"/>
          </a:solidFill>
          <a:ln>
            <a:noFill/>
          </a:ln>
          <a:effectLst/>
        </c:spPr>
        <c:marker>
          <c:symbol val="none"/>
        </c:marker>
        <c:dLbl>
          <c:idx val="0"/>
          <c:numFmt formatCode="0.00%" sourceLinked="0"/>
          <c:spPr>
            <a:noFill/>
            <a:ln>
              <a:noFill/>
            </a:ln>
            <a:effectLst/>
          </c:spPr>
          <c:txPr>
            <a:bodyPr wrap="none" lIns="38100" tIns="19050" rIns="38100" bIns="19050" anchor="ctr">
              <a:no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solidFill>
          <a:ln>
            <a:noFill/>
          </a:ln>
          <a:effectLst/>
        </c:spPr>
        <c:dLbl>
          <c:idx val="0"/>
          <c:layout>
            <c:manualLayout>
              <c:x val="1.9026174810340489E-2"/>
              <c:y val="0"/>
            </c:manualLayout>
          </c:layout>
          <c:tx>
            <c:rich>
              <a:bodyPr wrap="none" lIns="38100" tIns="19050" rIns="38100" bIns="19050" anchor="ctr">
                <a:noAutofit/>
              </a:bodyPr>
              <a:lstStyle/>
              <a:p>
                <a:pPr>
                  <a:defRPr/>
                </a:pPr>
                <a:fld id="{3B2FBB11-6971-4FD9-BE95-C8CB3CE664F9}" type="CELLRANGE">
                  <a:rPr lang="en-US"/>
                  <a:pPr>
                    <a:defRPr/>
                  </a:pPr>
                  <a:t>[CELLRANGE]</a:t>
                </a:fld>
                <a:endParaRPr lang="en-IN"/>
              </a:p>
            </c:rich>
          </c:tx>
          <c:numFmt formatCode="0.00%"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5761334627692084"/>
                  <c:h val="0.48348194444444442"/>
                </c:manualLayout>
              </c15:layout>
              <c15:dlblFieldTable/>
              <c15:showDataLabelsRange val="1"/>
            </c:ext>
          </c:extLst>
        </c:dLbl>
      </c:pivotFmt>
      <c:pivotFmt>
        <c:idx val="3"/>
        <c:dLbl>
          <c:idx val="0"/>
          <c:tx>
            <c:rich>
              <a:bodyPr wrap="none" lIns="38100" tIns="19050" rIns="38100" bIns="19050" anchor="ctr">
                <a:noAutofit/>
              </a:bodyPr>
              <a:lstStyle/>
              <a:p>
                <a:pPr>
                  <a:defRPr/>
                </a:pPr>
                <a:fld id="{E3D62416-50FF-4E2B-A079-7DEFE89EC8F7}" type="CELLRANGE">
                  <a:rPr lang="en-US"/>
                  <a:pPr>
                    <a:defRPr/>
                  </a:pPr>
                  <a:t>[CELLRANGE]</a:t>
                </a:fld>
                <a:endParaRPr lang="en-IN"/>
              </a:p>
            </c:rich>
          </c:tx>
          <c:numFmt formatCode="0.00%"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8044439650523134"/>
                  <c:h val="0.5"/>
                </c:manualLayout>
              </c15:layout>
              <c15:dlblFieldTable/>
              <c15:showDataLabelsRange val="1"/>
            </c:ext>
          </c:extLst>
        </c:dLbl>
      </c:pivotFmt>
    </c:pivotFmts>
    <c:plotArea>
      <c:layout/>
      <c:barChart>
        <c:barDir val="bar"/>
        <c:grouping val="clustered"/>
        <c:varyColors val="0"/>
        <c:ser>
          <c:idx val="0"/>
          <c:order val="0"/>
          <c:tx>
            <c:strRef>
              <c:f>'Pivot Report'!$B$22</c:f>
              <c:strCache>
                <c:ptCount val="1"/>
                <c:pt idx="0">
                  <c:v>Count of Patient Admission Flag</c:v>
                </c:pt>
              </c:strCache>
            </c:strRef>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0-2C57-4D48-8107-DC29EF8D4AC3}"/>
              </c:ext>
            </c:extLst>
          </c:dPt>
          <c:dLbls>
            <c:dLbl>
              <c:idx val="0"/>
              <c:layout>
                <c:manualLayout>
                  <c:x val="1.9026174810340489E-2"/>
                  <c:y val="0"/>
                </c:manualLayout>
              </c:layout>
              <c:tx>
                <c:rich>
                  <a:bodyPr/>
                  <a:lstStyle/>
                  <a:p>
                    <a:fld id="{3B2FBB11-6971-4FD9-BE95-C8CB3CE664F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5761334627692084"/>
                      <c:h val="0.48348194444444442"/>
                    </c:manualLayout>
                  </c15:layout>
                  <c15:dlblFieldTable/>
                  <c15:showDataLabelsRange val="1"/>
                </c:ext>
                <c:ext xmlns:c16="http://schemas.microsoft.com/office/drawing/2014/chart" uri="{C3380CC4-5D6E-409C-BE32-E72D297353CC}">
                  <c16:uniqueId val="{00000000-2C57-4D48-8107-DC29EF8D4AC3}"/>
                </c:ext>
              </c:extLst>
            </c:dLbl>
            <c:dLbl>
              <c:idx val="1"/>
              <c:tx>
                <c:rich>
                  <a:bodyPr/>
                  <a:lstStyle/>
                  <a:p>
                    <a:fld id="{E3D62416-50FF-4E2B-A079-7DEFE89EC8F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8044439650523134"/>
                      <c:h val="0.5"/>
                    </c:manualLayout>
                  </c15:layout>
                  <c15:dlblFieldTable/>
                  <c15:showDataLabelsRange val="1"/>
                </c:ext>
                <c:ext xmlns:c16="http://schemas.microsoft.com/office/drawing/2014/chart" uri="{C3380CC4-5D6E-409C-BE32-E72D297353CC}">
                  <c16:uniqueId val="{00000001-2C57-4D48-8107-DC29EF8D4AC3}"/>
                </c:ext>
              </c:extLst>
            </c:dLbl>
            <c:numFmt formatCode="0.00%" sourceLinked="0"/>
            <c:spPr>
              <a:noFill/>
              <a:ln>
                <a:noFill/>
              </a:ln>
              <a:effectLst/>
            </c:spPr>
            <c:txPr>
              <a:bodyPr wrap="none" lIns="38100" tIns="19050" rIns="38100" bIns="19050" anchor="ctr">
                <a:noAutofit/>
              </a:bodyPr>
              <a:lstStyle/>
              <a:p>
                <a:pPr>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Report'!$A$23:$A$25</c:f>
              <c:strCache>
                <c:ptCount val="2"/>
                <c:pt idx="0">
                  <c:v>Admitted</c:v>
                </c:pt>
                <c:pt idx="1">
                  <c:v>Not Admitted</c:v>
                </c:pt>
              </c:strCache>
            </c:strRef>
          </c:cat>
          <c:val>
            <c:numRef>
              <c:f>'Pivot Report'!$B$23:$B$25</c:f>
              <c:numCache>
                <c:formatCode>0.00</c:formatCode>
                <c:ptCount val="2"/>
                <c:pt idx="0">
                  <c:v>247</c:v>
                </c:pt>
                <c:pt idx="1">
                  <c:v>224</c:v>
                </c:pt>
              </c:numCache>
            </c:numRef>
          </c:val>
          <c:extLst>
            <c:ext xmlns:c16="http://schemas.microsoft.com/office/drawing/2014/chart" uri="{C3380CC4-5D6E-409C-BE32-E72D297353CC}">
              <c16:uniqueId val="{0000000F-9A11-422E-89C3-C7FC66DE9AEF}"/>
            </c:ext>
          </c:extLst>
        </c:ser>
        <c:ser>
          <c:idx val="1"/>
          <c:order val="1"/>
          <c:tx>
            <c:strRef>
              <c:f>'Pivot Report'!$C$22</c:f>
              <c:strCache>
                <c:ptCount val="1"/>
                <c:pt idx="0">
                  <c:v>Count of Patient Admission Flag2</c:v>
                </c:pt>
              </c:strCache>
            </c:strRef>
          </c:tx>
          <c:spPr>
            <a:solidFill>
              <a:schemeClr val="accent2"/>
            </a:solidFill>
            <a:ln>
              <a:noFill/>
            </a:ln>
            <a:effectLst/>
          </c:spPr>
          <c:invertIfNegative val="0"/>
          <c:cat>
            <c:strRef>
              <c:f>'Pivot Report'!$A$23:$A$25</c:f>
              <c:strCache>
                <c:ptCount val="2"/>
                <c:pt idx="0">
                  <c:v>Admitted</c:v>
                </c:pt>
                <c:pt idx="1">
                  <c:v>Not Admitted</c:v>
                </c:pt>
              </c:strCache>
            </c:strRef>
          </c:cat>
          <c:val>
            <c:numRef>
              <c:f>'Pivot Report'!$C$23:$C$25</c:f>
              <c:numCache>
                <c:formatCode>0.00%</c:formatCode>
                <c:ptCount val="2"/>
                <c:pt idx="0">
                  <c:v>0.52441613588110403</c:v>
                </c:pt>
                <c:pt idx="1">
                  <c:v>0.47558386411889597</c:v>
                </c:pt>
              </c:numCache>
            </c:numRef>
          </c:val>
          <c:extLst>
            <c:ext xmlns:c16="http://schemas.microsoft.com/office/drawing/2014/chart" uri="{C3380CC4-5D6E-409C-BE32-E72D297353CC}">
              <c16:uniqueId val="{00000010-9A11-422E-89C3-C7FC66DE9AEF}"/>
            </c:ext>
          </c:extLst>
        </c:ser>
        <c:dLbls>
          <c:showLegendKey val="0"/>
          <c:showVal val="0"/>
          <c:showCatName val="0"/>
          <c:showSerName val="0"/>
          <c:showPercent val="0"/>
          <c:showBubbleSize val="0"/>
        </c:dLbls>
        <c:gapWidth val="65"/>
        <c:overlap val="70"/>
        <c:axId val="1490348192"/>
        <c:axId val="1490345312"/>
      </c:barChart>
      <c:catAx>
        <c:axId val="1490348192"/>
        <c:scaling>
          <c:orientation val="minMax"/>
        </c:scaling>
        <c:delete val="1"/>
        <c:axPos val="l"/>
        <c:numFmt formatCode="General" sourceLinked="1"/>
        <c:majorTickMark val="none"/>
        <c:minorTickMark val="none"/>
        <c:tickLblPos val="nextTo"/>
        <c:crossAx val="1490345312"/>
        <c:crosses val="autoZero"/>
        <c:auto val="1"/>
        <c:lblAlgn val="ctr"/>
        <c:lblOffset val="100"/>
        <c:noMultiLvlLbl val="0"/>
      </c:catAx>
      <c:valAx>
        <c:axId val="1490345312"/>
        <c:scaling>
          <c:orientation val="minMax"/>
        </c:scaling>
        <c:delete val="1"/>
        <c:axPos val="b"/>
        <c:numFmt formatCode="0.00" sourceLinked="1"/>
        <c:majorTickMark val="none"/>
        <c:minorTickMark val="none"/>
        <c:tickLblPos val="nextTo"/>
        <c:crossAx val="149034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Analysis.xlsx]Pivot Report!PivotTable7</c:name>
    <c:fmtId val="4"/>
  </c:pivotSource>
  <c:chart>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Report'!$B$22</c:f>
              <c:strCache>
                <c:ptCount val="1"/>
                <c:pt idx="0">
                  <c:v>Count of Patient Admission Flag</c:v>
                </c:pt>
              </c:strCache>
            </c:strRef>
          </c:tx>
          <c:spPr>
            <a:solidFill>
              <a:schemeClr val="accent2">
                <a:lumMod val="75000"/>
              </a:schemeClr>
            </a:solidFill>
            <a:ln>
              <a:noFill/>
            </a:ln>
            <a:effectLst/>
          </c:spPr>
          <c:invertIfNegative val="0"/>
          <c:cat>
            <c:strRef>
              <c:f>'Pivot Report'!$A$23:$A$25</c:f>
              <c:strCache>
                <c:ptCount val="2"/>
                <c:pt idx="0">
                  <c:v>Admitted</c:v>
                </c:pt>
                <c:pt idx="1">
                  <c:v>Not Admitted</c:v>
                </c:pt>
              </c:strCache>
            </c:strRef>
          </c:cat>
          <c:val>
            <c:numRef>
              <c:f>'Pivot Report'!$B$23:$B$25</c:f>
              <c:numCache>
                <c:formatCode>0.00</c:formatCode>
                <c:ptCount val="2"/>
                <c:pt idx="0">
                  <c:v>247</c:v>
                </c:pt>
                <c:pt idx="1">
                  <c:v>224</c:v>
                </c:pt>
              </c:numCache>
            </c:numRef>
          </c:val>
          <c:extLst>
            <c:ext xmlns:c16="http://schemas.microsoft.com/office/drawing/2014/chart" uri="{C3380CC4-5D6E-409C-BE32-E72D297353CC}">
              <c16:uniqueId val="{0000000F-91F0-442F-B595-E62D27C874DC}"/>
            </c:ext>
          </c:extLst>
        </c:ser>
        <c:ser>
          <c:idx val="1"/>
          <c:order val="1"/>
          <c:tx>
            <c:strRef>
              <c:f>'Pivot Report'!$C$22</c:f>
              <c:strCache>
                <c:ptCount val="1"/>
                <c:pt idx="0">
                  <c:v>Count of Patient Admission Flag2</c:v>
                </c:pt>
              </c:strCache>
            </c:strRef>
          </c:tx>
          <c:spPr>
            <a:solidFill>
              <a:schemeClr val="accent2"/>
            </a:solidFill>
            <a:ln>
              <a:noFill/>
            </a:ln>
            <a:effectLst/>
          </c:spPr>
          <c:invertIfNegative val="0"/>
          <c:cat>
            <c:strRef>
              <c:f>'Pivot Report'!$A$23:$A$25</c:f>
              <c:strCache>
                <c:ptCount val="2"/>
                <c:pt idx="0">
                  <c:v>Admitted</c:v>
                </c:pt>
                <c:pt idx="1">
                  <c:v>Not Admitted</c:v>
                </c:pt>
              </c:strCache>
            </c:strRef>
          </c:cat>
          <c:val>
            <c:numRef>
              <c:f>'Pivot Report'!$C$23:$C$25</c:f>
              <c:numCache>
                <c:formatCode>0.00%</c:formatCode>
                <c:ptCount val="2"/>
                <c:pt idx="0">
                  <c:v>0.52441613588110403</c:v>
                </c:pt>
                <c:pt idx="1">
                  <c:v>0.47558386411889597</c:v>
                </c:pt>
              </c:numCache>
            </c:numRef>
          </c:val>
          <c:extLst>
            <c:ext xmlns:c16="http://schemas.microsoft.com/office/drawing/2014/chart" uri="{C3380CC4-5D6E-409C-BE32-E72D297353CC}">
              <c16:uniqueId val="{00000010-91F0-442F-B595-E62D27C874DC}"/>
            </c:ext>
          </c:extLst>
        </c:ser>
        <c:dLbls>
          <c:showLegendKey val="0"/>
          <c:showVal val="0"/>
          <c:showCatName val="0"/>
          <c:showSerName val="0"/>
          <c:showPercent val="0"/>
          <c:showBubbleSize val="0"/>
        </c:dLbls>
        <c:gapWidth val="0"/>
        <c:overlap val="45"/>
        <c:axId val="468029935"/>
        <c:axId val="468028015"/>
      </c:barChart>
      <c:catAx>
        <c:axId val="468029935"/>
        <c:scaling>
          <c:orientation val="minMax"/>
        </c:scaling>
        <c:delete val="1"/>
        <c:axPos val="l"/>
        <c:numFmt formatCode="General" sourceLinked="1"/>
        <c:majorTickMark val="none"/>
        <c:minorTickMark val="none"/>
        <c:tickLblPos val="nextTo"/>
        <c:crossAx val="468028015"/>
        <c:crosses val="autoZero"/>
        <c:auto val="1"/>
        <c:lblAlgn val="ctr"/>
        <c:lblOffset val="100"/>
        <c:noMultiLvlLbl val="0"/>
      </c:catAx>
      <c:valAx>
        <c:axId val="468028015"/>
        <c:scaling>
          <c:orientation val="minMax"/>
        </c:scaling>
        <c:delete val="1"/>
        <c:axPos val="b"/>
        <c:numFmt formatCode="0.00" sourceLinked="1"/>
        <c:majorTickMark val="none"/>
        <c:minorTickMark val="none"/>
        <c:tickLblPos val="nextTo"/>
        <c:crossAx val="468029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Trends of Patients'!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Trend'!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Wait Time Daily Trend'!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0</xdr:col>
      <xdr:colOff>8262</xdr:colOff>
      <xdr:row>0</xdr:row>
      <xdr:rowOff>18129</xdr:rowOff>
    </xdr:from>
    <xdr:to>
      <xdr:col>4</xdr:col>
      <xdr:colOff>304799</xdr:colOff>
      <xdr:row>2</xdr:row>
      <xdr:rowOff>71717</xdr:rowOff>
    </xdr:to>
    <xdr:sp macro="" textlink="">
      <xdr:nvSpPr>
        <xdr:cNvPr id="2" name="Rectangle: Rounded Corners 1">
          <a:extLst>
            <a:ext uri="{FF2B5EF4-FFF2-40B4-BE49-F238E27FC236}">
              <a16:creationId xmlns:a16="http://schemas.microsoft.com/office/drawing/2014/main" id="{C9A4BFA9-395D-FC68-FF53-D4EF133D7E6F}"/>
            </a:ext>
          </a:extLst>
        </xdr:cNvPr>
        <xdr:cNvSpPr/>
      </xdr:nvSpPr>
      <xdr:spPr>
        <a:xfrm>
          <a:off x="8262" y="18129"/>
          <a:ext cx="2734937" cy="421141"/>
        </a:xfrm>
        <a:prstGeom prst="round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57567</xdr:colOff>
      <xdr:row>0</xdr:row>
      <xdr:rowOff>0</xdr:rowOff>
    </xdr:from>
    <xdr:to>
      <xdr:col>10</xdr:col>
      <xdr:colOff>58271</xdr:colOff>
      <xdr:row>6</xdr:row>
      <xdr:rowOff>174812</xdr:rowOff>
    </xdr:to>
    <xdr:sp macro="" textlink="">
      <xdr:nvSpPr>
        <xdr:cNvPr id="4" name="Rectangle: Rounded Corners 3">
          <a:extLst>
            <a:ext uri="{FF2B5EF4-FFF2-40B4-BE49-F238E27FC236}">
              <a16:creationId xmlns:a16="http://schemas.microsoft.com/office/drawing/2014/main" id="{2F13A3B2-70CE-1659-4713-AFDBE3833D8B}"/>
            </a:ext>
          </a:extLst>
        </xdr:cNvPr>
        <xdr:cNvSpPr/>
      </xdr:nvSpPr>
      <xdr:spPr>
        <a:xfrm>
          <a:off x="4324767" y="0"/>
          <a:ext cx="1829504" cy="1277471"/>
        </a:xfrm>
        <a:prstGeom prst="round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147918</xdr:colOff>
      <xdr:row>0</xdr:row>
      <xdr:rowOff>13447</xdr:rowOff>
    </xdr:from>
    <xdr:to>
      <xdr:col>13</xdr:col>
      <xdr:colOff>80682</xdr:colOff>
      <xdr:row>6</xdr:row>
      <xdr:rowOff>156882</xdr:rowOff>
    </xdr:to>
    <xdr:sp macro="" textlink="">
      <xdr:nvSpPr>
        <xdr:cNvPr id="5" name="Rectangle: Rounded Corners 4">
          <a:extLst>
            <a:ext uri="{FF2B5EF4-FFF2-40B4-BE49-F238E27FC236}">
              <a16:creationId xmlns:a16="http://schemas.microsoft.com/office/drawing/2014/main" id="{2A4D8BCF-3D5A-BB52-D344-7EF30BC9CF0B}"/>
            </a:ext>
          </a:extLst>
        </xdr:cNvPr>
        <xdr:cNvSpPr/>
      </xdr:nvSpPr>
      <xdr:spPr>
        <a:xfrm>
          <a:off x="6243918" y="13447"/>
          <a:ext cx="1761564" cy="1246094"/>
        </a:xfrm>
        <a:prstGeom prst="roundRect">
          <a:avLst>
            <a:gd name="adj" fmla="val 17001"/>
          </a:avLst>
        </a:prstGeom>
        <a:gradFill>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514454</xdr:colOff>
      <xdr:row>8</xdr:row>
      <xdr:rowOff>80681</xdr:rowOff>
    </xdr:from>
    <xdr:to>
      <xdr:col>6</xdr:col>
      <xdr:colOff>484094</xdr:colOff>
      <xdr:row>15</xdr:row>
      <xdr:rowOff>76199</xdr:rowOff>
    </xdr:to>
    <xdr:sp macro="" textlink="">
      <xdr:nvSpPr>
        <xdr:cNvPr id="13" name="Rectangle: Rounded Corners 12">
          <a:extLst>
            <a:ext uri="{FF2B5EF4-FFF2-40B4-BE49-F238E27FC236}">
              <a16:creationId xmlns:a16="http://schemas.microsoft.com/office/drawing/2014/main" id="{E03E96E4-450B-CCF8-195B-696A491C1C74}"/>
            </a:ext>
          </a:extLst>
        </xdr:cNvPr>
        <xdr:cNvSpPr/>
      </xdr:nvSpPr>
      <xdr:spPr>
        <a:xfrm>
          <a:off x="514454" y="1550893"/>
          <a:ext cx="3627240" cy="1281953"/>
        </a:xfrm>
        <a:prstGeom prst="roundRect">
          <a:avLst/>
        </a:prstGeom>
        <a:gradFill>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510985</xdr:colOff>
      <xdr:row>7</xdr:row>
      <xdr:rowOff>4483</xdr:rowOff>
    </xdr:from>
    <xdr:to>
      <xdr:col>13</xdr:col>
      <xdr:colOff>192741</xdr:colOff>
      <xdr:row>15</xdr:row>
      <xdr:rowOff>98612</xdr:rowOff>
    </xdr:to>
    <xdr:sp macro="" textlink="">
      <xdr:nvSpPr>
        <xdr:cNvPr id="14" name="Rectangle: Rounded Corners 13">
          <a:extLst>
            <a:ext uri="{FF2B5EF4-FFF2-40B4-BE49-F238E27FC236}">
              <a16:creationId xmlns:a16="http://schemas.microsoft.com/office/drawing/2014/main" id="{F73E5D43-AFB3-DF45-35CE-6A7E10F1F346}"/>
            </a:ext>
          </a:extLst>
        </xdr:cNvPr>
        <xdr:cNvSpPr/>
      </xdr:nvSpPr>
      <xdr:spPr>
        <a:xfrm>
          <a:off x="4168585" y="1290918"/>
          <a:ext cx="3948956" cy="1564341"/>
        </a:xfrm>
        <a:prstGeom prst="roundRect">
          <a:avLst/>
        </a:prstGeom>
        <a:gradFill>
          <a:gsLst>
            <a:gs pos="0">
              <a:schemeClr val="accent6">
                <a:lumMod val="110000"/>
                <a:satMod val="105000"/>
                <a:tint val="67000"/>
              </a:schemeClr>
            </a:gs>
            <a:gs pos="64000">
              <a:schemeClr val="accent6">
                <a:lumMod val="105000"/>
                <a:satMod val="103000"/>
                <a:tint val="73000"/>
              </a:schemeClr>
            </a:gs>
            <a:gs pos="100000">
              <a:schemeClr val="accent6">
                <a:lumMod val="105000"/>
                <a:satMod val="109000"/>
                <a:tint val="81000"/>
              </a:schemeClr>
            </a:gs>
          </a:gsLs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457200</xdr:colOff>
      <xdr:row>0</xdr:row>
      <xdr:rowOff>26894</xdr:rowOff>
    </xdr:from>
    <xdr:to>
      <xdr:col>4</xdr:col>
      <xdr:colOff>129987</xdr:colOff>
      <xdr:row>1</xdr:row>
      <xdr:rowOff>17931</xdr:rowOff>
    </xdr:to>
    <xdr:sp macro="" textlink="">
      <xdr:nvSpPr>
        <xdr:cNvPr id="15" name="TextBox 14">
          <a:extLst>
            <a:ext uri="{FF2B5EF4-FFF2-40B4-BE49-F238E27FC236}">
              <a16:creationId xmlns:a16="http://schemas.microsoft.com/office/drawing/2014/main" id="{2DA83FE5-3389-139A-DCAA-E413B0952ECE}"/>
            </a:ext>
          </a:extLst>
        </xdr:cNvPr>
        <xdr:cNvSpPr txBox="1"/>
      </xdr:nvSpPr>
      <xdr:spPr>
        <a:xfrm>
          <a:off x="457200" y="26894"/>
          <a:ext cx="2111187" cy="174813"/>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a:solidFill>
                <a:srgbClr val="FFFF00"/>
              </a:solidFill>
            </a:rPr>
            <a:t>Hospital Emergency Room</a:t>
          </a:r>
          <a:r>
            <a:rPr lang="en-IN" sz="1000" baseline="0">
              <a:solidFill>
                <a:srgbClr val="FFFF00"/>
              </a:solidFill>
            </a:rPr>
            <a:t> </a:t>
          </a:r>
          <a:r>
            <a:rPr lang="en-IN" sz="1000">
              <a:solidFill>
                <a:srgbClr val="FFFF00"/>
              </a:solidFill>
            </a:rPr>
            <a:t>Dashboard</a:t>
          </a:r>
        </a:p>
      </xdr:txBody>
    </xdr:sp>
    <xdr:clientData/>
  </xdr:twoCellAnchor>
  <xdr:twoCellAnchor editAs="oneCell">
    <xdr:from>
      <xdr:col>0</xdr:col>
      <xdr:colOff>13449</xdr:colOff>
      <xdr:row>0</xdr:row>
      <xdr:rowOff>0</xdr:rowOff>
    </xdr:from>
    <xdr:to>
      <xdr:col>0</xdr:col>
      <xdr:colOff>244436</xdr:colOff>
      <xdr:row>1</xdr:row>
      <xdr:rowOff>26496</xdr:rowOff>
    </xdr:to>
    <xdr:pic>
      <xdr:nvPicPr>
        <xdr:cNvPr id="17" name="Picture 16">
          <a:extLst>
            <a:ext uri="{FF2B5EF4-FFF2-40B4-BE49-F238E27FC236}">
              <a16:creationId xmlns:a16="http://schemas.microsoft.com/office/drawing/2014/main" id="{246F23F3-03A9-6205-5F9D-5862C63C5425}"/>
            </a:ext>
          </a:extLst>
        </xdr:cNvPr>
        <xdr:cNvPicPr>
          <a:picLocks noChangeAspect="1"/>
        </xdr:cNvPicPr>
      </xdr:nvPicPr>
      <xdr:blipFill rotWithShape="1">
        <a:blip xmlns:r="http://schemas.openxmlformats.org/officeDocument/2006/relationships" r:embed="rId1" cstate="print">
          <a:biLevel thresh="50000"/>
          <a:extLst>
            <a:ext uri="{28A0092B-C50C-407E-A947-70E740481C1C}">
              <a14:useLocalDpi xmlns:a14="http://schemas.microsoft.com/office/drawing/2010/main" val="0"/>
            </a:ext>
          </a:extLst>
        </a:blip>
        <a:srcRect l="20151" r="18857"/>
        <a:stretch>
          <a:fillRect/>
        </a:stretch>
      </xdr:blipFill>
      <xdr:spPr>
        <a:xfrm>
          <a:off x="13449" y="0"/>
          <a:ext cx="230987" cy="210272"/>
        </a:xfrm>
        <a:prstGeom prst="rect">
          <a:avLst/>
        </a:prstGeom>
      </xdr:spPr>
    </xdr:pic>
    <xdr:clientData/>
  </xdr:twoCellAnchor>
  <xdr:twoCellAnchor editAs="absolute">
    <xdr:from>
      <xdr:col>1</xdr:col>
      <xdr:colOff>421342</xdr:colOff>
      <xdr:row>1</xdr:row>
      <xdr:rowOff>49306</xdr:rowOff>
    </xdr:from>
    <xdr:to>
      <xdr:col>3</xdr:col>
      <xdr:colOff>76201</xdr:colOff>
      <xdr:row>2</xdr:row>
      <xdr:rowOff>4482</xdr:rowOff>
    </xdr:to>
    <xdr:sp macro="" textlink="">
      <xdr:nvSpPr>
        <xdr:cNvPr id="19" name="TextBox 18">
          <a:extLst>
            <a:ext uri="{FF2B5EF4-FFF2-40B4-BE49-F238E27FC236}">
              <a16:creationId xmlns:a16="http://schemas.microsoft.com/office/drawing/2014/main" id="{7AD09E04-A2F2-FF5F-F78F-A1977E4647E2}"/>
            </a:ext>
          </a:extLst>
        </xdr:cNvPr>
        <xdr:cNvSpPr txBox="1"/>
      </xdr:nvSpPr>
      <xdr:spPr>
        <a:xfrm>
          <a:off x="1030942" y="233082"/>
          <a:ext cx="874059" cy="138953"/>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rgbClr val="FFFF00"/>
              </a:solidFill>
            </a:rPr>
            <a:t>Monthly</a:t>
          </a:r>
          <a:r>
            <a:rPr lang="en-IN" sz="900" baseline="0">
              <a:solidFill>
                <a:srgbClr val="FFFF00"/>
              </a:solidFill>
            </a:rPr>
            <a:t> Report</a:t>
          </a:r>
          <a:endParaRPr lang="en-IN" sz="900">
            <a:solidFill>
              <a:srgbClr val="FFFF00"/>
            </a:solidFill>
          </a:endParaRPr>
        </a:p>
      </xdr:txBody>
    </xdr:sp>
    <xdr:clientData/>
  </xdr:twoCellAnchor>
  <xdr:twoCellAnchor>
    <xdr:from>
      <xdr:col>0</xdr:col>
      <xdr:colOff>546039</xdr:colOff>
      <xdr:row>2</xdr:row>
      <xdr:rowOff>94129</xdr:rowOff>
    </xdr:from>
    <xdr:to>
      <xdr:col>6</xdr:col>
      <xdr:colOff>488577</xdr:colOff>
      <xdr:row>5</xdr:row>
      <xdr:rowOff>165847</xdr:rowOff>
    </xdr:to>
    <xdr:grpSp>
      <xdr:nvGrpSpPr>
        <xdr:cNvPr id="11" name="Group 10">
          <a:extLst>
            <a:ext uri="{FF2B5EF4-FFF2-40B4-BE49-F238E27FC236}">
              <a16:creationId xmlns:a16="http://schemas.microsoft.com/office/drawing/2014/main" id="{33AE133A-CE6C-6798-AA21-D862DF6547B8}"/>
            </a:ext>
          </a:extLst>
        </xdr:cNvPr>
        <xdr:cNvGrpSpPr/>
      </xdr:nvGrpSpPr>
      <xdr:grpSpPr>
        <a:xfrm>
          <a:off x="546039" y="461682"/>
          <a:ext cx="3600138" cy="623047"/>
          <a:chOff x="649943" y="570599"/>
          <a:chExt cx="2998703" cy="536542"/>
        </a:xfrm>
      </xdr:grpSpPr>
      <xdr:sp macro="" textlink="">
        <xdr:nvSpPr>
          <xdr:cNvPr id="7" name="Rectangle: Rounded Corners 6">
            <a:extLst>
              <a:ext uri="{FF2B5EF4-FFF2-40B4-BE49-F238E27FC236}">
                <a16:creationId xmlns:a16="http://schemas.microsoft.com/office/drawing/2014/main" id="{D4FE0C1C-F81B-8129-EF1E-97CE6AA91ECF}"/>
              </a:ext>
            </a:extLst>
          </xdr:cNvPr>
          <xdr:cNvSpPr/>
        </xdr:nvSpPr>
        <xdr:spPr>
          <a:xfrm>
            <a:off x="649943" y="570599"/>
            <a:ext cx="948991" cy="536542"/>
          </a:xfrm>
          <a:prstGeom prst="round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1C7A7B39-3031-D1D7-7882-93157ABD6200}"/>
              </a:ext>
            </a:extLst>
          </xdr:cNvPr>
          <xdr:cNvSpPr/>
        </xdr:nvSpPr>
        <xdr:spPr>
          <a:xfrm>
            <a:off x="1694331" y="574435"/>
            <a:ext cx="932329" cy="532706"/>
          </a:xfrm>
          <a:prstGeom prst="round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FA6A5A11-3BE0-73FB-9195-C77FDE88CD92}"/>
              </a:ext>
            </a:extLst>
          </xdr:cNvPr>
          <xdr:cNvSpPr/>
        </xdr:nvSpPr>
        <xdr:spPr>
          <a:xfrm>
            <a:off x="2716317" y="574435"/>
            <a:ext cx="932329" cy="532706"/>
          </a:xfrm>
          <a:prstGeom prst="round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grpSp>
    <xdr:clientData/>
  </xdr:twoCellAnchor>
  <xdr:twoCellAnchor>
    <xdr:from>
      <xdr:col>1</xdr:col>
      <xdr:colOff>19036</xdr:colOff>
      <xdr:row>2</xdr:row>
      <xdr:rowOff>107016</xdr:rowOff>
    </xdr:from>
    <xdr:to>
      <xdr:col>6</xdr:col>
      <xdr:colOff>467909</xdr:colOff>
      <xdr:row>4</xdr:row>
      <xdr:rowOff>53788</xdr:rowOff>
    </xdr:to>
    <xdr:grpSp>
      <xdr:nvGrpSpPr>
        <xdr:cNvPr id="53" name="Group 52">
          <a:extLst>
            <a:ext uri="{FF2B5EF4-FFF2-40B4-BE49-F238E27FC236}">
              <a16:creationId xmlns:a16="http://schemas.microsoft.com/office/drawing/2014/main" id="{B18AC394-4C79-ECB3-0588-3BFFC21EC7C4}"/>
            </a:ext>
          </a:extLst>
        </xdr:cNvPr>
        <xdr:cNvGrpSpPr/>
      </xdr:nvGrpSpPr>
      <xdr:grpSpPr>
        <a:xfrm>
          <a:off x="628636" y="474569"/>
          <a:ext cx="3496873" cy="314325"/>
          <a:chOff x="750364" y="591668"/>
          <a:chExt cx="3496873" cy="314325"/>
        </a:xfrm>
      </xdr:grpSpPr>
      <xdr:sp macro="" textlink="">
        <xdr:nvSpPr>
          <xdr:cNvPr id="20" name="TextBox 19">
            <a:extLst>
              <a:ext uri="{FF2B5EF4-FFF2-40B4-BE49-F238E27FC236}">
                <a16:creationId xmlns:a16="http://schemas.microsoft.com/office/drawing/2014/main" id="{DD49DA60-19BC-5C42-206B-80B6B0CF359E}"/>
              </a:ext>
            </a:extLst>
          </xdr:cNvPr>
          <xdr:cNvSpPr txBox="1"/>
        </xdr:nvSpPr>
        <xdr:spPr>
          <a:xfrm>
            <a:off x="750364" y="766482"/>
            <a:ext cx="1002939" cy="126065"/>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rgbClr val="FFFF00"/>
                </a:solidFill>
              </a:rPr>
              <a:t>No.</a:t>
            </a:r>
            <a:r>
              <a:rPr lang="en-IN" sz="900" baseline="0">
                <a:solidFill>
                  <a:srgbClr val="FFFF00"/>
                </a:solidFill>
              </a:rPr>
              <a:t> of Patients</a:t>
            </a:r>
            <a:endParaRPr lang="en-IN" sz="900">
              <a:solidFill>
                <a:srgbClr val="FFFF00"/>
              </a:solidFill>
            </a:endParaRPr>
          </a:p>
        </xdr:txBody>
      </xdr:sp>
      <xdr:sp macro="" textlink="'Pivot Report'!A5">
        <xdr:nvSpPr>
          <xdr:cNvPr id="26" name="TextBox 25">
            <a:extLst>
              <a:ext uri="{FF2B5EF4-FFF2-40B4-BE49-F238E27FC236}">
                <a16:creationId xmlns:a16="http://schemas.microsoft.com/office/drawing/2014/main" id="{F4393AF7-F6D1-7E75-52CB-295D9C832DC0}"/>
              </a:ext>
            </a:extLst>
          </xdr:cNvPr>
          <xdr:cNvSpPr txBox="1"/>
        </xdr:nvSpPr>
        <xdr:spPr>
          <a:xfrm>
            <a:off x="979979" y="600078"/>
            <a:ext cx="508866" cy="131106"/>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628F65E-2E97-4CEB-A01A-4B32B68D5A18}" type="TxLink">
              <a:rPr lang="en-US" sz="900" b="0" i="0" u="none" strike="noStrike">
                <a:solidFill>
                  <a:srgbClr val="FFFF00"/>
                </a:solidFill>
                <a:latin typeface="Aptos Narrow"/>
              </a:rPr>
              <a:pPr algn="ctr"/>
              <a:t>471</a:t>
            </a:fld>
            <a:endParaRPr lang="en-US" sz="900"/>
          </a:p>
        </xdr:txBody>
      </xdr:sp>
      <xdr:sp macro="" textlink="">
        <xdr:nvSpPr>
          <xdr:cNvPr id="33" name="TextBox 32">
            <a:extLst>
              <a:ext uri="{FF2B5EF4-FFF2-40B4-BE49-F238E27FC236}">
                <a16:creationId xmlns:a16="http://schemas.microsoft.com/office/drawing/2014/main" id="{0E182F23-FC9C-A7A7-3275-7C21D19EE314}"/>
              </a:ext>
            </a:extLst>
          </xdr:cNvPr>
          <xdr:cNvSpPr txBox="1"/>
        </xdr:nvSpPr>
        <xdr:spPr>
          <a:xfrm>
            <a:off x="2022152" y="756959"/>
            <a:ext cx="914494" cy="131106"/>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FF00"/>
                </a:solidFill>
              </a:rPr>
              <a:t>Avg.</a:t>
            </a:r>
            <a:r>
              <a:rPr lang="en-IN" sz="800" baseline="0">
                <a:solidFill>
                  <a:srgbClr val="FFFF00"/>
                </a:solidFill>
              </a:rPr>
              <a:t> Wait Time (Min)</a:t>
            </a:r>
            <a:endParaRPr lang="en-IN" sz="800">
              <a:solidFill>
                <a:srgbClr val="FFFF00"/>
              </a:solidFill>
            </a:endParaRPr>
          </a:p>
        </xdr:txBody>
      </xdr:sp>
      <xdr:sp macro="" textlink="'Pivot Report'!A11">
        <xdr:nvSpPr>
          <xdr:cNvPr id="34" name="TextBox 33">
            <a:extLst>
              <a:ext uri="{FF2B5EF4-FFF2-40B4-BE49-F238E27FC236}">
                <a16:creationId xmlns:a16="http://schemas.microsoft.com/office/drawing/2014/main" id="{A562276B-65E4-2DA7-4BAB-0AA7F0796C4C}"/>
              </a:ext>
            </a:extLst>
          </xdr:cNvPr>
          <xdr:cNvSpPr txBox="1"/>
        </xdr:nvSpPr>
        <xdr:spPr>
          <a:xfrm>
            <a:off x="2249079" y="600076"/>
            <a:ext cx="454483" cy="117659"/>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7DAD374-7A3F-4CD3-BAA7-330FF6A2A365}" type="TxLink">
              <a:rPr lang="en-US" sz="900" b="0" i="0" u="none" strike="noStrike">
                <a:solidFill>
                  <a:srgbClr val="FFFF00"/>
                </a:solidFill>
                <a:latin typeface="Aptos Narrow"/>
              </a:rPr>
              <a:pPr algn="ctr"/>
              <a:t>34.05</a:t>
            </a:fld>
            <a:endParaRPr lang="en-US" sz="900"/>
          </a:p>
        </xdr:txBody>
      </xdr:sp>
      <xdr:sp macro="" textlink="">
        <xdr:nvSpPr>
          <xdr:cNvPr id="35" name="TextBox 34">
            <a:extLst>
              <a:ext uri="{FF2B5EF4-FFF2-40B4-BE49-F238E27FC236}">
                <a16:creationId xmlns:a16="http://schemas.microsoft.com/office/drawing/2014/main" id="{96F01BC9-CA74-0794-BC46-61EC0A967422}"/>
              </a:ext>
            </a:extLst>
          </xdr:cNvPr>
          <xdr:cNvSpPr txBox="1"/>
        </xdr:nvSpPr>
        <xdr:spPr>
          <a:xfrm>
            <a:off x="3179182" y="752192"/>
            <a:ext cx="1061827" cy="153801"/>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FF00"/>
                </a:solidFill>
              </a:rPr>
              <a:t>Patient</a:t>
            </a:r>
            <a:r>
              <a:rPr lang="en-IN" sz="800" baseline="0">
                <a:solidFill>
                  <a:srgbClr val="FFFF00"/>
                </a:solidFill>
              </a:rPr>
              <a:t> Satisfaction Score</a:t>
            </a:r>
            <a:endParaRPr lang="en-IN" sz="800">
              <a:solidFill>
                <a:srgbClr val="FFFF00"/>
              </a:solidFill>
            </a:endParaRPr>
          </a:p>
        </xdr:txBody>
      </xdr:sp>
      <xdr:sp macro="" textlink="'Pivot Report'!A15">
        <xdr:nvSpPr>
          <xdr:cNvPr id="36" name="TextBox 35">
            <a:extLst>
              <a:ext uri="{FF2B5EF4-FFF2-40B4-BE49-F238E27FC236}">
                <a16:creationId xmlns:a16="http://schemas.microsoft.com/office/drawing/2014/main" id="{3856BE8C-AA88-0502-0D1D-39B678D3389A}"/>
              </a:ext>
            </a:extLst>
          </xdr:cNvPr>
          <xdr:cNvSpPr txBox="1"/>
        </xdr:nvSpPr>
        <xdr:spPr>
          <a:xfrm>
            <a:off x="3491287" y="604558"/>
            <a:ext cx="431476" cy="117659"/>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6B627D0-3DEA-457B-ADD5-04D8BF02B03D}" type="TxLink">
              <a:rPr lang="en-US" sz="900" b="0" i="0" u="none" strike="noStrike">
                <a:solidFill>
                  <a:srgbClr val="FFFF00"/>
                </a:solidFill>
                <a:latin typeface="Aptos Narrow"/>
              </a:rPr>
              <a:pPr algn="ctr"/>
              <a:t>5.31</a:t>
            </a:fld>
            <a:endParaRPr lang="en-US" sz="900"/>
          </a:p>
        </xdr:txBody>
      </xdr:sp>
      <xdr:pic>
        <xdr:nvPicPr>
          <xdr:cNvPr id="39" name="Graphic 38" descr="Male profile with solid fill">
            <a:extLst>
              <a:ext uri="{FF2B5EF4-FFF2-40B4-BE49-F238E27FC236}">
                <a16:creationId xmlns:a16="http://schemas.microsoft.com/office/drawing/2014/main" id="{F4C2C92F-8731-640E-1E8E-6B03B3BE577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98811" y="591668"/>
            <a:ext cx="78144" cy="72000"/>
          </a:xfrm>
          <a:prstGeom prst="rect">
            <a:avLst/>
          </a:prstGeom>
        </xdr:spPr>
      </xdr:pic>
      <xdr:pic>
        <xdr:nvPicPr>
          <xdr:cNvPr id="41" name="Graphic 40" descr="Hourglass Finished with solid fill">
            <a:extLst>
              <a:ext uri="{FF2B5EF4-FFF2-40B4-BE49-F238E27FC236}">
                <a16:creationId xmlns:a16="http://schemas.microsoft.com/office/drawing/2014/main" id="{DEFDC075-3665-FCDB-EC27-5BB952410EA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09046" y="591672"/>
            <a:ext cx="87750" cy="72000"/>
          </a:xfrm>
          <a:prstGeom prst="rect">
            <a:avLst/>
          </a:prstGeom>
        </xdr:spPr>
      </xdr:pic>
      <xdr:pic>
        <xdr:nvPicPr>
          <xdr:cNvPr id="43" name="Graphic 42" descr="Star with solid fill">
            <a:extLst>
              <a:ext uri="{FF2B5EF4-FFF2-40B4-BE49-F238E27FC236}">
                <a16:creationId xmlns:a16="http://schemas.microsoft.com/office/drawing/2014/main" id="{13A70624-BBC8-1285-B38E-013AA010714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159621" y="591672"/>
            <a:ext cx="87616" cy="72000"/>
          </a:xfrm>
          <a:prstGeom prst="rect">
            <a:avLst/>
          </a:prstGeom>
        </xdr:spPr>
      </xdr:pic>
    </xdr:grpSp>
    <xdr:clientData/>
  </xdr:twoCellAnchor>
  <xdr:twoCellAnchor editAs="absolute">
    <xdr:from>
      <xdr:col>0</xdr:col>
      <xdr:colOff>2</xdr:colOff>
      <xdr:row>2</xdr:row>
      <xdr:rowOff>120465</xdr:rowOff>
    </xdr:from>
    <xdr:to>
      <xdr:col>0</xdr:col>
      <xdr:colOff>510988</xdr:colOff>
      <xdr:row>14</xdr:row>
      <xdr:rowOff>107576</xdr:rowOff>
    </xdr:to>
    <mc:AlternateContent xmlns:mc="http://schemas.openxmlformats.org/markup-compatibility/2006" xmlns:a14="http://schemas.microsoft.com/office/drawing/2010/main">
      <mc:Choice Requires="a14">
        <xdr:graphicFrame macro="">
          <xdr:nvGraphicFramePr>
            <xdr:cNvPr id="44" name="Date (Month)">
              <a:extLst>
                <a:ext uri="{FF2B5EF4-FFF2-40B4-BE49-F238E27FC236}">
                  <a16:creationId xmlns:a16="http://schemas.microsoft.com/office/drawing/2014/main" id="{F23496BC-71D2-41CA-87CD-DE0F4C6FE2B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 y="488018"/>
              <a:ext cx="510986" cy="2192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433770</xdr:colOff>
      <xdr:row>3</xdr:row>
      <xdr:rowOff>170331</xdr:rowOff>
    </xdr:from>
    <xdr:to>
      <xdr:col>2</xdr:col>
      <xdr:colOff>560293</xdr:colOff>
      <xdr:row>6</xdr:row>
      <xdr:rowOff>89648</xdr:rowOff>
    </xdr:to>
    <xdr:graphicFrame macro="">
      <xdr:nvGraphicFramePr>
        <xdr:cNvPr id="6" name="Chart 5">
          <a:hlinkClick xmlns:r="http://schemas.openxmlformats.org/officeDocument/2006/relationships" r:id="rId8"/>
          <a:extLst>
            <a:ext uri="{FF2B5EF4-FFF2-40B4-BE49-F238E27FC236}">
              <a16:creationId xmlns:a16="http://schemas.microsoft.com/office/drawing/2014/main" id="{FAEE6F41-AB05-42A0-AC37-5486D9B1E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475130</xdr:colOff>
      <xdr:row>3</xdr:row>
      <xdr:rowOff>143436</xdr:rowOff>
    </xdr:from>
    <xdr:to>
      <xdr:col>4</xdr:col>
      <xdr:colOff>578224</xdr:colOff>
      <xdr:row>6</xdr:row>
      <xdr:rowOff>94129</xdr:rowOff>
    </xdr:to>
    <xdr:graphicFrame macro="">
      <xdr:nvGraphicFramePr>
        <xdr:cNvPr id="21" name="Chart 20">
          <a:hlinkClick xmlns:r="http://schemas.openxmlformats.org/officeDocument/2006/relationships" r:id="rId10"/>
          <a:extLst>
            <a:ext uri="{FF2B5EF4-FFF2-40B4-BE49-F238E27FC236}">
              <a16:creationId xmlns:a16="http://schemas.microsoft.com/office/drawing/2014/main" id="{EB460283-8D4A-1FAE-512F-9E352B5EF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470649</xdr:colOff>
      <xdr:row>3</xdr:row>
      <xdr:rowOff>67238</xdr:rowOff>
    </xdr:from>
    <xdr:to>
      <xdr:col>6</xdr:col>
      <xdr:colOff>587189</xdr:colOff>
      <xdr:row>6</xdr:row>
      <xdr:rowOff>85166</xdr:rowOff>
    </xdr:to>
    <xdr:graphicFrame macro="">
      <xdr:nvGraphicFramePr>
        <xdr:cNvPr id="10" name="Chart 9">
          <a:hlinkClick xmlns:r="http://schemas.openxmlformats.org/officeDocument/2006/relationships" r:id="rId12"/>
          <a:extLst>
            <a:ext uri="{FF2B5EF4-FFF2-40B4-BE49-F238E27FC236}">
              <a16:creationId xmlns:a16="http://schemas.microsoft.com/office/drawing/2014/main" id="{D3BA1596-98B1-4137-B41D-FF7C44465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551331</xdr:colOff>
          <xdr:row>6</xdr:row>
          <xdr:rowOff>8960</xdr:rowOff>
        </xdr:from>
        <xdr:to>
          <xdr:col>5</xdr:col>
          <xdr:colOff>502025</xdr:colOff>
          <xdr:row>8</xdr:row>
          <xdr:rowOff>49498</xdr:rowOff>
        </xdr:to>
        <xdr:pic>
          <xdr:nvPicPr>
            <xdr:cNvPr id="23" name="Picture 22">
              <a:extLst>
                <a:ext uri="{FF2B5EF4-FFF2-40B4-BE49-F238E27FC236}">
                  <a16:creationId xmlns:a16="http://schemas.microsoft.com/office/drawing/2014/main" id="{0B1F4253-15EF-E3B3-52F3-D5FD1CD1EDB4}"/>
                </a:ext>
              </a:extLst>
            </xdr:cNvPr>
            <xdr:cNvPicPr>
              <a:picLocks noChangeAspect="1" noChangeArrowheads="1"/>
              <a:extLst>
                <a:ext uri="{84589F7E-364E-4C9E-8A38-B11213B215E9}">
                  <a14:cameraTool cellRange="'Pivot Report'!$A$45:$D$47" spid="_x0000_s1100"/>
                </a:ext>
              </a:extLst>
            </xdr:cNvPicPr>
          </xdr:nvPicPr>
          <xdr:blipFill>
            <a:blip xmlns:r="http://schemas.openxmlformats.org/officeDocument/2006/relationships" r:embed="rId14"/>
            <a:srcRect/>
            <a:stretch>
              <a:fillRect/>
            </a:stretch>
          </xdr:blipFill>
          <xdr:spPr bwMode="auto">
            <a:xfrm>
              <a:off x="551331" y="1111619"/>
              <a:ext cx="2998694" cy="40809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xdr:spPr>
        </xdr:pic>
        <xdr:clientData/>
      </xdr:twoCellAnchor>
    </mc:Choice>
    <mc:Fallback/>
  </mc:AlternateContent>
  <xdr:twoCellAnchor>
    <xdr:from>
      <xdr:col>2</xdr:col>
      <xdr:colOff>435895</xdr:colOff>
      <xdr:row>14</xdr:row>
      <xdr:rowOff>98611</xdr:rowOff>
    </xdr:from>
    <xdr:to>
      <xdr:col>4</xdr:col>
      <xdr:colOff>542365</xdr:colOff>
      <xdr:row>15</xdr:row>
      <xdr:rowOff>76200</xdr:rowOff>
    </xdr:to>
    <xdr:sp macro="" textlink="">
      <xdr:nvSpPr>
        <xdr:cNvPr id="27" name="TextBox 26">
          <a:extLst>
            <a:ext uri="{FF2B5EF4-FFF2-40B4-BE49-F238E27FC236}">
              <a16:creationId xmlns:a16="http://schemas.microsoft.com/office/drawing/2014/main" id="{119F1522-31AF-42D8-BD38-8D65CF6F2912}"/>
            </a:ext>
          </a:extLst>
        </xdr:cNvPr>
        <xdr:cNvSpPr txBox="1"/>
      </xdr:nvSpPr>
      <xdr:spPr>
        <a:xfrm>
          <a:off x="1655095" y="2671482"/>
          <a:ext cx="1325670" cy="161365"/>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rgbClr val="FFFF00"/>
              </a:solidFill>
            </a:rPr>
            <a:t>No.</a:t>
          </a:r>
          <a:r>
            <a:rPr lang="en-IN" sz="900" baseline="0">
              <a:solidFill>
                <a:srgbClr val="FFFF00"/>
              </a:solidFill>
            </a:rPr>
            <a:t> of Patients by Age Group</a:t>
          </a:r>
          <a:endParaRPr lang="en-IN" sz="900">
            <a:solidFill>
              <a:srgbClr val="FFFF00"/>
            </a:solidFill>
          </a:endParaRPr>
        </a:p>
      </xdr:txBody>
    </xdr:sp>
    <xdr:clientData/>
  </xdr:twoCellAnchor>
  <xdr:twoCellAnchor>
    <xdr:from>
      <xdr:col>0</xdr:col>
      <xdr:colOff>577205</xdr:colOff>
      <xdr:row>8</xdr:row>
      <xdr:rowOff>17929</xdr:rowOff>
    </xdr:from>
    <xdr:to>
      <xdr:col>6</xdr:col>
      <xdr:colOff>394447</xdr:colOff>
      <xdr:row>14</xdr:row>
      <xdr:rowOff>31375</xdr:rowOff>
    </xdr:to>
    <xdr:graphicFrame macro="">
      <xdr:nvGraphicFramePr>
        <xdr:cNvPr id="28" name="Chart 27">
          <a:extLst>
            <a:ext uri="{FF2B5EF4-FFF2-40B4-BE49-F238E27FC236}">
              <a16:creationId xmlns:a16="http://schemas.microsoft.com/office/drawing/2014/main" id="{D3FF1210-7782-4796-802C-5A2DACB84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358593</xdr:colOff>
      <xdr:row>0</xdr:row>
      <xdr:rowOff>0</xdr:rowOff>
    </xdr:from>
    <xdr:to>
      <xdr:col>9</xdr:col>
      <xdr:colOff>475131</xdr:colOff>
      <xdr:row>6</xdr:row>
      <xdr:rowOff>103094</xdr:rowOff>
    </xdr:to>
    <xdr:graphicFrame macro="">
      <xdr:nvGraphicFramePr>
        <xdr:cNvPr id="16" name="Chart 15">
          <a:extLst>
            <a:ext uri="{FF2B5EF4-FFF2-40B4-BE49-F238E27FC236}">
              <a16:creationId xmlns:a16="http://schemas.microsoft.com/office/drawing/2014/main" id="{407430B2-F6F5-4C84-99F0-44725ACA7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528914</xdr:colOff>
      <xdr:row>6</xdr:row>
      <xdr:rowOff>80685</xdr:rowOff>
    </xdr:from>
    <xdr:to>
      <xdr:col>9</xdr:col>
      <xdr:colOff>277905</xdr:colOff>
      <xdr:row>6</xdr:row>
      <xdr:rowOff>161365</xdr:rowOff>
    </xdr:to>
    <xdr:sp macro="" textlink="">
      <xdr:nvSpPr>
        <xdr:cNvPr id="24" name="TextBox 23">
          <a:extLst>
            <a:ext uri="{FF2B5EF4-FFF2-40B4-BE49-F238E27FC236}">
              <a16:creationId xmlns:a16="http://schemas.microsoft.com/office/drawing/2014/main" id="{3CA3695E-47E5-4EF5-BFFA-EF78BA13870D}"/>
            </a:ext>
          </a:extLst>
        </xdr:cNvPr>
        <xdr:cNvSpPr txBox="1"/>
      </xdr:nvSpPr>
      <xdr:spPr>
        <a:xfrm>
          <a:off x="4796114" y="1183344"/>
          <a:ext cx="968191" cy="80680"/>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FF00"/>
              </a:solidFill>
            </a:rPr>
            <a:t>Patients</a:t>
          </a:r>
          <a:r>
            <a:rPr lang="en-IN" sz="800" baseline="0">
              <a:solidFill>
                <a:srgbClr val="FFFF00"/>
              </a:solidFill>
            </a:rPr>
            <a:t> Attend Status</a:t>
          </a:r>
          <a:endParaRPr lang="en-IN" sz="800">
            <a:solidFill>
              <a:srgbClr val="FFFF00"/>
            </a:solidFill>
          </a:endParaRPr>
        </a:p>
      </xdr:txBody>
    </xdr:sp>
    <xdr:clientData/>
  </xdr:twoCellAnchor>
  <xdr:twoCellAnchor>
    <xdr:from>
      <xdr:col>10</xdr:col>
      <xdr:colOff>174813</xdr:colOff>
      <xdr:row>0</xdr:row>
      <xdr:rowOff>0</xdr:rowOff>
    </xdr:from>
    <xdr:to>
      <xdr:col>12</xdr:col>
      <xdr:colOff>542365</xdr:colOff>
      <xdr:row>6</xdr:row>
      <xdr:rowOff>62753</xdr:rowOff>
    </xdr:to>
    <xdr:graphicFrame macro="">
      <xdr:nvGraphicFramePr>
        <xdr:cNvPr id="25" name="Chart 24">
          <a:extLst>
            <a:ext uri="{FF2B5EF4-FFF2-40B4-BE49-F238E27FC236}">
              <a16:creationId xmlns:a16="http://schemas.microsoft.com/office/drawing/2014/main" id="{DDB6BEDD-6899-498A-B693-CA26B4182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551328</xdr:colOff>
      <xdr:row>6</xdr:row>
      <xdr:rowOff>71719</xdr:rowOff>
    </xdr:from>
    <xdr:to>
      <xdr:col>12</xdr:col>
      <xdr:colOff>264460</xdr:colOff>
      <xdr:row>6</xdr:row>
      <xdr:rowOff>152400</xdr:rowOff>
    </xdr:to>
    <xdr:sp macro="" textlink="">
      <xdr:nvSpPr>
        <xdr:cNvPr id="29" name="TextBox 28">
          <a:extLst>
            <a:ext uri="{FF2B5EF4-FFF2-40B4-BE49-F238E27FC236}">
              <a16:creationId xmlns:a16="http://schemas.microsoft.com/office/drawing/2014/main" id="{3216B488-3EDD-11EE-CD87-C6D3C48C11B3}"/>
            </a:ext>
          </a:extLst>
        </xdr:cNvPr>
        <xdr:cNvSpPr txBox="1"/>
      </xdr:nvSpPr>
      <xdr:spPr>
        <a:xfrm>
          <a:off x="6647328" y="1174378"/>
          <a:ext cx="932332" cy="80681"/>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FF00"/>
              </a:solidFill>
            </a:rPr>
            <a:t>Patients</a:t>
          </a:r>
          <a:r>
            <a:rPr lang="en-IN" sz="800" baseline="0">
              <a:solidFill>
                <a:srgbClr val="FFFF00"/>
              </a:solidFill>
            </a:rPr>
            <a:t> by Gender</a:t>
          </a:r>
          <a:endParaRPr lang="en-IN" sz="800">
            <a:solidFill>
              <a:srgbClr val="FFFF00"/>
            </a:solidFill>
          </a:endParaRPr>
        </a:p>
      </xdr:txBody>
    </xdr:sp>
    <xdr:clientData/>
  </xdr:twoCellAnchor>
  <xdr:twoCellAnchor>
    <xdr:from>
      <xdr:col>6</xdr:col>
      <xdr:colOff>493055</xdr:colOff>
      <xdr:row>7</xdr:row>
      <xdr:rowOff>17930</xdr:rowOff>
    </xdr:from>
    <xdr:to>
      <xdr:col>12</xdr:col>
      <xdr:colOff>533400</xdr:colOff>
      <xdr:row>14</xdr:row>
      <xdr:rowOff>125504</xdr:rowOff>
    </xdr:to>
    <xdr:graphicFrame macro="">
      <xdr:nvGraphicFramePr>
        <xdr:cNvPr id="30" name="Chart 29">
          <a:extLst>
            <a:ext uri="{FF2B5EF4-FFF2-40B4-BE49-F238E27FC236}">
              <a16:creationId xmlns:a16="http://schemas.microsoft.com/office/drawing/2014/main" id="{39D04B8D-54AF-4A2E-9D18-090293C57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515469</xdr:colOff>
      <xdr:row>14</xdr:row>
      <xdr:rowOff>138951</xdr:rowOff>
    </xdr:from>
    <xdr:to>
      <xdr:col>11</xdr:col>
      <xdr:colOff>162669</xdr:colOff>
      <xdr:row>15</xdr:row>
      <xdr:rowOff>63175</xdr:rowOff>
    </xdr:to>
    <xdr:sp macro="" textlink="">
      <xdr:nvSpPr>
        <xdr:cNvPr id="32" name="TextBox 31">
          <a:extLst>
            <a:ext uri="{FF2B5EF4-FFF2-40B4-BE49-F238E27FC236}">
              <a16:creationId xmlns:a16="http://schemas.microsoft.com/office/drawing/2014/main" id="{EAEF5143-D4D1-4152-AA86-4BD486341C5C}"/>
            </a:ext>
          </a:extLst>
        </xdr:cNvPr>
        <xdr:cNvSpPr txBox="1"/>
      </xdr:nvSpPr>
      <xdr:spPr>
        <a:xfrm>
          <a:off x="5392269" y="2711822"/>
          <a:ext cx="1476000" cy="108000"/>
        </a:xfrm>
        <a:prstGeom prst="rect">
          <a:avLst/>
        </a:prstGeom>
        <a:gradFill flip="none" rotWithShape="1">
          <a:gsLst>
            <a:gs pos="64000">
              <a:schemeClr val="bg2">
                <a:lumMod val="25000"/>
              </a:schemeClr>
            </a:gs>
            <a:gs pos="100000">
              <a:schemeClr val="accent6">
                <a:lumMod val="105000"/>
                <a:satMod val="109000"/>
                <a:tint val="81000"/>
              </a:schemeClr>
            </a:gs>
          </a:gsLst>
          <a:path path="shape">
            <a:fillToRect l="50000" t="50000" r="50000" b="50000"/>
          </a:path>
          <a:tileRect/>
        </a:grad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FF00"/>
              </a:solidFill>
            </a:rPr>
            <a:t>Patients by Department Referral</a:t>
          </a:r>
        </a:p>
      </xdr:txBody>
    </xdr:sp>
    <xdr:clientData/>
  </xdr:twoCellAnchor>
  <xdr:twoCellAnchor editAs="oneCell">
    <xdr:from>
      <xdr:col>4</xdr:col>
      <xdr:colOff>363067</xdr:colOff>
      <xdr:row>0</xdr:row>
      <xdr:rowOff>26894</xdr:rowOff>
    </xdr:from>
    <xdr:to>
      <xdr:col>6</xdr:col>
      <xdr:colOff>112058</xdr:colOff>
      <xdr:row>1</xdr:row>
      <xdr:rowOff>161365</xdr:rowOff>
    </xdr:to>
    <mc:AlternateContent xmlns:mc="http://schemas.openxmlformats.org/markup-compatibility/2006" xmlns:a14="http://schemas.microsoft.com/office/drawing/2010/main">
      <mc:Choice Requires="a14">
        <xdr:graphicFrame macro="">
          <xdr:nvGraphicFramePr>
            <xdr:cNvPr id="37" name="Date (Year)">
              <a:extLst>
                <a:ext uri="{FF2B5EF4-FFF2-40B4-BE49-F238E27FC236}">
                  <a16:creationId xmlns:a16="http://schemas.microsoft.com/office/drawing/2014/main" id="{8DCD8423-9F7D-491A-8263-C5E3209D2E5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801467" y="26894"/>
              <a:ext cx="968191" cy="318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66</xdr:row>
      <xdr:rowOff>175260</xdr:rowOff>
    </xdr:from>
    <xdr:to>
      <xdr:col>0</xdr:col>
      <xdr:colOff>83820</xdr:colOff>
      <xdr:row>70</xdr:row>
      <xdr:rowOff>163740</xdr:rowOff>
    </xdr:to>
    <xdr:graphicFrame macro="">
      <xdr:nvGraphicFramePr>
        <xdr:cNvPr id="4" name="Chart 3">
          <a:extLst>
            <a:ext uri="{FF2B5EF4-FFF2-40B4-BE49-F238E27FC236}">
              <a16:creationId xmlns:a16="http://schemas.microsoft.com/office/drawing/2014/main" id="{8A505CF6-3D1A-F44F-9F44-2D13BB865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1082040</xdr:colOff>
      <xdr:row>43</xdr:row>
      <xdr:rowOff>76200</xdr:rowOff>
    </xdr:from>
    <xdr:to>
      <xdr:col>4</xdr:col>
      <xdr:colOff>327660</xdr:colOff>
      <xdr:row>47</xdr:row>
      <xdr:rowOff>83820</xdr:rowOff>
    </xdr:to>
    <xdr:graphicFrame macro="">
      <xdr:nvGraphicFramePr>
        <xdr:cNvPr id="2" name="Chart 1">
          <a:extLst>
            <a:ext uri="{FF2B5EF4-FFF2-40B4-BE49-F238E27FC236}">
              <a16:creationId xmlns:a16="http://schemas.microsoft.com/office/drawing/2014/main" id="{6258F0C4-740B-D144-688B-D747FD3C1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50400</xdr:colOff>
      <xdr:row>25</xdr:row>
      <xdr:rowOff>33273</xdr:rowOff>
    </xdr:to>
    <xdr:graphicFrame macro="">
      <xdr:nvGraphicFramePr>
        <xdr:cNvPr id="5" name="Chart 4">
          <a:extLst>
            <a:ext uri="{FF2B5EF4-FFF2-40B4-BE49-F238E27FC236}">
              <a16:creationId xmlns:a16="http://schemas.microsoft.com/office/drawing/2014/main" id="{F2B69C60-1DCC-4649-B149-54E4859F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0</xdr:row>
      <xdr:rowOff>0</xdr:rowOff>
    </xdr:from>
    <xdr:to>
      <xdr:col>0</xdr:col>
      <xdr:colOff>358140</xdr:colOff>
      <xdr:row>1</xdr:row>
      <xdr:rowOff>167640</xdr:rowOff>
    </xdr:to>
    <xdr:pic>
      <xdr:nvPicPr>
        <xdr:cNvPr id="7" name="Graphic 6" descr="Books on shelf with solid fill">
          <a:hlinkClick xmlns:r="http://schemas.openxmlformats.org/officeDocument/2006/relationships" r:id="rId2"/>
          <a:extLst>
            <a:ext uri="{FF2B5EF4-FFF2-40B4-BE49-F238E27FC236}">
              <a16:creationId xmlns:a16="http://schemas.microsoft.com/office/drawing/2014/main" id="{311BDCF6-C20A-CC13-D73F-41B0E31FB02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 y="0"/>
          <a:ext cx="350520" cy="350520"/>
        </a:xfrm>
        <a:prstGeom prst="rect">
          <a:avLst/>
        </a:prstGeom>
      </xdr:spPr>
    </xdr:pic>
    <xdr:clientData/>
  </xdr:twoCellAnchor>
  <xdr:twoCellAnchor editAs="absolute">
    <xdr:from>
      <xdr:col>7</xdr:col>
      <xdr:colOff>533397</xdr:colOff>
      <xdr:row>25</xdr:row>
      <xdr:rowOff>27707</xdr:rowOff>
    </xdr:from>
    <xdr:to>
      <xdr:col>13</xdr:col>
      <xdr:colOff>159326</xdr:colOff>
      <xdr:row>27</xdr:row>
      <xdr:rowOff>27709</xdr:rowOff>
    </xdr:to>
    <xdr:sp macro="" textlink="">
      <xdr:nvSpPr>
        <xdr:cNvPr id="2" name="TextBox 1">
          <a:extLst>
            <a:ext uri="{FF2B5EF4-FFF2-40B4-BE49-F238E27FC236}">
              <a16:creationId xmlns:a16="http://schemas.microsoft.com/office/drawing/2014/main" id="{0FDF5F8C-18F7-5288-A2DC-787B05E69482}"/>
            </a:ext>
          </a:extLst>
        </xdr:cNvPr>
        <xdr:cNvSpPr txBox="1"/>
      </xdr:nvSpPr>
      <xdr:spPr>
        <a:xfrm>
          <a:off x="4800597" y="4530434"/>
          <a:ext cx="3283529" cy="36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none">
              <a:solidFill>
                <a:schemeClr val="tx1"/>
              </a:solidFill>
              <a:latin typeface="+mj-lt"/>
            </a:rPr>
            <a:t>•</a:t>
          </a:r>
          <a:r>
            <a:rPr lang="en-IN" sz="1600" b="1" u="none">
              <a:solidFill>
                <a:schemeClr val="tx1"/>
              </a:solidFill>
              <a:latin typeface="+mj-lt"/>
            </a:rPr>
            <a:t> Day-wise</a:t>
          </a:r>
          <a:r>
            <a:rPr lang="en-IN" sz="1600" b="1" u="none" baseline="0">
              <a:solidFill>
                <a:schemeClr val="tx1"/>
              </a:solidFill>
              <a:latin typeface="+mj-lt"/>
            </a:rPr>
            <a:t> trend of patient visits</a:t>
          </a:r>
          <a:endParaRPr lang="en-IN" sz="1600" b="1" u="none">
            <a:solidFill>
              <a:schemeClr val="tx1"/>
            </a:solidFill>
            <a:latin typeface="+mj-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50400</xdr:colOff>
      <xdr:row>25</xdr:row>
      <xdr:rowOff>33273</xdr:rowOff>
    </xdr:to>
    <xdr:graphicFrame macro="">
      <xdr:nvGraphicFramePr>
        <xdr:cNvPr id="2" name="Chart 1">
          <a:extLst>
            <a:ext uri="{FF2B5EF4-FFF2-40B4-BE49-F238E27FC236}">
              <a16:creationId xmlns:a16="http://schemas.microsoft.com/office/drawing/2014/main" id="{351F4299-EC29-498D-BC52-C5A0B51E4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350520</xdr:colOff>
      <xdr:row>1</xdr:row>
      <xdr:rowOff>164869</xdr:rowOff>
    </xdr:to>
    <xdr:pic>
      <xdr:nvPicPr>
        <xdr:cNvPr id="3" name="Graphic 2" descr="Books on shelf with solid fill">
          <a:hlinkClick xmlns:r="http://schemas.openxmlformats.org/officeDocument/2006/relationships" r:id="rId2"/>
          <a:extLst>
            <a:ext uri="{FF2B5EF4-FFF2-40B4-BE49-F238E27FC236}">
              <a16:creationId xmlns:a16="http://schemas.microsoft.com/office/drawing/2014/main" id="{A1E4BE04-E55C-4B18-9C12-92041357ADB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350520" cy="344978"/>
        </a:xfrm>
        <a:prstGeom prst="rect">
          <a:avLst/>
        </a:prstGeom>
      </xdr:spPr>
    </xdr:pic>
    <xdr:clientData/>
  </xdr:twoCellAnchor>
  <xdr:twoCellAnchor editAs="absolute">
    <xdr:from>
      <xdr:col>7</xdr:col>
      <xdr:colOff>484909</xdr:colOff>
      <xdr:row>25</xdr:row>
      <xdr:rowOff>20781</xdr:rowOff>
    </xdr:from>
    <xdr:to>
      <xdr:col>12</xdr:col>
      <xdr:colOff>381001</xdr:colOff>
      <xdr:row>27</xdr:row>
      <xdr:rowOff>20783</xdr:rowOff>
    </xdr:to>
    <xdr:sp macro="" textlink="">
      <xdr:nvSpPr>
        <xdr:cNvPr id="5" name="TextBox 4">
          <a:extLst>
            <a:ext uri="{FF2B5EF4-FFF2-40B4-BE49-F238E27FC236}">
              <a16:creationId xmlns:a16="http://schemas.microsoft.com/office/drawing/2014/main" id="{5D17FE97-36C9-44AF-B03F-324B0894600A}"/>
            </a:ext>
          </a:extLst>
        </xdr:cNvPr>
        <xdr:cNvSpPr txBox="1"/>
      </xdr:nvSpPr>
      <xdr:spPr>
        <a:xfrm>
          <a:off x="4752109" y="4523508"/>
          <a:ext cx="2944092" cy="36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none">
              <a:solidFill>
                <a:schemeClr val="tx1"/>
              </a:solidFill>
              <a:latin typeface="+mj-lt"/>
            </a:rPr>
            <a:t>•</a:t>
          </a:r>
          <a:r>
            <a:rPr lang="en-IN" sz="1600" b="1" u="none">
              <a:solidFill>
                <a:schemeClr val="tx1"/>
              </a:solidFill>
              <a:latin typeface="+mj-lt"/>
            </a:rPr>
            <a:t> Average</a:t>
          </a:r>
          <a:r>
            <a:rPr lang="en-IN" sz="1600" b="1" u="none" baseline="0">
              <a:solidFill>
                <a:schemeClr val="tx1"/>
              </a:solidFill>
              <a:latin typeface="+mj-lt"/>
            </a:rPr>
            <a:t> wait time daily trend</a:t>
          </a:r>
          <a:endParaRPr lang="en-IN" sz="1600" b="1" u="none">
            <a:solidFill>
              <a:schemeClr val="tx1"/>
            </a:solidFill>
            <a:latin typeface="+mj-l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50400</xdr:colOff>
      <xdr:row>24</xdr:row>
      <xdr:rowOff>146880</xdr:rowOff>
    </xdr:to>
    <xdr:graphicFrame macro="">
      <xdr:nvGraphicFramePr>
        <xdr:cNvPr id="2" name="Chart 1">
          <a:extLst>
            <a:ext uri="{FF2B5EF4-FFF2-40B4-BE49-F238E27FC236}">
              <a16:creationId xmlns:a16="http://schemas.microsoft.com/office/drawing/2014/main" id="{217BC98F-3636-497F-827D-F53E81F41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491837</xdr:colOff>
      <xdr:row>25</xdr:row>
      <xdr:rowOff>138545</xdr:rowOff>
    </xdr:from>
    <xdr:to>
      <xdr:col>14</xdr:col>
      <xdr:colOff>55419</xdr:colOff>
      <xdr:row>27</xdr:row>
      <xdr:rowOff>138547</xdr:rowOff>
    </xdr:to>
    <xdr:sp macro="" textlink="">
      <xdr:nvSpPr>
        <xdr:cNvPr id="3" name="TextBox 2">
          <a:extLst>
            <a:ext uri="{FF2B5EF4-FFF2-40B4-BE49-F238E27FC236}">
              <a16:creationId xmlns:a16="http://schemas.microsoft.com/office/drawing/2014/main" id="{AF036FBB-D2CE-472D-94B4-12526B4A59DA}"/>
            </a:ext>
          </a:extLst>
        </xdr:cNvPr>
        <xdr:cNvSpPr txBox="1"/>
      </xdr:nvSpPr>
      <xdr:spPr>
        <a:xfrm>
          <a:off x="4149437" y="4641272"/>
          <a:ext cx="4440382" cy="36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none">
              <a:solidFill>
                <a:schemeClr val="tx1"/>
              </a:solidFill>
              <a:latin typeface="+mj-lt"/>
            </a:rPr>
            <a:t>•</a:t>
          </a:r>
          <a:r>
            <a:rPr lang="en-IN" sz="1600" b="1" u="none">
              <a:solidFill>
                <a:schemeClr val="tx1"/>
              </a:solidFill>
              <a:latin typeface="+mj-lt"/>
            </a:rPr>
            <a:t> Average</a:t>
          </a:r>
          <a:r>
            <a:rPr lang="en-IN" sz="1600" b="1" u="none" baseline="0">
              <a:solidFill>
                <a:schemeClr val="tx1"/>
              </a:solidFill>
              <a:latin typeface="+mj-lt"/>
            </a:rPr>
            <a:t> patient satisfaction score daily trend</a:t>
          </a:r>
          <a:endParaRPr lang="en-IN" sz="1600" b="1" u="none">
            <a:solidFill>
              <a:schemeClr val="tx1"/>
            </a:solidFill>
            <a:latin typeface="+mj-lt"/>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0.00275</cdr:x>
      <cdr:y>0.00177</cdr:y>
    </cdr:from>
    <cdr:to>
      <cdr:x>0.03076</cdr:x>
      <cdr:y>0.07594</cdr:y>
    </cdr:to>
    <cdr:pic>
      <cdr:nvPicPr>
        <cdr:cNvPr id="2" name="Graphic 6" descr="Books on shelf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11BDCF6-C20A-CC13-D73F-41B0E31FB0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5305" y="7915"/>
          <a:ext cx="360052" cy="33152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46643518" createdVersion="5" refreshedVersion="8" minRefreshableVersion="3" recordCount="0" supportSubquery="1" supportAdvancedDrill="1" xr:uid="{8789FABA-96C9-4F49-A6EE-F6EECFCAE4F2}">
  <cacheSource type="external" connectionId="3"/>
  <cacheFields count="4">
    <cacheField name="[Query1].[Date (Day)].[Date (Day)]" caption="Date (Day)" numFmtId="0" hierarchy="15" level="1">
      <sharedItems count="60">
        <s v="1-Oct"/>
        <s v="2-Oct"/>
        <s v="3-Oct"/>
        <s v="4-Oct"/>
        <s v="5-Oct"/>
        <s v="6-Oct"/>
        <s v="7-Oct"/>
        <s v="8-Oct"/>
        <s v="9-Oct"/>
        <s v="10-Oct"/>
        <s v="11-Oct"/>
        <s v="12-Oct"/>
        <s v="13-Oct"/>
        <s v="14-Oct"/>
        <s v="15-Oct"/>
        <s v="16-Oct"/>
        <s v="17-Oct"/>
        <s v="18-Oct"/>
        <s v="19-Oct"/>
        <s v="20-Oct"/>
        <s v="21-Oct"/>
        <s v="22-Oct"/>
        <s v="23-Oct"/>
        <s v="24-Oct"/>
        <s v="25-Oct"/>
        <s v="26-Oct"/>
        <s v="27-Oct"/>
        <s v="28-Oct"/>
        <s v="29-Oct"/>
        <s v="30-Oct"/>
        <s v="1-Apr" u="1"/>
        <s v="2-Apr" u="1"/>
        <s v="3-Apr" u="1"/>
        <s v="4-Apr" u="1"/>
        <s v="5-Apr" u="1"/>
        <s v="6-Apr" u="1"/>
        <s v="7-Apr" u="1"/>
        <s v="8-Apr" u="1"/>
        <s v="9-Apr" u="1"/>
        <s v="10-Apr" u="1"/>
        <s v="11-Apr" u="1"/>
        <s v="12-Apr" u="1"/>
        <s v="13-Apr" u="1"/>
        <s v="14-Apr" u="1"/>
        <s v="15-Apr" u="1"/>
        <s v="16-Apr" u="1"/>
        <s v="17-Apr" u="1"/>
        <s v="18-Apr" u="1"/>
        <s v="19-Apr" u="1"/>
        <s v="20-Apr" u="1"/>
        <s v="21-Apr" u="1"/>
        <s v="22-Apr" u="1"/>
        <s v="23-Apr" u="1"/>
        <s v="24-Apr" u="1"/>
        <s v="25-Apr" u="1"/>
        <s v="26-Apr" u="1"/>
        <s v="27-Apr" u="1"/>
        <s v="28-Apr" u="1"/>
        <s v="29-Apr" u="1"/>
        <s v="30-Apr" u="1"/>
      </sharedItems>
    </cacheField>
    <cacheField name="[Measures].[Distinct Count of Patient Id]" caption="Distinct Count of Patient Id" numFmtId="0" hierarchy="24"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0"/>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51388891" createdVersion="5" refreshedVersion="8" minRefreshableVersion="3" recordCount="0" supportSubquery="1" supportAdvancedDrill="1" xr:uid="{222E386C-88B5-4905-82B5-E7E36932D148}">
  <cacheSource type="external" connectionId="3"/>
  <cacheFields count="4">
    <cacheField name="[Hospital Emergency Room Data].[Patient Gender].[Patient Gender]" caption="Patient Gender" numFmtId="0" hierarchy="4" level="1">
      <sharedItems count="2">
        <s v="Female"/>
        <s v="Male"/>
      </sharedItems>
    </cacheField>
    <cacheField name="[Measures].[Count of Patient Gender]" caption="Count of Patient Gender" numFmtId="0" hierarchy="31"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51967591" createdVersion="5" refreshedVersion="8" minRefreshableVersion="3" recordCount="0" supportSubquery="1" supportAdvancedDrill="1" xr:uid="{920158D2-DEED-4A66-B0B4-AAC8B751F451}">
  <cacheSource type="external" connectionId="3"/>
  <cacheFields count="4">
    <cacheField name="[Hospital Emergency Room Data].[Department Referral].[Department Referral]" caption="Department Referral" numFmtId="0" hierarchy="7"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52430553" createdVersion="5" refreshedVersion="8" minRefreshableVersion="3" recordCount="0" supportSubquery="1" supportAdvancedDrill="1" xr:uid="{424F017A-4A07-455E-8588-96FC0DE1F655}">
  <cacheSource type="external" connectionId="3"/>
  <cacheFields count="4">
    <cacheField name="[Query1].[Date (Month)].[Date (Month)]" caption="Date (Month)" numFmtId="0" hierarchy="14" level="1">
      <sharedItems count="1">
        <s v="Jan"/>
      </sharedItems>
    </cacheField>
    <cacheField name="[Query1].[Date].[Date]" caption="Date" numFmtId="0" hierarchy="13"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Query1].[Date (Quarter)].[Date (Quarter)]" caption="Date (Quarter)" numFmtId="0" hierarchy="17" level="1">
      <sharedItems count="1">
        <s v="Qtr1"/>
      </sharedItems>
    </cacheField>
    <cacheField name="[Query1].[Date (Year)].[Date (Year)]" caption="Date (Year)" numFmtId="0" hierarchy="16" level="1">
      <sharedItems count="1">
        <s v="2024"/>
      </sharedItems>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Query1].[Date]" caption="Date" attribute="1" time="1" defaultMemberUniqueName="[Query1].[Date].[All]" allUniqueName="[Query1].[Date].[All]" dimensionUniqueName="[Query1]" displayFolder="" count="2" memberValueDatatype="7" unbalanced="0">
      <fieldsUsage count="2">
        <fieldUsage x="-1"/>
        <fieldUsage x="1"/>
      </fieldsUsage>
    </cacheHierarchy>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2"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2" memberValueDatatype="130" unbalanced="0">
      <fieldsUsage count="2">
        <fieldUsage x="-1"/>
        <fieldUsage x="2"/>
      </fieldsUsage>
    </cacheHierarchy>
    <cacheHierarchy uniqueName="[Query1].[Date (Day Index)]" caption="Date (Day Index)" attribute="1" defaultMemberUniqueName="[Query1].[Date (Day Index)].[All]" allUniqueName="[Query1].[Date (Day Index)].[All]" dimensionUniqueName="[Query1]" displayFolder="" count="2" memberValueDatatype="5" unbalanced="0" hidden="1"/>
    <cacheHierarchy uniqueName="[Query1].[Date (Month Index)]" caption="Date (Month Index)" attribute="1" defaultMemberUniqueName="[Query1].[Date (Month Index)].[All]" allUniqueName="[Query1].[Date (Month Index)].[All]" dimensionUniqueName="[Query1]" displayFolder="" count="2"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65.036869097225" createdVersion="3" refreshedVersion="8" minRefreshableVersion="3" recordCount="0" supportSubquery="1" supportAdvancedDrill="1" xr:uid="{A7986163-FEE4-4053-B87A-E609AB4165C5}">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428592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46990741" createdVersion="5" refreshedVersion="8" minRefreshableVersion="3" recordCount="0" supportSubquery="1" supportAdvancedDrill="1" xr:uid="{1599B93F-1B1D-4BCD-B215-9F862DF11456}">
  <cacheSource type="external" connectionId="3"/>
  <cacheFields count="3">
    <cacheField name="[Measures].[Distinct Count of Patient Id]" caption="Distinct Count of Patient Id" numFmtId="0" hierarchy="24"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1"/>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47337965" createdVersion="5" refreshedVersion="8" minRefreshableVersion="3" recordCount="0" supportSubquery="1" supportAdvancedDrill="1" xr:uid="{1166D6DA-7BE7-4026-88A3-A4E3D5EA6609}">
  <cacheSource type="external" connectionId="3"/>
  <cacheFields count="3">
    <cacheField name="[Measures].[Average of Patient Waittime]" caption="Average of Patient Waittime" numFmtId="0" hierarchy="26"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1"/>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47800927" createdVersion="5" refreshedVersion="8" minRefreshableVersion="3" recordCount="0" supportSubquery="1" supportAdvancedDrill="1" xr:uid="{6232E53A-66B4-4FC4-9C5B-FF5B92B15BD0}">
  <cacheSource type="external" connectionId="3"/>
  <cacheFields count="3">
    <cacheField name="[Measures].[Average of Patient Satisfaction Score]" caption="Average of Patient Satisfaction Score" numFmtId="0" hierarchy="28"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1"/>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48379627" createdVersion="5" refreshedVersion="8" minRefreshableVersion="3" recordCount="0" supportSubquery="1" supportAdvancedDrill="1" xr:uid="{1AC41E2D-20D0-4982-8F90-A1ED349A6417}">
  <cacheSource type="external" connectionId="3"/>
  <cacheFields count="4">
    <cacheField name="[Measures].[Average of Patient Waittime]" caption="Average of Patient Waittime" numFmtId="0" hierarchy="26" level="32767"/>
    <cacheField name="[Query1].[Date (Day)].[Date (Day)]" caption="Date (Day)" numFmtId="0" hierarchy="15"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25-Apr" u="1"/>
      </sharedItems>
    </cacheField>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1"/>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49074074" createdVersion="5" refreshedVersion="8" minRefreshableVersion="3" recordCount="0" supportSubquery="1" supportAdvancedDrill="1" xr:uid="{9EFCDB04-DDE0-4F17-93EB-1ED5269F0315}">
  <cacheSource type="external" connectionId="3"/>
  <cacheFields count="4">
    <cacheField name="[Query1].[Date (Day)].[Date (Day)]" caption="Date (Day)" numFmtId="0" hierarchy="15"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Measures].[Average of Patient Satisfaction Score]" caption="Average of Patient Satisfaction Score" numFmtId="0" hierarchy="28"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0"/>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4976852" createdVersion="5" refreshedVersion="8" minRefreshableVersion="3" recordCount="0" supportSubquery="1" supportAdvancedDrill="1" xr:uid="{695184E2-F630-4A48-81B9-6E3A659D008B}">
  <cacheSource type="external" connectionId="3"/>
  <cacheFields count="5">
    <cacheField name="[Measures].[Count of Patient Admission Flag]" caption="Count of Patient Admission Flag" numFmtId="0" hierarchy="29" level="32767"/>
    <cacheField name="[Hospital Emergency Room Data].[Patient Admission Flag].[Patient Admission Flag]" caption="Patient Admission Flag" numFmtId="0" hierarchy="8" level="1">
      <sharedItems count="2">
        <s v="Admitted"/>
        <s v="Not Admitted"/>
      </sharedItems>
    </cacheField>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 name="Unsupported0" numFmtId="0" hierarchy="33" level="32767">
      <extLst>
        <ext xmlns:x14="http://schemas.microsoft.com/office/spreadsheetml/2009/9/main" uri="{63CAB8AC-B538-458d-9737-405883B0398D}">
          <x14:cacheField ignore="1"/>
        </ext>
      </extLst>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Unsupported0" caption="Patient Id" measure="1" count="0">
      <extLst>
        <ext xmlns:x14="http://schemas.microsoft.com/office/spreadsheetml/2009/9/main" uri="{8CF416AD-EC4C-4aba-99F5-12A058AE0983}">
          <x14:cacheHierarchy ignore="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50231482" createdVersion="5" refreshedVersion="8" minRefreshableVersion="3" recordCount="0" supportSubquery="1" supportAdvancedDrill="1" xr:uid="{38D094BB-F488-4EA9-BB93-7D0B00C0AA61}">
  <cacheSource type="external" connectionId="3"/>
  <cacheFields count="4">
    <cacheField name="[Measures].[Count of Age Group]" caption="Count of Age Group" numFmtId="0" hierarchy="30" level="32767"/>
    <cacheField name="[Hospital Emergency Room Data].[Age Group].[Age Group]" caption="Age Group" numFmtId="0" hierarchy="11" level="1">
      <sharedItems count="8">
        <s v="1-10"/>
        <s v="11-20"/>
        <s v="21-30"/>
        <s v="31-40"/>
        <s v="41-50"/>
        <s v="51-60"/>
        <s v="61-70"/>
        <s v="71-80"/>
      </sharedItems>
    </cacheField>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refreshedDate="45875.177950810183" createdVersion="5" refreshedVersion="8" minRefreshableVersion="3" recordCount="0" supportSubquery="1" supportAdvancedDrill="1" xr:uid="{A0F3BE7B-1BC9-4520-A630-CDF374D287B3}">
  <cacheSource type="external" connectionId="3"/>
  <cacheFields count="4">
    <cacheField name="[Hospital Emergency Room Data].[Patient Attend Status].[Patient Attend Status]" caption="Patient Attend Status" numFmtId="0" hierarchy="12" level="1">
      <sharedItems count="2">
        <s v="Delay"/>
        <s v="On-Time"/>
      </sharedItems>
    </cacheField>
    <cacheField name="[Measures].[Count of Patient Id]" caption="Count of Patient Id" numFmtId="0" hierarchy="23"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3">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Query1]" caption="__XL_Count Query1" measure="1" displayFolder="" measureGroup="Query1"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284135-25EB-495C-BD78-D38A1F228977}" name="PivotTable1" cacheId="1"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
    <format dxfId="40">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FFE647-3253-4B79-A316-6A8C4671F46F}" name="PivotTable3" cacheId="3"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2">
    <format dxfId="36">
      <pivotArea outline="0" collapsedLevelsAreSubtotals="1" fieldPosition="0"/>
    </format>
    <format dxfId="37">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764A4C-26E5-4C22-A59E-315BE75BB943}" name="PivotTable4" cacheId="4"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chartFormat="24" rowHeaderCaption="date">
  <location ref="J10:K41"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0" subtotal="average" baseField="0" baseItem="0" numFmtId="2"/>
  </dataFields>
  <formats count="2">
    <format dxfId="34">
      <pivotArea outline="0" collapsedLevelsAreSubtotals="1" fieldPosition="0"/>
    </format>
    <format dxfId="35">
      <pivotArea outline="0" collapsedLevelsAreSubtotals="1" fieldPosition="0"/>
    </format>
  </formats>
  <chartFormats count="9">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3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902179-F61F-4167-8D43-E2D666122D1E}" name="PivotTable8" cacheId="7"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chartFormat="15">
  <location ref="A53:B62"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numFmtId="1"/>
  </dataFields>
  <formats count="5">
    <format dxfId="20">
      <pivotArea outline="0" collapsedLevelsAreSubtotals="1" fieldPosition="0"/>
    </format>
    <format dxfId="21">
      <pivotArea outline="0" collapsedLevelsAreSubtotals="1" fieldPosition="0"/>
    </format>
    <format dxfId="22">
      <pivotArea grandRow="1" outline="0" collapsedLevelsAreSubtotals="1" fieldPosition="0"/>
    </format>
    <format dxfId="23">
      <pivotArea outline="0" collapsedLevelsAreSubtotals="1" fieldPosition="0"/>
    </format>
    <format dxfId="24">
      <pivotArea outline="0" collapsedLevelsAreSubtotals="1" fieldPosition="0"/>
    </format>
  </formats>
  <chartFormats count="12">
    <chartFormat chart="5" format="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0"/>
          </reference>
        </references>
      </pivotArea>
    </chartFormat>
    <chartFormat chart="10" format="4">
      <pivotArea type="data" outline="0" fieldPosition="0">
        <references count="2">
          <reference field="4294967294" count="1" selected="0">
            <x v="0"/>
          </reference>
          <reference field="1" count="1" selected="0">
            <x v="1"/>
          </reference>
        </references>
      </pivotArea>
    </chartFormat>
    <chartFormat chart="10" format="5">
      <pivotArea type="data" outline="0" fieldPosition="0">
        <references count="2">
          <reference field="4294967294" count="1" selected="0">
            <x v="0"/>
          </reference>
          <reference field="1" count="1" selected="0">
            <x v="2"/>
          </reference>
        </references>
      </pivotArea>
    </chartFormat>
    <chartFormat chart="10" format="6">
      <pivotArea type="data" outline="0" fieldPosition="0">
        <references count="2">
          <reference field="4294967294" count="1" selected="0">
            <x v="0"/>
          </reference>
          <reference field="1" count="1" selected="0">
            <x v="3"/>
          </reference>
        </references>
      </pivotArea>
    </chartFormat>
    <chartFormat chart="10" format="7">
      <pivotArea type="data" outline="0" fieldPosition="0">
        <references count="2">
          <reference field="4294967294" count="1" selected="0">
            <x v="0"/>
          </reference>
          <reference field="1" count="1" selected="0">
            <x v="4"/>
          </reference>
        </references>
      </pivotArea>
    </chartFormat>
    <chartFormat chart="10" format="8">
      <pivotArea type="data" outline="0" fieldPosition="0">
        <references count="2">
          <reference field="4294967294" count="1" selected="0">
            <x v="0"/>
          </reference>
          <reference field="1" count="1" selected="0">
            <x v="5"/>
          </reference>
        </references>
      </pivotArea>
    </chartFormat>
    <chartFormat chart="10" format="9">
      <pivotArea type="data" outline="0" fieldPosition="0">
        <references count="2">
          <reference field="4294967294" count="1" selected="0">
            <x v="0"/>
          </reference>
          <reference field="1" count="1" selected="0">
            <x v="6"/>
          </reference>
        </references>
      </pivotArea>
    </chartFormat>
    <chartFormat chart="10" format="10">
      <pivotArea type="data" outline="0" fieldPosition="0">
        <references count="2">
          <reference field="4294967294" count="1" selected="0">
            <x v="0"/>
          </reference>
          <reference field="1" count="1" selected="0">
            <x v="7"/>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CE752-DB68-4420-8691-1AAFB907CFE4}" name="PivotTable2" cacheId="2"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
    <format dxfId="38">
      <pivotArea outline="0" collapsedLevelsAreSubtotals="1" fieldPosition="0"/>
    </format>
    <format dxfId="39">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7A0B56-C0DA-457B-912C-3C2FCEBB6C7D}" name="PivotTable7" cacheId="6"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chartFormat="6">
  <location ref="A22:C25"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formats count="6">
    <format dxfId="25">
      <pivotArea outline="0" collapsedLevelsAreSubtotals="1" fieldPosition="0"/>
    </format>
    <format dxfId="26">
      <pivotArea outline="0" collapsedLevelsAreSubtotals="1" fieldPosition="0"/>
    </format>
    <format dxfId="27">
      <pivotArea collapsedLevelsAreSubtotals="1" fieldPosition="0">
        <references count="1">
          <reference field="1" count="1">
            <x v="0"/>
          </reference>
        </references>
      </pivotArea>
    </format>
    <format dxfId="28">
      <pivotArea collapsedLevelsAreSubtotals="1" fieldPosition="0">
        <references count="1">
          <reference field="1" count="1">
            <x v="1"/>
          </reference>
        </references>
      </pivotArea>
    </format>
    <format dxfId="29">
      <pivotArea grandRow="1" outline="0" collapsedLevelsAreSubtotals="1" fieldPosition="0"/>
    </format>
    <format dxfId="30">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DBEE33-EEA7-4887-B13B-6289FE259407}" name="PivotTable5" cacheId="0"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chartFormat="17" rowHeaderCaption="Date">
  <location ref="D107:E138" firstHeaderRow="1" firstDataRow="1" firstDataCol="1"/>
  <pivotFields count="4">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1" subtotal="count" baseField="0" baseItem="0" numFmtId="1">
      <extLst>
        <ext xmlns:x15="http://schemas.microsoft.com/office/spreadsheetml/2010/11/main" uri="{FABC7310-3BB5-11E1-824E-6D434824019B}">
          <x15:dataField isCountDistinct="1"/>
        </ext>
      </extLst>
    </dataField>
  </dataFields>
  <formats count="5">
    <format dxfId="41">
      <pivotArea outline="0" collapsedLevelsAreSubtotals="1" fieldPosition="0"/>
    </format>
    <format dxfId="42">
      <pivotArea collapsedLevelsAreSubtotals="1" fieldPosition="0">
        <references count="1">
          <reference field="0" count="1">
            <x v="30"/>
          </reference>
        </references>
      </pivotArea>
    </format>
    <format dxfId="43">
      <pivotArea collapsedLevelsAreSubtotals="1" fieldPosition="0">
        <references count="1">
          <reference field="0" count="29">
            <x v="31"/>
            <x v="32"/>
            <x v="33"/>
            <x v="34"/>
            <x v="35"/>
            <x v="36"/>
            <x v="37"/>
            <x v="38"/>
            <x v="39"/>
            <x v="40"/>
            <x v="41"/>
            <x v="42"/>
            <x v="43"/>
            <x v="44"/>
            <x v="45"/>
            <x v="46"/>
            <x v="47"/>
            <x v="48"/>
            <x v="49"/>
            <x v="50"/>
            <x v="51"/>
            <x v="52"/>
            <x v="53"/>
            <x v="54"/>
            <x v="55"/>
            <x v="56"/>
            <x v="57"/>
            <x v="58"/>
            <x v="59"/>
          </reference>
        </references>
      </pivotArea>
    </format>
    <format dxfId="44">
      <pivotArea outline="0" collapsedLevelsAreSubtotals="1" fieldPosition="0"/>
    </format>
    <format dxfId="45">
      <pivotArea outline="0" collapsedLevelsAreSubtotals="1" fieldPosition="0"/>
    </format>
  </formats>
  <chartFormats count="4">
    <chartFormat chart="8" format="4"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4633EA-3470-4207-8EC2-BCC7393B7E7B}" name="PivotTable10" cacheId="9"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chartFormat="30">
  <location ref="A67:B7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5">
    <format dxfId="10">
      <pivotArea outline="0" collapsedLevelsAreSubtotals="1" fieldPosition="0"/>
    </format>
    <format dxfId="11">
      <pivotArea outline="0" collapsedLevelsAreSubtotals="1" fieldPosition="0"/>
    </format>
    <format dxfId="12">
      <pivotArea grandRow="1" outline="0" collapsedLevelsAreSubtotals="1" fieldPosition="0"/>
    </format>
    <format dxfId="13">
      <pivotArea outline="0" collapsedLevelsAreSubtotals="1" fieldPosition="0"/>
    </format>
    <format dxfId="14">
      <pivotArea outline="0" collapsedLevelsAreSubtotals="1" fieldPosition="0"/>
    </format>
  </formats>
  <chartFormats count="6">
    <chartFormat chart="22" format="1"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0" count="1" selected="0">
            <x v="0"/>
          </reference>
        </references>
      </pivotArea>
    </chartFormat>
    <chartFormat chart="22" format="3">
      <pivotArea type="data" outline="0" fieldPosition="0">
        <references count="2">
          <reference field="4294967294" count="1" selected="0">
            <x v="0"/>
          </reference>
          <reference field="0"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0" count="1" selected="0">
            <x v="0"/>
          </reference>
        </references>
      </pivotArea>
    </chartFormat>
    <chartFormat chart="26"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56B21D-2D9A-4AA2-8578-528BE11D8C16}" name="PivotTable6" cacheId="5"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chartFormat="32" rowHeaderCaption="date">
  <location ref="O10:P41"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1" subtotal="average" baseField="0" baseItem="0" numFmtId="2"/>
  </dataFields>
  <formats count="3">
    <format dxfId="31">
      <pivotArea outline="0" collapsedLevelsAreSubtotals="1" fieldPosition="0"/>
    </format>
    <format dxfId="32">
      <pivotArea outline="0" collapsedLevelsAreSubtotals="1" fieldPosition="0"/>
    </format>
    <format dxfId="33">
      <pivotArea outline="0" collapsedLevelsAreSubtotals="1" fieldPosition="0"/>
    </format>
  </formats>
  <chartFormats count="2">
    <chartFormat chart="26" format="3"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5E6781-6188-4293-A93E-117753E2D9D4}" name="PivotTable12" cacheId="11"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chartFormat="33">
  <location ref="A81:A8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5">
    <format dxfId="0">
      <pivotArea outline="0" collapsedLevelsAreSubtotals="1" fieldPosition="0"/>
    </format>
    <format dxfId="1">
      <pivotArea outline="0" collapsedLevelsAreSubtotals="1" fieldPosition="0"/>
    </format>
    <format dxfId="2">
      <pivotArea grandRow="1" outline="0" collapsedLevelsAreSubtotals="1" fieldPosition="0"/>
    </format>
    <format dxfId="3">
      <pivotArea outline="0" collapsedLevelsAreSubtotals="1" fieldPosition="0"/>
    </format>
    <format dxfId="4">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4"/>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7334C6-1B9C-4E1B-ABF0-7EFF17D07808}" name="PivotTable9" cacheId="8"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chartFormat="22">
  <location ref="A74:B7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Id" fld="1" subtotal="count" baseField="0" baseItem="0"/>
  </dataFields>
  <formats count="5">
    <format dxfId="15">
      <pivotArea outline="0" collapsedLevelsAreSubtotals="1" fieldPosition="0"/>
    </format>
    <format dxfId="16">
      <pivotArea outline="0" collapsedLevelsAreSubtotals="1" fieldPosition="0"/>
    </format>
    <format dxfId="17">
      <pivotArea grandRow="1" outline="0" collapsedLevelsAreSubtotals="1" fieldPosition="0"/>
    </format>
    <format dxfId="18">
      <pivotArea outline="0" collapsedLevelsAreSubtotals="1" fieldPosition="0"/>
    </format>
    <format dxfId="19">
      <pivotArea outline="0" collapsedLevelsAreSubtotals="1" fieldPosition="0"/>
    </format>
  </formats>
  <chartFormats count="7">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0" count="1" selected="0">
            <x v="0"/>
          </reference>
        </references>
      </pivotArea>
    </chartFormat>
    <chartFormat chart="12" format="3">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13"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58DEBA-0E2B-4454-BFAD-EB74743DDF0A}" name="PivotTable11" cacheId="10" applyNumberFormats="0" applyBorderFormats="0" applyFontFormats="0" applyPatternFormats="0" applyAlignmentFormats="0" applyWidthHeightFormats="1" dataCaption="Values" tag="6b7eb1c1-2fff-43c4-98f5-9d19e2ba82f9" updatedVersion="8" minRefreshableVersion="3" subtotalHiddenItems="1" itemPrintTitles="1" createdVersion="5" indent="0" outline="1" outlineData="1" multipleFieldFilters="0" chartFormat="35">
  <location ref="A89:B98"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1"/>
    </i>
    <i>
      <x/>
    </i>
    <i>
      <x v="3"/>
    </i>
    <i>
      <x v="6"/>
    </i>
    <i>
      <x v="5"/>
    </i>
    <i>
      <x v="2"/>
    </i>
    <i>
      <x v="4"/>
    </i>
    <i t="grand">
      <x/>
    </i>
  </rowItems>
  <colItems count="1">
    <i/>
  </colItems>
  <dataFields count="1">
    <dataField name="Count of Department Referral" fld="1" subtotal="count" baseField="0" baseItem="0"/>
  </dataFields>
  <formats count="5">
    <format dxfId="5">
      <pivotArea outline="0" collapsedLevelsAreSubtotals="1" fieldPosition="0"/>
    </format>
    <format dxfId="6">
      <pivotArea outline="0" collapsedLevelsAreSubtotals="1" fieldPosition="0"/>
    </format>
    <format dxfId="7">
      <pivotArea grandRow="1" outline="0" collapsedLevelsAreSubtotals="1" fieldPosition="0"/>
    </format>
    <format dxfId="8">
      <pivotArea outline="0" collapsedLevelsAreSubtotals="1" fieldPosition="0"/>
    </format>
    <format dxfId="9">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Oct]"/>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2A5A3FB-14BB-457A-81E9-DB789813A957}" sourceName="[Query1].[Date (Month)]">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s>
  <data>
    <olap pivotCacheId="742859281">
      <levels count="2">
        <level uniqueName="[Query1].[Date (Month)].[(All)]" sourceCaption="(All)" count="0"/>
        <level uniqueName="[Query1].[Date (Month)].[Date (Month)]" sourceCaption="Date (Month)" count="12">
          <ranges>
            <range startItem="0">
              <i n="[Query1].[Date (Month)].&amp;[Jan]" c="Jan"/>
              <i n="[Query1].[Date (Month)].&amp;[Feb]" c="Feb"/>
              <i n="[Query1].[Date (Month)].&amp;[Mar]" c="Mar"/>
              <i n="[Query1].[Date (Month)].&amp;[Apr]" c="Apr"/>
              <i n="[Query1].[Date (Month)].&amp;[May]" c="May"/>
              <i n="[Query1].[Date (Month)].&amp;[Jun]" c="Jun"/>
              <i n="[Query1].[Date (Month)].&amp;[Jul]" c="Jul"/>
              <i n="[Query1].[Date (Month)].&amp;[Aug]" c="Aug"/>
              <i n="[Query1].[Date (Month)].&amp;[Sep]" c="Sep"/>
              <i n="[Query1].[Date (Month)].&amp;[Oct]" c="Oct"/>
              <i n="[Query1].[Date (Month)].&amp;[Nov]" c="Nov"/>
              <i n="[Query1].[Date (Month)].&amp;[Dec]" c="Dec"/>
            </range>
          </ranges>
        </level>
      </levels>
      <selections count="1">
        <selection n="[Query1].[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B66075B-4ECA-47CD-9F45-AD819F65BC77}" sourceName="[Query1].[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42859281">
      <levels count="2">
        <level uniqueName="[Query1].[Date (Year)].[(All)]" sourceCaption="(All)" count="0"/>
        <level uniqueName="[Query1].[Date (Year)].[Date (Year)]" sourceCaption="Date (Year)" count="2">
          <ranges>
            <range startItem="0">
              <i n="[Query1].[Date (Year)].&amp;[2023]" c="2023"/>
              <i n="[Query1].[Date (Year)].&amp;[2024]" c="2024"/>
            </range>
          </ranges>
        </level>
      </levels>
      <selections count="1">
        <selection n="[Query1].[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ED881D8-EB94-4E22-8307-E204D5D28B0A}" cache="Slicer_Date__Month" caption="Date (Month)" showCaption="0" level="1" style="My Style" rowHeight="144000"/>
  <slicer name="Date (Year)" xr10:uid="{4149F988-9EDD-42EE-BBFD-2D3FCE928296}" cache="Slicer_Date__Year" caption="Date (Year)" columnCount="2" showCaption="0" level="1" style="My Style"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93E1-ACE5-4FF8-B1F5-3ED84CD6F467}">
  <dimension ref="A1"/>
  <sheetViews>
    <sheetView workbookViewId="0"/>
  </sheetViews>
  <sheetFormatPr defaultRowHeight="14.4" x14ac:dyDescent="0.3"/>
  <cols>
    <col min="1" max="1" width="11.33203125" bestFit="1" customWidth="1"/>
    <col min="2" max="3" width="24.44140625" bestFit="1" customWidth="1"/>
    <col min="4" max="4" width="19.21875" bestFit="1" customWidth="1"/>
    <col min="5" max="5" width="15.77734375" bestFit="1" customWidth="1"/>
    <col min="6" max="6" width="12.5546875" bestFit="1" customWidth="1"/>
    <col min="7" max="7" width="26.109375" bestFit="1" customWidth="1"/>
    <col min="8" max="8" width="20.33203125" bestFit="1" customWidth="1"/>
    <col min="9" max="9" width="22.33203125" bestFit="1" customWidth="1"/>
    <col min="10" max="10" width="25" bestFit="1" customWidth="1"/>
    <col min="11" max="11" width="17.44140625" bestFit="1" customWidth="1"/>
    <col min="12" max="12" width="24.2187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27099-35A3-40B8-81C8-D6C2EC1439F6}">
  <dimension ref="A1:AN39"/>
  <sheetViews>
    <sheetView showGridLines="0" tabSelected="1" zoomScale="170" zoomScaleNormal="170" workbookViewId="0"/>
  </sheetViews>
  <sheetFormatPr defaultRowHeight="14.4" x14ac:dyDescent="0.3"/>
  <sheetData>
    <row r="1" spans="1:40" x14ac:dyDescent="0.3">
      <c r="A1" s="3" t="s">
        <v>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spans="1:40"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spans="1:40"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spans="1:40"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row>
    <row r="5" spans="1:40"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row>
    <row r="6" spans="1:40"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row>
    <row r="7" spans="1:40"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row>
    <row r="8" spans="1:40"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row>
    <row r="9" spans="1:40"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row>
    <row r="10" spans="1:40"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spans="1:40"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spans="1:40"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row>
    <row r="13" spans="1:40"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spans="1:40"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row>
    <row r="15" spans="1:40"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row>
    <row r="16" spans="1:40"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1:40"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1:40"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1:40"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1:40"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1:40"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1:40"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1:40"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1:40"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1:40"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1:40"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1:40"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1:40"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1:40"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1:40"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1:40"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1:40"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1:40"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1:40"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1:40"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1:40"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1:40"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1:40"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1:40"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68182-D7FE-4EE9-BB2E-2F620E725E91}">
  <dimension ref="A3:P138"/>
  <sheetViews>
    <sheetView workbookViewId="0">
      <selection activeCell="C19" sqref="C19"/>
    </sheetView>
  </sheetViews>
  <sheetFormatPr defaultRowHeight="14.4" x14ac:dyDescent="0.3"/>
  <cols>
    <col min="1" max="1" width="17.109375" customWidth="1"/>
    <col min="2" max="2" width="12.21875" customWidth="1"/>
    <col min="3" max="4" width="17.21875" customWidth="1"/>
    <col min="5" max="5" width="23.33203125" bestFit="1" customWidth="1"/>
    <col min="6" max="6" width="20.77734375" bestFit="1" customWidth="1"/>
    <col min="8" max="8" width="12.44140625" bestFit="1" customWidth="1"/>
    <col min="9" max="9" width="25.44140625" bestFit="1" customWidth="1"/>
    <col min="10" max="10" width="20.77734375" bestFit="1" customWidth="1"/>
    <col min="11" max="11" width="24.21875" bestFit="1" customWidth="1"/>
    <col min="14" max="14" width="12.44140625" bestFit="1" customWidth="1"/>
    <col min="15" max="15" width="20.77734375" bestFit="1" customWidth="1"/>
    <col min="16" max="16" width="31.77734375" bestFit="1" customWidth="1"/>
  </cols>
  <sheetData>
    <row r="3" spans="1:16" x14ac:dyDescent="0.3">
      <c r="A3" s="1" t="s">
        <v>1</v>
      </c>
    </row>
    <row r="4" spans="1:16" x14ac:dyDescent="0.3">
      <c r="A4" t="s">
        <v>0</v>
      </c>
    </row>
    <row r="5" spans="1:16" x14ac:dyDescent="0.3">
      <c r="A5">
        <v>471</v>
      </c>
    </row>
    <row r="10" spans="1:16" x14ac:dyDescent="0.3">
      <c r="A10" t="s">
        <v>2</v>
      </c>
      <c r="J10" s="2" t="s">
        <v>5</v>
      </c>
      <c r="K10" t="s">
        <v>2</v>
      </c>
      <c r="O10" s="2" t="s">
        <v>5</v>
      </c>
      <c r="P10" t="s">
        <v>3</v>
      </c>
    </row>
    <row r="11" spans="1:16" x14ac:dyDescent="0.3">
      <c r="A11" s="13">
        <v>34.050955414012741</v>
      </c>
      <c r="J11" s="4" t="s">
        <v>42</v>
      </c>
      <c r="K11" s="13">
        <v>37.4</v>
      </c>
      <c r="O11" s="4" t="s">
        <v>42</v>
      </c>
      <c r="P11" s="13">
        <v>4.8571428571428568</v>
      </c>
    </row>
    <row r="12" spans="1:16" x14ac:dyDescent="0.3">
      <c r="J12" s="4" t="s">
        <v>43</v>
      </c>
      <c r="K12" s="13">
        <v>38.545454545454547</v>
      </c>
      <c r="O12" s="4" t="s">
        <v>43</v>
      </c>
      <c r="P12" s="13">
        <v>8</v>
      </c>
    </row>
    <row r="13" spans="1:16" x14ac:dyDescent="0.3">
      <c r="J13" s="4" t="s">
        <v>44</v>
      </c>
      <c r="K13" s="13">
        <v>31.333333333333332</v>
      </c>
      <c r="O13" s="4" t="s">
        <v>44</v>
      </c>
      <c r="P13" s="13">
        <v>6</v>
      </c>
    </row>
    <row r="14" spans="1:16" x14ac:dyDescent="0.3">
      <c r="A14" t="s">
        <v>3</v>
      </c>
      <c r="J14" s="4" t="s">
        <v>45</v>
      </c>
      <c r="K14" s="13">
        <v>36.5</v>
      </c>
      <c r="O14" s="4" t="s">
        <v>45</v>
      </c>
      <c r="P14" s="13">
        <v>6.8</v>
      </c>
    </row>
    <row r="15" spans="1:16" x14ac:dyDescent="0.3">
      <c r="A15" s="13">
        <v>5.3120000000000003</v>
      </c>
      <c r="J15" s="4" t="s">
        <v>46</v>
      </c>
      <c r="K15" s="13">
        <v>25.727272727272727</v>
      </c>
      <c r="O15" s="4" t="s">
        <v>46</v>
      </c>
      <c r="P15" s="13">
        <v>3.5</v>
      </c>
    </row>
    <row r="16" spans="1:16" x14ac:dyDescent="0.3">
      <c r="J16" s="4" t="s">
        <v>47</v>
      </c>
      <c r="K16" s="13">
        <v>29.272727272727273</v>
      </c>
      <c r="O16" s="4" t="s">
        <v>47</v>
      </c>
      <c r="P16" s="13">
        <v>0.5</v>
      </c>
    </row>
    <row r="17" spans="1:16" x14ac:dyDescent="0.3">
      <c r="J17" s="4" t="s">
        <v>48</v>
      </c>
      <c r="K17" s="13">
        <v>33.5</v>
      </c>
      <c r="O17" s="4" t="s">
        <v>48</v>
      </c>
      <c r="P17" s="13">
        <v>4</v>
      </c>
    </row>
    <row r="18" spans="1:16" x14ac:dyDescent="0.3">
      <c r="J18" s="4" t="s">
        <v>49</v>
      </c>
      <c r="K18" s="13">
        <v>27.1875</v>
      </c>
      <c r="O18" s="4" t="s">
        <v>49</v>
      </c>
      <c r="P18" s="13">
        <v>4.75</v>
      </c>
    </row>
    <row r="19" spans="1:16" x14ac:dyDescent="0.3">
      <c r="J19" s="4" t="s">
        <v>50</v>
      </c>
      <c r="K19" s="13">
        <v>30.333333333333332</v>
      </c>
      <c r="O19" s="4" t="s">
        <v>50</v>
      </c>
      <c r="P19" s="13">
        <v>5</v>
      </c>
    </row>
    <row r="20" spans="1:16" x14ac:dyDescent="0.3">
      <c r="J20" s="4" t="s">
        <v>51</v>
      </c>
      <c r="K20" s="13">
        <v>32.5</v>
      </c>
      <c r="O20" s="4" t="s">
        <v>51</v>
      </c>
      <c r="P20" s="13">
        <v>10</v>
      </c>
    </row>
    <row r="21" spans="1:16" x14ac:dyDescent="0.3">
      <c r="J21" s="4" t="s">
        <v>52</v>
      </c>
      <c r="K21" s="13">
        <v>33.565217391304351</v>
      </c>
      <c r="O21" s="4" t="s">
        <v>52</v>
      </c>
      <c r="P21" s="13">
        <v>5.5</v>
      </c>
    </row>
    <row r="22" spans="1:16" x14ac:dyDescent="0.3">
      <c r="A22" s="2" t="s">
        <v>18</v>
      </c>
      <c r="B22" t="s">
        <v>17</v>
      </c>
      <c r="C22" t="s">
        <v>19</v>
      </c>
      <c r="J22" s="4" t="s">
        <v>53</v>
      </c>
      <c r="K22" s="13">
        <v>37.473684210526315</v>
      </c>
      <c r="O22" s="4" t="s">
        <v>53</v>
      </c>
      <c r="P22" s="13">
        <v>4</v>
      </c>
    </row>
    <row r="23" spans="1:16" x14ac:dyDescent="0.3">
      <c r="A23" s="4" t="s">
        <v>7</v>
      </c>
      <c r="B23" s="13">
        <v>247</v>
      </c>
      <c r="C23" s="15">
        <v>0.52441613588110403</v>
      </c>
      <c r="J23" s="4" t="s">
        <v>54</v>
      </c>
      <c r="K23" s="13">
        <v>33.857142857142854</v>
      </c>
      <c r="O23" s="4" t="s">
        <v>54</v>
      </c>
      <c r="P23" s="13">
        <v>2.6666666666666665</v>
      </c>
    </row>
    <row r="24" spans="1:16" x14ac:dyDescent="0.3">
      <c r="A24" s="4" t="s">
        <v>9</v>
      </c>
      <c r="B24" s="13">
        <v>224</v>
      </c>
      <c r="C24" s="15">
        <v>0.47558386411889597</v>
      </c>
      <c r="J24" s="4" t="s">
        <v>55</v>
      </c>
      <c r="K24" s="13">
        <v>32.25</v>
      </c>
      <c r="O24" s="4" t="s">
        <v>55</v>
      </c>
      <c r="P24" s="13">
        <v>5.1111111111111107</v>
      </c>
    </row>
    <row r="25" spans="1:16" x14ac:dyDescent="0.3">
      <c r="A25" s="4" t="s">
        <v>4</v>
      </c>
      <c r="B25" s="13">
        <v>471</v>
      </c>
      <c r="C25" s="15">
        <v>1</v>
      </c>
      <c r="J25" s="4" t="s">
        <v>56</v>
      </c>
      <c r="K25" s="13">
        <v>43.666666666666664</v>
      </c>
      <c r="O25" s="4" t="s">
        <v>56</v>
      </c>
      <c r="P25" s="13">
        <v>6.25</v>
      </c>
    </row>
    <row r="26" spans="1:16" x14ac:dyDescent="0.3">
      <c r="J26" s="4" t="s">
        <v>57</v>
      </c>
      <c r="K26" s="13">
        <v>30.166666666666668</v>
      </c>
      <c r="O26" s="4" t="s">
        <v>57</v>
      </c>
      <c r="P26" s="13">
        <v>6.333333333333333</v>
      </c>
    </row>
    <row r="27" spans="1:16" x14ac:dyDescent="0.3">
      <c r="J27" s="4" t="s">
        <v>58</v>
      </c>
      <c r="K27" s="13">
        <v>33.823529411764703</v>
      </c>
      <c r="O27" s="4" t="s">
        <v>58</v>
      </c>
      <c r="P27" s="13">
        <v>7.666666666666667</v>
      </c>
    </row>
    <row r="28" spans="1:16" x14ac:dyDescent="0.3">
      <c r="J28" s="4" t="s">
        <v>59</v>
      </c>
      <c r="K28" s="13">
        <v>32.5</v>
      </c>
      <c r="O28" s="4" t="s">
        <v>59</v>
      </c>
      <c r="P28" s="13">
        <v>5.8</v>
      </c>
    </row>
    <row r="29" spans="1:16" x14ac:dyDescent="0.3">
      <c r="J29" s="4" t="s">
        <v>60</v>
      </c>
      <c r="K29" s="13">
        <v>39.25</v>
      </c>
      <c r="O29" s="4" t="s">
        <v>60</v>
      </c>
      <c r="P29" s="13">
        <v>6.666666666666667</v>
      </c>
    </row>
    <row r="30" spans="1:16" x14ac:dyDescent="0.3">
      <c r="J30" s="4" t="s">
        <v>61</v>
      </c>
      <c r="K30" s="13">
        <v>33.549999999999997</v>
      </c>
      <c r="O30" s="4" t="s">
        <v>61</v>
      </c>
      <c r="P30" s="13">
        <v>5.4444444444444446</v>
      </c>
    </row>
    <row r="31" spans="1:16" x14ac:dyDescent="0.3">
      <c r="J31" s="4" t="s">
        <v>62</v>
      </c>
      <c r="K31" s="13">
        <v>31.117647058823529</v>
      </c>
      <c r="O31" s="4" t="s">
        <v>62</v>
      </c>
      <c r="P31" s="13">
        <v>4.4000000000000004</v>
      </c>
    </row>
    <row r="32" spans="1:16" x14ac:dyDescent="0.3">
      <c r="J32" s="4" t="s">
        <v>63</v>
      </c>
      <c r="K32" s="13">
        <v>36.94736842105263</v>
      </c>
      <c r="O32" s="4" t="s">
        <v>63</v>
      </c>
      <c r="P32" s="13">
        <v>4.8</v>
      </c>
    </row>
    <row r="33" spans="1:16" x14ac:dyDescent="0.3">
      <c r="J33" s="4" t="s">
        <v>64</v>
      </c>
      <c r="K33" s="13">
        <v>43</v>
      </c>
      <c r="O33" s="4" t="s">
        <v>64</v>
      </c>
      <c r="P33" s="13">
        <v>4</v>
      </c>
    </row>
    <row r="34" spans="1:16" x14ac:dyDescent="0.3">
      <c r="J34" s="4" t="s">
        <v>65</v>
      </c>
      <c r="K34" s="13">
        <v>33.055555555555557</v>
      </c>
      <c r="O34" s="4" t="s">
        <v>65</v>
      </c>
      <c r="P34" s="13">
        <v>8.25</v>
      </c>
    </row>
    <row r="35" spans="1:16" x14ac:dyDescent="0.3">
      <c r="J35" s="4" t="s">
        <v>66</v>
      </c>
      <c r="K35" s="13">
        <v>32.888888888888886</v>
      </c>
      <c r="O35" s="4" t="s">
        <v>66</v>
      </c>
      <c r="P35" s="13">
        <v>4.5</v>
      </c>
    </row>
    <row r="36" spans="1:16" x14ac:dyDescent="0.3">
      <c r="J36" s="4" t="s">
        <v>67</v>
      </c>
      <c r="K36" s="13">
        <v>26.6</v>
      </c>
      <c r="O36" s="4" t="s">
        <v>67</v>
      </c>
      <c r="P36" s="13">
        <v>3.5</v>
      </c>
    </row>
    <row r="37" spans="1:16" x14ac:dyDescent="0.3">
      <c r="J37" s="4" t="s">
        <v>68</v>
      </c>
      <c r="K37" s="13">
        <v>28.2</v>
      </c>
      <c r="O37" s="4" t="s">
        <v>68</v>
      </c>
      <c r="P37" s="13">
        <v>7</v>
      </c>
    </row>
    <row r="38" spans="1:16" x14ac:dyDescent="0.3">
      <c r="J38" s="4" t="s">
        <v>69</v>
      </c>
      <c r="K38" s="13">
        <v>37.642857142857146</v>
      </c>
      <c r="O38" s="4" t="s">
        <v>69</v>
      </c>
      <c r="P38" s="13">
        <v>4.5</v>
      </c>
    </row>
    <row r="39" spans="1:16" x14ac:dyDescent="0.3">
      <c r="J39" s="4" t="s">
        <v>70</v>
      </c>
      <c r="K39" s="13">
        <v>40.333333333333336</v>
      </c>
      <c r="O39" s="4" t="s">
        <v>70</v>
      </c>
      <c r="P39" s="13">
        <v>4.666666666666667</v>
      </c>
    </row>
    <row r="40" spans="1:16" x14ac:dyDescent="0.3">
      <c r="J40" s="4" t="s">
        <v>71</v>
      </c>
      <c r="K40" s="13">
        <v>35.93333333333333</v>
      </c>
      <c r="O40" s="4" t="s">
        <v>71</v>
      </c>
      <c r="P40" s="13">
        <v>5.8</v>
      </c>
    </row>
    <row r="41" spans="1:16" x14ac:dyDescent="0.3">
      <c r="J41" s="4" t="s">
        <v>4</v>
      </c>
      <c r="K41" s="13">
        <v>34.050955414012741</v>
      </c>
      <c r="O41" s="4" t="s">
        <v>4</v>
      </c>
      <c r="P41" s="13">
        <v>5.3120000000000003</v>
      </c>
    </row>
    <row r="45" spans="1:16" x14ac:dyDescent="0.3">
      <c r="A45" s="7" t="s">
        <v>20</v>
      </c>
      <c r="B45" s="7" t="s">
        <v>21</v>
      </c>
      <c r="C45" s="7" t="s">
        <v>22</v>
      </c>
      <c r="D45" s="7" t="s">
        <v>23</v>
      </c>
    </row>
    <row r="46" spans="1:16" x14ac:dyDescent="0.3">
      <c r="A46" s="8" t="str">
        <f>A24</f>
        <v>Not Admitted</v>
      </c>
      <c r="B46" s="9">
        <f>B24</f>
        <v>224</v>
      </c>
      <c r="C46" s="10">
        <f>C24</f>
        <v>0.47558386411889597</v>
      </c>
      <c r="D46" s="9"/>
    </row>
    <row r="47" spans="1:16" x14ac:dyDescent="0.3">
      <c r="A47" s="8" t="str">
        <f>A23</f>
        <v>Admitted</v>
      </c>
      <c r="B47" s="9">
        <f>B23</f>
        <v>247</v>
      </c>
      <c r="C47" s="10">
        <f>C23</f>
        <v>0.52441613588110403</v>
      </c>
      <c r="D47" s="9"/>
    </row>
    <row r="53" spans="1:2" x14ac:dyDescent="0.3">
      <c r="A53" s="2" t="s">
        <v>18</v>
      </c>
      <c r="B53" t="s">
        <v>24</v>
      </c>
    </row>
    <row r="54" spans="1:2" x14ac:dyDescent="0.3">
      <c r="A54" s="4" t="s">
        <v>8</v>
      </c>
      <c r="B54" s="14">
        <v>77</v>
      </c>
    </row>
    <row r="55" spans="1:2" x14ac:dyDescent="0.3">
      <c r="A55" s="4" t="s">
        <v>13</v>
      </c>
      <c r="B55" s="14">
        <v>50</v>
      </c>
    </row>
    <row r="56" spans="1:2" x14ac:dyDescent="0.3">
      <c r="A56" s="4" t="s">
        <v>16</v>
      </c>
      <c r="B56" s="14">
        <v>67</v>
      </c>
    </row>
    <row r="57" spans="1:2" x14ac:dyDescent="0.3">
      <c r="A57" s="4" t="s">
        <v>12</v>
      </c>
      <c r="B57" s="14">
        <v>53</v>
      </c>
    </row>
    <row r="58" spans="1:2" x14ac:dyDescent="0.3">
      <c r="A58" s="4" t="s">
        <v>14</v>
      </c>
      <c r="B58" s="14">
        <v>59</v>
      </c>
    </row>
    <row r="59" spans="1:2" x14ac:dyDescent="0.3">
      <c r="A59" s="4" t="s">
        <v>15</v>
      </c>
      <c r="B59" s="14">
        <v>59</v>
      </c>
    </row>
    <row r="60" spans="1:2" x14ac:dyDescent="0.3">
      <c r="A60" s="4" t="s">
        <v>10</v>
      </c>
      <c r="B60" s="14">
        <v>48</v>
      </c>
    </row>
    <row r="61" spans="1:2" x14ac:dyDescent="0.3">
      <c r="A61" s="4" t="s">
        <v>11</v>
      </c>
      <c r="B61" s="14">
        <v>58</v>
      </c>
    </row>
    <row r="62" spans="1:2" x14ac:dyDescent="0.3">
      <c r="A62" s="4" t="s">
        <v>4</v>
      </c>
      <c r="B62" s="14">
        <v>471</v>
      </c>
    </row>
    <row r="67" spans="1:2" x14ac:dyDescent="0.3">
      <c r="A67" s="2" t="s">
        <v>18</v>
      </c>
      <c r="B67" t="s">
        <v>30</v>
      </c>
    </row>
    <row r="68" spans="1:2" x14ac:dyDescent="0.3">
      <c r="A68" s="4" t="s">
        <v>28</v>
      </c>
      <c r="B68" s="14">
        <v>227</v>
      </c>
    </row>
    <row r="69" spans="1:2" x14ac:dyDescent="0.3">
      <c r="A69" s="4" t="s">
        <v>29</v>
      </c>
      <c r="B69" s="14">
        <v>244</v>
      </c>
    </row>
    <row r="70" spans="1:2" x14ac:dyDescent="0.3">
      <c r="A70" s="4" t="s">
        <v>4</v>
      </c>
      <c r="B70" s="14">
        <v>471</v>
      </c>
    </row>
    <row r="74" spans="1:2" x14ac:dyDescent="0.3">
      <c r="A74" s="2" t="s">
        <v>18</v>
      </c>
      <c r="B74" t="s">
        <v>25</v>
      </c>
    </row>
    <row r="75" spans="1:2" x14ac:dyDescent="0.3">
      <c r="A75" s="4" t="s">
        <v>27</v>
      </c>
      <c r="B75" s="14">
        <v>262</v>
      </c>
    </row>
    <row r="76" spans="1:2" x14ac:dyDescent="0.3">
      <c r="A76" s="4" t="s">
        <v>26</v>
      </c>
      <c r="B76" s="14">
        <v>209</v>
      </c>
    </row>
    <row r="77" spans="1:2" x14ac:dyDescent="0.3">
      <c r="A77" s="4" t="s">
        <v>4</v>
      </c>
      <c r="B77" s="14">
        <v>471</v>
      </c>
    </row>
    <row r="81" spans="1:2" x14ac:dyDescent="0.3">
      <c r="A81" s="2" t="s">
        <v>18</v>
      </c>
    </row>
    <row r="82" spans="1:2" x14ac:dyDescent="0.3">
      <c r="A82" s="4" t="s">
        <v>40</v>
      </c>
    </row>
    <row r="83" spans="1:2" x14ac:dyDescent="0.3">
      <c r="A83" s="4" t="s">
        <v>4</v>
      </c>
    </row>
    <row r="89" spans="1:2" x14ac:dyDescent="0.3">
      <c r="A89" s="2" t="s">
        <v>18</v>
      </c>
      <c r="B89" t="s">
        <v>39</v>
      </c>
    </row>
    <row r="90" spans="1:2" x14ac:dyDescent="0.3">
      <c r="A90" s="4" t="s">
        <v>38</v>
      </c>
      <c r="B90" s="14">
        <v>1</v>
      </c>
    </row>
    <row r="91" spans="1:2" x14ac:dyDescent="0.3">
      <c r="A91" s="4" t="s">
        <v>32</v>
      </c>
      <c r="B91" s="14">
        <v>9</v>
      </c>
    </row>
    <row r="92" spans="1:2" x14ac:dyDescent="0.3">
      <c r="A92" s="4" t="s">
        <v>31</v>
      </c>
      <c r="B92" s="14">
        <v>13</v>
      </c>
    </row>
    <row r="93" spans="1:2" x14ac:dyDescent="0.3">
      <c r="A93" s="4" t="s">
        <v>34</v>
      </c>
      <c r="B93" s="14">
        <v>15</v>
      </c>
    </row>
    <row r="94" spans="1:2" x14ac:dyDescent="0.3">
      <c r="A94" s="4" t="s">
        <v>37</v>
      </c>
      <c r="B94" s="14">
        <v>17</v>
      </c>
    </row>
    <row r="95" spans="1:2" x14ac:dyDescent="0.3">
      <c r="A95" s="4" t="s">
        <v>36</v>
      </c>
      <c r="B95" s="14">
        <v>54</v>
      </c>
    </row>
    <row r="96" spans="1:2" x14ac:dyDescent="0.3">
      <c r="A96" s="4" t="s">
        <v>33</v>
      </c>
      <c r="B96" s="14">
        <v>96</v>
      </c>
    </row>
    <row r="97" spans="1:5" x14ac:dyDescent="0.3">
      <c r="A97" s="4" t="s">
        <v>35</v>
      </c>
      <c r="B97" s="14">
        <v>266</v>
      </c>
    </row>
    <row r="98" spans="1:5" x14ac:dyDescent="0.3">
      <c r="A98" s="4" t="s">
        <v>4</v>
      </c>
      <c r="B98" s="14">
        <v>471</v>
      </c>
    </row>
    <row r="107" spans="1:5" x14ac:dyDescent="0.3">
      <c r="D107" s="2" t="s">
        <v>6</v>
      </c>
      <c r="E107" t="s">
        <v>0</v>
      </c>
    </row>
    <row r="108" spans="1:5" x14ac:dyDescent="0.3">
      <c r="D108" s="4" t="s">
        <v>42</v>
      </c>
      <c r="E108" s="14">
        <v>20</v>
      </c>
    </row>
    <row r="109" spans="1:5" x14ac:dyDescent="0.3">
      <c r="D109" s="4" t="s">
        <v>43</v>
      </c>
      <c r="E109" s="14">
        <v>11</v>
      </c>
    </row>
    <row r="110" spans="1:5" x14ac:dyDescent="0.3">
      <c r="D110" s="4" t="s">
        <v>44</v>
      </c>
      <c r="E110" s="14">
        <v>18</v>
      </c>
    </row>
    <row r="111" spans="1:5" x14ac:dyDescent="0.3">
      <c r="D111" s="4" t="s">
        <v>45</v>
      </c>
      <c r="E111" s="14">
        <v>16</v>
      </c>
    </row>
    <row r="112" spans="1:5" x14ac:dyDescent="0.3">
      <c r="D112" s="4" t="s">
        <v>46</v>
      </c>
      <c r="E112" s="14">
        <v>11</v>
      </c>
    </row>
    <row r="113" spans="4:5" x14ac:dyDescent="0.3">
      <c r="D113" s="4" t="s">
        <v>47</v>
      </c>
      <c r="E113" s="14">
        <v>11</v>
      </c>
    </row>
    <row r="114" spans="4:5" x14ac:dyDescent="0.3">
      <c r="D114" s="4" t="s">
        <v>48</v>
      </c>
      <c r="E114" s="14">
        <v>14</v>
      </c>
    </row>
    <row r="115" spans="4:5" x14ac:dyDescent="0.3">
      <c r="D115" s="4" t="s">
        <v>49</v>
      </c>
      <c r="E115" s="14">
        <v>16</v>
      </c>
    </row>
    <row r="116" spans="4:5" x14ac:dyDescent="0.3">
      <c r="D116" s="4" t="s">
        <v>50</v>
      </c>
      <c r="E116" s="14">
        <v>18</v>
      </c>
    </row>
    <row r="117" spans="4:5" x14ac:dyDescent="0.3">
      <c r="D117" s="4" t="s">
        <v>51</v>
      </c>
      <c r="E117" s="14">
        <v>10</v>
      </c>
    </row>
    <row r="118" spans="4:5" x14ac:dyDescent="0.3">
      <c r="D118" s="4" t="s">
        <v>52</v>
      </c>
      <c r="E118" s="14">
        <v>23</v>
      </c>
    </row>
    <row r="119" spans="4:5" x14ac:dyDescent="0.3">
      <c r="D119" s="4" t="s">
        <v>53</v>
      </c>
      <c r="E119" s="14">
        <v>19</v>
      </c>
    </row>
    <row r="120" spans="4:5" x14ac:dyDescent="0.3">
      <c r="D120" s="4" t="s">
        <v>54</v>
      </c>
      <c r="E120" s="14">
        <v>14</v>
      </c>
    </row>
    <row r="121" spans="4:5" x14ac:dyDescent="0.3">
      <c r="D121" s="4" t="s">
        <v>55</v>
      </c>
      <c r="E121" s="14">
        <v>20</v>
      </c>
    </row>
    <row r="122" spans="4:5" x14ac:dyDescent="0.3">
      <c r="D122" s="4" t="s">
        <v>56</v>
      </c>
      <c r="E122" s="14">
        <v>15</v>
      </c>
    </row>
    <row r="123" spans="4:5" x14ac:dyDescent="0.3">
      <c r="D123" s="4" t="s">
        <v>57</v>
      </c>
      <c r="E123" s="14">
        <v>12</v>
      </c>
    </row>
    <row r="124" spans="4:5" x14ac:dyDescent="0.3">
      <c r="D124" s="4" t="s">
        <v>58</v>
      </c>
      <c r="E124" s="14">
        <v>17</v>
      </c>
    </row>
    <row r="125" spans="4:5" x14ac:dyDescent="0.3">
      <c r="D125" s="4" t="s">
        <v>59</v>
      </c>
      <c r="E125" s="14">
        <v>18</v>
      </c>
    </row>
    <row r="126" spans="4:5" x14ac:dyDescent="0.3">
      <c r="D126" s="4" t="s">
        <v>60</v>
      </c>
      <c r="E126" s="14">
        <v>16</v>
      </c>
    </row>
    <row r="127" spans="4:5" x14ac:dyDescent="0.3">
      <c r="D127" s="4" t="s">
        <v>61</v>
      </c>
      <c r="E127" s="14">
        <v>20</v>
      </c>
    </row>
    <row r="128" spans="4:5" x14ac:dyDescent="0.3">
      <c r="D128" s="4" t="s">
        <v>62</v>
      </c>
      <c r="E128" s="14">
        <v>17</v>
      </c>
    </row>
    <row r="129" spans="4:5" x14ac:dyDescent="0.3">
      <c r="D129" s="4" t="s">
        <v>63</v>
      </c>
      <c r="E129" s="14">
        <v>19</v>
      </c>
    </row>
    <row r="130" spans="4:5" x14ac:dyDescent="0.3">
      <c r="D130" s="4" t="s">
        <v>64</v>
      </c>
      <c r="E130" s="14">
        <v>17</v>
      </c>
    </row>
    <row r="131" spans="4:5" x14ac:dyDescent="0.3">
      <c r="D131" s="4" t="s">
        <v>65</v>
      </c>
      <c r="E131" s="14">
        <v>18</v>
      </c>
    </row>
    <row r="132" spans="4:5" x14ac:dyDescent="0.3">
      <c r="D132" s="4" t="s">
        <v>66</v>
      </c>
      <c r="E132" s="14">
        <v>18</v>
      </c>
    </row>
    <row r="133" spans="4:5" x14ac:dyDescent="0.3">
      <c r="D133" s="4" t="s">
        <v>67</v>
      </c>
      <c r="E133" s="14">
        <v>15</v>
      </c>
    </row>
    <row r="134" spans="4:5" x14ac:dyDescent="0.3">
      <c r="D134" s="4" t="s">
        <v>68</v>
      </c>
      <c r="E134" s="14">
        <v>10</v>
      </c>
    </row>
    <row r="135" spans="4:5" x14ac:dyDescent="0.3">
      <c r="D135" s="4" t="s">
        <v>69</v>
      </c>
      <c r="E135" s="14">
        <v>14</v>
      </c>
    </row>
    <row r="136" spans="4:5" x14ac:dyDescent="0.3">
      <c r="D136" s="4" t="s">
        <v>70</v>
      </c>
      <c r="E136" s="14">
        <v>9</v>
      </c>
    </row>
    <row r="137" spans="4:5" x14ac:dyDescent="0.3">
      <c r="D137" s="4" t="s">
        <v>71</v>
      </c>
      <c r="E137" s="14">
        <v>15</v>
      </c>
    </row>
    <row r="138" spans="4:5" x14ac:dyDescent="0.3">
      <c r="D138" s="4" t="s">
        <v>4</v>
      </c>
      <c r="E138" s="14">
        <v>471</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8BC98-C899-45DC-8716-4536FDA797DD}">
  <dimension ref="A1:V39"/>
  <sheetViews>
    <sheetView zoomScale="110" zoomScaleNormal="110" workbookViewId="0"/>
  </sheetViews>
  <sheetFormatPr defaultRowHeight="14.4" x14ac:dyDescent="0.3"/>
  <sheetData>
    <row r="1" spans="1:22" x14ac:dyDescent="0.3">
      <c r="A1" s="5"/>
      <c r="B1" s="5"/>
      <c r="C1" s="5"/>
      <c r="D1" s="5"/>
      <c r="E1" s="5"/>
      <c r="F1" s="5"/>
      <c r="G1" s="5"/>
      <c r="H1" s="5"/>
      <c r="I1" s="5"/>
      <c r="J1" s="5"/>
      <c r="K1" s="5"/>
      <c r="L1" s="5"/>
      <c r="M1" s="5"/>
      <c r="N1" s="5"/>
      <c r="O1" s="5"/>
      <c r="P1" s="5"/>
      <c r="Q1" s="5"/>
      <c r="R1" s="5"/>
      <c r="S1" s="5"/>
      <c r="T1" s="5"/>
      <c r="U1" s="5"/>
      <c r="V1" s="5"/>
    </row>
    <row r="2" spans="1:22" x14ac:dyDescent="0.3">
      <c r="A2" s="5"/>
      <c r="B2" s="5"/>
      <c r="C2" s="5"/>
      <c r="D2" s="5"/>
      <c r="E2" s="5"/>
      <c r="F2" s="5"/>
      <c r="G2" s="5"/>
      <c r="H2" s="5"/>
      <c r="I2" s="5"/>
      <c r="J2" s="5"/>
      <c r="K2" s="5"/>
      <c r="L2" s="5"/>
      <c r="M2" s="5"/>
      <c r="N2" s="5"/>
      <c r="O2" s="5"/>
      <c r="P2" s="5"/>
      <c r="Q2" s="5"/>
      <c r="R2" s="5"/>
      <c r="S2" s="5"/>
      <c r="T2" s="5"/>
      <c r="U2" s="5"/>
      <c r="V2" s="5"/>
    </row>
    <row r="3" spans="1:22" x14ac:dyDescent="0.3">
      <c r="A3" s="5"/>
      <c r="B3" s="5"/>
      <c r="C3" s="5"/>
      <c r="D3" s="5"/>
      <c r="E3" s="5"/>
      <c r="F3" s="5"/>
      <c r="G3" s="5"/>
      <c r="H3" s="5"/>
      <c r="I3" s="5"/>
      <c r="J3" s="5"/>
      <c r="K3" s="5"/>
      <c r="L3" s="5"/>
      <c r="M3" s="5"/>
      <c r="N3" s="5"/>
      <c r="O3" s="5"/>
      <c r="P3" s="5"/>
      <c r="Q3" s="5"/>
      <c r="R3" s="5"/>
      <c r="S3" s="5"/>
      <c r="T3" s="5"/>
      <c r="U3" s="5"/>
      <c r="V3" s="5"/>
    </row>
    <row r="4" spans="1:22" x14ac:dyDescent="0.3">
      <c r="A4" s="5"/>
      <c r="B4" s="5"/>
      <c r="C4" s="5"/>
      <c r="D4" s="5"/>
      <c r="E4" s="5"/>
      <c r="F4" s="5"/>
      <c r="G4" s="5"/>
      <c r="H4" s="5"/>
      <c r="I4" s="5"/>
      <c r="J4" s="5"/>
      <c r="K4" s="5"/>
      <c r="L4" s="5"/>
      <c r="M4" s="5"/>
      <c r="N4" s="5"/>
      <c r="O4" s="5"/>
      <c r="P4" s="5"/>
      <c r="Q4" s="5"/>
      <c r="R4" s="5"/>
      <c r="S4" s="5"/>
      <c r="T4" s="5"/>
      <c r="U4" s="5"/>
      <c r="V4" s="5"/>
    </row>
    <row r="5" spans="1:22" x14ac:dyDescent="0.3">
      <c r="A5" s="5"/>
      <c r="B5" s="5"/>
      <c r="C5" s="5"/>
      <c r="D5" s="5"/>
      <c r="E5" s="5"/>
      <c r="F5" s="5"/>
      <c r="G5" s="5"/>
      <c r="H5" s="5"/>
      <c r="I5" s="5"/>
      <c r="J5" s="5"/>
      <c r="K5" s="5"/>
      <c r="L5" s="5"/>
      <c r="M5" s="5"/>
      <c r="N5" s="5"/>
      <c r="O5" s="5"/>
      <c r="P5" s="5"/>
      <c r="Q5" s="5"/>
      <c r="R5" s="5"/>
      <c r="S5" s="5"/>
      <c r="T5" s="5"/>
      <c r="U5" s="5"/>
      <c r="V5" s="5"/>
    </row>
    <row r="6" spans="1:22" x14ac:dyDescent="0.3">
      <c r="A6" s="5"/>
      <c r="B6" s="5"/>
      <c r="C6" s="5"/>
      <c r="D6" s="5"/>
      <c r="E6" s="5"/>
      <c r="F6" s="5"/>
      <c r="G6" s="5"/>
      <c r="H6" s="5"/>
      <c r="I6" s="5"/>
      <c r="J6" s="5"/>
      <c r="K6" s="5"/>
      <c r="L6" s="5"/>
      <c r="M6" s="5"/>
      <c r="N6" s="5"/>
      <c r="O6" s="5"/>
      <c r="P6" s="5"/>
      <c r="Q6" s="5"/>
      <c r="R6" s="5"/>
      <c r="S6" s="5"/>
      <c r="T6" s="5"/>
      <c r="U6" s="5"/>
      <c r="V6" s="5"/>
    </row>
    <row r="7" spans="1:22" x14ac:dyDescent="0.3">
      <c r="A7" s="5"/>
      <c r="B7" s="5"/>
      <c r="C7" s="5"/>
      <c r="D7" s="5"/>
      <c r="E7" s="5"/>
      <c r="F7" s="5"/>
      <c r="G7" s="5"/>
      <c r="H7" s="5"/>
      <c r="I7" s="5"/>
      <c r="J7" s="5"/>
      <c r="K7" s="5"/>
      <c r="L7" s="5"/>
      <c r="M7" s="5"/>
      <c r="N7" s="5"/>
      <c r="O7" s="5"/>
      <c r="P7" s="5"/>
      <c r="Q7" s="5"/>
      <c r="R7" s="5"/>
      <c r="S7" s="5"/>
      <c r="T7" s="5"/>
      <c r="U7" s="5"/>
      <c r="V7" s="5"/>
    </row>
    <row r="8" spans="1:22" x14ac:dyDescent="0.3">
      <c r="A8" s="5"/>
      <c r="B8" s="5"/>
      <c r="C8" s="5"/>
      <c r="D8" s="5"/>
      <c r="E8" s="5"/>
      <c r="F8" s="5"/>
      <c r="G8" s="5"/>
      <c r="H8" s="5"/>
      <c r="I8" s="5"/>
      <c r="J8" s="5"/>
      <c r="K8" s="5"/>
      <c r="L8" s="5"/>
      <c r="M8" s="5"/>
      <c r="N8" s="5"/>
      <c r="O8" s="5"/>
      <c r="P8" s="5"/>
      <c r="Q8" s="5"/>
      <c r="R8" s="5"/>
      <c r="S8" s="5"/>
      <c r="T8" s="5"/>
      <c r="U8" s="5"/>
      <c r="V8" s="5"/>
    </row>
    <row r="9" spans="1:22" x14ac:dyDescent="0.3">
      <c r="A9" s="5"/>
      <c r="B9" s="5"/>
      <c r="C9" s="5"/>
      <c r="D9" s="5"/>
      <c r="E9" s="5"/>
      <c r="F9" s="5"/>
      <c r="G9" s="5"/>
      <c r="H9" s="5"/>
      <c r="I9" s="5"/>
      <c r="J9" s="5"/>
      <c r="K9" s="5"/>
      <c r="L9" s="5"/>
      <c r="M9" s="5"/>
      <c r="N9" s="5"/>
      <c r="O9" s="5"/>
      <c r="P9" s="5"/>
      <c r="Q9" s="5"/>
      <c r="R9" s="5"/>
      <c r="S9" s="5"/>
      <c r="T9" s="5"/>
      <c r="U9" s="5"/>
      <c r="V9" s="5"/>
    </row>
    <row r="10" spans="1:22" x14ac:dyDescent="0.3">
      <c r="A10" s="5"/>
      <c r="B10" s="5"/>
      <c r="C10" s="5"/>
      <c r="D10" s="5"/>
      <c r="E10" s="5"/>
      <c r="F10" s="5"/>
      <c r="G10" s="5"/>
      <c r="H10" s="5"/>
      <c r="I10" s="5"/>
      <c r="J10" s="5"/>
      <c r="K10" s="5"/>
      <c r="L10" s="5"/>
      <c r="M10" s="5"/>
      <c r="N10" s="5"/>
      <c r="O10" s="5"/>
      <c r="P10" s="5"/>
      <c r="Q10" s="5"/>
      <c r="R10" s="5"/>
      <c r="S10" s="5"/>
      <c r="T10" s="5"/>
      <c r="U10" s="5"/>
      <c r="V10" s="5"/>
    </row>
    <row r="11" spans="1:22" x14ac:dyDescent="0.3">
      <c r="A11" s="5"/>
      <c r="B11" s="5"/>
      <c r="C11" s="5"/>
      <c r="D11" s="5"/>
      <c r="E11" s="5"/>
      <c r="F11" s="5"/>
      <c r="G11" s="5"/>
      <c r="H11" s="5"/>
      <c r="I11" s="5"/>
      <c r="J11" s="5"/>
      <c r="K11" s="5"/>
      <c r="L11" s="5"/>
      <c r="M11" s="5"/>
      <c r="N11" s="5"/>
      <c r="O11" s="5"/>
      <c r="P11" s="5"/>
      <c r="Q11" s="5"/>
      <c r="R11" s="5"/>
      <c r="S11" s="5"/>
      <c r="T11" s="5"/>
      <c r="U11" s="5"/>
      <c r="V11" s="5"/>
    </row>
    <row r="12" spans="1:22" x14ac:dyDescent="0.3">
      <c r="A12" s="5"/>
      <c r="B12" s="5"/>
      <c r="C12" s="5"/>
      <c r="D12" s="5"/>
      <c r="E12" s="5"/>
      <c r="F12" s="5"/>
      <c r="G12" s="5"/>
      <c r="H12" s="5"/>
      <c r="I12" s="5"/>
      <c r="J12" s="5"/>
      <c r="K12" s="5"/>
      <c r="L12" s="5"/>
      <c r="M12" s="5"/>
      <c r="N12" s="5"/>
      <c r="O12" s="5"/>
      <c r="P12" s="5"/>
      <c r="Q12" s="5"/>
      <c r="R12" s="5"/>
      <c r="S12" s="5"/>
      <c r="T12" s="5"/>
      <c r="U12" s="5"/>
      <c r="V12" s="5"/>
    </row>
    <row r="13" spans="1:22" x14ac:dyDescent="0.3">
      <c r="A13" s="5"/>
      <c r="B13" s="5"/>
      <c r="C13" s="5"/>
      <c r="D13" s="5"/>
      <c r="E13" s="5"/>
      <c r="F13" s="5"/>
      <c r="G13" s="5"/>
      <c r="H13" s="5"/>
      <c r="I13" s="5"/>
      <c r="J13" s="5"/>
      <c r="K13" s="5"/>
      <c r="L13" s="5"/>
      <c r="M13" s="5"/>
      <c r="N13" s="5"/>
      <c r="O13" s="5"/>
      <c r="P13" s="5"/>
      <c r="Q13" s="5"/>
      <c r="R13" s="5"/>
      <c r="S13" s="5"/>
      <c r="T13" s="5"/>
      <c r="U13" s="5"/>
      <c r="V13" s="5"/>
    </row>
    <row r="14" spans="1:22" x14ac:dyDescent="0.3">
      <c r="A14" s="5"/>
      <c r="B14" s="5"/>
      <c r="C14" s="5"/>
      <c r="D14" s="5"/>
      <c r="E14" s="5"/>
      <c r="F14" s="5"/>
      <c r="G14" s="5"/>
      <c r="H14" s="5"/>
      <c r="I14" s="5"/>
      <c r="J14" s="5"/>
      <c r="K14" s="5"/>
      <c r="L14" s="5"/>
      <c r="M14" s="5"/>
      <c r="N14" s="5"/>
      <c r="O14" s="5"/>
      <c r="P14" s="5"/>
      <c r="Q14" s="5"/>
      <c r="R14" s="5"/>
      <c r="S14" s="5"/>
      <c r="T14" s="5"/>
      <c r="U14" s="5"/>
      <c r="V14" s="5"/>
    </row>
    <row r="15" spans="1:22" x14ac:dyDescent="0.3">
      <c r="A15" s="5"/>
      <c r="B15" s="5"/>
      <c r="C15" s="5"/>
      <c r="D15" s="5"/>
      <c r="E15" s="5"/>
      <c r="F15" s="5"/>
      <c r="G15" s="5"/>
      <c r="H15" s="5"/>
      <c r="I15" s="5"/>
      <c r="J15" s="5"/>
      <c r="K15" s="5"/>
      <c r="L15" s="5"/>
      <c r="M15" s="5"/>
      <c r="N15" s="5"/>
      <c r="O15" s="5"/>
      <c r="P15" s="5"/>
      <c r="Q15" s="5"/>
      <c r="R15" s="5"/>
      <c r="S15" s="5"/>
      <c r="T15" s="5"/>
      <c r="U15" s="5"/>
      <c r="V15" s="5"/>
    </row>
    <row r="16" spans="1:22" x14ac:dyDescent="0.3">
      <c r="A16" s="5"/>
      <c r="B16" s="5"/>
      <c r="C16" s="5"/>
      <c r="D16" s="5"/>
      <c r="E16" s="5"/>
      <c r="F16" s="5"/>
      <c r="G16" s="5"/>
      <c r="H16" s="5"/>
      <c r="I16" s="5"/>
      <c r="J16" s="5"/>
      <c r="K16" s="5"/>
      <c r="L16" s="5"/>
      <c r="M16" s="5"/>
      <c r="N16" s="5"/>
      <c r="O16" s="5"/>
      <c r="P16" s="5"/>
      <c r="Q16" s="5"/>
      <c r="R16" s="5"/>
      <c r="S16" s="5"/>
      <c r="T16" s="5"/>
      <c r="U16" s="5"/>
      <c r="V16" s="5"/>
    </row>
    <row r="17" spans="1:22" x14ac:dyDescent="0.3">
      <c r="A17" s="5"/>
      <c r="B17" s="5"/>
      <c r="C17" s="5"/>
      <c r="D17" s="5"/>
      <c r="E17" s="5"/>
      <c r="F17" s="5"/>
      <c r="G17" s="5"/>
      <c r="H17" s="5"/>
      <c r="I17" s="5"/>
      <c r="J17" s="5"/>
      <c r="K17" s="5"/>
      <c r="L17" s="5"/>
      <c r="M17" s="5"/>
      <c r="N17" s="5"/>
      <c r="O17" s="5"/>
      <c r="P17" s="5"/>
      <c r="Q17" s="5"/>
      <c r="R17" s="5"/>
      <c r="S17" s="5"/>
      <c r="T17" s="5"/>
      <c r="U17" s="5"/>
      <c r="V17" s="5"/>
    </row>
    <row r="18" spans="1:22" x14ac:dyDescent="0.3">
      <c r="A18" s="5"/>
      <c r="B18" s="5"/>
      <c r="C18" s="5"/>
      <c r="D18" s="5"/>
      <c r="E18" s="5"/>
      <c r="F18" s="5"/>
      <c r="G18" s="5"/>
      <c r="H18" s="5"/>
      <c r="I18" s="5"/>
      <c r="J18" s="5"/>
      <c r="K18" s="5"/>
      <c r="L18" s="5"/>
      <c r="M18" s="5"/>
      <c r="N18" s="5"/>
      <c r="O18" s="5"/>
      <c r="P18" s="5"/>
      <c r="Q18" s="5"/>
      <c r="R18" s="5"/>
      <c r="S18" s="5"/>
      <c r="T18" s="5"/>
      <c r="U18" s="5"/>
      <c r="V18" s="5"/>
    </row>
    <row r="19" spans="1:22" x14ac:dyDescent="0.3">
      <c r="A19" s="5"/>
      <c r="B19" s="5"/>
      <c r="C19" s="5"/>
      <c r="D19" s="5"/>
      <c r="E19" s="5"/>
      <c r="F19" s="5"/>
      <c r="G19" s="5"/>
      <c r="H19" s="5"/>
      <c r="I19" s="5"/>
      <c r="J19" s="5"/>
      <c r="K19" s="5"/>
      <c r="L19" s="5"/>
      <c r="M19" s="5"/>
      <c r="N19" s="5"/>
      <c r="O19" s="5"/>
      <c r="P19" s="5"/>
      <c r="Q19" s="5"/>
      <c r="R19" s="5"/>
      <c r="S19" s="5"/>
      <c r="T19" s="5"/>
      <c r="U19" s="5"/>
      <c r="V19" s="5"/>
    </row>
    <row r="20" spans="1:22" x14ac:dyDescent="0.3">
      <c r="A20" s="5"/>
      <c r="B20" s="5"/>
      <c r="C20" s="5"/>
      <c r="D20" s="5"/>
      <c r="E20" s="5"/>
      <c r="F20" s="5"/>
      <c r="G20" s="5"/>
      <c r="H20" s="5"/>
      <c r="I20" s="5"/>
      <c r="J20" s="5"/>
      <c r="K20" s="5"/>
      <c r="L20" s="5"/>
      <c r="M20" s="5"/>
      <c r="N20" s="5"/>
      <c r="O20" s="5"/>
      <c r="P20" s="5"/>
      <c r="Q20" s="5"/>
      <c r="R20" s="5"/>
      <c r="S20" s="5"/>
      <c r="T20" s="5"/>
      <c r="U20" s="5"/>
      <c r="V20" s="5"/>
    </row>
    <row r="21" spans="1:22" x14ac:dyDescent="0.3">
      <c r="A21" s="5"/>
      <c r="B21" s="5"/>
      <c r="C21" s="5"/>
      <c r="D21" s="5"/>
      <c r="E21" s="5"/>
      <c r="F21" s="5"/>
      <c r="G21" s="5"/>
      <c r="H21" s="5"/>
      <c r="I21" s="5"/>
      <c r="J21" s="5"/>
      <c r="K21" s="5"/>
      <c r="L21" s="5"/>
      <c r="M21" s="5"/>
      <c r="N21" s="5"/>
      <c r="O21" s="5"/>
      <c r="P21" s="5"/>
      <c r="Q21" s="5"/>
      <c r="R21" s="5"/>
      <c r="S21" s="5"/>
      <c r="T21" s="5"/>
      <c r="U21" s="5"/>
      <c r="V21" s="5"/>
    </row>
    <row r="22" spans="1:22" x14ac:dyDescent="0.3">
      <c r="A22" s="5"/>
      <c r="B22" s="5"/>
      <c r="C22" s="5"/>
      <c r="D22" s="5"/>
      <c r="E22" s="5"/>
      <c r="F22" s="5"/>
      <c r="G22" s="5"/>
      <c r="H22" s="5"/>
      <c r="I22" s="5"/>
      <c r="J22" s="5"/>
      <c r="K22" s="5"/>
      <c r="L22" s="5"/>
      <c r="M22" s="5"/>
      <c r="N22" s="5"/>
      <c r="O22" s="5"/>
      <c r="P22" s="5"/>
      <c r="Q22" s="5"/>
      <c r="R22" s="5"/>
      <c r="S22" s="5"/>
      <c r="T22" s="5"/>
      <c r="U22" s="5"/>
      <c r="V22" s="5"/>
    </row>
    <row r="23" spans="1:22" x14ac:dyDescent="0.3">
      <c r="A23" s="5"/>
      <c r="B23" s="5"/>
      <c r="C23" s="5"/>
      <c r="D23" s="5"/>
      <c r="E23" s="5"/>
      <c r="F23" s="5"/>
      <c r="G23" s="5"/>
      <c r="H23" s="5"/>
      <c r="I23" s="5"/>
      <c r="J23" s="5"/>
      <c r="K23" s="5"/>
      <c r="L23" s="5"/>
      <c r="M23" s="5"/>
      <c r="N23" s="5"/>
      <c r="O23" s="5"/>
      <c r="P23" s="5"/>
      <c r="Q23" s="5"/>
      <c r="R23" s="5"/>
      <c r="S23" s="5"/>
      <c r="T23" s="5"/>
      <c r="U23" s="5"/>
      <c r="V23" s="5"/>
    </row>
    <row r="24" spans="1:22" x14ac:dyDescent="0.3">
      <c r="A24" s="5"/>
      <c r="B24" s="5"/>
      <c r="C24" s="5"/>
      <c r="D24" s="5"/>
      <c r="E24" s="5"/>
      <c r="F24" s="5"/>
      <c r="G24" s="5"/>
      <c r="H24" s="5"/>
      <c r="I24" s="5"/>
      <c r="J24" s="5"/>
      <c r="K24" s="5"/>
      <c r="L24" s="5"/>
      <c r="M24" s="5"/>
      <c r="N24" s="5"/>
      <c r="O24" s="5"/>
      <c r="P24" s="5"/>
      <c r="Q24" s="5"/>
      <c r="R24" s="5"/>
      <c r="S24" s="5"/>
      <c r="T24" s="5"/>
      <c r="U24" s="5"/>
      <c r="V24" s="5"/>
    </row>
    <row r="25" spans="1:22" x14ac:dyDescent="0.3">
      <c r="A25" s="5"/>
      <c r="B25" s="5"/>
      <c r="C25" s="5"/>
      <c r="D25" s="5"/>
      <c r="E25" s="5"/>
      <c r="F25" s="5"/>
      <c r="G25" s="5"/>
      <c r="H25" s="5"/>
      <c r="I25" s="5"/>
      <c r="J25" s="5"/>
      <c r="K25" s="5"/>
      <c r="L25" s="5"/>
      <c r="M25" s="5"/>
      <c r="N25" s="5"/>
      <c r="O25" s="5"/>
      <c r="P25" s="5"/>
      <c r="Q25" s="5"/>
      <c r="R25" s="5"/>
      <c r="S25" s="5"/>
      <c r="T25" s="5"/>
      <c r="U25" s="5"/>
      <c r="V25" s="5"/>
    </row>
    <row r="26" spans="1:22" x14ac:dyDescent="0.3">
      <c r="A26" s="5"/>
      <c r="B26" s="5"/>
      <c r="C26" s="5"/>
      <c r="D26" s="5"/>
      <c r="E26" s="5"/>
      <c r="F26" s="11"/>
      <c r="G26" s="5"/>
      <c r="H26" s="5"/>
      <c r="I26" s="5"/>
      <c r="J26" s="5"/>
      <c r="K26" s="5"/>
      <c r="L26" s="5"/>
      <c r="M26" s="5"/>
      <c r="N26" s="5"/>
      <c r="O26" s="5"/>
      <c r="P26" s="5"/>
      <c r="Q26" s="5"/>
      <c r="R26" s="5"/>
      <c r="S26" s="5"/>
      <c r="T26" s="5"/>
      <c r="U26" s="5"/>
      <c r="V26" s="5"/>
    </row>
    <row r="27" spans="1:22" x14ac:dyDescent="0.3">
      <c r="A27" s="5"/>
      <c r="B27" s="5"/>
      <c r="C27" s="5"/>
      <c r="D27" s="5"/>
      <c r="E27" s="5"/>
      <c r="F27" s="5"/>
      <c r="G27" s="5"/>
      <c r="H27" s="5"/>
      <c r="I27" s="5"/>
      <c r="J27" s="5"/>
      <c r="K27" s="5"/>
      <c r="L27" s="5"/>
      <c r="M27" s="5"/>
      <c r="N27" s="5"/>
      <c r="O27" s="5"/>
      <c r="P27" s="5"/>
      <c r="Q27" s="5"/>
      <c r="R27" s="5"/>
      <c r="S27" s="5"/>
      <c r="T27" s="5"/>
      <c r="U27" s="5"/>
      <c r="V27" s="5"/>
    </row>
    <row r="28" spans="1:22" x14ac:dyDescent="0.3">
      <c r="A28" s="5"/>
      <c r="B28" s="5"/>
      <c r="C28" s="5"/>
      <c r="D28" s="5"/>
      <c r="E28" s="5"/>
      <c r="F28" s="5"/>
      <c r="G28" s="5"/>
      <c r="H28" s="5"/>
      <c r="I28" s="5"/>
      <c r="J28" s="5"/>
      <c r="K28" s="5"/>
      <c r="L28" s="5"/>
      <c r="M28" s="5"/>
      <c r="N28" s="5"/>
      <c r="O28" s="5"/>
      <c r="P28" s="5"/>
      <c r="Q28" s="5"/>
      <c r="R28" s="5"/>
      <c r="S28" s="5"/>
      <c r="T28" s="5"/>
      <c r="U28" s="5"/>
      <c r="V28" s="5"/>
    </row>
    <row r="29" spans="1:22" x14ac:dyDescent="0.3">
      <c r="A29" s="5"/>
      <c r="B29" s="5"/>
      <c r="C29" s="5"/>
      <c r="D29" s="5"/>
      <c r="E29" s="5"/>
      <c r="F29" s="5"/>
      <c r="G29" s="5"/>
      <c r="H29" s="5"/>
      <c r="I29" s="5"/>
      <c r="J29" s="5"/>
      <c r="K29" s="5"/>
      <c r="L29" s="5"/>
      <c r="M29" s="5"/>
      <c r="N29" s="5"/>
      <c r="O29" s="5"/>
      <c r="P29" s="5"/>
      <c r="Q29" s="5"/>
      <c r="R29" s="5"/>
      <c r="S29" s="5"/>
      <c r="T29" s="5"/>
      <c r="U29" s="5"/>
      <c r="V29" s="5"/>
    </row>
    <row r="30" spans="1:22" x14ac:dyDescent="0.3">
      <c r="A30" s="5"/>
      <c r="B30" s="5"/>
      <c r="C30" s="5"/>
      <c r="D30" s="5"/>
      <c r="E30" s="5"/>
      <c r="F30" s="5"/>
      <c r="G30" s="5"/>
      <c r="H30" s="5"/>
      <c r="I30" s="5"/>
      <c r="J30" s="5"/>
      <c r="K30" s="5"/>
      <c r="L30" s="5"/>
      <c r="M30" s="5"/>
      <c r="N30" s="5"/>
      <c r="O30" s="5"/>
      <c r="P30" s="5"/>
      <c r="Q30" s="5"/>
      <c r="R30" s="5"/>
      <c r="S30" s="5"/>
      <c r="T30" s="5"/>
      <c r="U30" s="5"/>
      <c r="V30" s="5"/>
    </row>
    <row r="31" spans="1:22" x14ac:dyDescent="0.3">
      <c r="A31" s="5"/>
      <c r="B31" s="5"/>
      <c r="C31" s="5"/>
      <c r="D31" s="5"/>
      <c r="E31" s="5"/>
      <c r="F31" s="5"/>
      <c r="G31" s="5"/>
      <c r="H31" s="5"/>
      <c r="I31" s="5"/>
      <c r="J31" s="5"/>
      <c r="K31" s="5"/>
      <c r="L31" s="5"/>
      <c r="M31" s="5"/>
      <c r="N31" s="5"/>
      <c r="O31" s="5"/>
      <c r="P31" s="5"/>
      <c r="Q31" s="5"/>
      <c r="R31" s="5"/>
      <c r="S31" s="5"/>
      <c r="T31" s="5"/>
      <c r="U31" s="5"/>
      <c r="V31" s="5"/>
    </row>
    <row r="32" spans="1:22" x14ac:dyDescent="0.3">
      <c r="A32" s="5"/>
      <c r="B32" s="5"/>
      <c r="C32" s="5"/>
      <c r="D32" s="5"/>
      <c r="E32" s="5"/>
      <c r="F32" s="5"/>
      <c r="G32" s="5"/>
      <c r="H32" s="5"/>
      <c r="I32" s="5"/>
      <c r="J32" s="5"/>
      <c r="K32" s="5"/>
      <c r="L32" s="5"/>
      <c r="M32" s="5"/>
      <c r="N32" s="5"/>
      <c r="O32" s="5"/>
      <c r="P32" s="5"/>
      <c r="Q32" s="5"/>
      <c r="R32" s="5"/>
      <c r="S32" s="5"/>
      <c r="T32" s="5"/>
      <c r="U32" s="5"/>
      <c r="V32" s="5"/>
    </row>
    <row r="33" spans="1:22" x14ac:dyDescent="0.3">
      <c r="A33" s="5"/>
      <c r="B33" s="5"/>
      <c r="C33" s="5"/>
      <c r="D33" s="5"/>
      <c r="E33" s="5"/>
      <c r="F33" s="5"/>
      <c r="G33" s="5"/>
      <c r="H33" s="5"/>
      <c r="I33" s="5"/>
      <c r="J33" s="5"/>
      <c r="K33" s="5"/>
      <c r="L33" s="5"/>
      <c r="M33" s="5"/>
      <c r="N33" s="5"/>
      <c r="O33" s="5"/>
      <c r="P33" s="5"/>
      <c r="Q33" s="5"/>
      <c r="R33" s="5"/>
      <c r="S33" s="5"/>
      <c r="T33" s="5"/>
      <c r="U33" s="5"/>
      <c r="V33" s="5"/>
    </row>
    <row r="34" spans="1:22" x14ac:dyDescent="0.3">
      <c r="A34" s="5"/>
      <c r="B34" s="5"/>
      <c r="C34" s="5"/>
      <c r="D34" s="5"/>
      <c r="E34" s="5"/>
      <c r="F34" s="5"/>
      <c r="G34" s="5"/>
      <c r="H34" s="5"/>
      <c r="I34" s="5"/>
      <c r="J34" s="5"/>
      <c r="K34" s="5"/>
      <c r="L34" s="5"/>
      <c r="M34" s="5"/>
      <c r="N34" s="5"/>
      <c r="O34" s="5"/>
      <c r="P34" s="5"/>
      <c r="Q34" s="5"/>
      <c r="R34" s="5"/>
      <c r="S34" s="5"/>
      <c r="T34" s="5"/>
      <c r="U34" s="5"/>
      <c r="V34" s="5"/>
    </row>
    <row r="35" spans="1:22" x14ac:dyDescent="0.3">
      <c r="A35" s="5"/>
      <c r="B35" s="5"/>
      <c r="C35" s="5"/>
      <c r="D35" s="5"/>
      <c r="E35" s="5"/>
      <c r="F35" s="5"/>
      <c r="G35" s="5"/>
      <c r="H35" s="5"/>
      <c r="I35" s="5"/>
      <c r="J35" s="5"/>
      <c r="K35" s="5"/>
      <c r="L35" s="5"/>
      <c r="M35" s="5"/>
      <c r="N35" s="5"/>
      <c r="O35" s="5"/>
      <c r="P35" s="5"/>
      <c r="Q35" s="5"/>
      <c r="R35" s="5"/>
      <c r="S35" s="5"/>
      <c r="T35" s="5"/>
      <c r="U35" s="5"/>
      <c r="V35" s="5"/>
    </row>
    <row r="36" spans="1:22" x14ac:dyDescent="0.3">
      <c r="A36" s="5"/>
      <c r="B36" s="5"/>
      <c r="C36" s="5"/>
      <c r="D36" s="5"/>
      <c r="E36" s="5"/>
      <c r="F36" s="5"/>
      <c r="G36" s="5"/>
      <c r="H36" s="5"/>
      <c r="I36" s="5"/>
      <c r="J36" s="5"/>
      <c r="K36" s="5"/>
      <c r="L36" s="5"/>
      <c r="M36" s="5"/>
      <c r="N36" s="5"/>
      <c r="O36" s="5"/>
      <c r="P36" s="5"/>
      <c r="Q36" s="5"/>
      <c r="R36" s="5"/>
      <c r="S36" s="5"/>
      <c r="T36" s="5"/>
      <c r="U36" s="5"/>
      <c r="V36" s="5"/>
    </row>
    <row r="37" spans="1:22" x14ac:dyDescent="0.3">
      <c r="A37" s="5"/>
      <c r="B37" s="5"/>
      <c r="C37" s="5"/>
      <c r="D37" s="5"/>
      <c r="E37" s="5"/>
      <c r="F37" s="5"/>
      <c r="G37" s="5"/>
      <c r="H37" s="5"/>
      <c r="I37" s="5"/>
      <c r="J37" s="5"/>
      <c r="K37" s="5"/>
      <c r="L37" s="5"/>
      <c r="M37" s="5"/>
      <c r="N37" s="5"/>
      <c r="O37" s="5"/>
      <c r="P37" s="5"/>
      <c r="Q37" s="5"/>
      <c r="R37" s="5"/>
      <c r="S37" s="5"/>
      <c r="T37" s="5"/>
      <c r="U37" s="5"/>
      <c r="V37" s="5"/>
    </row>
    <row r="38" spans="1:22" x14ac:dyDescent="0.3">
      <c r="A38" s="5"/>
      <c r="B38" s="5"/>
      <c r="C38" s="5"/>
      <c r="D38" s="5"/>
      <c r="E38" s="5"/>
      <c r="F38" s="5"/>
      <c r="G38" s="5"/>
      <c r="H38" s="5"/>
      <c r="I38" s="5"/>
      <c r="J38" s="5"/>
      <c r="K38" s="5"/>
      <c r="L38" s="5"/>
      <c r="M38" s="5"/>
      <c r="N38" s="5"/>
      <c r="O38" s="5"/>
      <c r="P38" s="5"/>
      <c r="Q38" s="5"/>
      <c r="R38" s="5"/>
      <c r="S38" s="5"/>
      <c r="T38" s="5"/>
      <c r="U38" s="5"/>
      <c r="V38" s="5"/>
    </row>
    <row r="39" spans="1:22" x14ac:dyDescent="0.3">
      <c r="A39" s="5"/>
      <c r="B39" s="5"/>
      <c r="C39" s="5"/>
      <c r="D39" s="5"/>
      <c r="E39" s="5"/>
      <c r="F39" s="5"/>
      <c r="G39" s="5"/>
      <c r="H39" s="5"/>
      <c r="I39" s="5"/>
      <c r="J39" s="5"/>
      <c r="K39" s="5"/>
      <c r="L39" s="5"/>
      <c r="M39" s="5"/>
      <c r="N39" s="5"/>
      <c r="O39" s="5"/>
      <c r="P39" s="5"/>
      <c r="Q39" s="5"/>
      <c r="R39" s="5"/>
      <c r="S39" s="5"/>
      <c r="T39" s="5"/>
      <c r="U39" s="5"/>
      <c r="V39"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6A1CD-3F48-4EE7-81C4-D64F45D9E564}">
  <dimension ref="A1:V41"/>
  <sheetViews>
    <sheetView zoomScale="110" zoomScaleNormal="110" workbookViewId="0"/>
  </sheetViews>
  <sheetFormatPr defaultRowHeight="14.4" x14ac:dyDescent="0.3"/>
  <sheetData>
    <row r="1" spans="1:22" x14ac:dyDescent="0.3">
      <c r="A1" s="5"/>
      <c r="B1" s="5"/>
      <c r="C1" s="5"/>
      <c r="D1" s="5"/>
      <c r="E1" s="5"/>
      <c r="F1" s="5"/>
      <c r="G1" s="5"/>
      <c r="H1" s="5"/>
      <c r="I1" s="5"/>
      <c r="J1" s="5"/>
      <c r="K1" s="5"/>
      <c r="L1" s="5"/>
      <c r="M1" s="5"/>
      <c r="N1" s="5"/>
      <c r="O1" s="5"/>
      <c r="P1" s="5"/>
      <c r="Q1" s="5"/>
      <c r="R1" s="5"/>
      <c r="S1" s="5"/>
      <c r="T1" s="5"/>
      <c r="U1" s="5"/>
      <c r="V1" s="5"/>
    </row>
    <row r="2" spans="1:22" x14ac:dyDescent="0.3">
      <c r="A2" s="5"/>
      <c r="B2" s="5"/>
      <c r="C2" s="5"/>
      <c r="D2" s="5"/>
      <c r="E2" s="5"/>
      <c r="F2" s="5"/>
      <c r="G2" s="5"/>
      <c r="H2" s="5"/>
      <c r="I2" s="5"/>
      <c r="J2" s="5"/>
      <c r="K2" s="5"/>
      <c r="L2" s="5"/>
      <c r="M2" s="5"/>
      <c r="N2" s="5"/>
      <c r="O2" s="5"/>
      <c r="P2" s="5"/>
      <c r="Q2" s="5"/>
      <c r="R2" s="5"/>
      <c r="S2" s="5"/>
      <c r="T2" s="5"/>
      <c r="U2" s="5"/>
      <c r="V2" s="5"/>
    </row>
    <row r="3" spans="1:22" x14ac:dyDescent="0.3">
      <c r="A3" s="5"/>
      <c r="B3" s="5"/>
      <c r="C3" s="5"/>
      <c r="D3" s="5"/>
      <c r="E3" s="5"/>
      <c r="F3" s="5"/>
      <c r="G3" s="5"/>
      <c r="H3" s="5"/>
      <c r="I3" s="5"/>
      <c r="J3" s="5"/>
      <c r="K3" s="5"/>
      <c r="L3" s="5"/>
      <c r="M3" s="5"/>
      <c r="N3" s="5"/>
      <c r="O3" s="5"/>
      <c r="P3" s="5"/>
      <c r="Q3" s="5"/>
      <c r="R3" s="5"/>
      <c r="S3" s="5"/>
      <c r="T3" s="5"/>
      <c r="U3" s="5"/>
      <c r="V3" s="5"/>
    </row>
    <row r="4" spans="1:22" x14ac:dyDescent="0.3">
      <c r="A4" s="5"/>
      <c r="B4" s="5"/>
      <c r="C4" s="5"/>
      <c r="D4" s="5"/>
      <c r="E4" s="5"/>
      <c r="F4" s="5"/>
      <c r="G4" s="5"/>
      <c r="H4" s="5"/>
      <c r="I4" s="5"/>
      <c r="J4" s="5"/>
      <c r="K4" s="5"/>
      <c r="L4" s="5"/>
      <c r="M4" s="5"/>
      <c r="N4" s="5"/>
      <c r="O4" s="5"/>
      <c r="P4" s="5"/>
      <c r="Q4" s="5"/>
      <c r="R4" s="5"/>
      <c r="S4" s="5"/>
      <c r="T4" s="5"/>
      <c r="U4" s="5"/>
      <c r="V4" s="5"/>
    </row>
    <row r="5" spans="1:22" x14ac:dyDescent="0.3">
      <c r="A5" s="5"/>
      <c r="B5" s="5"/>
      <c r="C5" s="5"/>
      <c r="D5" s="5"/>
      <c r="E5" s="5"/>
      <c r="F5" s="5"/>
      <c r="G5" s="5"/>
      <c r="H5" s="5"/>
      <c r="I5" s="5"/>
      <c r="J5" s="5"/>
      <c r="K5" s="5"/>
      <c r="L5" s="5"/>
      <c r="M5" s="5"/>
      <c r="N5" s="5"/>
      <c r="O5" s="5"/>
      <c r="P5" s="5"/>
      <c r="Q5" s="5"/>
      <c r="R5" s="5"/>
      <c r="S5" s="5"/>
      <c r="T5" s="5"/>
      <c r="U5" s="5"/>
      <c r="V5" s="5"/>
    </row>
    <row r="6" spans="1:22" x14ac:dyDescent="0.3">
      <c r="A6" s="5"/>
      <c r="B6" s="5"/>
      <c r="C6" s="5"/>
      <c r="D6" s="5"/>
      <c r="E6" s="5"/>
      <c r="F6" s="5"/>
      <c r="G6" s="5"/>
      <c r="H6" s="5"/>
      <c r="I6" s="5"/>
      <c r="J6" s="5"/>
      <c r="K6" s="5"/>
      <c r="L6" s="5"/>
      <c r="M6" s="5"/>
      <c r="N6" s="5"/>
      <c r="O6" s="5"/>
      <c r="P6" s="5"/>
      <c r="Q6" s="5"/>
      <c r="R6" s="5"/>
      <c r="S6" s="5"/>
      <c r="T6" s="5"/>
      <c r="U6" s="5"/>
      <c r="V6" s="5"/>
    </row>
    <row r="7" spans="1:22" x14ac:dyDescent="0.3">
      <c r="A7" s="5"/>
      <c r="B7" s="5"/>
      <c r="C7" s="5"/>
      <c r="D7" s="5"/>
      <c r="E7" s="5"/>
      <c r="F7" s="5"/>
      <c r="G7" s="5"/>
      <c r="H7" s="5"/>
      <c r="I7" s="5"/>
      <c r="J7" s="5"/>
      <c r="K7" s="5"/>
      <c r="L7" s="5"/>
      <c r="M7" s="5"/>
      <c r="N7" s="5"/>
      <c r="O7" s="5"/>
      <c r="P7" s="5"/>
      <c r="Q7" s="5"/>
      <c r="R7" s="5"/>
      <c r="S7" s="5"/>
      <c r="T7" s="5"/>
      <c r="U7" s="5"/>
      <c r="V7" s="5"/>
    </row>
    <row r="8" spans="1:22" x14ac:dyDescent="0.3">
      <c r="A8" s="5"/>
      <c r="B8" s="5"/>
      <c r="C8" s="5"/>
      <c r="D8" s="5"/>
      <c r="E8" s="5"/>
      <c r="F8" s="5"/>
      <c r="G8" s="5"/>
      <c r="H8" s="5"/>
      <c r="I8" s="5"/>
      <c r="J8" s="5"/>
      <c r="K8" s="5"/>
      <c r="L8" s="5"/>
      <c r="M8" s="5"/>
      <c r="N8" s="5"/>
      <c r="O8" s="5"/>
      <c r="P8" s="5"/>
      <c r="Q8" s="5"/>
      <c r="R8" s="5"/>
      <c r="S8" s="5"/>
      <c r="T8" s="5"/>
      <c r="U8" s="5"/>
      <c r="V8" s="5"/>
    </row>
    <row r="9" spans="1:22" x14ac:dyDescent="0.3">
      <c r="A9" s="5"/>
      <c r="B9" s="5"/>
      <c r="C9" s="5"/>
      <c r="D9" s="5"/>
      <c r="E9" s="5"/>
      <c r="F9" s="5"/>
      <c r="G9" s="5"/>
      <c r="H9" s="5"/>
      <c r="I9" s="5"/>
      <c r="J9" s="5"/>
      <c r="K9" s="5"/>
      <c r="L9" s="5"/>
      <c r="M9" s="5"/>
      <c r="N9" s="5"/>
      <c r="O9" s="5"/>
      <c r="P9" s="5"/>
      <c r="Q9" s="5"/>
      <c r="R9" s="5"/>
      <c r="S9" s="5"/>
      <c r="T9" s="5"/>
      <c r="U9" s="5"/>
      <c r="V9" s="5"/>
    </row>
    <row r="10" spans="1:22" x14ac:dyDescent="0.3">
      <c r="A10" s="5"/>
      <c r="B10" s="5"/>
      <c r="C10" s="5"/>
      <c r="D10" s="5"/>
      <c r="E10" s="5"/>
      <c r="F10" s="5"/>
      <c r="G10" s="5"/>
      <c r="H10" s="5"/>
      <c r="I10" s="5"/>
      <c r="J10" s="5"/>
      <c r="K10" s="5"/>
      <c r="L10" s="5"/>
      <c r="M10" s="5"/>
      <c r="N10" s="5"/>
      <c r="O10" s="5"/>
      <c r="P10" s="5"/>
      <c r="Q10" s="5"/>
      <c r="R10" s="5"/>
      <c r="S10" s="5"/>
      <c r="T10" s="5"/>
      <c r="U10" s="5"/>
      <c r="V10" s="5"/>
    </row>
    <row r="11" spans="1:22" x14ac:dyDescent="0.3">
      <c r="A11" s="5"/>
      <c r="B11" s="5"/>
      <c r="C11" s="5"/>
      <c r="D11" s="5"/>
      <c r="E11" s="5"/>
      <c r="F11" s="5"/>
      <c r="G11" s="5"/>
      <c r="H11" s="5"/>
      <c r="I11" s="5"/>
      <c r="J11" s="5"/>
      <c r="K11" s="5"/>
      <c r="L11" s="5"/>
      <c r="M11" s="5"/>
      <c r="N11" s="5"/>
      <c r="O11" s="5"/>
      <c r="P11" s="5"/>
      <c r="Q11" s="5"/>
      <c r="R11" s="5"/>
      <c r="S11" s="5"/>
      <c r="T11" s="5"/>
      <c r="U11" s="5"/>
      <c r="V11" s="5"/>
    </row>
    <row r="12" spans="1:22" x14ac:dyDescent="0.3">
      <c r="A12" s="5"/>
      <c r="B12" s="5"/>
      <c r="C12" s="5"/>
      <c r="D12" s="5"/>
      <c r="E12" s="5"/>
      <c r="F12" s="5"/>
      <c r="G12" s="5"/>
      <c r="H12" s="5"/>
      <c r="I12" s="5"/>
      <c r="J12" s="5"/>
      <c r="K12" s="5"/>
      <c r="L12" s="5"/>
      <c r="M12" s="5"/>
      <c r="N12" s="5"/>
      <c r="O12" s="5"/>
      <c r="P12" s="5"/>
      <c r="Q12" s="5"/>
      <c r="R12" s="5"/>
      <c r="S12" s="5"/>
      <c r="T12" s="5"/>
      <c r="U12" s="5"/>
      <c r="V12" s="5"/>
    </row>
    <row r="13" spans="1:22" x14ac:dyDescent="0.3">
      <c r="A13" s="5"/>
      <c r="B13" s="5"/>
      <c r="C13" s="5"/>
      <c r="D13" s="5"/>
      <c r="E13" s="5"/>
      <c r="F13" s="5"/>
      <c r="G13" s="5"/>
      <c r="H13" s="5"/>
      <c r="I13" s="5"/>
      <c r="J13" s="5"/>
      <c r="K13" s="5"/>
      <c r="L13" s="5"/>
      <c r="M13" s="5"/>
      <c r="N13" s="5"/>
      <c r="O13" s="5"/>
      <c r="P13" s="5"/>
      <c r="Q13" s="5"/>
      <c r="R13" s="5"/>
      <c r="S13" s="5"/>
      <c r="T13" s="5"/>
      <c r="U13" s="5"/>
      <c r="V13" s="5"/>
    </row>
    <row r="14" spans="1:22" x14ac:dyDescent="0.3">
      <c r="A14" s="5"/>
      <c r="B14" s="5"/>
      <c r="C14" s="5"/>
      <c r="D14" s="5"/>
      <c r="E14" s="5"/>
      <c r="F14" s="5"/>
      <c r="G14" s="5"/>
      <c r="H14" s="5"/>
      <c r="I14" s="5"/>
      <c r="J14" s="5"/>
      <c r="K14" s="5"/>
      <c r="L14" s="5"/>
      <c r="M14" s="5"/>
      <c r="N14" s="5"/>
      <c r="O14" s="5"/>
      <c r="P14" s="5"/>
      <c r="Q14" s="5"/>
      <c r="R14" s="5"/>
      <c r="S14" s="5"/>
      <c r="T14" s="5"/>
      <c r="U14" s="5"/>
      <c r="V14" s="5"/>
    </row>
    <row r="15" spans="1:22" x14ac:dyDescent="0.3">
      <c r="A15" s="5"/>
      <c r="B15" s="5"/>
      <c r="C15" s="5"/>
      <c r="D15" s="5"/>
      <c r="E15" s="5"/>
      <c r="F15" s="5"/>
      <c r="G15" s="5"/>
      <c r="H15" s="5"/>
      <c r="I15" s="5"/>
      <c r="J15" s="5"/>
      <c r="K15" s="5"/>
      <c r="L15" s="5"/>
      <c r="M15" s="5"/>
      <c r="N15" s="5"/>
      <c r="O15" s="5"/>
      <c r="P15" s="5"/>
      <c r="Q15" s="5"/>
      <c r="R15" s="5"/>
      <c r="S15" s="5"/>
      <c r="T15" s="5"/>
      <c r="U15" s="5"/>
      <c r="V15" s="5"/>
    </row>
    <row r="16" spans="1:22" x14ac:dyDescent="0.3">
      <c r="A16" s="5"/>
      <c r="B16" s="5"/>
      <c r="C16" s="5"/>
      <c r="D16" s="5"/>
      <c r="E16" s="5"/>
      <c r="F16" s="5"/>
      <c r="G16" s="5"/>
      <c r="H16" s="5"/>
      <c r="I16" s="5"/>
      <c r="J16" s="5"/>
      <c r="K16" s="5"/>
      <c r="L16" s="5"/>
      <c r="M16" s="5"/>
      <c r="N16" s="5"/>
      <c r="O16" s="5"/>
      <c r="P16" s="5"/>
      <c r="Q16" s="5"/>
      <c r="R16" s="5"/>
      <c r="S16" s="5"/>
      <c r="T16" s="5"/>
      <c r="U16" s="5"/>
      <c r="V16" s="5"/>
    </row>
    <row r="17" spans="1:22" x14ac:dyDescent="0.3">
      <c r="A17" s="5"/>
      <c r="B17" s="5"/>
      <c r="C17" s="5"/>
      <c r="D17" s="5"/>
      <c r="E17" s="5"/>
      <c r="F17" s="5"/>
      <c r="G17" s="5"/>
      <c r="H17" s="5"/>
      <c r="I17" s="5"/>
      <c r="J17" s="5"/>
      <c r="K17" s="5"/>
      <c r="L17" s="5"/>
      <c r="M17" s="5"/>
      <c r="N17" s="5"/>
      <c r="O17" s="5"/>
      <c r="P17" s="5"/>
      <c r="Q17" s="5"/>
      <c r="R17" s="5"/>
      <c r="S17" s="5"/>
      <c r="T17" s="5"/>
      <c r="U17" s="5"/>
      <c r="V17" s="5"/>
    </row>
    <row r="18" spans="1:22" x14ac:dyDescent="0.3">
      <c r="A18" s="5"/>
      <c r="B18" s="5"/>
      <c r="C18" s="5"/>
      <c r="D18" s="5"/>
      <c r="E18" s="5"/>
      <c r="F18" s="5"/>
      <c r="G18" s="5"/>
      <c r="H18" s="5"/>
      <c r="I18" s="5"/>
      <c r="J18" s="5"/>
      <c r="K18" s="5"/>
      <c r="L18" s="5"/>
      <c r="M18" s="5"/>
      <c r="N18" s="5"/>
      <c r="O18" s="5"/>
      <c r="P18" s="5"/>
      <c r="Q18" s="5"/>
      <c r="R18" s="5"/>
      <c r="S18" s="5"/>
      <c r="T18" s="5"/>
      <c r="U18" s="5"/>
      <c r="V18" s="5"/>
    </row>
    <row r="19" spans="1:22" x14ac:dyDescent="0.3">
      <c r="A19" s="5"/>
      <c r="B19" s="5"/>
      <c r="C19" s="5"/>
      <c r="D19" s="5"/>
      <c r="E19" s="5"/>
      <c r="F19" s="5"/>
      <c r="G19" s="5"/>
      <c r="H19" s="5"/>
      <c r="I19" s="5"/>
      <c r="J19" s="5"/>
      <c r="K19" s="5"/>
      <c r="L19" s="5"/>
      <c r="M19" s="5"/>
      <c r="N19" s="5"/>
      <c r="O19" s="5"/>
      <c r="P19" s="5"/>
      <c r="Q19" s="5"/>
      <c r="R19" s="5"/>
      <c r="S19" s="5"/>
      <c r="T19" s="5"/>
      <c r="U19" s="5"/>
      <c r="V19" s="5"/>
    </row>
    <row r="20" spans="1:22" x14ac:dyDescent="0.3">
      <c r="A20" s="5"/>
      <c r="B20" s="5"/>
      <c r="C20" s="5"/>
      <c r="D20" s="5"/>
      <c r="E20" s="6"/>
      <c r="F20" s="5"/>
      <c r="G20" s="5"/>
      <c r="H20" s="5"/>
      <c r="I20" s="5"/>
      <c r="J20" s="5"/>
      <c r="K20" s="5"/>
      <c r="L20" s="5"/>
      <c r="M20" s="5"/>
      <c r="N20" s="5"/>
      <c r="O20" s="5"/>
      <c r="P20" s="5"/>
      <c r="Q20" s="5"/>
      <c r="R20" s="5"/>
      <c r="S20" s="5"/>
      <c r="T20" s="5"/>
      <c r="U20" s="5"/>
      <c r="V20" s="5"/>
    </row>
    <row r="21" spans="1:22" x14ac:dyDescent="0.3">
      <c r="A21" s="5"/>
      <c r="B21" s="5"/>
      <c r="C21" s="5"/>
      <c r="D21" s="5"/>
      <c r="E21" s="5"/>
      <c r="F21" s="5"/>
      <c r="G21" s="5"/>
      <c r="H21" s="5"/>
      <c r="I21" s="5"/>
      <c r="J21" s="5"/>
      <c r="K21" s="5"/>
      <c r="L21" s="5"/>
      <c r="M21" s="5"/>
      <c r="N21" s="5"/>
      <c r="O21" s="5"/>
      <c r="P21" s="5"/>
      <c r="Q21" s="5"/>
      <c r="R21" s="5"/>
      <c r="S21" s="5"/>
      <c r="T21" s="5"/>
      <c r="U21" s="5"/>
      <c r="V21" s="5"/>
    </row>
    <row r="22" spans="1:22" x14ac:dyDescent="0.3">
      <c r="A22" s="5"/>
      <c r="B22" s="5"/>
      <c r="C22" s="5"/>
      <c r="D22" s="5"/>
      <c r="E22" s="5"/>
      <c r="F22" s="5"/>
      <c r="G22" s="5"/>
      <c r="H22" s="5"/>
      <c r="I22" s="5"/>
      <c r="J22" s="5"/>
      <c r="K22" s="5"/>
      <c r="L22" s="5"/>
      <c r="M22" s="5"/>
      <c r="N22" s="5"/>
      <c r="O22" s="5"/>
      <c r="P22" s="5"/>
      <c r="Q22" s="5"/>
      <c r="R22" s="5"/>
      <c r="S22" s="5"/>
      <c r="T22" s="5"/>
      <c r="U22" s="5"/>
      <c r="V22" s="5"/>
    </row>
    <row r="23" spans="1:22" x14ac:dyDescent="0.3">
      <c r="A23" s="5"/>
      <c r="B23" s="5"/>
      <c r="C23" s="5"/>
      <c r="D23" s="5"/>
      <c r="E23" s="5"/>
      <c r="F23" s="5"/>
      <c r="G23" s="5"/>
      <c r="H23" s="5"/>
      <c r="I23" s="5"/>
      <c r="J23" s="5"/>
      <c r="K23" s="5"/>
      <c r="L23" s="5"/>
      <c r="M23" s="5"/>
      <c r="N23" s="5"/>
      <c r="O23" s="5"/>
      <c r="P23" s="5"/>
      <c r="Q23" s="5"/>
      <c r="R23" s="5"/>
      <c r="S23" s="5"/>
      <c r="T23" s="5"/>
      <c r="U23" s="5"/>
      <c r="V23" s="5"/>
    </row>
    <row r="24" spans="1:22" x14ac:dyDescent="0.3">
      <c r="A24" s="5"/>
      <c r="B24" s="5"/>
      <c r="C24" s="5"/>
      <c r="D24" s="5"/>
      <c r="E24" s="5"/>
      <c r="F24" s="5"/>
      <c r="G24" s="5"/>
      <c r="H24" s="5"/>
      <c r="I24" s="5"/>
      <c r="J24" s="5"/>
      <c r="K24" s="5"/>
      <c r="L24" s="5"/>
      <c r="M24" s="5"/>
      <c r="N24" s="5"/>
      <c r="O24" s="5"/>
      <c r="P24" s="5"/>
      <c r="Q24" s="5"/>
      <c r="R24" s="5"/>
      <c r="S24" s="5"/>
      <c r="T24" s="5"/>
      <c r="U24" s="5"/>
      <c r="V24" s="5"/>
    </row>
    <row r="25" spans="1:22" x14ac:dyDescent="0.3">
      <c r="A25" s="5"/>
      <c r="B25" s="5"/>
      <c r="C25" s="5"/>
      <c r="D25" s="5"/>
      <c r="E25" s="5"/>
      <c r="F25" s="5"/>
      <c r="G25" s="5"/>
      <c r="H25" s="5"/>
      <c r="I25" s="5"/>
      <c r="J25" s="5"/>
      <c r="K25" s="5"/>
      <c r="L25" s="5"/>
      <c r="M25" s="5"/>
      <c r="N25" s="5"/>
      <c r="O25" s="5"/>
      <c r="P25" s="5"/>
      <c r="Q25" s="5"/>
      <c r="R25" s="5"/>
      <c r="S25" s="5"/>
      <c r="T25" s="5"/>
      <c r="U25" s="5"/>
      <c r="V25" s="5"/>
    </row>
    <row r="26" spans="1:22" x14ac:dyDescent="0.3">
      <c r="A26" s="5"/>
      <c r="B26" s="5"/>
      <c r="C26" s="5"/>
      <c r="D26" s="5"/>
      <c r="E26" s="5"/>
      <c r="F26" s="5"/>
      <c r="G26" s="5"/>
      <c r="H26" s="5"/>
      <c r="I26" s="5"/>
      <c r="J26" s="5"/>
      <c r="K26" s="5"/>
      <c r="L26" s="5"/>
      <c r="M26" s="5"/>
      <c r="N26" s="5"/>
      <c r="O26" s="5"/>
      <c r="P26" s="5"/>
      <c r="Q26" s="5"/>
      <c r="R26" s="5"/>
      <c r="S26" s="5"/>
      <c r="T26" s="5"/>
      <c r="U26" s="5"/>
      <c r="V26" s="5"/>
    </row>
    <row r="27" spans="1:22" x14ac:dyDescent="0.3">
      <c r="A27" s="5"/>
      <c r="B27" s="5"/>
      <c r="C27" s="5"/>
      <c r="D27" s="5"/>
      <c r="E27" s="5"/>
      <c r="F27" s="5"/>
      <c r="G27" s="5"/>
      <c r="H27" s="5"/>
      <c r="I27" s="5"/>
      <c r="J27" s="5"/>
      <c r="K27" s="5"/>
      <c r="L27" s="5"/>
      <c r="M27" s="5"/>
      <c r="N27" s="5"/>
      <c r="O27" s="5"/>
      <c r="P27" s="5"/>
      <c r="Q27" s="5"/>
      <c r="R27" s="5"/>
      <c r="S27" s="5"/>
      <c r="T27" s="5"/>
      <c r="U27" s="5"/>
      <c r="V27" s="5"/>
    </row>
    <row r="28" spans="1:22" ht="18" x14ac:dyDescent="0.35">
      <c r="A28" s="5"/>
      <c r="B28" s="5"/>
      <c r="C28" s="5"/>
      <c r="D28" s="5"/>
      <c r="E28" s="5"/>
      <c r="F28" s="5"/>
      <c r="G28" s="5"/>
      <c r="H28" s="5"/>
      <c r="I28" s="5"/>
      <c r="J28" s="12"/>
      <c r="K28" s="5"/>
      <c r="L28" s="5"/>
      <c r="M28" s="5"/>
      <c r="N28" s="5"/>
      <c r="O28" s="5"/>
      <c r="P28" s="5"/>
      <c r="Q28" s="5"/>
      <c r="R28" s="5"/>
      <c r="S28" s="5"/>
      <c r="T28" s="5"/>
      <c r="U28" s="5"/>
      <c r="V28" s="5"/>
    </row>
    <row r="29" spans="1:22" x14ac:dyDescent="0.3">
      <c r="A29" s="5"/>
      <c r="B29" s="5"/>
      <c r="C29" s="5"/>
      <c r="D29" s="5"/>
      <c r="E29" s="5"/>
      <c r="F29" s="5"/>
      <c r="G29" s="5"/>
      <c r="H29" s="5"/>
      <c r="I29" s="5"/>
      <c r="J29" s="5"/>
      <c r="K29" s="5"/>
      <c r="L29" s="5"/>
      <c r="M29" s="5"/>
      <c r="N29" s="5"/>
      <c r="O29" s="5"/>
      <c r="P29" s="5"/>
      <c r="Q29" s="5"/>
      <c r="R29" s="5"/>
      <c r="S29" s="5"/>
      <c r="T29" s="5"/>
      <c r="U29" s="5"/>
      <c r="V29" s="5"/>
    </row>
    <row r="30" spans="1:22" x14ac:dyDescent="0.3">
      <c r="A30" s="5"/>
      <c r="B30" s="5"/>
      <c r="C30" s="5"/>
      <c r="D30" s="5"/>
      <c r="E30" s="5"/>
      <c r="F30" s="5"/>
      <c r="G30" s="5"/>
      <c r="H30" s="5"/>
      <c r="I30" s="5"/>
      <c r="J30" s="5"/>
      <c r="K30" s="5"/>
      <c r="L30" s="5"/>
      <c r="M30" s="5"/>
      <c r="N30" s="5"/>
      <c r="O30" s="5"/>
      <c r="P30" s="5"/>
      <c r="Q30" s="5"/>
      <c r="R30" s="5"/>
      <c r="S30" s="5"/>
      <c r="T30" s="5"/>
      <c r="U30" s="5"/>
      <c r="V30" s="5"/>
    </row>
    <row r="31" spans="1:22" x14ac:dyDescent="0.3">
      <c r="A31" s="5"/>
      <c r="B31" s="5"/>
      <c r="C31" s="5"/>
      <c r="D31" s="5"/>
      <c r="E31" s="5"/>
      <c r="F31" s="5"/>
      <c r="G31" s="5"/>
      <c r="H31" s="5"/>
      <c r="I31" s="5"/>
      <c r="J31" s="5"/>
      <c r="K31" s="5"/>
      <c r="L31" s="5"/>
      <c r="M31" s="5"/>
      <c r="N31" s="5"/>
      <c r="O31" s="5"/>
      <c r="P31" s="5"/>
      <c r="Q31" s="5"/>
      <c r="R31" s="5"/>
      <c r="S31" s="5"/>
      <c r="T31" s="5"/>
      <c r="U31" s="5"/>
      <c r="V31" s="5"/>
    </row>
    <row r="32" spans="1:22" x14ac:dyDescent="0.3">
      <c r="A32" s="5"/>
      <c r="B32" s="5"/>
      <c r="C32" s="5"/>
      <c r="D32" s="5"/>
      <c r="E32" s="5"/>
      <c r="F32" s="5"/>
      <c r="G32" s="5"/>
      <c r="H32" s="5"/>
      <c r="I32" s="5"/>
      <c r="J32" s="5"/>
      <c r="K32" s="5"/>
      <c r="L32" s="5"/>
      <c r="M32" s="5"/>
      <c r="N32" s="5"/>
      <c r="O32" s="5"/>
      <c r="P32" s="5"/>
      <c r="Q32" s="5"/>
      <c r="R32" s="5"/>
      <c r="S32" s="5"/>
      <c r="T32" s="5"/>
      <c r="U32" s="5"/>
      <c r="V32" s="5"/>
    </row>
    <row r="33" spans="1:22" x14ac:dyDescent="0.3">
      <c r="A33" s="5"/>
      <c r="B33" s="5"/>
      <c r="C33" s="5"/>
      <c r="D33" s="5"/>
      <c r="E33" s="5"/>
      <c r="F33" s="5"/>
      <c r="G33" s="5"/>
      <c r="H33" s="5"/>
      <c r="I33" s="5"/>
      <c r="J33" s="5"/>
      <c r="K33" s="5"/>
      <c r="L33" s="5"/>
      <c r="M33" s="5"/>
      <c r="N33" s="5"/>
      <c r="O33" s="5"/>
      <c r="P33" s="5"/>
      <c r="Q33" s="5"/>
      <c r="R33" s="5"/>
      <c r="S33" s="5"/>
      <c r="T33" s="5"/>
      <c r="U33" s="5"/>
      <c r="V33" s="5"/>
    </row>
    <row r="34" spans="1:22" x14ac:dyDescent="0.3">
      <c r="A34" s="5"/>
      <c r="B34" s="5"/>
      <c r="C34" s="5"/>
      <c r="D34" s="5"/>
      <c r="E34" s="5"/>
      <c r="F34" s="5"/>
      <c r="G34" s="5"/>
      <c r="H34" s="5"/>
      <c r="I34" s="5"/>
      <c r="J34" s="5"/>
      <c r="K34" s="5"/>
      <c r="L34" s="5"/>
      <c r="M34" s="5"/>
      <c r="N34" s="5"/>
      <c r="O34" s="5"/>
      <c r="P34" s="5"/>
      <c r="Q34" s="5"/>
      <c r="R34" s="5"/>
      <c r="S34" s="5"/>
      <c r="T34" s="5"/>
      <c r="U34" s="5"/>
      <c r="V34" s="5"/>
    </row>
    <row r="35" spans="1:22" x14ac:dyDescent="0.3">
      <c r="A35" s="5"/>
      <c r="B35" s="5"/>
      <c r="C35" s="5"/>
      <c r="D35" s="5"/>
      <c r="E35" s="5"/>
      <c r="F35" s="5"/>
      <c r="G35" s="5"/>
      <c r="H35" s="5"/>
      <c r="I35" s="5"/>
      <c r="J35" s="5"/>
      <c r="K35" s="5"/>
      <c r="L35" s="5"/>
      <c r="M35" s="5"/>
      <c r="N35" s="5"/>
      <c r="O35" s="5"/>
      <c r="P35" s="5"/>
      <c r="Q35" s="5"/>
      <c r="R35" s="5"/>
      <c r="S35" s="5"/>
      <c r="T35" s="5"/>
      <c r="U35" s="5"/>
      <c r="V35" s="5"/>
    </row>
    <row r="36" spans="1:22" x14ac:dyDescent="0.3">
      <c r="A36" s="5"/>
      <c r="B36" s="5"/>
      <c r="C36" s="5"/>
      <c r="D36" s="5"/>
      <c r="E36" s="5"/>
      <c r="F36" s="5"/>
      <c r="G36" s="5"/>
      <c r="H36" s="5"/>
      <c r="I36" s="5"/>
      <c r="J36" s="5"/>
      <c r="K36" s="5"/>
      <c r="L36" s="5"/>
      <c r="M36" s="5"/>
      <c r="N36" s="5"/>
      <c r="O36" s="5"/>
      <c r="P36" s="5"/>
      <c r="Q36" s="5"/>
      <c r="R36" s="5"/>
      <c r="S36" s="5"/>
      <c r="T36" s="5"/>
      <c r="U36" s="5"/>
      <c r="V36" s="5"/>
    </row>
    <row r="37" spans="1:22" x14ac:dyDescent="0.3">
      <c r="A37" s="5"/>
      <c r="B37" s="5"/>
      <c r="C37" s="5"/>
      <c r="D37" s="5"/>
      <c r="E37" s="5"/>
      <c r="F37" s="5"/>
      <c r="G37" s="5"/>
      <c r="H37" s="5"/>
      <c r="I37" s="5"/>
      <c r="J37" s="5"/>
      <c r="K37" s="5"/>
      <c r="L37" s="5"/>
      <c r="M37" s="5"/>
      <c r="N37" s="5"/>
      <c r="O37" s="5"/>
      <c r="P37" s="5"/>
      <c r="Q37" s="5"/>
      <c r="R37" s="5"/>
      <c r="S37" s="5"/>
      <c r="T37" s="5"/>
      <c r="U37" s="5"/>
      <c r="V37" s="5"/>
    </row>
    <row r="38" spans="1:22" x14ac:dyDescent="0.3">
      <c r="A38" s="5"/>
      <c r="B38" s="5"/>
      <c r="C38" s="5"/>
      <c r="D38" s="5"/>
      <c r="E38" s="5"/>
      <c r="F38" s="5"/>
      <c r="G38" s="5"/>
      <c r="H38" s="5"/>
      <c r="I38" s="5"/>
      <c r="J38" s="5"/>
      <c r="K38" s="5"/>
      <c r="L38" s="5"/>
      <c r="M38" s="5"/>
      <c r="N38" s="5"/>
      <c r="O38" s="5"/>
      <c r="P38" s="5"/>
      <c r="Q38" s="5"/>
      <c r="R38" s="5"/>
      <c r="S38" s="5"/>
      <c r="T38" s="5"/>
      <c r="U38" s="5"/>
      <c r="V38" s="5"/>
    </row>
    <row r="39" spans="1:22" x14ac:dyDescent="0.3">
      <c r="A39" s="5"/>
      <c r="B39" s="5"/>
      <c r="C39" s="5"/>
      <c r="D39" s="5"/>
      <c r="E39" s="5"/>
      <c r="F39" s="5"/>
      <c r="G39" s="5"/>
      <c r="H39" s="5"/>
      <c r="I39" s="5"/>
      <c r="J39" s="5"/>
      <c r="K39" s="5"/>
      <c r="L39" s="5"/>
      <c r="M39" s="5"/>
      <c r="N39" s="5"/>
      <c r="O39" s="5"/>
      <c r="P39" s="5"/>
      <c r="Q39" s="5"/>
      <c r="R39" s="5"/>
      <c r="S39" s="5"/>
      <c r="T39" s="5"/>
      <c r="U39" s="5"/>
      <c r="V39" s="5"/>
    </row>
    <row r="40" spans="1:22" x14ac:dyDescent="0.3">
      <c r="A40" s="5"/>
      <c r="B40" s="5"/>
      <c r="C40" s="5"/>
      <c r="D40" s="5"/>
      <c r="E40" s="5"/>
      <c r="F40" s="5"/>
      <c r="G40" s="5"/>
      <c r="H40" s="5"/>
      <c r="I40" s="5"/>
      <c r="J40" s="5"/>
      <c r="K40" s="5"/>
      <c r="L40" s="5"/>
      <c r="M40" s="5"/>
      <c r="N40" s="5"/>
      <c r="O40" s="5"/>
      <c r="P40" s="5"/>
      <c r="Q40" s="5"/>
      <c r="R40" s="5"/>
      <c r="S40" s="5"/>
      <c r="T40" s="5"/>
      <c r="U40" s="5"/>
      <c r="V40" s="5"/>
    </row>
    <row r="41" spans="1:22" x14ac:dyDescent="0.3">
      <c r="A41" s="5"/>
      <c r="B41" s="5"/>
      <c r="C41" s="5"/>
      <c r="D41" s="5"/>
      <c r="E41" s="5"/>
      <c r="F41" s="5"/>
      <c r="G41" s="5"/>
      <c r="H41" s="5"/>
      <c r="I41" s="5"/>
      <c r="J41" s="5"/>
      <c r="K41" s="5"/>
      <c r="L41" s="5"/>
      <c r="M41" s="5"/>
      <c r="N41" s="5"/>
      <c r="O41" s="5"/>
      <c r="P41" s="5"/>
      <c r="Q41" s="5"/>
      <c r="R41" s="5"/>
      <c r="S41" s="5"/>
      <c r="T41" s="5"/>
      <c r="U41" s="5"/>
      <c r="V41"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047A-4718-432F-9E65-123390160486}">
  <dimension ref="A1:W36"/>
  <sheetViews>
    <sheetView zoomScale="110" zoomScaleNormal="110" workbookViewId="0"/>
  </sheetViews>
  <sheetFormatPr defaultRowHeight="14.4" x14ac:dyDescent="0.3"/>
  <sheetData>
    <row r="1" spans="1:23" x14ac:dyDescent="0.3">
      <c r="A1" s="5"/>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A35" s="5"/>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1 _ c d 2 7 f d b a - 0 e 6 f - 4 5 7 3 - a 4 5 c - d 7 2 c 6 8 e 8 4 0 a 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 D a t e . 1 < / 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 T i m e < / K e y > < / a : K e y > < a : V a l u e   i : t y p e = " M e a s u r e G r i d N o d e V i e w S t a t e " > < C o l u m n > 1 1 < / C o l u m n > < L a y e d O u t > t r u e < / L a y e d O u t > < / a : V a l u e > < / a : K e y V a l u e O f D i a g r a m O b j e c t K e y a n y T y p e z b w N T n L X > < a : K e y V a l u e O f D i a g r a m O b j e c t K e y a n y T y p e z b w N T n L X > < a : K e y > < K e y > C o l u m n s \ P a t i e n t   N a m e < / K e y > < / a : K e y > < a : V a l u e   i : t y p e = " M e a s u r e G r i d N o d e V i e w S t a t e " > < C o l u m n > 1 2 < / 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a : K e y V a l u e O f D i a g r a m O b j e c t K e y a n y T y p e z b w N T n L X > < a : K e y > < K e y > C o l u m n s \ P a t i e n t   A t t e n d   S t a t u s < / 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 T a g s \ T a b l e s \ & l t ; T a b l e s \ Q u e r y 1 & g t ; < / K e y > < / D i a g r a m O b j e c t K e y > < D i a g r a m O b j e c t K e y > < K e y > D y n a m i c   T a g s \ T a b l e s \ & l t ; T a b l e s \ H o s p i t a l   E m e r g e n c y   R o o m   D a t a & g t ; < / K e y > < / D i a g r a m O b j e c t K e y > < D i a g r a m O b j e c t K e y > < K e y > T a b l e s \ Q u e r y 1 < / K e y > < / D i a g r a m O b j e c t K e y > < D i a g r a m O b j e c t K e y > < K e y > T a b l e s \ Q u e r y 1 \ C o l u m n s \ D a t e < / 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 R e l a t i o n s h i p s \ & l t ; T a b l e s \ H o s p i t a l   E m e r g e n c y   R o o m   D a t a \ C o l u m n s \ P a t i e n t   A d m i s s i o n   D a t e . 1 & g t ; - & l t ; T a b l e s \ Q u e r y 1 \ C o l u m n s \ D a t e & g t ; < / K e y > < / D i a g r a m O b j e c t K e y > < D i a g r a m O b j e c t K e y > < K e y > R e l a t i o n s h i p s \ & l t ; T a b l e s \ H o s p i t a l   E m e r g e n c y   R o o m   D a t a \ C o l u m n s \ P a t i e n t   A d m i s s i o n   D a t e . 1 & g t ; - & l t ; T a b l e s \ Q u e r y 1 \ C o l u m n s \ D a t e & g t ; \ F K < / K e y > < / D i a g r a m O b j e c t K e y > < D i a g r a m O b j e c t K e y > < K e y > R e l a t i o n s h i p s \ & l t ; T a b l e s \ H o s p i t a l   E m e r g e n c y   R o o m   D a t a \ C o l u m n s \ P a t i e n t   A d m i s s i o n   D a t e . 1 & g t ; - & l t ; T a b l e s \ Q u e r y 1 \ C o l u m n s \ D a t e & g t ; \ P K < / K e y > < / D i a g r a m O b j e c t K e y > < D i a g r a m O b j e c t K e y > < K e y > R e l a t i o n s h i p s \ & l t ; T a b l e s \ H o s p i t a l   E m e r g e n c y   R o o m   D a t a \ C o l u m n s \ P a t i e n t   A d m i s s i o n   D a t e . 1 & g t ; - & l t ; T a b l e s \ Q u e r y 1 \ C o l u m n s \ D a t e & g t ; \ C r o s s F i l t e r < / K e y > < / D i a g r a m O b j e c t K e y > < / A l l K e y s > < S e l e c t e d K e y s > < D i a g r a m O b j e c t K e y > < K e y > R e l a t i o n s h i p s \ & l t ; T a b l e s \ H o s p i t a l   E m e r g e n c y   R o o m   D a t a \ C o l u m n s \ P a t i e n t   A d m i s s i o n   D a t e . 1 & g t ; - & l t ; T a b l e s \ Q u e r y 1 \ C o l u m n s \ D a t e & g t ; 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 T a b l e s \ Q u e r y 1 < / K e y > < / a : K e y > < a : V a l u e   i : t y p e = " D i a g r a m D i s p l a y N o d e V i e w S t a t e " > < H e i g h t > 9 1 . 6 < / H e i g h t > < I s E x p a n d e d > t r u e < / I s E x p a n d e d > < L a y e d O u t > t r u e < / L a y e d O u t > < W i d t h > 2 0 0 < / W i d t h > < / a : V a l u e > < / a : K e y V a l u e O f D i a g r a m O b j e c t K e y a n y T y p e z b w N T n L X > < a : K e y V a l u e O f D i a g r a m O b j e c t K e y a n y T y p e z b w N T n L X > < a : K e y > < K e y > T a b l e s \ Q u e r y 1 \ C o l u m n s \ D a t e 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 2 9 9 . 6 < / H e i g h t > < I s E x p a n d e d > t r u e < / I s E x p a n d e d > < L a y e d O u t > t r u e < / L a y e d O u t > < L e f t > 3 2 9 . 9 0 3 8 1 0 5 6 7 6 6 5 8 < / L e f t > < T a b I n d e x > 1 < / T a b I n d e x > < W i d t h > 3 3 1 . 2 0 0 0 0 0 0 0 0 0 0 0 0 5 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 D a t e . 1 & g t ; - & l t ; T a b l e s \ Q u e r y 1 \ C o l u m n s \ D a t e & g t ; < / K e y > < / a : K e y > < a : V a l u e   i : t y p e = " D i a g r a m D i s p l a y L i n k V i e w S t a t e " > < A u t o m a t i o n P r o p e r t y H e l p e r T e x t > E n d   p o i n t   1 :   ( 3 1 3 . 9 0 3 8 1 0 5 6 7 6 6 6 , 1 4 9 . 8 ) .   E n d   p o i n t   2 :   ( 2 1 6 , 4 5 . 8 )   < / A u t o m a t i o n P r o p e r t y H e l p e r T e x t > < I s F o c u s e d > t r u e < / I s F o c u s e d > < L a y e d O u t > t r u e < / L a y e d O u t > < P o i n t s   x m l n s : b = " h t t p : / / s c h e m a s . d a t a c o n t r a c t . o r g / 2 0 0 4 / 0 7 / S y s t e m . W i n d o w s " > < b : P o i n t > < b : _ x > 3 1 3 . 9 0 3 8 1 0 5 6 7 6 6 5 8 < / b : _ x > < b : _ y > 1 4 9 . 8 < / b : _ y > < / b : P o i n t > < b : P o i n t > < b : _ x > 2 6 6 . 9 5 1 9 0 5 5 < / b : _ x > < b : _ y > 1 4 9 . 8 < / b : _ y > < / b : P o i n t > < b : P o i n t > < b : _ x > 2 6 4 . 9 5 1 9 0 5 5 < / b : _ x > < b : _ y > 1 4 7 . 8 < / b : _ y > < / b : P o i n t > < b : P o i n t > < b : _ x > 2 6 4 . 9 5 1 9 0 5 5 < / b : _ x > < b : _ y > 4 7 . 8 < / b : _ y > < / b : P o i n t > < b : P o i n t > < b : _ x > 2 6 2 . 9 5 1 9 0 5 5 < / b : _ x > < b : _ y > 4 5 . 8 < / b : _ y > < / b : P o i n t > < b : P o i n t > < b : _ x > 2 1 6 . 0 0 0 0 0 0 0 0 0 0 0 0 0 9 < / b : _ x > < b : _ y > 4 5 . 8 0 0 0 0 0 0 0 0 0 0 0 0 0 4 < / b : _ y > < / b : P o i n t > < / P o i n t s > < / a : V a l u e > < / a : K e y V a l u e O f D i a g r a m O b j e c t K e y a n y T y p e z b w N T n L X > < a : K e y V a l u e O f D i a g r a m O b j e c t K e y a n y T y p e z b w N T n L X > < a : K e y > < K e y > R e l a t i o n s h i p s \ & l t ; T a b l e s \ H o s p i t a l   E m e r g e n c y   R o o m   D a t a \ C o l u m n s \ P a t i e n t   A d m i s s i o n   D a t e . 1 & g t ; - & l t ; T a b l e s \ Q u e r y 1 \ C o l u m n s \ D a t e & g t ; \ F K < / K e y > < / a : K e y > < a : V a l u e   i : t y p e = " D i a g r a m D i s p l a y L i n k E n d p o i n t V i e w S t a t e " > < H e i g h t > 1 6 < / H e i g h t > < L a b e l L o c a t i o n   x m l n s : b = " h t t p : / / s c h e m a s . d a t a c o n t r a c t . o r g / 2 0 0 4 / 0 7 / S y s t e m . W i n d o w s " > < b : _ x > 3 1 3 . 9 0 3 8 1 0 5 6 7 6 6 5 8 < / b : _ x > < b : _ y > 1 4 1 . 8 < / b : _ y > < / L a b e l L o c a t i o n > < L o c a t i o n   x m l n s : b = " h t t p : / / s c h e m a s . d a t a c o n t r a c t . o r g / 2 0 0 4 / 0 7 / S y s t e m . W i n d o w s " > < b : _ x > 3 2 9 . 9 0 3 8 1 0 5 6 7 6 6 5 8 < / b : _ x > < b : _ y > 1 4 9 . 8 < / b : _ y > < / L o c a t i o n > < S h a p e R o t a t e A n g l e > 1 8 0 < / S h a p e R o t a t e A n g l e > < W i d t h > 1 6 < / W i d t h > < / a : V a l u e > < / a : K e y V a l u e O f D i a g r a m O b j e c t K e y a n y T y p e z b w N T n L X > < a : K e y V a l u e O f D i a g r a m O b j e c t K e y a n y T y p e z b w N T n L X > < a : K e y > < K e y > R e l a t i o n s h i p s \ & l t ; T a b l e s \ H o s p i t a l   E m e r g e n c y   R o o m   D a t a \ C o l u m n s \ P a t i e n t   A d m i s s i o n   D a t e . 1 & g t ; - & l t ; T a b l e s \ Q u e r y 1 \ C o l u m n s \ D a t e & g t ; \ P K < / K e y > < / a : K e y > < a : V a l u e   i : t y p e = " D i a g r a m D i s p l a y L i n k E n d p o i n t V i e w S t a t e " > < H e i g h t > 1 6 < / H e i g h t > < L a b e l L o c a t i o n   x m l n s : b = " h t t p : / / s c h e m a s . d a t a c o n t r a c t . o r g / 2 0 0 4 / 0 7 / S y s t e m . W i n d o w s " > < b : _ x > 2 0 0 . 0 0 0 0 0 0 0 0 0 0 0 0 0 9 < / b : _ x > < b : _ y > 3 7 . 8 0 0 0 0 0 0 0 0 0 0 0 0 0 4 < / b : _ y > < / L a b e l L o c a t i o n > < L o c a t i o n   x m l n s : b = " h t t p : / / s c h e m a s . d a t a c o n t r a c t . o r g / 2 0 0 4 / 0 7 / S y s t e m . W i n d o w s " > < b : _ x > 2 0 0 . 0 0 0 0 0 0 0 0 0 0 0 0 0 6 < / b : _ x > < b : _ y > 4 5 . 8 0 0 0 0 0 0 0 0 0 0 0 0 0 4 < / b : _ y > < / L o c a t i o n > < S h a p e R o t a t e A n g l e > 3 6 0 < / S h a p e R o t a t e A n g l e > < W i d t h > 1 6 < / W i d t h > < / a : V a l u e > < / a : K e y V a l u e O f D i a g r a m O b j e c t K e y a n y T y p e z b w N T n L X > < a : K e y V a l u e O f D i a g r a m O b j e c t K e y a n y T y p e z b w N T n L X > < a : K e y > < K e y > R e l a t i o n s h i p s \ & l t ; T a b l e s \ H o s p i t a l   E m e r g e n c y   R o o m   D a t a \ C o l u m n s \ P a t i e n t   A d m i s s i o n   D a t e . 1 & g t ; - & l t ; T a b l e s \ Q u e r y 1 \ C o l u m n s \ D a t e & g t ; \ C r o s s F i l t e r < / K e y > < / a : K e y > < a : V a l u e   i : t y p e = " D i a g r a m D i s p l a y L i n k C r o s s F i l t e r V i e w S t a t e " > < P o i n t s   x m l n s : b = " h t t p : / / s c h e m a s . d a t a c o n t r a c t . o r g / 2 0 0 4 / 0 7 / S y s t e m . W i n d o w s " > < b : P o i n t > < b : _ x > 3 1 3 . 9 0 3 8 1 0 5 6 7 6 6 5 8 < / b : _ x > < b : _ y > 1 4 9 . 8 < / b : _ y > < / b : P o i n t > < b : P o i n t > < b : _ x > 2 6 6 . 9 5 1 9 0 5 5 < / b : _ x > < b : _ y > 1 4 9 . 8 < / b : _ y > < / b : P o i n t > < b : P o i n t > < b : _ x > 2 6 4 . 9 5 1 9 0 5 5 < / b : _ x > < b : _ y > 1 4 7 . 8 < / b : _ y > < / b : P o i n t > < b : P o i n t > < b : _ x > 2 6 4 . 9 5 1 9 0 5 5 < / b : _ x > < b : _ y > 4 7 . 8 < / b : _ y > < / b : P o i n t > < b : P o i n t > < b : _ x > 2 6 2 . 9 5 1 9 0 5 5 < / b : _ x > < b : _ y > 4 5 . 8 < / b : _ y > < / b : P o i n t > < b : P o i n t > < b : _ x > 2 1 6 . 0 0 0 0 0 0 0 0 0 0 0 0 0 9 < / b : _ x > < b : _ y > 4 5 . 8 0 0 0 0 0 0 0 0 0 0 0 0 0 4 < / b : _ y > < / b : P o i n t > < / P o i n t s > < / a : V a l u 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  s t a n d a l o n e = " n o " ? > < D a t a M a s h u p   x m l n s = " h t t p : / / s c h e m a s . m i c r o s o f t . c o m / D a t a M a s h u p " > A A A A A C 4 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1 0 U Q 6 0 A A A D 4 A A A A E g A A A E N v b m Z p Z y 9 Q Y W N r Y W d l L n h t b H q / e 7 + N f U V u j k J Z a l F x Z n 6 e r Z K h n o G S Q n F J Y l 5 K Y k 5 + X q q t U l 6 + k r 0 d L 5 d N Q G J y d m J 6 q g J Q d V 6 x V U V x i q 1 S R k l J g Z W + f n l 5 u V 6 5 s V 5 + U b q + k Y G B o X 6 E r 0 9 w c k Z q b q I S X H E m Y c W 6 m X k g a 5 N T l e x s w i C u s T P S M z Q x A W I D I z 0 D G 3 2 Y q I 1 v Z h 5 C h R H Q x S B Z J E E b 5 9 K c k t K i V L v U P F 1 P P x t 9 G N d G H + o J O w A A A A D / / w M A U E s D B B Q A A g A I A A A A I Q A L i W n n P Q M A A N Y K A A A T A A A A R m 9 y b X V s Y X M v U 2 V j d G l v b j E u b a R W b W / a M B D + j t T / Y K V f g u R F D d 0 6 a R M f K C 9 r p R W 1 w L Y P Z Z r c x F B L j o 1 s h x V V / P e d k 0 A S S M L U g k K C 7 3 L 3 3 M t z t q a B Y V K g a X r 3 v 7 Z a + p k o G q J z 5 0 b q F T O E o 2 F E 1 Z K K Y I M m U k Z o Q A x x U B d x a s 5 a C D 5 T G a u A w k p f r 7 2 B D O K I C u O O G K d e X w o D f 7 T r 9 L / M f 2 i q 9 L w 3 u e n d z Q f y r + C S h H r e 5 M Y L 9 N p p 4 8 c B 5 S x i h q q u g x 2 M + p L H k d B d v 4 P R U A Q y Z G L Z v f p 0 c e F j 9 B B L Q 6 d m w 2 k 3 f / T G U t D f b Z z i P X f u l Y x A F q I b S k I A Z c O Z k S d Q z C T Z u p u G h t F j t t 7 j f B o Q T p T u G h U X T f a f i V i C x d l m R X N z M 0 W E X k g V p Z C t U L s V / v H r q 3 N P D I N c o d s Q Q j S g i Q x 9 M V u M c l E v j J j W t m C Q H b p T C + H Z s I i W V E d M a b A l b G p r 7 X 0 n o D M m E a 3 V + E Y F A K w H t L S v 3 g p z 9 d G z w Z W E E x I c G x 7 Q F V E m S u R 0 Q Z V q g J e H O + J k u V P j c s m g B i X N K d z 1 g m T N H E j V A O s X Y c a m q 1 6 j 7 P e P f + h 5 m 5 d 9 u u L M Z A 2 J n j Z o 3 6 l 5 D y Q q q Y b b 2 B W l F g I 8 p + q e 5 A u A O 1 R 8 u B 0 D T 1 D 9 C w k I g J W i m c G b 1 5 s 9 V t d B T p E 5 H h C 5 X d 9 3 n k 1 I n a z j b K t J 4 Z 9 k R X 0 u 8 W s j l j 0 L G s g C w H Z p s 1 Q p g L y z Y y f c D Z U c Z V 9 G T 0 z Q b N 0 9 j A b X c q 2 C X l u c W V M 7 s 0 c l 8 A 5 q Y E d W G 2 f o n B z u h K 4 4 E C t E P w m P C 6 M m W 0 9 W 3 a O o w J C 9 C I d m y D R V 6 R U I J 3 N V C C B j / 7 b O u 1 / r / g A l d k b 2 o t G 7 A R S L 0 D n Z U o d w q x u p O F 1 S U t U F 3 K k N u I w L O 3 Z 7 g J t 1 A r w L j 4 O 2 D Y B r 0 d Q i u P z P l F s M C 8 K 1 B T G W q f 1 3 A 4 n k u o o p q S A n y i F i 3 D B a S / Y F c K X S v h U U 7 Z e B N I y H T v W o m r G E l K i q 5 1 L C b t t n L S b q o O X n p I e Y q o 1 f e R z 6 z r T x L A r A b K e T 2 7 n o X G I 4 p F z 4 b f z 5 0 s f n Y a y I 3 b J c W L P f d q H P p V h T Z c 8 I R q Z p y P M x g u O D N b 4 / n p S n + / U G C v 4 M Z y I X h r i I O d / 9 D l + M I k l N t D d U S q o 3 H l 8 q s N k S p E r l g f y W 8 p b 3 w Z J h J 9 n O T h X n H w A A A P / / A w B Q S w E C L Q A U A A Y A C A A A A C E A K t 2 q Q N I A A A A 3 A Q A A E w A A A A A A A A A A A A A A A A A A A A A A W 0 N v b n R l b n R f V H l w Z X N d L n h t b F B L A Q I t A B Q A A g A I A A A A I Q A v X R R D r Q A A A P g A A A A S A A A A A A A A A A A A A A A A A A s D A A B D b 2 5 m a W c v U G F j a 2 F n Z S 5 4 b W x Q S w E C L Q A U A A I A C A A A A C E A C 4 l p 5 z 0 D A A D W C g A A E w A A A A A A A A A A A A A A A A D o A w A A R m 9 y b X V s Y X M v U 2 V j d G l v b j E u b V B L B Q Y A A A A A A w A D A M I A A A B W 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S A A A A A A A A B n 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3 L T I 1 V D E 5 O j Q z O j E y L j g w N D k 5 N z B a I i 8 + P E V u d H J 5 I F R 5 c G U 9 I k Z p b G x D b 2 x 1 b W 5 U e X B l c y I g V m F s d W U 9 I n N C Z 2 t L Q m d Z R E J n W U d B d 0 0 9 I i 8 + P E V u d H J 5 I F R 5 c G U 9 I k Z p b G x D b 2 x 1 b W 5 O Y W 1 l c y I g V m F s d W U 9 I n N b J n F 1 b 3 Q 7 U G F 0 a W V u d C B J Z C Z x d W 9 0 O y w m c X V v d D t Q Y X R p Z W 5 0 I E F k b W l z c 2 l v b i B E Y X R l L j E 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Y z I y M m U z N S 1 k N m M y L T Q 1 M W Y t O T E 3 Z C 1 j M T d m Z T l m M j M z Y z M i L z 4 8 R W 5 0 c n k g V H l w Z T 0 i U m V j b 3 Z l c n l U Y X J n Z X R D b 2 x 1 b W 4 i I F Z h b H V l P S J s M S I v P j x F b n R y e S B U e X B l P S J S Z W N v d m V y e V R h c m d l d F J v d y I g V m F s d W U 9 I m w x I i 8 + P E V u d H J 5 I F R 5 c G U 9 I l J l Y 2 9 2 Z X J 5 V G F y Z 2 V 0 U 2 h l Z X Q i I F Z h b H V l P S J z S G 9 z c G l 0 Y W w g R W 1 l c m d l b m N 5 I F J v b 2 0 g R G F 0 Y 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S Z X B s Y W N l Z C B W Y W x 1 Z T E 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S Z X B s Y W N l Z C B W Y W x 1 Z T E 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1 F 1 Z X J 5 M 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y 0 y N F Q y M T o y N D o w M i 4 2 N z U x O T Y 4 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M 4 M D E 2 M T B k L T R i M j U t N G U w N y 0 5 N m R i L W Z m N D Y 1 M z V m Y m I 3 O S I v P j x F b n R y e S B U e X B l P S J S Z W x h d G l v b n N o a X B J b m Z v Q 2 9 u d G F p b m V y I i B W Y W x 1 Z T 0 i c 3 s m c X V v d D t j b 2 x 1 b W 5 D b 3 V u d C Z x d W 9 0 O z o x L C Z x d W 9 0 O 2 t l e U N v b H V t b k 5 h b W V z J n F 1 b 3 Q 7 O l t d L C Z x d W 9 0 O 3 F 1 Z X J 5 U m V s Y X R p b 2 5 z a G l w c y Z x d W 9 0 O z p b X S w m c X V v d D t j b 2 x 1 b W 5 J Z G V u d G l 0 a W V z J n F 1 b 3 Q 7 O l s m c X V v d D t T Z W N 0 a W 9 u M S 9 R d W V y e T E v Q 2 h h b m d l Z C B U e X B l L n t D b 2 x 1 b W 4 x L D B 9 J n F 1 b 3 Q 7 X S w m c X V v d D t D b 2 x 1 b W 5 D b 3 V u d C Z x d W 9 0 O z o x L C Z x d W 9 0 O 0 t l e U N v b H V t b k 5 h b W V z J n F 1 b 3 Q 7 O l t d L C Z x d W 9 0 O 0 N v b H V t b k l k Z W 5 0 a X R p Z X M m c X V v d D s 6 W y Z x d W 9 0 O 1 N l Y 3 R p b 2 4 x L 1 F 1 Z X J 5 M 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Q 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U X V l c n k x L 1 N v d X J j Z T w v S X R l b V B h d G g + P C 9 J d G V t T G 9 j Y X R p b 2 4 + P F N 0 Y W J s Z U V u d H J p Z X M v P j w v S X R l b T 4 8 S X R l b T 4 8 S X R l b U x v Y 2 F 0 a W 9 u P j x J d G V t V H l w Z T 5 G b 3 J t d W x h P C 9 J d G V t V H l w Z T 4 8 S X R l b V B h d G g + U 2 V j d G l v b j E v U X V l c n k x L 0 N v b n Z l c n R l Z C U y M H R v J T I w V G F i b G U 8 L 0 l 0 Z W 1 Q Y X R o P j w v S X R l b U x v Y 2 F 0 a W 9 u P j x T d G F i b G V F b n R y a W V z L z 4 8 L 0 l 0 Z W 0 + P E l 0 Z W 0 + P E l 0 Z W 1 M b 2 N h d G l v b j 4 8 S X R l b V R 5 c G U + R m 9 y b X V s Y T w v S X R l b V R 5 c G U + P E l 0 Z W 1 Q Y X R o P l N l Y 3 R p b 2 4 x L 1 F 1 Z X J 5 M S 9 D a G F u Z 2 V k J T I w V H l w Z T w v S X R l b V B h d G g + P C 9 J d G V t T G 9 j Y X R p b 2 4 + P F N 0 Y W J s Z U V u d H J p Z X M v P j w v S X R l b T 4 8 S X R l b T 4 8 S X R l b U x v Y 2 F 0 a W 9 u P j x J d G V t V H l w Z T 5 G b 3 J t d W x h P C 9 J d G V t V H l w Z T 4 8 S X R l b V B h d G g + U 2 V j d G l v b j E v U X V l c n k x L 1 J l b m F t Z W Q l M j B D b 2 x 1 b W 5 z 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h n 2 g W Q 8 b u 0 W 9 L P q T P S h N w A A A A A A C A A A A A A A Q Z g A A A A E A A C A A A A C G h Z B n X e M I / Z v z H z 3 y a V H H I G U F A j z z x Y / i i B L Y B E t R i w A A A A A O g A A A A A I A A C A A A A C e t b t c X c K n z d 2 y 7 i y G u 0 0 K z 4 J v z A p i B N J y v 0 / l u x Q H Z 1 A A A A D i E w M h B S P v 4 Y R w C K d U R B p l B o J m e Y 8 e O s n X a n 1 8 C b 0 h N N K n c B 4 N P i y / o Z 1 y b C 9 O I E m h 7 U m D F J s J A N X r q E F l L p w v t a G Z J B u A L a Y s L n l J i Z L 9 B 0 A A A A C n k K W f i Z Y a T J 6 1 O N M U 7 N i 7 v E I 7 p m e Q 5 x b N B 5 j V l g b C j 7 V 3 p p d q 4 K J R 1 I W a j u P 9 l E g s J / X M x q Y E M c r g B O J 8 B b O w < / D a t a M a s h u p > 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 Q u e r y 1 _ c d 2 7 f d b a - 0 e 6 f - 4 5 7 3 - a 4 5 c - d 7 2 c 6 8 e 8 4 0 a 8 < / K e y > < V a l u e   x m l n s : a = " h t t p : / / s c h e m a s . d a t a c o n t r a c t . o r g / 2 0 0 4 / 0 7 / M i c r o s o f t . A n a l y s i s S e r v i c e s . C o m m o n " > < a : H a s F o c u s > t r u e < / a : H a s F o c u s > < a : S i z e A t D p i 9 6 > 1 1 7 < / a : S i z e A t D p i 9 6 > < a : V i s i b l e > t r u e < / a : V i s i b l e > < / V a l u e > < / K e y V a l u e O f s t r i n g S a n d b o x E d i t o r . M e a s u r e G r i d S t a t e S c d E 3 5 R y > < K e y V a l u e O f s t r i n g S a n d b o x E d i t o r . M e a s u r e G r i d S t a t e S c d E 3 5 R y > < K e y > H o s p i t a l   E m e r g e n c y   R o o m   D a t a _ 9 2 a d 6 c 5 8 - 6 f c 0 - 4 f c 6 - 8 b d 0 - 0 f 5 c 6 8 4 9 5 e 1 1 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T a b l e X M L _ H o s p i t a l   E m e r g e n c y   R o o m   D a t a _ 9 2 a d 6 c 5 8 - 6 f c 0 - 4 f c 6 - 8 b d 0 - 0 f 5 c 6 8 4 9 5 e 1 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 D a t e . 1 < / s t r i n g > < / k e y > < v a l u e > < i n t > 2 4 8 < / i n t > < / v a l u e > < / i t e m > < i t e m > < k e y > < s t r i n g > P a t i e n t   N a m e < / s t r i n g > < / k e y > < v a l u e > < i n t > 1 5 3 < / i n t > < / v a l u e > < / i t e m > < i t e m > < k e y > < s t r i n g > P a t i e n t   A d m i s s i o n   T i m e < / s t r i n g > < / k e y > < v a l u e > < i n t > 2 3 8 < / 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 D a t e . 1 < / s t r i n g > < / k e y > < v a l u e > < i n t > 1 < / i n t > < / v a l u e > < / i t e m > < i t e m > < k e y > < s t r i n g > P a t i e n t   N a m e < / s t r i n g > < / k e y > < v a l u e > < i n t > 1 2 < / 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 P a t i e n t   A d m i s s i o n   T i m e < / s t r i n g > < / k e y > < v a l u e > < i n t > 1 1 < / i n t > < / v a l u e > < / i t e m > < i t e m > < k e y > < s t r i n g > A g e   G r o u p < / s t r i n g > < / k e y > < v a l u e > < i n t > 9 < / i n t > < / v a l u e > < / i t e m > < i t e m > < k e y > < s t r i n g > P a t i e n t   A t t e n d   S t a t u s < / 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 2 0 2 5 - 0 7 - 2 6 T 0 1 : 1 7 : 3 8 . 4 5 9 6 4 6 7 + 0 5 : 3 0 < / L a s t P r o c e s s e d T i m e > < / D a t a M o d e l i n g S a n d b o x . S e r i a l i z e d S a n d b o x E r r o r C a c h 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T a b l e O r d e r " > < C u s t o m C o n t e n t > < ! [ C D A T A [ Q u e r y 1 _ c d 2 7 f d b a - 0 e 6 f - 4 5 7 3 - a 4 5 c - d 7 2 c 6 8 e 8 4 0 a 8 , H o s p i t a l   E m e r g e n c y   R o o m   D a t a _ 9 2 a d 6 c 5 8 - 6 f c 0 - 4 f c 6 - 8 b d 0 - 0 f 5 c 6 8 4 9 5 e 1 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C l i e n t W i n d o w X M L " > < C u s t o m C o n t e n t > < ! [ C D A T A [ H o s p i t a l   E m e r g e n c y   R o o m   D a t a _ 9 2 a d 6 c 5 8 - 6 f c 0 - 4 f c 6 - 8 b d 0 - 0 f 5 c 6 8 4 9 5 e 1 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FAC1ABAF-26C5-4552-A6A1-95F93F97731D}">
  <ds:schemaRefs/>
</ds:datastoreItem>
</file>

<file path=customXml/itemProps10.xml><?xml version="1.0" encoding="utf-8"?>
<ds:datastoreItem xmlns:ds="http://schemas.openxmlformats.org/officeDocument/2006/customXml" ds:itemID="{4ECA2247-6286-49A6-A1E6-1BCCC387B0BA}">
  <ds:schemaRefs/>
</ds:datastoreItem>
</file>

<file path=customXml/itemProps11.xml><?xml version="1.0" encoding="utf-8"?>
<ds:datastoreItem xmlns:ds="http://schemas.openxmlformats.org/officeDocument/2006/customXml" ds:itemID="{33E916A4-3415-4464-BBC4-D04A07677B3F}">
  <ds:schemaRefs/>
</ds:datastoreItem>
</file>

<file path=customXml/itemProps12.xml><?xml version="1.0" encoding="utf-8"?>
<ds:datastoreItem xmlns:ds="http://schemas.openxmlformats.org/officeDocument/2006/customXml" ds:itemID="{4614225F-FD1A-4076-A1B5-A3DB67F6CD95}">
  <ds:schemaRefs/>
</ds:datastoreItem>
</file>

<file path=customXml/itemProps13.xml><?xml version="1.0" encoding="utf-8"?>
<ds:datastoreItem xmlns:ds="http://schemas.openxmlformats.org/officeDocument/2006/customXml" ds:itemID="{5E5E9067-1AEE-4F21-BD3E-FAD9FDB0B534}">
  <ds:schemaRefs>
    <ds:schemaRef ds:uri="http://schemas.microsoft.com/DataMashup"/>
  </ds:schemaRefs>
</ds:datastoreItem>
</file>

<file path=customXml/itemProps14.xml><?xml version="1.0" encoding="utf-8"?>
<ds:datastoreItem xmlns:ds="http://schemas.openxmlformats.org/officeDocument/2006/customXml" ds:itemID="{27BA4BCE-A41C-4EE2-925C-3C6D30529242}">
  <ds:schemaRefs/>
</ds:datastoreItem>
</file>

<file path=customXml/itemProps15.xml><?xml version="1.0" encoding="utf-8"?>
<ds:datastoreItem xmlns:ds="http://schemas.openxmlformats.org/officeDocument/2006/customXml" ds:itemID="{CCAF07D7-943E-4D7F-B47F-01CE2625A84B}">
  <ds:schemaRefs/>
</ds:datastoreItem>
</file>

<file path=customXml/itemProps16.xml><?xml version="1.0" encoding="utf-8"?>
<ds:datastoreItem xmlns:ds="http://schemas.openxmlformats.org/officeDocument/2006/customXml" ds:itemID="{06C34AC1-4B20-47F2-8727-AC4F7A1B4421}">
  <ds:schemaRefs/>
</ds:datastoreItem>
</file>

<file path=customXml/itemProps17.xml><?xml version="1.0" encoding="utf-8"?>
<ds:datastoreItem xmlns:ds="http://schemas.openxmlformats.org/officeDocument/2006/customXml" ds:itemID="{F47AA60E-72FF-408F-8353-638B6BBA8DDB}">
  <ds:schemaRefs/>
</ds:datastoreItem>
</file>

<file path=customXml/itemProps18.xml><?xml version="1.0" encoding="utf-8"?>
<ds:datastoreItem xmlns:ds="http://schemas.openxmlformats.org/officeDocument/2006/customXml" ds:itemID="{F2B5B33D-8352-46BC-B56E-763D1A3EC0B2}">
  <ds:schemaRefs/>
</ds:datastoreItem>
</file>

<file path=customXml/itemProps2.xml><?xml version="1.0" encoding="utf-8"?>
<ds:datastoreItem xmlns:ds="http://schemas.openxmlformats.org/officeDocument/2006/customXml" ds:itemID="{2C254A87-4786-4504-AA5A-D35E16471E87}">
  <ds:schemaRefs/>
</ds:datastoreItem>
</file>

<file path=customXml/itemProps3.xml><?xml version="1.0" encoding="utf-8"?>
<ds:datastoreItem xmlns:ds="http://schemas.openxmlformats.org/officeDocument/2006/customXml" ds:itemID="{96269D3A-6069-416D-A36C-6A82AE7485CB}">
  <ds:schemaRefs/>
</ds:datastoreItem>
</file>

<file path=customXml/itemProps4.xml><?xml version="1.0" encoding="utf-8"?>
<ds:datastoreItem xmlns:ds="http://schemas.openxmlformats.org/officeDocument/2006/customXml" ds:itemID="{D1E6CF0E-2178-4F9A-B7E4-1F48C50D60B9}">
  <ds:schemaRefs/>
</ds:datastoreItem>
</file>

<file path=customXml/itemProps5.xml><?xml version="1.0" encoding="utf-8"?>
<ds:datastoreItem xmlns:ds="http://schemas.openxmlformats.org/officeDocument/2006/customXml" ds:itemID="{9E53FBB3-62CD-4877-B7EC-10E9A8E95291}">
  <ds:schemaRefs/>
</ds:datastoreItem>
</file>

<file path=customXml/itemProps6.xml><?xml version="1.0" encoding="utf-8"?>
<ds:datastoreItem xmlns:ds="http://schemas.openxmlformats.org/officeDocument/2006/customXml" ds:itemID="{B111A14C-0AD0-44BC-B3BC-357655F31104}">
  <ds:schemaRefs/>
</ds:datastoreItem>
</file>

<file path=customXml/itemProps7.xml><?xml version="1.0" encoding="utf-8"?>
<ds:datastoreItem xmlns:ds="http://schemas.openxmlformats.org/officeDocument/2006/customXml" ds:itemID="{2059DC0D-BAFC-4724-99C3-C315DBFF1A96}">
  <ds:schemaRefs/>
</ds:datastoreItem>
</file>

<file path=customXml/itemProps8.xml><?xml version="1.0" encoding="utf-8"?>
<ds:datastoreItem xmlns:ds="http://schemas.openxmlformats.org/officeDocument/2006/customXml" ds:itemID="{3986F07B-9F09-40D3-B1D5-8C9674452B49}">
  <ds:schemaRefs/>
</ds:datastoreItem>
</file>

<file path=customXml/itemProps9.xml><?xml version="1.0" encoding="utf-8"?>
<ds:datastoreItem xmlns:ds="http://schemas.openxmlformats.org/officeDocument/2006/customXml" ds:itemID="{9159F313-ECD9-41EC-AC55-236246BBC4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6</vt:i4>
      </vt:variant>
    </vt:vector>
  </HeadingPairs>
  <TitlesOfParts>
    <vt:vector size="6" baseType="lpstr">
      <vt:lpstr>Hospital Emergency Room Data</vt:lpstr>
      <vt:lpstr>Dashboard</vt:lpstr>
      <vt:lpstr>Pivot Report</vt:lpstr>
      <vt:lpstr>Daily Trends of Patients</vt:lpstr>
      <vt:lpstr>Wait Time Daily Trend</vt:lpstr>
      <vt:lpstr>Satisfaction Score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Arham</dc:creator>
  <cp:lastModifiedBy>Mohd Arham</cp:lastModifiedBy>
  <dcterms:created xsi:type="dcterms:W3CDTF">2025-07-24T21:14:56Z</dcterms:created>
  <dcterms:modified xsi:type="dcterms:W3CDTF">2025-08-06T02:55:55Z</dcterms:modified>
</cp:coreProperties>
</file>