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9040" windowHeight="1380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T7" i="1"/>
  <c r="R7" i="1"/>
  <c r="R6" i="1"/>
  <c r="R5" i="1"/>
  <c r="M7" i="1"/>
  <c r="M6" i="1"/>
  <c r="M5" i="1"/>
  <c r="H7" i="1"/>
  <c r="H6" i="1"/>
  <c r="H5" i="1"/>
  <c r="C7" i="1"/>
  <c r="C6" i="1"/>
  <c r="C5" i="1"/>
  <c r="V7" i="1" l="1"/>
  <c r="V6" i="1"/>
  <c r="V5" i="1"/>
  <c r="G7" i="1"/>
  <c r="L7" i="1"/>
  <c r="Q7" i="1"/>
  <c r="Q6" i="1"/>
  <c r="Q5" i="1"/>
  <c r="L6" i="1"/>
  <c r="L5" i="1"/>
  <c r="G6" i="1"/>
  <c r="G5" i="1"/>
</calcChain>
</file>

<file path=xl/sharedStrings.xml><?xml version="1.0" encoding="utf-8"?>
<sst xmlns="http://schemas.openxmlformats.org/spreadsheetml/2006/main" count="29" uniqueCount="10">
  <si>
    <t>Пузырек</t>
  </si>
  <si>
    <t>Оптимизированый Пузырек</t>
  </si>
  <si>
    <t>Вставки</t>
  </si>
  <si>
    <t>t1</t>
  </si>
  <si>
    <t>t2</t>
  </si>
  <si>
    <t>t3</t>
  </si>
  <si>
    <t>t ср</t>
  </si>
  <si>
    <t>O(n^2)</t>
  </si>
  <si>
    <t>Шейкерная сортировка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</si>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</sst>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"/>
  <sheetViews>
    <sheetView tabSelected="1" zoomScale="145" zoomScaleNormal="145" workbookViewId="0">
      <pane xSplit="1" topLeftCell="G1" activePane="topRight" state="frozen"/>
      <selection pane="topRight" activeCell="S20" sqref="S20"/>
    </sheetView>
  </sheetViews>
  <sheetFormatPr defaultRowHeight="15" x14ac:dyDescent="0.25"/>
  <cols>
    <col min="3" max="3" width="12.5703125" customWidth="1"/>
    <col min="4" max="4" width="10.5703125" customWidth="1"/>
    <col min="5" max="5" width="11.28515625" customWidth="1"/>
    <col min="6" max="6" width="10.85546875" customWidth="1"/>
    <col min="7" max="7" width="12.7109375" customWidth="1"/>
    <col min="9" max="9" width="12" customWidth="1"/>
    <col min="10" max="10" width="13.42578125" customWidth="1"/>
    <col min="11" max="11" width="11" customWidth="1"/>
    <col min="12" max="12" width="10.85546875" customWidth="1"/>
    <col min="14" max="14" width="10.7109375" bestFit="1" customWidth="1"/>
    <col min="15" max="15" width="11.7109375" bestFit="1" customWidth="1"/>
    <col min="19" max="19" width="11.5703125" customWidth="1"/>
    <col min="20" max="20" width="10.7109375" customWidth="1"/>
    <col min="21" max="21" width="11.5703125" customWidth="1"/>
    <col min="22" max="22" width="10" customWidth="1"/>
  </cols>
  <sheetData>
    <row r="2" spans="1:22" ht="15.75" thickBot="1" x14ac:dyDescent="0.3"/>
    <row r="3" spans="1:22" x14ac:dyDescent="0.25">
      <c r="C3" s="8" t="s">
        <v>0</v>
      </c>
      <c r="D3" s="9"/>
      <c r="E3" s="9"/>
      <c r="F3" s="9"/>
      <c r="G3" s="10"/>
      <c r="H3" s="8" t="s">
        <v>1</v>
      </c>
      <c r="I3" s="9"/>
      <c r="J3" s="9"/>
      <c r="K3" s="9"/>
      <c r="L3" s="10"/>
      <c r="M3" s="8" t="s">
        <v>2</v>
      </c>
      <c r="N3" s="9"/>
      <c r="O3" s="9"/>
      <c r="P3" s="9"/>
      <c r="Q3" s="10"/>
      <c r="R3" s="8" t="s">
        <v>8</v>
      </c>
      <c r="S3" s="9"/>
      <c r="T3" s="9"/>
      <c r="U3" s="9"/>
      <c r="V3" s="10"/>
    </row>
    <row r="4" spans="1:22" x14ac:dyDescent="0.25">
      <c r="C4" s="1" t="s">
        <v>7</v>
      </c>
      <c r="D4" s="2" t="s">
        <v>3</v>
      </c>
      <c r="E4" s="2" t="s">
        <v>4</v>
      </c>
      <c r="F4" s="2" t="s">
        <v>5</v>
      </c>
      <c r="G4" s="3" t="s">
        <v>6</v>
      </c>
      <c r="H4" s="1" t="s">
        <v>7</v>
      </c>
      <c r="I4" s="2" t="s">
        <v>3</v>
      </c>
      <c r="J4" s="2" t="s">
        <v>4</v>
      </c>
      <c r="K4" s="2" t="s">
        <v>5</v>
      </c>
      <c r="L4" s="3" t="s">
        <v>6</v>
      </c>
      <c r="M4" s="1" t="s">
        <v>7</v>
      </c>
      <c r="N4" s="2" t="s">
        <v>3</v>
      </c>
      <c r="O4" s="2" t="s">
        <v>4</v>
      </c>
      <c r="P4" s="2" t="s">
        <v>5</v>
      </c>
      <c r="Q4" s="3" t="s">
        <v>6</v>
      </c>
      <c r="R4" s="1" t="s">
        <v>7</v>
      </c>
      <c r="S4" s="2" t="s">
        <v>3</v>
      </c>
      <c r="T4" s="2" t="s">
        <v>4</v>
      </c>
      <c r="U4" s="2" t="s">
        <v>5</v>
      </c>
      <c r="V4" s="3" t="s">
        <v>6</v>
      </c>
    </row>
    <row r="5" spans="1:22" x14ac:dyDescent="0.25">
      <c r="A5">
        <v>1000</v>
      </c>
      <c r="C5" s="1">
        <f>$A5*($A5-1)</f>
        <v>999000</v>
      </c>
      <c r="D5" s="2">
        <v>1498500</v>
      </c>
      <c r="E5" s="2">
        <v>1232896</v>
      </c>
      <c r="F5" s="7">
        <v>999999</v>
      </c>
      <c r="G5" s="3">
        <f>IFERROR(AVERAGE(D5:F5),0)</f>
        <v>1243798.3333333333</v>
      </c>
      <c r="H5" s="1">
        <f>$A5*($A5-1)</f>
        <v>999000</v>
      </c>
      <c r="I5" s="7">
        <v>1499500</v>
      </c>
      <c r="J5" s="7">
        <v>1188896</v>
      </c>
      <c r="K5" s="7">
        <v>2999</v>
      </c>
      <c r="L5" s="3">
        <f t="shared" ref="L5:L7" si="0">IFERROR(AVERAGE(I5:K5),0)</f>
        <v>897131.66666666663</v>
      </c>
      <c r="M5" s="1">
        <f>$A5*($A5-1)</f>
        <v>999000</v>
      </c>
      <c r="N5" s="7">
        <v>499500</v>
      </c>
      <c r="O5" s="7">
        <v>247610</v>
      </c>
      <c r="P5" s="7">
        <v>999</v>
      </c>
      <c r="Q5" s="3">
        <f t="shared" ref="Q5:Q7" si="1">IFERROR(AVERAGE(N5:P5),0)</f>
        <v>249369.66666666666</v>
      </c>
      <c r="R5" s="1">
        <f>$A5*($A5-1)</f>
        <v>999000</v>
      </c>
      <c r="S5" s="2">
        <v>999000</v>
      </c>
      <c r="T5" s="2">
        <v>733396</v>
      </c>
      <c r="U5" s="2">
        <v>500499</v>
      </c>
      <c r="V5" s="3">
        <f t="shared" ref="V5:V7" si="2">IFERROR(AVERAGE(S5:U5),0)</f>
        <v>744298.33333333337</v>
      </c>
    </row>
    <row r="6" spans="1:22" x14ac:dyDescent="0.25">
      <c r="A6">
        <v>10000</v>
      </c>
      <c r="C6" s="1">
        <f t="shared" ref="C6:C7" si="3">$A6*($A6-1)</f>
        <v>99990000</v>
      </c>
      <c r="D6" s="2">
        <v>14985000</v>
      </c>
      <c r="E6" s="2">
        <v>124911626</v>
      </c>
      <c r="F6" s="7">
        <v>99999999</v>
      </c>
      <c r="G6" s="3">
        <f t="shared" ref="G6:G7" si="4">IFERROR(AVERAGE(D6:F6),0)</f>
        <v>79965541.666666672</v>
      </c>
      <c r="H6" s="1">
        <f t="shared" ref="H6:H7" si="5">$A6*($A6-1)</f>
        <v>99990000</v>
      </c>
      <c r="I6" s="2">
        <v>14985000</v>
      </c>
      <c r="J6" s="2">
        <v>123881626</v>
      </c>
      <c r="K6" s="7">
        <v>29999</v>
      </c>
      <c r="L6" s="3">
        <f t="shared" si="0"/>
        <v>46298875</v>
      </c>
      <c r="M6" s="1">
        <f t="shared" ref="M6:M7" si="6">$A6*($A6-1)</f>
        <v>99990000</v>
      </c>
      <c r="N6" s="7">
        <v>4999500</v>
      </c>
      <c r="O6" s="7">
        <v>25153802</v>
      </c>
      <c r="P6" s="2">
        <v>9999</v>
      </c>
      <c r="Q6" s="3">
        <f t="shared" si="1"/>
        <v>10054433.666666666</v>
      </c>
      <c r="R6" s="1">
        <f t="shared" ref="R6:R7" si="7">$A6*($A6-1)</f>
        <v>99990000</v>
      </c>
      <c r="S6" s="2">
        <v>9990000</v>
      </c>
      <c r="T6" s="2">
        <v>74916626</v>
      </c>
      <c r="U6" s="2">
        <v>50004999</v>
      </c>
      <c r="V6" s="3">
        <f t="shared" si="2"/>
        <v>44970541.666666664</v>
      </c>
    </row>
    <row r="7" spans="1:22" ht="15.75" thickBot="1" x14ac:dyDescent="0.3">
      <c r="A7">
        <v>100000</v>
      </c>
      <c r="C7" s="4">
        <f t="shared" si="3"/>
        <v>9999900000</v>
      </c>
      <c r="D7" s="5" t="s">
        <v>9</v>
      </c>
      <c r="E7" s="5" t="s">
        <v>9</v>
      </c>
      <c r="F7" s="5" t="s">
        <v>9</v>
      </c>
      <c r="G7" s="6">
        <f t="shared" si="4"/>
        <v>0</v>
      </c>
      <c r="H7" s="4">
        <f t="shared" si="5"/>
        <v>9999900000</v>
      </c>
      <c r="I7" s="5" t="s">
        <v>9</v>
      </c>
      <c r="J7" s="5" t="s">
        <v>9</v>
      </c>
      <c r="K7" s="5">
        <v>2999999</v>
      </c>
      <c r="L7" s="6">
        <f t="shared" si="0"/>
        <v>2999999</v>
      </c>
      <c r="M7" s="4">
        <f t="shared" si="6"/>
        <v>9999900000</v>
      </c>
      <c r="N7" s="5">
        <v>704982704</v>
      </c>
      <c r="O7" s="5">
        <f>2147483648+1794731541</f>
        <v>3942215189</v>
      </c>
      <c r="P7" s="5">
        <v>9999</v>
      </c>
      <c r="Q7" s="6">
        <f t="shared" si="1"/>
        <v>1549069297.3333333</v>
      </c>
      <c r="R7" s="4">
        <f t="shared" si="7"/>
        <v>9999900000</v>
      </c>
      <c r="S7" s="5">
        <v>1409965408</v>
      </c>
      <c r="T7" s="5">
        <f>2147483648+1089224328</f>
        <v>3236707976</v>
      </c>
      <c r="U7" s="5">
        <v>705082703</v>
      </c>
      <c r="V7" s="6">
        <f t="shared" si="2"/>
        <v>1783918695.6666667</v>
      </c>
    </row>
  </sheetData>
  <mergeCells count="4">
    <mergeCell ref="C3:G3"/>
    <mergeCell ref="H3:L3"/>
    <mergeCell ref="M3:Q3"/>
    <mergeCell ref="R3:V3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Пользователь Windows</cp:lastModifiedBy>
  <dcterms:created xsi:type="dcterms:W3CDTF">2019-11-13T19:34:46Z</dcterms:created>
  <dcterms:modified xsi:type="dcterms:W3CDTF">2019-11-15T09:43:08Z</dcterms:modified>
</cp:coreProperties>
</file>