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KoinWorks\Upload di uploader\"/>
    </mc:Choice>
  </mc:AlternateContent>
  <xr:revisionPtr revIDLastSave="0" documentId="13_ncr:1_{9DB3488A-068A-4D17-B892-169136281F30}" xr6:coauthVersionLast="36" xr6:coauthVersionMax="36" xr10:uidLastSave="{00000000-0000-0000-0000-000000000000}"/>
  <bookViews>
    <workbookView xWindow="360" yWindow="460" windowWidth="28440" windowHeight="16500" xr2:uid="{00000000-000D-0000-FFFF-FFFF00000000}"/>
  </bookViews>
  <sheets>
    <sheet name="Uploader Field" sheetId="2" r:id="rId1"/>
  </sheets>
  <calcPr calcId="179021"/>
</workbook>
</file>

<file path=xl/calcChain.xml><?xml version="1.0" encoding="utf-8"?>
<calcChain xmlns="http://schemas.openxmlformats.org/spreadsheetml/2006/main">
  <c r="M23" i="2" l="1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<sst xmlns="http://schemas.openxmlformats.org/spreadsheetml/2006/main" count="301" uniqueCount="110">
  <si>
    <t>Jakarta Selatan</t>
  </si>
  <si>
    <t>PT Lunaria Annua Teknologi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</si>
  <si>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</si>
  <si>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</si>
  <si>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</si>
  <si>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</si>
  <si>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</si>
  <si>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</si>
  <si>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</si>
  <si>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</si>
  <si>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</si>
  <si>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</si>
  <si>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</si>
  <si>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</si>
  <si>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</si>
  <si>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</si>
  <si>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</si>
  <si>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</si>
  <si>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Creditor Ph Number</t>
  </si>
  <si>
    <t>Debtor Email</t>
  </si>
  <si>
    <t>Premi Package</t>
  </si>
  <si>
    <t xml:space="preserve">Loan Amount </t>
  </si>
  <si>
    <t>Inception Date/Disburse Date
yyyy-mm-dd</t>
  </si>
  <si>
    <t>Loan Tenure
(Months)</t>
  </si>
  <si>
    <t>212020cfbb</t>
  </si>
  <si>
    <t>Gedung Cyber 2, Lantai 35 Unit C-F, Jl. HR Rasuna Said Blok X5 No. 13, Kuningan, Setiabudi, Jakarta Selatan</t>
  </si>
  <si>
    <t>62-2129323996 / 62-2129323997</t>
  </si>
  <si>
    <t>support@koinworks.com</t>
  </si>
  <si>
    <t>PT Tamansari Adijaya</t>
  </si>
  <si>
    <t>Ruko Graha Mas, Jl. Perjuangan No. 12 RT. 001/07 Kebon Jeruk, Kebon Jeruk, Jakarta Barat</t>
  </si>
  <si>
    <t>Jakarta Barat</t>
  </si>
  <si>
    <t>62-215301211</t>
  </si>
  <si>
    <t>dewi@tamansariadijaya.com</t>
  </si>
  <si>
    <t>212020cd92</t>
  </si>
  <si>
    <t>PT Datavis Indonesia</t>
  </si>
  <si>
    <t>Jl. Green Like City Rukan Sentra Niaga Blok. P No. 12 Duri Kosambi, Cengkareng, Jakarta Barat</t>
  </si>
  <si>
    <t>62-811327232</t>
  </si>
  <si>
    <t>nitadatavis@gmail.com</t>
  </si>
  <si>
    <t>212020c4d6</t>
  </si>
  <si>
    <t>21202047b5</t>
  </si>
  <si>
    <t>2120200a86</t>
  </si>
  <si>
    <t>PT Asiapac Multi Solusi</t>
  </si>
  <si>
    <t>Jl. Patene No. 3 Desa Pabentengang, Marusu, Maros, Sulawesi Selatan</t>
  </si>
  <si>
    <t>Sulawesi Selatan</t>
  </si>
  <si>
    <t>62-81342081486</t>
  </si>
  <si>
    <t>ronny.joseph@asiamulti</t>
  </si>
  <si>
    <t>21202006c6</t>
  </si>
  <si>
    <t>212020211c</t>
  </si>
  <si>
    <t>PT Sarana Tentram Financial</t>
  </si>
  <si>
    <t>Jl. Raya Lontar No. 95J RT. 002/01, Sambikerep, Surabaya</t>
  </si>
  <si>
    <t>Surabaya</t>
  </si>
  <si>
    <t>62-82227279229</t>
  </si>
  <si>
    <t>s.ongkodjojo@gmail.com</t>
  </si>
  <si>
    <t>2120204f26</t>
  </si>
  <si>
    <t>Ronny Benyamin Joseph</t>
  </si>
  <si>
    <t>Jl. Ir. Sutami No. 53 RT. 002/007 Kel. Bulurokeng, Kec. Biring Kanaya, Kota Makassar</t>
  </si>
  <si>
    <t>Makassar</t>
  </si>
  <si>
    <t>starstarrj@gmail.com</t>
  </si>
  <si>
    <t>212020e34e</t>
  </si>
  <si>
    <t>212020a620</t>
  </si>
  <si>
    <t>PT Tetra Konstruksindo</t>
  </si>
  <si>
    <t>Jl. Tanah Abang IV No. 1, Petojo Selatan, Gambir, Jakarta Pusat</t>
  </si>
  <si>
    <t>Jakarta Pusat</t>
  </si>
  <si>
    <t>62-816896498</t>
  </si>
  <si>
    <t>ety@tetra.co.id</t>
  </si>
  <si>
    <t>212020395a</t>
  </si>
  <si>
    <t>Fritz Bonar Hamonangan Simatupang</t>
  </si>
  <si>
    <t>Jl. Tanjung Duren II No. 15 RT. 002/02, Tanjung Duren Selatan, Grogol, Petamburan, Jakarta Barart</t>
  </si>
  <si>
    <t>62-811889788</t>
  </si>
  <si>
    <t>fritz@tetra.co.id</t>
  </si>
  <si>
    <t>212020bfd2</t>
  </si>
  <si>
    <t>PT SLI Delapan Delapan</t>
  </si>
  <si>
    <t>Jl. Daan Mogot KM. 14 No. 38 RT. 012/04 Cengkareng Barat, Cengkareng, Jakarta Barat</t>
  </si>
  <si>
    <t>62-818881547</t>
  </si>
  <si>
    <t>yanuariusgavinpurwanto@yahoo.com</t>
  </si>
  <si>
    <t>212020BC3A</t>
  </si>
  <si>
    <t>Charles Lie Quiento</t>
  </si>
  <si>
    <t>Jl. Kembang Molek V 10/10 RT. 010/03 Kembangan Selatan, Kembangan, Jakarta Barat</t>
  </si>
  <si>
    <t>62-8121030990</t>
  </si>
  <si>
    <t>charles@tamansariadijaya.com</t>
  </si>
  <si>
    <t>2120205b2b</t>
  </si>
  <si>
    <t>PT Djoyokusumo Margo Utomo</t>
  </si>
  <si>
    <t>Jatireja Building Lt. 2, Jl. Raya Tegal Danas Kp. Rukem No. 62 RT. 01/05 Jatireja, Cikarang Timur, Bekasi</t>
  </si>
  <si>
    <t>Jawa Barat</t>
  </si>
  <si>
    <t>62-81280250643</t>
  </si>
  <si>
    <t>suci.tmja@yahoo.com</t>
  </si>
  <si>
    <t>212020BD51</t>
  </si>
  <si>
    <t>PT Utama Jaya Electrindo</t>
  </si>
  <si>
    <t>Jl. Pademangan IV Gg. 27 RT. 006/01 Pademangan Timur, Pademangan, Jakarta Utara</t>
  </si>
  <si>
    <t>Jakarta Utara</t>
  </si>
  <si>
    <t>62-81310200239</t>
  </si>
  <si>
    <t>pt.utamajayaelectrindo@yahoo.co.id</t>
  </si>
  <si>
    <t>21202018f0</t>
  </si>
  <si>
    <t>PT Reborn Cleaning System</t>
  </si>
  <si>
    <t>Jl. Pluit Karang Manis D7 Barat No. 88 Muara Karang, Penjaringan, Jakarta Utara</t>
  </si>
  <si>
    <t>62-8161429888</t>
  </si>
  <si>
    <t>212020275f</t>
  </si>
  <si>
    <t>PT Sutera Kencana Jaya</t>
  </si>
  <si>
    <t>Komplek Galery Niaga Mediterania 1 Blok F8J Pantai Indah Kapuk, Kapuk Muara, Penjaringan, Jakarta Utara</t>
  </si>
  <si>
    <t>62-811835155</t>
  </si>
  <si>
    <t>jjsm.acc456@gmail.com</t>
  </si>
  <si>
    <t>Heru Alam Surja Wibowo</t>
  </si>
  <si>
    <t>PT Sophie Paris Indonesia</t>
  </si>
  <si>
    <t>Sophie Paris Building, Jl. Adiaksa Raya No. 33, Lebak Bulus, Cilandak, Jakarta Selatan</t>
  </si>
  <si>
    <t>62-2129227777</t>
  </si>
  <si>
    <t>cikko@sophieparis.com</t>
  </si>
  <si>
    <t>2120206ee8</t>
  </si>
  <si>
    <t>21202052da</t>
  </si>
  <si>
    <t>d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</si>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</sst>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0;;;@"/>
    <numFmt numFmtId="166" formatCode="yyyy\-mm\-dd"/>
    <numFmt numFmtId="168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166" fontId="3" fillId="0" borderId="0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1" xfId="3" applyNumberFormat="1" applyBorder="1" applyAlignment="1">
      <alignment horizontal="center" vertical="center"/>
    </xf>
    <xf numFmtId="165" fontId="3" fillId="2" borderId="1" xfId="3" applyNumberFormat="1" applyFill="1" applyBorder="1" applyAlignment="1">
      <alignment horizontal="center" vertical="center"/>
    </xf>
    <xf numFmtId="165" fontId="3" fillId="2" borderId="1" xfId="3" applyNumberFormat="1" applyFill="1" applyBorder="1" applyAlignment="1">
      <alignment horizontal="center" vertical="center" wrapText="1"/>
    </xf>
    <xf numFmtId="165" fontId="3" fillId="3" borderId="1" xfId="3" applyNumberFormat="1" applyFill="1" applyBorder="1" applyAlignment="1">
      <alignment horizontal="center" vertical="center"/>
    </xf>
    <xf numFmtId="165" fontId="3" fillId="3" borderId="1" xfId="3" applyNumberForma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horizontal="center" vertical="center" wrapText="1"/>
    </xf>
    <xf numFmtId="1" fontId="3" fillId="0" borderId="0" xfId="3" applyNumberFormat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5" fontId="3" fillId="0" borderId="1" xfId="3" applyNumberFormat="1" applyBorder="1" applyAlignment="1">
      <alignment vertical="center"/>
    </xf>
    <xf numFmtId="165" fontId="4" fillId="0" borderId="1" xfId="4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4" applyFont="1" applyFill="1" applyBorder="1" applyAlignment="1">
      <alignment vertical="center"/>
    </xf>
    <xf numFmtId="41" fontId="5" fillId="0" borderId="1" xfId="7" applyFont="1" applyFill="1" applyBorder="1" applyAlignment="1">
      <alignment vertical="center"/>
    </xf>
    <xf numFmtId="165" fontId="3" fillId="0" borderId="1" xfId="3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1" xfId="7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1" fontId="3" fillId="0" borderId="1" xfId="3" quotePrefix="1" applyNumberFormat="1" applyBorder="1" applyAlignment="1">
      <alignment vertical="center"/>
    </xf>
    <xf numFmtId="1" fontId="3" fillId="0" borderId="1" xfId="3" applyNumberFormat="1" applyBorder="1" applyAlignment="1">
      <alignment vertical="center"/>
    </xf>
    <xf numFmtId="1" fontId="5" fillId="0" borderId="1" xfId="0" quotePrefix="1" applyNumberFormat="1" applyFont="1" applyBorder="1" applyAlignment="1">
      <alignment horizontal="center" vertical="center"/>
    </xf>
    <xf numFmtId="168" fontId="3" fillId="0" borderId="1" xfId="3" applyNumberForma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</cellXfs>
  <cellStyles count="8">
    <cellStyle name="Comma [0]" xfId="7" builtinId="6"/>
    <cellStyle name="Comma [0] 2" xfId="6" xr:uid="{00000000-0005-0000-0000-000000000000}"/>
    <cellStyle name="Comma [0] 3" xfId="5" xr:uid="{00000000-0005-0000-0000-000001000000}"/>
    <cellStyle name="Comma 2" xfId="2" xr:uid="{00000000-0005-0000-0000-000002000000}"/>
    <cellStyle name="Hyperlink" xfId="4" builtinId="8"/>
    <cellStyle name="Normal" xfId="0" builtinId="0"/>
    <cellStyle name="Normal 2" xfId="3" xr:uid="{00000000-0005-0000-0000-000005000000}"/>
    <cellStyle name="Normal 3" xfId="1" xr:uid="{00000000-0005-0000-0000-00000600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nny.joseph@asiamulti" TargetMode="External"/><Relationship Id="rId13" Type="http://schemas.openxmlformats.org/officeDocument/2006/relationships/hyperlink" Target="mailto:fritz@tetra.co.id" TargetMode="External"/><Relationship Id="rId18" Type="http://schemas.openxmlformats.org/officeDocument/2006/relationships/hyperlink" Target="mailto:pt.utamajayaelectrindo@yahoo.co.id" TargetMode="External"/><Relationship Id="rId3" Type="http://schemas.openxmlformats.org/officeDocument/2006/relationships/hyperlink" Target="mailto:dewi@tamansariadijaya.com" TargetMode="External"/><Relationship Id="rId21" Type="http://schemas.openxmlformats.org/officeDocument/2006/relationships/hyperlink" Target="mailto:jjsm.acc456@gmail.com" TargetMode="External"/><Relationship Id="rId7" Type="http://schemas.openxmlformats.org/officeDocument/2006/relationships/hyperlink" Target="mailto:ronny.joseph@asiamulti" TargetMode="External"/><Relationship Id="rId12" Type="http://schemas.openxmlformats.org/officeDocument/2006/relationships/hyperlink" Target="mailto:ety@tetra.co.id" TargetMode="External"/><Relationship Id="rId17" Type="http://schemas.openxmlformats.org/officeDocument/2006/relationships/hyperlink" Target="mailto:yanuariusgavinpurwanto@yahoo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ci.tmja@yahoo.com" TargetMode="External"/><Relationship Id="rId20" Type="http://schemas.openxmlformats.org/officeDocument/2006/relationships/hyperlink" Target="mailto:jjsm.acc456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dewi@tamansariadijaya.com" TargetMode="External"/><Relationship Id="rId11" Type="http://schemas.openxmlformats.org/officeDocument/2006/relationships/hyperlink" Target="mailto:nitadatavis@gmail.com" TargetMode="External"/><Relationship Id="rId24" Type="http://schemas.openxmlformats.org/officeDocument/2006/relationships/hyperlink" Target="mailto:cikko@sophieparis.com" TargetMode="External"/><Relationship Id="rId5" Type="http://schemas.openxmlformats.org/officeDocument/2006/relationships/hyperlink" Target="mailto:nitadatavis@gmail.com" TargetMode="External"/><Relationship Id="rId15" Type="http://schemas.openxmlformats.org/officeDocument/2006/relationships/hyperlink" Target="mailto:charles@tamansariadijaya.com" TargetMode="External"/><Relationship Id="rId23" Type="http://schemas.openxmlformats.org/officeDocument/2006/relationships/hyperlink" Target="mailto:cikko@sophieparis.com" TargetMode="External"/><Relationship Id="rId10" Type="http://schemas.openxmlformats.org/officeDocument/2006/relationships/hyperlink" Target="mailto:starstarrj@gmail.com" TargetMode="External"/><Relationship Id="rId19" Type="http://schemas.openxmlformats.org/officeDocument/2006/relationships/hyperlink" Target="mailto:yanuariusgavinpurwanto@yahoo.com" TargetMode="External"/><Relationship Id="rId4" Type="http://schemas.openxmlformats.org/officeDocument/2006/relationships/hyperlink" Target="mailto:nitadatavis@gmail.com" TargetMode="External"/><Relationship Id="rId9" Type="http://schemas.openxmlformats.org/officeDocument/2006/relationships/hyperlink" Target="mailto:s.ongkodjojo@gmail.com" TargetMode="External"/><Relationship Id="rId14" Type="http://schemas.openxmlformats.org/officeDocument/2006/relationships/hyperlink" Target="mailto:yanuariusgavinpurwanto@yahoo.com" TargetMode="External"/><Relationship Id="rId22" Type="http://schemas.openxmlformats.org/officeDocument/2006/relationships/hyperlink" Target="mailto:cikko@sophiepar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6"/>
  <sheetViews>
    <sheetView tabSelected="1" workbookViewId="0">
      <selection activeCell="U2" sqref="U2:U23"/>
    </sheetView>
  </sheetViews>
  <sheetFormatPr defaultColWidth="8.81640625" defaultRowHeight="14.5" x14ac:dyDescent="0.35"/>
  <cols>
    <col min="1" max="1" width="20.453125" bestFit="1" customWidth="1"/>
    <col min="2" max="2" width="14" bestFit="1" customWidth="1"/>
    <col min="3" max="3" width="16.1796875" bestFit="1" customWidth="1"/>
    <col min="4" max="4" width="21.90625" customWidth="1"/>
    <col min="5" max="5" width="14.6328125" bestFit="1" customWidth="1"/>
    <col min="6" max="6" width="12.6328125" bestFit="1" customWidth="1"/>
    <col min="7" max="7" width="17" bestFit="1" customWidth="1"/>
    <col min="8" max="8" width="22.453125" bestFit="1" customWidth="1"/>
    <col min="9" max="9" width="13.6328125" bestFit="1" customWidth="1"/>
    <col min="10" max="10" width="17" bestFit="1" customWidth="1"/>
    <col min="11" max="11" width="13.453125" bestFit="1" customWidth="1"/>
    <col min="12" max="12" width="15.453125" bestFit="1" customWidth="1"/>
    <col min="13" max="13" width="17" bestFit="1" customWidth="1"/>
    <col min="14" max="14" width="14.1796875" bestFit="1" customWidth="1"/>
    <col min="15" max="15" width="11.6328125" bestFit="1" customWidth="1"/>
    <col min="16" max="16" width="15.453125" bestFit="1" customWidth="1"/>
    <col min="17" max="17" width="18.36328125" bestFit="1" customWidth="1"/>
    <col min="18" max="18" width="12.453125" bestFit="1" customWidth="1"/>
    <col min="19" max="19" width="13.81640625" bestFit="1" customWidth="1"/>
    <col min="20" max="20" width="12.7265625" bestFit="1" customWidth="1"/>
    <col min="21" max="21" width="13.6328125" bestFit="1" customWidth="1"/>
    <col min="22" max="22" width="14.453125" bestFit="1" customWidth="1"/>
    <col min="23" max="23" width="20.81640625" bestFit="1" customWidth="1"/>
    <col min="24" max="24" width="10.453125" bestFit="1" customWidth="1"/>
    <col min="25" max="25" width="20.81640625" bestFit="1" customWidth="1"/>
    <col min="26" max="26" width="10.453125" bestFit="1" customWidth="1"/>
    <col min="27" max="27" width="20.81640625" bestFit="1" customWidth="1"/>
    <col min="28" max="28" width="10.453125" bestFit="1" customWidth="1"/>
    <col min="29" max="29" width="20.81640625" bestFit="1" customWidth="1"/>
    <col min="30" max="30" width="10.453125" bestFit="1" customWidth="1"/>
    <col min="31" max="31" width="20.81640625" bestFit="1" customWidth="1"/>
    <col min="32" max="32" width="10.453125" bestFit="1" customWidth="1"/>
    <col min="33" max="33" width="20.81640625" bestFit="1" customWidth="1"/>
    <col min="34" max="34" width="10.453125" bestFit="1" customWidth="1"/>
    <col min="35" max="35" width="20.81640625" bestFit="1" customWidth="1"/>
    <col min="36" max="36" width="10.453125" bestFit="1" customWidth="1"/>
    <col min="37" max="37" width="20.81640625" bestFit="1" customWidth="1"/>
    <col min="38" max="38" width="10.453125" bestFit="1" customWidth="1"/>
    <col min="39" max="39" width="20.81640625" bestFit="1" customWidth="1"/>
    <col min="40" max="40" width="10.453125" bestFit="1" customWidth="1"/>
    <col min="41" max="41" width="22" bestFit="1" customWidth="1"/>
    <col min="42" max="42" width="11.453125" bestFit="1" customWidth="1"/>
    <col min="43" max="43" width="22" bestFit="1" customWidth="1"/>
    <col min="44" max="44" width="11.453125" bestFit="1" customWidth="1"/>
    <col min="45" max="45" width="22" bestFit="1" customWidth="1"/>
    <col min="46" max="46" width="11.453125" bestFit="1" customWidth="1"/>
  </cols>
  <sheetData>
    <row r="1" spans="1:46" s="2" customFormat="1" ht="58" x14ac:dyDescent="0.35">
      <c r="A1" s="3" t="s">
        <v>2</v>
      </c>
      <c r="B1" s="4" t="s">
        <v>3</v>
      </c>
      <c r="C1" s="5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18</v>
      </c>
      <c r="I1" s="4" t="s">
        <v>9</v>
      </c>
      <c r="J1" s="6" t="s">
        <v>10</v>
      </c>
      <c r="K1" s="6" t="s">
        <v>11</v>
      </c>
      <c r="L1" s="7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19</v>
      </c>
      <c r="S1" s="6" t="s">
        <v>21</v>
      </c>
      <c r="T1" s="6" t="s">
        <v>20</v>
      </c>
      <c r="U1" s="8" t="s">
        <v>22</v>
      </c>
      <c r="V1" s="7" t="s">
        <v>23</v>
      </c>
      <c r="W1" s="1"/>
      <c r="X1" s="9"/>
      <c r="Y1" s="1"/>
      <c r="Z1" s="9"/>
      <c r="AA1" s="1"/>
      <c r="AB1" s="9"/>
      <c r="AC1" s="1"/>
      <c r="AD1" s="9"/>
      <c r="AE1" s="1"/>
      <c r="AF1" s="9"/>
      <c r="AG1" s="1"/>
      <c r="AH1" s="9"/>
      <c r="AI1" s="1"/>
      <c r="AJ1" s="9"/>
      <c r="AK1" s="1"/>
      <c r="AL1" s="9"/>
      <c r="AM1" s="1"/>
      <c r="AN1" s="9"/>
      <c r="AO1" s="1"/>
      <c r="AP1" s="9"/>
      <c r="AQ1" s="1"/>
      <c r="AR1" s="9"/>
      <c r="AS1" s="1"/>
      <c r="AT1" s="9"/>
    </row>
    <row r="2" spans="1:46" x14ac:dyDescent="0.35">
      <c r="A2" t="s">
        <v>24</v>
      </c>
      <c r="B2" s="11" t="s">
        <v>1</v>
      </c>
      <c r="C2" s="25">
        <v>42243</v>
      </c>
      <c r="D2" s="22">
        <v>743298093047000</v>
      </c>
      <c r="E2" s="11" t="s">
        <v>25</v>
      </c>
      <c r="F2" s="11" t="s">
        <v>0</v>
      </c>
      <c r="G2" s="23">
        <v>12950</v>
      </c>
      <c r="H2" s="11" t="s">
        <v>26</v>
      </c>
      <c r="I2" s="12" t="s">
        <v>27</v>
      </c>
      <c r="J2" s="24">
        <v>3173081907740000</v>
      </c>
      <c r="K2" s="13" t="s">
        <v>28</v>
      </c>
      <c r="L2" s="26">
        <v>27229</v>
      </c>
      <c r="M2" s="11">
        <f>J2</f>
        <v>3173081907740000</v>
      </c>
      <c r="N2" s="13" t="s">
        <v>29</v>
      </c>
      <c r="O2" s="13" t="s">
        <v>30</v>
      </c>
      <c r="P2" s="27">
        <v>11530</v>
      </c>
      <c r="Q2" s="13" t="s">
        <v>31</v>
      </c>
      <c r="R2" s="14" t="s">
        <v>32</v>
      </c>
      <c r="S2" s="15">
        <v>327000000</v>
      </c>
      <c r="T2" s="16" t="s">
        <v>108</v>
      </c>
      <c r="U2" s="26">
        <v>43991</v>
      </c>
      <c r="V2" s="17">
        <v>4</v>
      </c>
    </row>
    <row r="3" spans="1:46" x14ac:dyDescent="0.35">
      <c r="A3" s="2" t="s">
        <v>33</v>
      </c>
      <c r="B3" s="11" t="s">
        <v>1</v>
      </c>
      <c r="C3" s="25">
        <v>42243</v>
      </c>
      <c r="D3" s="22">
        <v>743298093047000</v>
      </c>
      <c r="E3" s="11" t="s">
        <v>25</v>
      </c>
      <c r="F3" s="11" t="s">
        <v>0</v>
      </c>
      <c r="G3" s="23">
        <v>12950</v>
      </c>
      <c r="H3" s="11" t="s">
        <v>26</v>
      </c>
      <c r="I3" s="12" t="s">
        <v>27</v>
      </c>
      <c r="J3" s="24">
        <v>3273131708810000</v>
      </c>
      <c r="K3" s="13" t="s">
        <v>34</v>
      </c>
      <c r="L3" s="26">
        <v>29815</v>
      </c>
      <c r="M3" s="11">
        <f t="shared" ref="M3:M23" si="0">J3</f>
        <v>3273131708810000</v>
      </c>
      <c r="N3" s="13" t="s">
        <v>35</v>
      </c>
      <c r="O3" s="13" t="s">
        <v>30</v>
      </c>
      <c r="P3" s="27">
        <v>11750</v>
      </c>
      <c r="Q3" s="13" t="s">
        <v>36</v>
      </c>
      <c r="R3" s="14" t="s">
        <v>37</v>
      </c>
      <c r="S3" s="18">
        <v>400300000</v>
      </c>
      <c r="T3" s="16" t="s">
        <v>108</v>
      </c>
      <c r="U3" s="26">
        <v>43977</v>
      </c>
      <c r="V3" s="17">
        <v>4</v>
      </c>
    </row>
    <row r="4" spans="1:46" x14ac:dyDescent="0.35">
      <c r="A4" s="2" t="s">
        <v>38</v>
      </c>
      <c r="B4" s="11" t="s">
        <v>1</v>
      </c>
      <c r="C4" s="25">
        <v>42243</v>
      </c>
      <c r="D4" s="22">
        <v>743298093047000</v>
      </c>
      <c r="E4" s="11" t="s">
        <v>25</v>
      </c>
      <c r="F4" s="11" t="s">
        <v>0</v>
      </c>
      <c r="G4" s="23">
        <v>12950</v>
      </c>
      <c r="H4" s="11" t="s">
        <v>26</v>
      </c>
      <c r="I4" s="12" t="s">
        <v>27</v>
      </c>
      <c r="J4" s="24">
        <v>3273131708810000</v>
      </c>
      <c r="K4" s="13" t="s">
        <v>34</v>
      </c>
      <c r="L4" s="26">
        <v>29815</v>
      </c>
      <c r="M4" s="11">
        <f t="shared" si="0"/>
        <v>3273131708810000</v>
      </c>
      <c r="N4" s="13" t="s">
        <v>35</v>
      </c>
      <c r="O4" s="13" t="s">
        <v>30</v>
      </c>
      <c r="P4" s="27">
        <v>11750</v>
      </c>
      <c r="Q4" s="13" t="s">
        <v>36</v>
      </c>
      <c r="R4" s="14" t="s">
        <v>37</v>
      </c>
      <c r="S4" s="18">
        <v>450000000</v>
      </c>
      <c r="T4" s="16" t="s">
        <v>108</v>
      </c>
      <c r="U4" s="26">
        <v>43977</v>
      </c>
      <c r="V4" s="17">
        <v>4</v>
      </c>
    </row>
    <row r="5" spans="1:46" x14ac:dyDescent="0.35">
      <c r="A5" s="2" t="s">
        <v>39</v>
      </c>
      <c r="B5" s="11" t="s">
        <v>1</v>
      </c>
      <c r="C5" s="25">
        <v>42243</v>
      </c>
      <c r="D5" s="22">
        <v>743298093047000</v>
      </c>
      <c r="E5" s="11" t="s">
        <v>25</v>
      </c>
      <c r="F5" s="11" t="s">
        <v>0</v>
      </c>
      <c r="G5" s="23">
        <v>12950</v>
      </c>
      <c r="H5" s="11" t="s">
        <v>26</v>
      </c>
      <c r="I5" s="12" t="s">
        <v>27</v>
      </c>
      <c r="J5" s="24">
        <v>3173081907740000</v>
      </c>
      <c r="K5" s="13" t="s">
        <v>28</v>
      </c>
      <c r="L5" s="26">
        <v>27229</v>
      </c>
      <c r="M5" s="11">
        <f t="shared" si="0"/>
        <v>3173081907740000</v>
      </c>
      <c r="N5" s="13" t="s">
        <v>29</v>
      </c>
      <c r="O5" s="13" t="s">
        <v>30</v>
      </c>
      <c r="P5" s="27">
        <v>11530</v>
      </c>
      <c r="Q5" s="13" t="s">
        <v>31</v>
      </c>
      <c r="R5" s="14" t="s">
        <v>32</v>
      </c>
      <c r="S5" s="18">
        <v>478000000</v>
      </c>
      <c r="T5" s="16" t="s">
        <v>108</v>
      </c>
      <c r="U5" s="26">
        <v>43991</v>
      </c>
      <c r="V5" s="17">
        <v>4</v>
      </c>
    </row>
    <row r="6" spans="1:46" x14ac:dyDescent="0.35">
      <c r="A6" s="2" t="s">
        <v>40</v>
      </c>
      <c r="B6" s="11" t="s">
        <v>1</v>
      </c>
      <c r="C6" s="25">
        <v>42243</v>
      </c>
      <c r="D6" s="22">
        <v>743298093047000</v>
      </c>
      <c r="E6" s="11" t="s">
        <v>25</v>
      </c>
      <c r="F6" s="11" t="s">
        <v>0</v>
      </c>
      <c r="G6" s="23">
        <v>12950</v>
      </c>
      <c r="H6" s="11" t="s">
        <v>26</v>
      </c>
      <c r="I6" s="12" t="s">
        <v>27</v>
      </c>
      <c r="J6" s="24">
        <v>7371110202800020</v>
      </c>
      <c r="K6" s="13" t="s">
        <v>41</v>
      </c>
      <c r="L6" s="26">
        <v>29253</v>
      </c>
      <c r="M6" s="11">
        <f t="shared" si="0"/>
        <v>7371110202800020</v>
      </c>
      <c r="N6" s="19" t="s">
        <v>42</v>
      </c>
      <c r="O6" s="19" t="s">
        <v>43</v>
      </c>
      <c r="P6" s="27">
        <v>90551</v>
      </c>
      <c r="Q6" s="20" t="s">
        <v>44</v>
      </c>
      <c r="R6" s="21" t="s">
        <v>45</v>
      </c>
      <c r="S6" s="15">
        <v>645000000</v>
      </c>
      <c r="T6" s="16" t="s">
        <v>108</v>
      </c>
      <c r="U6" s="26">
        <v>43966</v>
      </c>
      <c r="V6" s="17">
        <v>4</v>
      </c>
    </row>
    <row r="7" spans="1:46" x14ac:dyDescent="0.35">
      <c r="A7" s="2" t="s">
        <v>46</v>
      </c>
      <c r="B7" s="11" t="s">
        <v>1</v>
      </c>
      <c r="C7" s="25">
        <v>42243</v>
      </c>
      <c r="D7" s="22">
        <v>743298093047000</v>
      </c>
      <c r="E7" s="11" t="s">
        <v>25</v>
      </c>
      <c r="F7" s="11" t="s">
        <v>0</v>
      </c>
      <c r="G7" s="23">
        <v>12950</v>
      </c>
      <c r="H7" s="11" t="s">
        <v>26</v>
      </c>
      <c r="I7" s="12" t="s">
        <v>27</v>
      </c>
      <c r="J7" s="24">
        <v>7371110202800020</v>
      </c>
      <c r="K7" s="13" t="s">
        <v>41</v>
      </c>
      <c r="L7" s="26">
        <v>29253</v>
      </c>
      <c r="M7" s="11">
        <f t="shared" si="0"/>
        <v>7371110202800020</v>
      </c>
      <c r="N7" s="19" t="s">
        <v>42</v>
      </c>
      <c r="O7" s="19" t="s">
        <v>43</v>
      </c>
      <c r="P7" s="27">
        <v>90551</v>
      </c>
      <c r="Q7" s="20" t="s">
        <v>44</v>
      </c>
      <c r="R7" s="21" t="s">
        <v>45</v>
      </c>
      <c r="S7" s="15">
        <v>1090000000</v>
      </c>
      <c r="T7" s="16" t="s">
        <v>108</v>
      </c>
      <c r="U7" s="26">
        <v>43966</v>
      </c>
      <c r="V7" s="17">
        <v>4</v>
      </c>
    </row>
    <row r="8" spans="1:46" x14ac:dyDescent="0.35">
      <c r="A8" s="2" t="s">
        <v>47</v>
      </c>
      <c r="B8" s="11" t="s">
        <v>1</v>
      </c>
      <c r="C8" s="25">
        <v>42243</v>
      </c>
      <c r="D8" s="22">
        <v>743298093047000</v>
      </c>
      <c r="E8" s="11" t="s">
        <v>25</v>
      </c>
      <c r="F8" s="11" t="s">
        <v>0</v>
      </c>
      <c r="G8" s="23">
        <v>12950</v>
      </c>
      <c r="H8" s="11" t="s">
        <v>26</v>
      </c>
      <c r="I8" s="12" t="s">
        <v>27</v>
      </c>
      <c r="J8" s="24">
        <v>7371110202800020</v>
      </c>
      <c r="K8" s="13" t="s">
        <v>48</v>
      </c>
      <c r="L8" s="26">
        <v>29253</v>
      </c>
      <c r="M8" s="11">
        <f t="shared" si="0"/>
        <v>7371110202800020</v>
      </c>
      <c r="N8" s="13" t="s">
        <v>49</v>
      </c>
      <c r="O8" s="13" t="s">
        <v>50</v>
      </c>
      <c r="P8" s="27">
        <v>60217</v>
      </c>
      <c r="Q8" s="13" t="s">
        <v>51</v>
      </c>
      <c r="R8" s="14" t="s">
        <v>52</v>
      </c>
      <c r="S8" s="15">
        <v>1979000000</v>
      </c>
      <c r="T8" s="16" t="s">
        <v>108</v>
      </c>
      <c r="U8" s="26">
        <v>43966</v>
      </c>
      <c r="V8" s="17">
        <v>4</v>
      </c>
    </row>
    <row r="9" spans="1:46" x14ac:dyDescent="0.35">
      <c r="A9" s="2" t="s">
        <v>53</v>
      </c>
      <c r="B9" s="11" t="s">
        <v>1</v>
      </c>
      <c r="C9" s="25">
        <v>42243</v>
      </c>
      <c r="D9" s="22">
        <v>743298093047000</v>
      </c>
      <c r="E9" s="11" t="s">
        <v>25</v>
      </c>
      <c r="F9" s="11" t="s">
        <v>0</v>
      </c>
      <c r="G9" s="23">
        <v>12950</v>
      </c>
      <c r="H9" s="11" t="s">
        <v>26</v>
      </c>
      <c r="I9" s="12" t="s">
        <v>27</v>
      </c>
      <c r="J9" s="24">
        <v>7371110202800020</v>
      </c>
      <c r="K9" s="13" t="s">
        <v>54</v>
      </c>
      <c r="L9" s="26">
        <v>29253</v>
      </c>
      <c r="M9" s="11">
        <f t="shared" si="0"/>
        <v>7371110202800020</v>
      </c>
      <c r="N9" s="19" t="s">
        <v>55</v>
      </c>
      <c r="O9" s="19" t="s">
        <v>56</v>
      </c>
      <c r="P9" s="27">
        <v>90243</v>
      </c>
      <c r="Q9" s="20" t="s">
        <v>44</v>
      </c>
      <c r="R9" s="21" t="s">
        <v>57</v>
      </c>
      <c r="S9" s="15">
        <v>981000000</v>
      </c>
      <c r="T9" s="16" t="s">
        <v>108</v>
      </c>
      <c r="U9" s="26">
        <v>43966</v>
      </c>
      <c r="V9" s="17">
        <v>4</v>
      </c>
    </row>
    <row r="10" spans="1:46" x14ac:dyDescent="0.35">
      <c r="A10" s="2" t="s">
        <v>58</v>
      </c>
      <c r="B10" s="11" t="s">
        <v>1</v>
      </c>
      <c r="C10" s="25">
        <v>42243</v>
      </c>
      <c r="D10" s="22">
        <v>743298093047000</v>
      </c>
      <c r="E10" s="11" t="s">
        <v>25</v>
      </c>
      <c r="F10" s="11" t="s">
        <v>0</v>
      </c>
      <c r="G10" s="23">
        <v>12950</v>
      </c>
      <c r="H10" s="11" t="s">
        <v>26</v>
      </c>
      <c r="I10" s="12" t="s">
        <v>27</v>
      </c>
      <c r="J10" s="24">
        <v>3273131708810000</v>
      </c>
      <c r="K10" s="13" t="s">
        <v>34</v>
      </c>
      <c r="L10" s="26">
        <v>29815</v>
      </c>
      <c r="M10" s="11">
        <f t="shared" si="0"/>
        <v>3273131708810000</v>
      </c>
      <c r="N10" s="13" t="s">
        <v>35</v>
      </c>
      <c r="O10" s="13" t="s">
        <v>30</v>
      </c>
      <c r="P10" s="27">
        <v>11750</v>
      </c>
      <c r="Q10" s="13" t="s">
        <v>36</v>
      </c>
      <c r="R10" s="14" t="s">
        <v>37</v>
      </c>
      <c r="S10" s="15">
        <v>311300000</v>
      </c>
      <c r="T10" s="16" t="s">
        <v>108</v>
      </c>
      <c r="U10" s="26">
        <v>43977</v>
      </c>
      <c r="V10" s="17">
        <v>4</v>
      </c>
    </row>
    <row r="11" spans="1:46" x14ac:dyDescent="0.35">
      <c r="A11" s="2" t="s">
        <v>59</v>
      </c>
      <c r="B11" s="11" t="s">
        <v>1</v>
      </c>
      <c r="C11" s="25">
        <v>42243</v>
      </c>
      <c r="D11" s="22">
        <v>743298093047000</v>
      </c>
      <c r="E11" s="11" t="s">
        <v>25</v>
      </c>
      <c r="F11" s="11" t="s">
        <v>0</v>
      </c>
      <c r="G11" s="23">
        <v>12950</v>
      </c>
      <c r="H11" s="11" t="s">
        <v>26</v>
      </c>
      <c r="I11" s="12" t="s">
        <v>27</v>
      </c>
      <c r="J11" s="24">
        <v>3173021310710000</v>
      </c>
      <c r="K11" s="13" t="s">
        <v>60</v>
      </c>
      <c r="L11" s="26">
        <v>26219</v>
      </c>
      <c r="M11" s="11">
        <f t="shared" si="0"/>
        <v>3173021310710000</v>
      </c>
      <c r="N11" s="19" t="s">
        <v>61</v>
      </c>
      <c r="O11" s="19" t="s">
        <v>62</v>
      </c>
      <c r="P11" s="27">
        <v>10160</v>
      </c>
      <c r="Q11" s="20" t="s">
        <v>63</v>
      </c>
      <c r="R11" s="21" t="s">
        <v>64</v>
      </c>
      <c r="S11" s="18">
        <v>2000000000</v>
      </c>
      <c r="T11" s="16" t="s">
        <v>109</v>
      </c>
      <c r="U11" s="26">
        <v>43978</v>
      </c>
      <c r="V11" s="17">
        <v>3</v>
      </c>
    </row>
    <row r="12" spans="1:46" x14ac:dyDescent="0.35">
      <c r="A12" s="2" t="s">
        <v>65</v>
      </c>
      <c r="B12" s="11" t="s">
        <v>1</v>
      </c>
      <c r="C12" s="25">
        <v>42243</v>
      </c>
      <c r="D12" s="22">
        <v>743298093047000</v>
      </c>
      <c r="E12" s="11" t="s">
        <v>25</v>
      </c>
      <c r="F12" s="11" t="s">
        <v>0</v>
      </c>
      <c r="G12" s="23">
        <v>12950</v>
      </c>
      <c r="H12" s="11" t="s">
        <v>26</v>
      </c>
      <c r="I12" s="12" t="s">
        <v>27</v>
      </c>
      <c r="J12" s="24">
        <v>3173021310710000</v>
      </c>
      <c r="K12" s="19" t="s">
        <v>66</v>
      </c>
      <c r="L12" s="26">
        <v>26219</v>
      </c>
      <c r="M12" s="11">
        <f t="shared" si="0"/>
        <v>3173021310710000</v>
      </c>
      <c r="N12" s="19" t="s">
        <v>67</v>
      </c>
      <c r="O12" s="19" t="s">
        <v>30</v>
      </c>
      <c r="P12" s="27">
        <v>11470</v>
      </c>
      <c r="Q12" s="20" t="s">
        <v>68</v>
      </c>
      <c r="R12" s="21" t="s">
        <v>69</v>
      </c>
      <c r="S12" s="18">
        <v>2000000000</v>
      </c>
      <c r="T12" s="16" t="s">
        <v>109</v>
      </c>
      <c r="U12" s="26">
        <v>43969</v>
      </c>
      <c r="V12" s="17">
        <v>3</v>
      </c>
    </row>
    <row r="13" spans="1:46" x14ac:dyDescent="0.35">
      <c r="A13" s="2" t="s">
        <v>70</v>
      </c>
      <c r="B13" s="11" t="s">
        <v>1</v>
      </c>
      <c r="C13" s="25">
        <v>42243</v>
      </c>
      <c r="D13" s="22">
        <v>743298093047000</v>
      </c>
      <c r="E13" s="11" t="s">
        <v>25</v>
      </c>
      <c r="F13" s="11" t="s">
        <v>0</v>
      </c>
      <c r="G13" s="23">
        <v>12950</v>
      </c>
      <c r="H13" s="11" t="s">
        <v>26</v>
      </c>
      <c r="I13" s="12" t="s">
        <v>27</v>
      </c>
      <c r="J13" s="24">
        <v>3172011909920000</v>
      </c>
      <c r="K13" s="13" t="s">
        <v>71</v>
      </c>
      <c r="L13" s="26">
        <v>23037</v>
      </c>
      <c r="M13" s="11">
        <f t="shared" si="0"/>
        <v>3172011909920000</v>
      </c>
      <c r="N13" s="19" t="s">
        <v>72</v>
      </c>
      <c r="O13" s="19" t="s">
        <v>30</v>
      </c>
      <c r="P13" s="27">
        <v>11730</v>
      </c>
      <c r="Q13" s="20" t="s">
        <v>73</v>
      </c>
      <c r="R13" s="21" t="s">
        <v>74</v>
      </c>
      <c r="S13" s="18">
        <v>986200000</v>
      </c>
      <c r="T13" s="16" t="s">
        <v>108</v>
      </c>
      <c r="U13" s="26">
        <v>43969</v>
      </c>
      <c r="V13" s="17">
        <v>4</v>
      </c>
    </row>
    <row r="14" spans="1:46" x14ac:dyDescent="0.35">
      <c r="A14" s="2" t="s">
        <v>75</v>
      </c>
      <c r="B14" s="11" t="s">
        <v>1</v>
      </c>
      <c r="C14" s="25">
        <v>42243</v>
      </c>
      <c r="D14" s="22">
        <v>743298093047000</v>
      </c>
      <c r="E14" s="11" t="s">
        <v>25</v>
      </c>
      <c r="F14" s="11" t="s">
        <v>0</v>
      </c>
      <c r="G14" s="23">
        <v>12950</v>
      </c>
      <c r="H14" s="11" t="s">
        <v>26</v>
      </c>
      <c r="I14" s="12" t="s">
        <v>27</v>
      </c>
      <c r="J14" s="24">
        <v>3173081907740000</v>
      </c>
      <c r="K14" s="13" t="s">
        <v>76</v>
      </c>
      <c r="L14" s="26">
        <v>27229</v>
      </c>
      <c r="M14" s="11">
        <f t="shared" si="0"/>
        <v>3173081907740000</v>
      </c>
      <c r="N14" s="13" t="s">
        <v>77</v>
      </c>
      <c r="O14" s="13" t="s">
        <v>30</v>
      </c>
      <c r="P14" s="27">
        <v>11610</v>
      </c>
      <c r="Q14" s="13" t="s">
        <v>78</v>
      </c>
      <c r="R14" s="14" t="s">
        <v>79</v>
      </c>
      <c r="S14" s="18">
        <v>330000000</v>
      </c>
      <c r="T14" s="16" t="s">
        <v>108</v>
      </c>
      <c r="U14" s="26">
        <v>43991</v>
      </c>
      <c r="V14" s="17">
        <v>4</v>
      </c>
    </row>
    <row r="15" spans="1:46" x14ac:dyDescent="0.35">
      <c r="A15" s="2" t="s">
        <v>80</v>
      </c>
      <c r="B15" s="11" t="s">
        <v>1</v>
      </c>
      <c r="C15" s="25">
        <v>42243</v>
      </c>
      <c r="D15" s="22">
        <v>743298093047000</v>
      </c>
      <c r="E15" s="11" t="s">
        <v>25</v>
      </c>
      <c r="F15" s="11" t="s">
        <v>0</v>
      </c>
      <c r="G15" s="23">
        <v>12950</v>
      </c>
      <c r="H15" s="11" t="s">
        <v>26</v>
      </c>
      <c r="I15" s="12" t="s">
        <v>27</v>
      </c>
      <c r="J15" s="24">
        <v>3616091710690000</v>
      </c>
      <c r="K15" s="13" t="s">
        <v>81</v>
      </c>
      <c r="L15" s="26">
        <v>25493</v>
      </c>
      <c r="M15" s="11">
        <f t="shared" si="0"/>
        <v>3616091710690000</v>
      </c>
      <c r="N15" s="13" t="s">
        <v>82</v>
      </c>
      <c r="O15" s="13" t="s">
        <v>83</v>
      </c>
      <c r="P15" s="27">
        <v>17533</v>
      </c>
      <c r="Q15" s="13" t="s">
        <v>84</v>
      </c>
      <c r="R15" s="14" t="s">
        <v>85</v>
      </c>
      <c r="S15" s="18">
        <v>1500000000</v>
      </c>
      <c r="T15" s="16" t="s">
        <v>108</v>
      </c>
      <c r="U15" s="26">
        <v>43969</v>
      </c>
      <c r="V15" s="17">
        <v>4</v>
      </c>
    </row>
    <row r="16" spans="1:46" x14ac:dyDescent="0.35">
      <c r="A16" s="2" t="s">
        <v>86</v>
      </c>
      <c r="B16" s="11" t="s">
        <v>1</v>
      </c>
      <c r="C16" s="25">
        <v>42243</v>
      </c>
      <c r="D16" s="22">
        <v>743298093047000</v>
      </c>
      <c r="E16" s="11" t="s">
        <v>25</v>
      </c>
      <c r="F16" s="11" t="s">
        <v>0</v>
      </c>
      <c r="G16" s="23">
        <v>12950</v>
      </c>
      <c r="H16" s="11" t="s">
        <v>26</v>
      </c>
      <c r="I16" s="12" t="s">
        <v>27</v>
      </c>
      <c r="J16" s="24">
        <v>3172011909920000</v>
      </c>
      <c r="K16" s="13" t="s">
        <v>71</v>
      </c>
      <c r="L16" s="26">
        <v>23037</v>
      </c>
      <c r="M16" s="11">
        <f t="shared" si="0"/>
        <v>3172011909920000</v>
      </c>
      <c r="N16" s="19" t="s">
        <v>72</v>
      </c>
      <c r="O16" s="19" t="s">
        <v>30</v>
      </c>
      <c r="P16" s="27">
        <v>11730</v>
      </c>
      <c r="Q16" s="20" t="s">
        <v>73</v>
      </c>
      <c r="R16" s="21" t="s">
        <v>74</v>
      </c>
      <c r="S16" s="18">
        <v>1013800000</v>
      </c>
      <c r="T16" s="16" t="s">
        <v>108</v>
      </c>
      <c r="U16" s="26">
        <v>43969</v>
      </c>
      <c r="V16" s="17">
        <v>4</v>
      </c>
    </row>
    <row r="17" spans="1:22" x14ac:dyDescent="0.35">
      <c r="A17" s="2">
        <v>2120204236</v>
      </c>
      <c r="B17" s="11" t="s">
        <v>1</v>
      </c>
      <c r="C17" s="25">
        <v>42243</v>
      </c>
      <c r="D17" s="22">
        <v>743298093047000</v>
      </c>
      <c r="E17" s="11" t="s">
        <v>25</v>
      </c>
      <c r="F17" s="11" t="s">
        <v>0</v>
      </c>
      <c r="G17" s="23">
        <v>12950</v>
      </c>
      <c r="H17" s="11" t="s">
        <v>26</v>
      </c>
      <c r="I17" s="12" t="s">
        <v>27</v>
      </c>
      <c r="J17" s="24">
        <v>3172051612660000</v>
      </c>
      <c r="K17" s="13" t="s">
        <v>87</v>
      </c>
      <c r="L17" s="26">
        <v>24457</v>
      </c>
      <c r="M17" s="11">
        <f t="shared" si="0"/>
        <v>3172051612660000</v>
      </c>
      <c r="N17" s="13" t="s">
        <v>88</v>
      </c>
      <c r="O17" s="13" t="s">
        <v>89</v>
      </c>
      <c r="P17" s="17">
        <v>14410</v>
      </c>
      <c r="Q17" s="13" t="s">
        <v>90</v>
      </c>
      <c r="R17" s="14" t="s">
        <v>91</v>
      </c>
      <c r="S17" s="18">
        <v>237400000</v>
      </c>
      <c r="T17" s="16" t="s">
        <v>108</v>
      </c>
      <c r="U17" s="26">
        <v>43984</v>
      </c>
      <c r="V17" s="17">
        <v>4</v>
      </c>
    </row>
    <row r="18" spans="1:22" x14ac:dyDescent="0.35">
      <c r="A18" s="2" t="s">
        <v>92</v>
      </c>
      <c r="B18" s="11" t="s">
        <v>1</v>
      </c>
      <c r="C18" s="25">
        <v>42243</v>
      </c>
      <c r="D18" s="22">
        <v>743298093047000</v>
      </c>
      <c r="E18" s="11" t="s">
        <v>25</v>
      </c>
      <c r="F18" s="11" t="s">
        <v>0</v>
      </c>
      <c r="G18" s="23">
        <v>12950</v>
      </c>
      <c r="H18" s="11" t="s">
        <v>26</v>
      </c>
      <c r="I18" s="12" t="s">
        <v>27</v>
      </c>
      <c r="J18" s="24">
        <v>3172011909920000</v>
      </c>
      <c r="K18" s="13" t="s">
        <v>93</v>
      </c>
      <c r="L18" s="26">
        <v>23037</v>
      </c>
      <c r="M18" s="11">
        <f t="shared" si="0"/>
        <v>3172011909920000</v>
      </c>
      <c r="N18" s="19" t="s">
        <v>94</v>
      </c>
      <c r="O18" s="19" t="s">
        <v>89</v>
      </c>
      <c r="P18" s="27">
        <v>14450</v>
      </c>
      <c r="Q18" s="20" t="s">
        <v>95</v>
      </c>
      <c r="R18" s="21" t="s">
        <v>74</v>
      </c>
      <c r="S18" s="18">
        <v>818000000</v>
      </c>
      <c r="T18" s="16" t="s">
        <v>108</v>
      </c>
      <c r="U18" s="26">
        <v>43969</v>
      </c>
      <c r="V18" s="17">
        <v>4</v>
      </c>
    </row>
    <row r="19" spans="1:22" x14ac:dyDescent="0.35">
      <c r="A19" s="2" t="s">
        <v>96</v>
      </c>
      <c r="B19" s="11" t="s">
        <v>1</v>
      </c>
      <c r="C19" s="25">
        <v>42243</v>
      </c>
      <c r="D19" s="22">
        <v>743298093047000</v>
      </c>
      <c r="E19" s="11" t="s">
        <v>25</v>
      </c>
      <c r="F19" s="11" t="s">
        <v>0</v>
      </c>
      <c r="G19" s="23">
        <v>12950</v>
      </c>
      <c r="H19" s="11" t="s">
        <v>26</v>
      </c>
      <c r="I19" s="12" t="s">
        <v>27</v>
      </c>
      <c r="J19" s="24">
        <v>3173061406650000</v>
      </c>
      <c r="K19" s="13" t="s">
        <v>97</v>
      </c>
      <c r="L19" s="26">
        <v>23907</v>
      </c>
      <c r="M19" s="11">
        <f t="shared" si="0"/>
        <v>3173061406650000</v>
      </c>
      <c r="N19" s="19" t="s">
        <v>98</v>
      </c>
      <c r="O19" s="19" t="s">
        <v>89</v>
      </c>
      <c r="P19" s="27">
        <v>14460</v>
      </c>
      <c r="Q19" s="20" t="s">
        <v>99</v>
      </c>
      <c r="R19" s="21" t="s">
        <v>100</v>
      </c>
      <c r="S19" s="18">
        <v>2000000000</v>
      </c>
      <c r="T19" s="16" t="s">
        <v>109</v>
      </c>
      <c r="U19" s="26">
        <v>43977</v>
      </c>
      <c r="V19" s="17">
        <v>3</v>
      </c>
    </row>
    <row r="20" spans="1:22" x14ac:dyDescent="0.35">
      <c r="A20" s="2">
        <v>2120206793</v>
      </c>
      <c r="B20" s="11" t="s">
        <v>1</v>
      </c>
      <c r="C20" s="25">
        <v>42243</v>
      </c>
      <c r="D20" s="22">
        <v>743298093047000</v>
      </c>
      <c r="E20" s="11" t="s">
        <v>25</v>
      </c>
      <c r="F20" s="11" t="s">
        <v>0</v>
      </c>
      <c r="G20" s="23">
        <v>12950</v>
      </c>
      <c r="H20" s="11" t="s">
        <v>26</v>
      </c>
      <c r="I20" s="12" t="s">
        <v>27</v>
      </c>
      <c r="J20" s="24">
        <v>3173061406650000</v>
      </c>
      <c r="K20" s="13" t="s">
        <v>101</v>
      </c>
      <c r="L20" s="26">
        <v>23907</v>
      </c>
      <c r="M20" s="11">
        <f t="shared" si="0"/>
        <v>3173061406650000</v>
      </c>
      <c r="N20" s="19" t="s">
        <v>98</v>
      </c>
      <c r="O20" s="19" t="s">
        <v>89</v>
      </c>
      <c r="P20" s="27">
        <v>14460</v>
      </c>
      <c r="Q20" s="20" t="s">
        <v>99</v>
      </c>
      <c r="R20" s="21" t="s">
        <v>100</v>
      </c>
      <c r="S20" s="18">
        <v>2000000000</v>
      </c>
      <c r="T20" s="16" t="s">
        <v>109</v>
      </c>
      <c r="U20" s="26">
        <v>43977</v>
      </c>
      <c r="V20" s="17">
        <v>3</v>
      </c>
    </row>
    <row r="21" spans="1:22" x14ac:dyDescent="0.35">
      <c r="A21" s="2">
        <v>2120207459</v>
      </c>
      <c r="B21" s="11" t="s">
        <v>1</v>
      </c>
      <c r="C21" s="25">
        <v>42243</v>
      </c>
      <c r="D21" s="22">
        <v>743298093047000</v>
      </c>
      <c r="E21" s="11" t="s">
        <v>25</v>
      </c>
      <c r="F21" s="11" t="s">
        <v>0</v>
      </c>
      <c r="G21" s="23">
        <v>12950</v>
      </c>
      <c r="H21" s="11" t="s">
        <v>26</v>
      </c>
      <c r="I21" s="12" t="s">
        <v>27</v>
      </c>
      <c r="J21" s="24">
        <v>3174032107660000</v>
      </c>
      <c r="K21" s="13" t="s">
        <v>102</v>
      </c>
      <c r="L21" s="26">
        <v>24309</v>
      </c>
      <c r="M21" s="11">
        <f t="shared" si="0"/>
        <v>3174032107660000</v>
      </c>
      <c r="N21" s="13" t="s">
        <v>103</v>
      </c>
      <c r="O21" s="13" t="s">
        <v>0</v>
      </c>
      <c r="P21" s="17">
        <v>12440</v>
      </c>
      <c r="Q21" s="13" t="s">
        <v>104</v>
      </c>
      <c r="R21" s="14" t="s">
        <v>105</v>
      </c>
      <c r="S21" s="15">
        <v>500000000</v>
      </c>
      <c r="T21" s="16" t="s">
        <v>109</v>
      </c>
      <c r="U21" s="26">
        <v>43992</v>
      </c>
      <c r="V21" s="17">
        <v>3</v>
      </c>
    </row>
    <row r="22" spans="1:22" x14ac:dyDescent="0.35">
      <c r="A22" s="2" t="s">
        <v>106</v>
      </c>
      <c r="B22" s="11" t="s">
        <v>1</v>
      </c>
      <c r="C22" s="25">
        <v>42243</v>
      </c>
      <c r="D22" s="22">
        <v>743298093047000</v>
      </c>
      <c r="E22" s="11" t="s">
        <v>25</v>
      </c>
      <c r="F22" s="11" t="s">
        <v>0</v>
      </c>
      <c r="G22" s="23">
        <v>12950</v>
      </c>
      <c r="H22" s="11" t="s">
        <v>26</v>
      </c>
      <c r="I22" s="12" t="s">
        <v>27</v>
      </c>
      <c r="J22" s="24">
        <v>3174032107660000</v>
      </c>
      <c r="K22" s="13" t="s">
        <v>102</v>
      </c>
      <c r="L22" s="26">
        <v>24309</v>
      </c>
      <c r="M22" s="11">
        <f t="shared" si="0"/>
        <v>3174032107660000</v>
      </c>
      <c r="N22" s="13" t="s">
        <v>103</v>
      </c>
      <c r="O22" s="13" t="s">
        <v>0</v>
      </c>
      <c r="P22" s="17">
        <v>12440</v>
      </c>
      <c r="Q22" s="13" t="s">
        <v>104</v>
      </c>
      <c r="R22" s="14" t="s">
        <v>105</v>
      </c>
      <c r="S22" s="15">
        <v>500000000</v>
      </c>
      <c r="T22" s="16" t="s">
        <v>109</v>
      </c>
      <c r="U22" s="26">
        <v>43992</v>
      </c>
      <c r="V22" s="17">
        <v>3</v>
      </c>
    </row>
    <row r="23" spans="1:22" x14ac:dyDescent="0.35">
      <c r="A23" s="2" t="s">
        <v>107</v>
      </c>
      <c r="B23" s="11" t="s">
        <v>1</v>
      </c>
      <c r="C23" s="25">
        <v>42243</v>
      </c>
      <c r="D23" s="22">
        <v>743298093047000</v>
      </c>
      <c r="E23" s="11" t="s">
        <v>25</v>
      </c>
      <c r="F23" s="11" t="s">
        <v>0</v>
      </c>
      <c r="G23" s="23">
        <v>12950</v>
      </c>
      <c r="H23" s="11" t="s">
        <v>26</v>
      </c>
      <c r="I23" s="12" t="s">
        <v>27</v>
      </c>
      <c r="J23" s="24">
        <v>3174032107660000</v>
      </c>
      <c r="K23" s="13" t="s">
        <v>102</v>
      </c>
      <c r="L23" s="26">
        <v>24309</v>
      </c>
      <c r="M23" s="11">
        <f t="shared" si="0"/>
        <v>3174032107660000</v>
      </c>
      <c r="N23" s="13" t="s">
        <v>103</v>
      </c>
      <c r="O23" s="13" t="s">
        <v>0</v>
      </c>
      <c r="P23" s="17">
        <v>12440</v>
      </c>
      <c r="Q23" s="13" t="s">
        <v>104</v>
      </c>
      <c r="R23" s="14" t="s">
        <v>105</v>
      </c>
      <c r="S23" s="15">
        <v>500000000</v>
      </c>
      <c r="T23" s="16" t="s">
        <v>109</v>
      </c>
      <c r="U23" s="26">
        <v>43992</v>
      </c>
      <c r="V23" s="17">
        <v>3</v>
      </c>
    </row>
    <row r="46" spans="2:2" x14ac:dyDescent="0.35">
      <c r="B46" s="10" t="s">
        <v>33</v>
      </c>
    </row>
    <row r="47" spans="2:2" x14ac:dyDescent="0.35">
      <c r="B47" s="10" t="s">
        <v>38</v>
      </c>
    </row>
    <row r="48" spans="2:2" x14ac:dyDescent="0.35">
      <c r="B48" s="10" t="s">
        <v>39</v>
      </c>
    </row>
    <row r="49" spans="2:2" x14ac:dyDescent="0.35">
      <c r="B49" s="10" t="s">
        <v>40</v>
      </c>
    </row>
    <row r="50" spans="2:2" x14ac:dyDescent="0.35">
      <c r="B50" s="10" t="s">
        <v>46</v>
      </c>
    </row>
    <row r="51" spans="2:2" x14ac:dyDescent="0.35">
      <c r="B51" s="10" t="s">
        <v>47</v>
      </c>
    </row>
    <row r="52" spans="2:2" x14ac:dyDescent="0.35">
      <c r="B52" s="10" t="s">
        <v>53</v>
      </c>
    </row>
    <row r="53" spans="2:2" x14ac:dyDescent="0.35">
      <c r="B53" s="10" t="s">
        <v>58</v>
      </c>
    </row>
    <row r="54" spans="2:2" x14ac:dyDescent="0.35">
      <c r="B54" s="10" t="s">
        <v>59</v>
      </c>
    </row>
    <row r="55" spans="2:2" x14ac:dyDescent="0.35">
      <c r="B55" s="10" t="s">
        <v>65</v>
      </c>
    </row>
    <row r="56" spans="2:2" x14ac:dyDescent="0.35">
      <c r="B56" s="10" t="s">
        <v>70</v>
      </c>
    </row>
    <row r="57" spans="2:2" x14ac:dyDescent="0.35">
      <c r="B57" s="10" t="s">
        <v>75</v>
      </c>
    </row>
    <row r="58" spans="2:2" x14ac:dyDescent="0.35">
      <c r="B58" s="10" t="s">
        <v>80</v>
      </c>
    </row>
    <row r="59" spans="2:2" x14ac:dyDescent="0.35">
      <c r="B59" s="10" t="s">
        <v>86</v>
      </c>
    </row>
    <row r="60" spans="2:2" x14ac:dyDescent="0.35">
      <c r="B60" s="10">
        <v>2120204236</v>
      </c>
    </row>
    <row r="61" spans="2:2" x14ac:dyDescent="0.35">
      <c r="B61" s="10" t="s">
        <v>92</v>
      </c>
    </row>
    <row r="62" spans="2:2" x14ac:dyDescent="0.35">
      <c r="B62" s="10" t="s">
        <v>96</v>
      </c>
    </row>
    <row r="63" spans="2:2" x14ac:dyDescent="0.35">
      <c r="B63" s="10">
        <v>2120206793</v>
      </c>
    </row>
    <row r="64" spans="2:2" x14ac:dyDescent="0.35">
      <c r="B64" s="10">
        <v>2120207459</v>
      </c>
    </row>
    <row r="65" spans="2:2" x14ac:dyDescent="0.35">
      <c r="B65" s="10" t="s">
        <v>106</v>
      </c>
    </row>
    <row r="66" spans="2:2" x14ac:dyDescent="0.35">
      <c r="B66" s="10" t="s">
        <v>107</v>
      </c>
    </row>
  </sheetData>
  <conditionalFormatting sqref="Q16:Q23 Q2:Q14">
    <cfRule type="duplicateValues" dxfId="70" priority="3"/>
  </conditionalFormatting>
  <conditionalFormatting sqref="Q16:Q23">
    <cfRule type="duplicateValues" dxfId="69" priority="2"/>
  </conditionalFormatting>
  <conditionalFormatting sqref="Q15">
    <cfRule type="duplicateValues" dxfId="68" priority="1"/>
  </conditionalFormatting>
  <conditionalFormatting sqref="Q2:Q23">
    <cfRule type="duplicateValues" dxfId="67" priority="4"/>
  </conditionalFormatting>
  <conditionalFormatting sqref="B46:B59">
    <cfRule type="duplicateValues" dxfId="66" priority="157"/>
  </conditionalFormatting>
  <conditionalFormatting sqref="B46:B66">
    <cfRule type="duplicateValues" dxfId="65" priority="158"/>
  </conditionalFormatting>
  <conditionalFormatting sqref="B46:B47">
    <cfRule type="duplicateValues" dxfId="64" priority="159"/>
  </conditionalFormatting>
  <conditionalFormatting sqref="B46:B47">
    <cfRule type="duplicateValues" dxfId="63" priority="160"/>
    <cfRule type="duplicateValues" dxfId="62" priority="161"/>
  </conditionalFormatting>
  <conditionalFormatting sqref="B46:B47">
    <cfRule type="duplicateValues" dxfId="61" priority="162"/>
    <cfRule type="duplicateValues" dxfId="60" priority="163"/>
    <cfRule type="duplicateValues" dxfId="59" priority="164"/>
    <cfRule type="duplicateValues" dxfId="58" priority="165"/>
  </conditionalFormatting>
  <conditionalFormatting sqref="B48:B52">
    <cfRule type="duplicateValues" dxfId="57" priority="166"/>
  </conditionalFormatting>
  <conditionalFormatting sqref="B48:B52">
    <cfRule type="duplicateValues" dxfId="56" priority="168"/>
    <cfRule type="duplicateValues" dxfId="55" priority="169"/>
  </conditionalFormatting>
  <conditionalFormatting sqref="B48:B52">
    <cfRule type="duplicateValues" dxfId="54" priority="173"/>
    <cfRule type="duplicateValues" dxfId="53" priority="174"/>
    <cfRule type="duplicateValues" dxfId="52" priority="175"/>
    <cfRule type="duplicateValues" dxfId="51" priority="176"/>
  </conditionalFormatting>
  <conditionalFormatting sqref="B46:B52">
    <cfRule type="duplicateValues" dxfId="50" priority="178"/>
  </conditionalFormatting>
  <conditionalFormatting sqref="B48">
    <cfRule type="duplicateValues" dxfId="49" priority="179"/>
  </conditionalFormatting>
  <conditionalFormatting sqref="B48">
    <cfRule type="duplicateValues" dxfId="48" priority="181"/>
    <cfRule type="duplicateValues" dxfId="47" priority="182"/>
  </conditionalFormatting>
  <conditionalFormatting sqref="B48">
    <cfRule type="duplicateValues" dxfId="46" priority="186"/>
    <cfRule type="duplicateValues" dxfId="45" priority="187"/>
    <cfRule type="duplicateValues" dxfId="44" priority="188"/>
    <cfRule type="duplicateValues" dxfId="43" priority="189"/>
  </conditionalFormatting>
  <conditionalFormatting sqref="B53:B57">
    <cfRule type="duplicateValues" dxfId="42" priority="195"/>
  </conditionalFormatting>
  <conditionalFormatting sqref="B53:B57">
    <cfRule type="duplicateValues" dxfId="41" priority="196"/>
    <cfRule type="duplicateValues" dxfId="40" priority="197"/>
  </conditionalFormatting>
  <conditionalFormatting sqref="B53:B57">
    <cfRule type="duplicateValues" dxfId="39" priority="198"/>
    <cfRule type="duplicateValues" dxfId="38" priority="199"/>
    <cfRule type="duplicateValues" dxfId="37" priority="200"/>
    <cfRule type="duplicateValues" dxfId="36" priority="201"/>
  </conditionalFormatting>
  <conditionalFormatting sqref="B58:B59">
    <cfRule type="duplicateValues" dxfId="35" priority="212"/>
  </conditionalFormatting>
  <conditionalFormatting sqref="B58:B59">
    <cfRule type="duplicateValues" dxfId="34" priority="214"/>
    <cfRule type="duplicateValues" dxfId="33" priority="215"/>
  </conditionalFormatting>
  <conditionalFormatting sqref="B58:B59">
    <cfRule type="duplicateValues" dxfId="32" priority="219"/>
    <cfRule type="duplicateValues" dxfId="31" priority="220"/>
    <cfRule type="duplicateValues" dxfId="30" priority="221"/>
    <cfRule type="duplicateValues" dxfId="29" priority="222"/>
  </conditionalFormatting>
  <conditionalFormatting sqref="B60:B63">
    <cfRule type="duplicateValues" dxfId="28" priority="229"/>
  </conditionalFormatting>
  <conditionalFormatting sqref="B60:B63">
    <cfRule type="duplicateValues" dxfId="27" priority="231"/>
    <cfRule type="duplicateValues" dxfId="26" priority="232"/>
  </conditionalFormatting>
  <conditionalFormatting sqref="B60:B63">
    <cfRule type="duplicateValues" dxfId="25" priority="236"/>
    <cfRule type="duplicateValues" dxfId="24" priority="237"/>
    <cfRule type="duplicateValues" dxfId="23" priority="238"/>
    <cfRule type="duplicateValues" dxfId="22" priority="239"/>
  </conditionalFormatting>
  <conditionalFormatting sqref="B64">
    <cfRule type="duplicateValues" dxfId="21" priority="243"/>
  </conditionalFormatting>
  <conditionalFormatting sqref="B64">
    <cfRule type="duplicateValues" dxfId="20" priority="245"/>
    <cfRule type="duplicateValues" dxfId="19" priority="246"/>
  </conditionalFormatting>
  <conditionalFormatting sqref="B64">
    <cfRule type="duplicateValues" dxfId="18" priority="250"/>
    <cfRule type="duplicateValues" dxfId="17" priority="251"/>
    <cfRule type="duplicateValues" dxfId="16" priority="252"/>
    <cfRule type="duplicateValues" dxfId="15" priority="253"/>
  </conditionalFormatting>
  <conditionalFormatting sqref="B65">
    <cfRule type="duplicateValues" dxfId="14" priority="257"/>
  </conditionalFormatting>
  <conditionalFormatting sqref="B65">
    <cfRule type="duplicateValues" dxfId="13" priority="259"/>
    <cfRule type="duplicateValues" dxfId="12" priority="260"/>
  </conditionalFormatting>
  <conditionalFormatting sqref="B65">
    <cfRule type="duplicateValues" dxfId="11" priority="264"/>
    <cfRule type="duplicateValues" dxfId="10" priority="265"/>
    <cfRule type="duplicateValues" dxfId="9" priority="266"/>
    <cfRule type="duplicateValues" dxfId="8" priority="267"/>
  </conditionalFormatting>
  <conditionalFormatting sqref="B60:B65">
    <cfRule type="duplicateValues" dxfId="7" priority="271"/>
  </conditionalFormatting>
  <conditionalFormatting sqref="B66">
    <cfRule type="duplicateValues" dxfId="6" priority="274"/>
  </conditionalFormatting>
  <conditionalFormatting sqref="B66">
    <cfRule type="duplicateValues" dxfId="5" priority="275"/>
    <cfRule type="duplicateValues" dxfId="4" priority="276"/>
  </conditionalFormatting>
  <conditionalFormatting sqref="B66">
    <cfRule type="duplicateValues" dxfId="3" priority="277"/>
    <cfRule type="duplicateValues" dxfId="2" priority="278"/>
    <cfRule type="duplicateValues" dxfId="1" priority="279"/>
    <cfRule type="duplicateValues" dxfId="0" priority="280"/>
  </conditionalFormatting>
  <hyperlinks>
    <hyperlink ref="I2" r:id="rId1" xr:uid="{C321C425-9D70-4105-A76B-4742C3C26BB2}"/>
    <hyperlink ref="I3:I23" r:id="rId2" display="support@koinworks.com" xr:uid="{6E6A1DE6-A0C2-423C-A418-5E45FBDEC7E7}"/>
    <hyperlink ref="R2" r:id="rId3" xr:uid="{C16E6FD4-B925-4712-B7D7-361FB878D571}"/>
    <hyperlink ref="R3" r:id="rId4" xr:uid="{2A883863-0380-489B-A91D-7F89F094CCA0}"/>
    <hyperlink ref="R4" r:id="rId5" xr:uid="{F11671A9-0EC1-44D5-8730-7A7656AFCEE1}"/>
    <hyperlink ref="R5" r:id="rId6" xr:uid="{B4686D94-E2AA-4A9C-99B6-8644B29526B3}"/>
    <hyperlink ref="R6" r:id="rId7" xr:uid="{0EA40000-C669-41A8-B8C2-1511C701FC57}"/>
    <hyperlink ref="R7" r:id="rId8" xr:uid="{76632D2F-2F69-4715-9C7B-48DB9FB96319}"/>
    <hyperlink ref="R8" r:id="rId9" xr:uid="{3A02E335-3E8E-41E4-99C0-276FDE9B324F}"/>
    <hyperlink ref="R9" r:id="rId10" xr:uid="{150352CA-C484-460E-886F-3E5107D3EF0F}"/>
    <hyperlink ref="R10" r:id="rId11" xr:uid="{E348D5B5-7D09-4BDE-A5BF-5CD5F294C262}"/>
    <hyperlink ref="R11" r:id="rId12" xr:uid="{131F85EB-5D4F-499E-85CE-BF1E57ECC40C}"/>
    <hyperlink ref="R12" r:id="rId13" xr:uid="{7069814A-95B8-472E-94C2-5963F5D5AE12}"/>
    <hyperlink ref="R13" r:id="rId14" xr:uid="{6360F8A6-1BBB-4679-B8F8-21174B25C5EF}"/>
    <hyperlink ref="R14" r:id="rId15" xr:uid="{7B729E86-1E99-4E4A-8CE2-EC42656552DC}"/>
    <hyperlink ref="R15" r:id="rId16" xr:uid="{0DDFB4D0-DC80-4F3D-AD12-6EBBF719590E}"/>
    <hyperlink ref="R16" r:id="rId17" xr:uid="{E8BADC67-945D-490B-BB17-D9EA375BEFC2}"/>
    <hyperlink ref="R17" r:id="rId18" xr:uid="{D95FFEFC-4D9F-430F-BDF1-12552CBDED88}"/>
    <hyperlink ref="R18" r:id="rId19" xr:uid="{F8A8C8DF-E05D-4257-B3F0-530E6306A980}"/>
    <hyperlink ref="R19" r:id="rId20" xr:uid="{FE82AA37-404A-48DA-8E77-5412D4E0D3AC}"/>
    <hyperlink ref="R20" r:id="rId21" xr:uid="{9DAA3C97-F3FB-4F5F-AF3B-34CC8C41C647}"/>
    <hyperlink ref="R21" r:id="rId22" display="mailto:cikko@sophieparis.com" xr:uid="{8B4B1E1A-D9C6-4014-92A9-BF66D59D577D}"/>
    <hyperlink ref="R22" r:id="rId23" display="mailto:cikko@sophieparis.com" xr:uid="{C5EE01A6-BEBB-4B54-B546-BBF4AE639ED0}"/>
    <hyperlink ref="R23" r:id="rId24" display="mailto:cikko@sophieparis.com" xr:uid="{325C95F3-6096-485E-86E3-F42F662C9F9A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Uploader 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RVN-106</dc:creator>
  <cp:lastModifiedBy>Dell</cp:lastModifiedBy>
  <dcterms:created xsi:type="dcterms:W3CDTF">2020-06-28T19:33:00Z</dcterms:created>
  <dcterms:modified xsi:type="dcterms:W3CDTF">2020-07-27T18:24:04Z</dcterms:modified>
</cp:coreProperties>
</file>