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39" i="1"/>
  <c r="J40" i="1"/>
  <c r="J41" i="1"/>
  <c r="J42" i="1"/>
  <c r="J43" i="1"/>
  <c r="J44" i="1"/>
  <c r="J45" i="1"/>
  <c r="J46" i="1"/>
  <c r="J47" i="1"/>
  <c r="J48" i="1"/>
  <c r="J49" i="1"/>
  <c r="J50" i="1"/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</calcChain>
</file>

<file path=xl/sharedStrings.xml><?xml version="1.0" encoding="utf-8"?>
<sst xmlns="http://schemas.openxmlformats.org/spreadsheetml/2006/main" count="368" uniqueCount="350">
  <si>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</si>
  <si>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</si>
  <si>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</si>
  <si>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</si>
  <si>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</si>
  <si>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</si>
  <si>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</si>
  <si>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</si>
  <si>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</si>
  <si>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</si>
  <si>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</si>
  <si>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</si>
  <si>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</si>
  <si>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</si>
  <si>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</si>
  <si>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</si>
  <si>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</si>
  <si>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</si>
  <si>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</si>
  <si>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</si>
  <si>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</si>
  <si>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</si>
  <si>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</si>
  <si>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</si>
  <si>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</si>
  <si>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</si>
  <si>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Gedung Cyber 2 Lantai 35 Unit C-F Jl. HR Rasuna Said Blok X5 No. 13 Kuningan Setiabudi Jakarta Selatan</t>
  </si>
  <si>
    <t>32020a42b</t>
  </si>
  <si>
    <t>32020932d</t>
  </si>
  <si>
    <t>92020c41e</t>
  </si>
  <si>
    <t>320204bcf</t>
  </si>
  <si>
    <t>320206d90</t>
  </si>
  <si>
    <t>32020e575</t>
  </si>
  <si>
    <t>32020b4b7</t>
  </si>
  <si>
    <t>320202c1c</t>
  </si>
  <si>
    <t>320202aa1</t>
  </si>
  <si>
    <t>32020c3c6</t>
  </si>
  <si>
    <t>32020b431</t>
  </si>
  <si>
    <t>32020e04c</t>
  </si>
  <si>
    <t>32020217f</t>
  </si>
  <si>
    <t>32020edc7</t>
  </si>
  <si>
    <t>19202080f5</t>
  </si>
  <si>
    <t>9202083d0</t>
  </si>
  <si>
    <t>32020fe02</t>
  </si>
  <si>
    <t>32020b164</t>
  </si>
  <si>
    <t>92020e505</t>
  </si>
  <si>
    <t>92020e0f7</t>
  </si>
  <si>
    <t>9202009fd</t>
  </si>
  <si>
    <t>32020c1c0</t>
  </si>
  <si>
    <t>32020cae2</t>
  </si>
  <si>
    <t>320206f7c</t>
  </si>
  <si>
    <t>320204f08</t>
  </si>
  <si>
    <t>32020fe11</t>
  </si>
  <si>
    <t>92020b0c7</t>
  </si>
  <si>
    <t>3202044dd</t>
  </si>
  <si>
    <t>32020f2c3</t>
  </si>
  <si>
    <t>320204a9f</t>
  </si>
  <si>
    <t>320207df0</t>
  </si>
  <si>
    <t>32020bc48</t>
  </si>
  <si>
    <t>9202012de</t>
  </si>
  <si>
    <t>32020c27a</t>
  </si>
  <si>
    <t>920201bac</t>
  </si>
  <si>
    <t>32020de8d</t>
  </si>
  <si>
    <t>9202060bc</t>
  </si>
  <si>
    <t>320201b33</t>
  </si>
  <si>
    <t>52020327e</t>
  </si>
  <si>
    <t>32020b121</t>
  </si>
  <si>
    <t>3202016c2</t>
  </si>
  <si>
    <t>32020679e</t>
  </si>
  <si>
    <t>32020c8e8</t>
  </si>
  <si>
    <t>3202081d3</t>
  </si>
  <si>
    <t>32020124d</t>
  </si>
  <si>
    <t>32020f26f</t>
  </si>
  <si>
    <t>320201f75</t>
  </si>
  <si>
    <t>Cita Eka Permata</t>
  </si>
  <si>
    <t>PERIADI</t>
  </si>
  <si>
    <t>Sriyana Septiani</t>
  </si>
  <si>
    <t>Wiyani</t>
  </si>
  <si>
    <t>Nurjanah</t>
  </si>
  <si>
    <t>Iskandar Akhmad Faozi</t>
  </si>
  <si>
    <t>Supomo</t>
  </si>
  <si>
    <t>Isye Fauziah</t>
  </si>
  <si>
    <t>WENLY CHRISTIAN</t>
  </si>
  <si>
    <t>Sugeng Rudianto</t>
  </si>
  <si>
    <t>RUDI HARYONO</t>
  </si>
  <si>
    <t>ZUL MANDRI</t>
  </si>
  <si>
    <t>ANGGA SUKOCO</t>
  </si>
  <si>
    <t>Tjhu Evianti Wangijaya</t>
  </si>
  <si>
    <t>Saripin</t>
  </si>
  <si>
    <t>Ulva Widyasari</t>
  </si>
  <si>
    <t>Christian Tommy Susanto</t>
  </si>
  <si>
    <t>Widya Wulan Dari</t>
  </si>
  <si>
    <t>Baiq Rien Handayani</t>
  </si>
  <si>
    <t>I Wayan Budiantika</t>
  </si>
  <si>
    <t>Synthia Iman Wela</t>
  </si>
  <si>
    <t>Steven</t>
  </si>
  <si>
    <t>Ahmad Soepandi</t>
  </si>
  <si>
    <t>Rohman Abdullah</t>
  </si>
  <si>
    <t>Luh Gede Rikmayuni Witari</t>
  </si>
  <si>
    <t>Evan Kuswanto</t>
  </si>
  <si>
    <t>Nana Sumpena</t>
  </si>
  <si>
    <t>Hendri Alisyahbana</t>
  </si>
  <si>
    <t>Euis Yuliani</t>
  </si>
  <si>
    <t>Muhammad Riswan Sulaeman</t>
  </si>
  <si>
    <t>Diah Akmala Firdausi Nuzula</t>
  </si>
  <si>
    <t>Jani Murdani</t>
  </si>
  <si>
    <t>Mirna Sri Hernawatie</t>
  </si>
  <si>
    <t>NURWANTO</t>
  </si>
  <si>
    <t>Raisa Jasmine</t>
  </si>
  <si>
    <t>ELISABETH KRISTINA ADIWINATA</t>
  </si>
  <si>
    <t>Advent Fajar M</t>
  </si>
  <si>
    <t>OESFIYARDI</t>
  </si>
  <si>
    <t>Nina ANDINA PEBRIA SARI</t>
  </si>
  <si>
    <t>ADE ROSALINA</t>
  </si>
  <si>
    <t>AJI PHAQSI WISNU WARDHANA</t>
  </si>
  <si>
    <t>Eko Tedi Agustino</t>
  </si>
  <si>
    <t>AQILAH LIONY PUTRI ZAKARIA</t>
  </si>
  <si>
    <t>Kartika Sari Mulya</t>
  </si>
  <si>
    <t>Nia Kurniasih</t>
  </si>
  <si>
    <t>Agussantoso</t>
  </si>
  <si>
    <t>Niken Salindri</t>
  </si>
  <si>
    <t>Dody Irawan</t>
  </si>
  <si>
    <t>JON MANDRI</t>
  </si>
  <si>
    <t>citaekapermata01@gmail.com</t>
  </si>
  <si>
    <t>ferymeong23024@gmail.com</t>
  </si>
  <si>
    <t>sriyanaseptiani39@gmail.com</t>
  </si>
  <si>
    <t>dahuawiyani@yahoo.com</t>
  </si>
  <si>
    <t>galeryaisyah9@gmail.com</t>
  </si>
  <si>
    <t>fauziidkandar94@gmail.com</t>
  </si>
  <si>
    <t>ponselindobella@gmail.com</t>
  </si>
  <si>
    <t>isyefauziah4633@gmail.com</t>
  </si>
  <si>
    <t>wenly.christian88@gmail.com</t>
  </si>
  <si>
    <t>officialpemutih@gmail.com</t>
  </si>
  <si>
    <t>modelbajubatikpekalongan@gmail.com</t>
  </si>
  <si>
    <t>prima.jaya.mtr2010@gmail.com</t>
  </si>
  <si>
    <t>anggabanderas47@gmail.com</t>
  </si>
  <si>
    <t>tjhueviantiwangijaya150@gmail.com</t>
  </si>
  <si>
    <t>rifinsarifin@gmail.com</t>
  </si>
  <si>
    <t>widyasari63@gmail.com</t>
  </si>
  <si>
    <t>cts232113@gmail.com</t>
  </si>
  <si>
    <t>wulandariwidia@yahoo.co.id</t>
  </si>
  <si>
    <t>baiqrien@gmail.com</t>
  </si>
  <si>
    <t>wayanbudiantika@gmail.com</t>
  </si>
  <si>
    <t>synthiawela23@gmail.com</t>
  </si>
  <si>
    <t>improvedshop3@gmail.com</t>
  </si>
  <si>
    <t>ahmadsoepandi16@gmail.com</t>
  </si>
  <si>
    <t>rohmanabdullah68@gmail.com</t>
  </si>
  <si>
    <t>gudangjeansjakarta@gmail.com</t>
  </si>
  <si>
    <t>evan_kus2@hotmail.com</t>
  </si>
  <si>
    <t>anepmus@gmail.com</t>
  </si>
  <si>
    <t>hendrie79@yahoo.com</t>
  </si>
  <si>
    <t>bonyon56@gmail.com</t>
  </si>
  <si>
    <t>rizwantea89@gmail.com</t>
  </si>
  <si>
    <t>diahakmala98@gmail.com</t>
  </si>
  <si>
    <t>janim818@gmail.com</t>
  </si>
  <si>
    <t>hernawatie78@yahoo.com</t>
  </si>
  <si>
    <t>rbryands@gmail.com</t>
  </si>
  <si>
    <t>raisajasmine30@gmail.com</t>
  </si>
  <si>
    <t>papikausemarang@gmail.com</t>
  </si>
  <si>
    <t>adventfajarm@gmail.com</t>
  </si>
  <si>
    <t>osfiyardi@gmail.com</t>
  </si>
  <si>
    <t>nina.andina@gmail.com</t>
  </si>
  <si>
    <t>adeoselina91@gmail.com</t>
  </si>
  <si>
    <t>wisnu.paqsy@gmail.com</t>
  </si>
  <si>
    <t>ekotedia@gmail.com</t>
  </si>
  <si>
    <t>cikiqiew@gmail.com</t>
  </si>
  <si>
    <t>sm_kartika29@yahoo.com</t>
  </si>
  <si>
    <t>nkurniasih240@gmail.com</t>
  </si>
  <si>
    <t>agsanlogada@gmail.com</t>
  </si>
  <si>
    <t>nikensuyati@yahoo.co.id</t>
  </si>
  <si>
    <t>dodyirawan202@gmail.com</t>
  </si>
  <si>
    <t>jonmandri7@gmail.com</t>
  </si>
  <si>
    <t>3525166708990000</t>
  </si>
  <si>
    <t>Kapten Dulasim 11 D/15 Rt 005 Rw 002 Kel Kramatinggil Kec Gresik</t>
  </si>
  <si>
    <t>Gresik</t>
  </si>
  <si>
    <t>083832777072</t>
  </si>
  <si>
    <t>082183478684</t>
  </si>
  <si>
    <t>1606010304930003</t>
  </si>
  <si>
    <t>Dusun II Kel Lumpatan Kec Sekayu</t>
  </si>
  <si>
    <t>Banyuasin</t>
  </si>
  <si>
    <t>0895358121870</t>
  </si>
  <si>
    <t>3209144309960011</t>
  </si>
  <si>
    <t>Blok Tuk Jasih Rt 004 Rw 003 Kel Wanasaba Kidul Kec Talun</t>
  </si>
  <si>
    <t>Cirebon</t>
  </si>
  <si>
    <t>087777593219</t>
  </si>
  <si>
    <t>3173014111730001</t>
  </si>
  <si>
    <t>Citra Garden I EXT Blok AB 7 no 23 RT 005 Rw 015 Kel Kalideres Kec Kalideres</t>
  </si>
  <si>
    <t>Jakarta Barat</t>
  </si>
  <si>
    <t>082217196556</t>
  </si>
  <si>
    <t>3205014101930007</t>
  </si>
  <si>
    <t>Kp. Jangkurang Rt 002 Rw 012 Kel Sukamentri Kec Garut Kota</t>
  </si>
  <si>
    <t>Garut</t>
  </si>
  <si>
    <t>083809505040</t>
  </si>
  <si>
    <t>3327050305940003</t>
  </si>
  <si>
    <t>Muncang Rt 011 Rw 003 Kel Muncang Kec Bodeh</t>
  </si>
  <si>
    <t>Pemalang</t>
  </si>
  <si>
    <t>081380810519</t>
  </si>
  <si>
    <t>3216081809700010</t>
  </si>
  <si>
    <t>Perum telaga pesona blok L12 no 16 Rt 009 Rw 017 Kel Telagamurni Kec Cikarang Barat</t>
  </si>
  <si>
    <t>Bekasi</t>
  </si>
  <si>
    <t>081219350473</t>
  </si>
  <si>
    <t>3211156505920006</t>
  </si>
  <si>
    <t>Sukasari Rt 003 Rw 004 Kel Karawang Wetan Kec Karawang Timur</t>
  </si>
  <si>
    <t>Karawang</t>
  </si>
  <si>
    <t>081912938882</t>
  </si>
  <si>
    <t>3172010810850006</t>
  </si>
  <si>
    <t>Vikamas II Blok B.7 no 37 Rt 005 Rw 003 Kel Kapuk Muara Kec Penjaringan</t>
  </si>
  <si>
    <t>Jakarta Utara</t>
  </si>
  <si>
    <t>081215381379</t>
  </si>
  <si>
    <t>3528111111960003</t>
  </si>
  <si>
    <t>Dusun Lingkungan Krajan Rt 001 Rw 010 Kel Kranjingan Kec Sumbersari</t>
  </si>
  <si>
    <t>Jember</t>
  </si>
  <si>
    <t>085742615217</t>
  </si>
  <si>
    <t>3326122308860005</t>
  </si>
  <si>
    <t>Wonorejo Rt 016 Rw 005 Kel Wonorejo Kec Wonopringgo</t>
  </si>
  <si>
    <t>Pekalongan</t>
  </si>
  <si>
    <t>085287884879</t>
  </si>
  <si>
    <t>3275080508850025</t>
  </si>
  <si>
    <t>Jl. Anugrah Bukit Kencana no 108 Rt 011 Rw 008 Kel Jatimakmur Kec Pondokgede</t>
  </si>
  <si>
    <t>082213390180</t>
  </si>
  <si>
    <t>3201043112860003</t>
  </si>
  <si>
    <t>Jl. Panca 6 no 21 Rt 013 Rw 001 Kel Serdang Kec Kemayoran</t>
  </si>
  <si>
    <t>Jakarta Pusat</t>
  </si>
  <si>
    <t>081298852524</t>
  </si>
  <si>
    <t>3173046905850006</t>
  </si>
  <si>
    <t>Jl. Biduri Anggur Rt 004 Rw 002 Kel Galur Kec Johar Baru</t>
  </si>
  <si>
    <t>081297083832</t>
  </si>
  <si>
    <t>3304030810810002</t>
  </si>
  <si>
    <t xml:space="preserve">Panggisari Rt 002 Rw 005 Kel Panggisari Kec Mandiraja </t>
  </si>
  <si>
    <t>Jawa Tengah</t>
  </si>
  <si>
    <t>088211312186</t>
  </si>
  <si>
    <t>3212074601890003</t>
  </si>
  <si>
    <t>Blok Tiga Rt 003 Rw 003 Kel Ujungaris Kec Widasari</t>
  </si>
  <si>
    <t>Indramayu</t>
  </si>
  <si>
    <t>087730284343</t>
  </si>
  <si>
    <t>3371011308840002</t>
  </si>
  <si>
    <t>Malanggaten Rt 001 Rw 010 Kel Rejowinangun Utara Kec Magelang Tengah</t>
  </si>
  <si>
    <t>Magelang</t>
  </si>
  <si>
    <t>081223814188</t>
  </si>
  <si>
    <t>3205334812760004</t>
  </si>
  <si>
    <t>Jl. Terusan Permai Rt 001 Rw 017 Kel Mekarrahayu Kec Margaasih</t>
  </si>
  <si>
    <t>Bandung</t>
  </si>
  <si>
    <t>087864518947</t>
  </si>
  <si>
    <t>5202016610980003</t>
  </si>
  <si>
    <t>Jl. Rinjani Gang Palem no 9 Rt 008 Rw 002 Kel Leneng Kec Praya</t>
  </si>
  <si>
    <t>Lombok Tengah</t>
  </si>
  <si>
    <t>085792286170</t>
  </si>
  <si>
    <t>5106040803990005</t>
  </si>
  <si>
    <t>Banjar Bonyoh Rt 000 Rw 000 Kel Bonyoh Kec Kintamani</t>
  </si>
  <si>
    <t>Bangli</t>
  </si>
  <si>
    <t>081286466382</t>
  </si>
  <si>
    <t>3216196303960002</t>
  </si>
  <si>
    <t>Jl. TMN Bougenvile VI no 12 Lippo CKR Rt 012 Rw 006 Kel Cibatu Kec Cikarang Selatan</t>
  </si>
  <si>
    <t>087880580570</t>
  </si>
  <si>
    <t>3173032709880002</t>
  </si>
  <si>
    <t>TMN Meruya Ilir J-4/11 Rt 017 Rw 007 Kel Meruya Utara Kec Kembangan</t>
  </si>
  <si>
    <t>081232005859</t>
  </si>
  <si>
    <t>3578123009930002</t>
  </si>
  <si>
    <t>Kalimas Barat 3/4 Rt 004 Rw 009 Kel Krembangan utara kec Pabean Cantian</t>
  </si>
  <si>
    <t>Surabaya</t>
  </si>
  <si>
    <t>081324418998</t>
  </si>
  <si>
    <t>3204280403840004</t>
  </si>
  <si>
    <t>Kp Rancaekek Kulon Rt 001 Rw 006 Kel Rancaekek Kulon Kec Rancaekek</t>
  </si>
  <si>
    <t>087722466215</t>
  </si>
  <si>
    <t>5104025701880002</t>
  </si>
  <si>
    <t>Br Cucukan Rt 000 Rw 000 Kel Medahan Kec Blahbatu</t>
  </si>
  <si>
    <t>Gianyar</t>
  </si>
  <si>
    <t>081218877680</t>
  </si>
  <si>
    <t>3275042706870010</t>
  </si>
  <si>
    <t>Jl. Bintang 1 no 7 Rt 004 Rw 010 Kel Jaka Setia Kec Bekasi selatan</t>
  </si>
  <si>
    <t>08129613765</t>
  </si>
  <si>
    <t>3172042711770004</t>
  </si>
  <si>
    <t>Komp Bea Cukai BLK P 5/8 Rt 014 Rw 007 Kel Sukapura Kec Cilincing</t>
  </si>
  <si>
    <t>0817895922</t>
  </si>
  <si>
    <t>3173052006790002</t>
  </si>
  <si>
    <t>TMN Kedoya Permai B II / 22 Rt 006 Rw 007 Kel Kebon Jeruk Kec Kebon Jeruk</t>
  </si>
  <si>
    <t>083829606131</t>
  </si>
  <si>
    <t>3217105107940009</t>
  </si>
  <si>
    <t>Kp. Selakor Rt 006 Rw 008 Kel Cihampelas Kec Cihampelas</t>
  </si>
  <si>
    <t>Bandung Barat</t>
  </si>
  <si>
    <t>085721088440</t>
  </si>
  <si>
    <t>3202371604910003</t>
  </si>
  <si>
    <t>Kp. Segog Rt 003 Rw 002 Kel Batununggal Kec Cibadak</t>
  </si>
  <si>
    <t>Sukabumi</t>
  </si>
  <si>
    <t>081393827027</t>
  </si>
  <si>
    <t>3324166911990002</t>
  </si>
  <si>
    <t>Krajan Rt 002 Rw 001 Kel Jatipurwo Kec Rowosari</t>
  </si>
  <si>
    <t>Kendal</t>
  </si>
  <si>
    <t>085230389707</t>
  </si>
  <si>
    <t>3517101803910001</t>
  </si>
  <si>
    <t>Jl. Gajayana no 51 Wersah GG IX Rt 001 Rw 002 Kel Kepanjen Kec Jombang</t>
  </si>
  <si>
    <t>Jombang</t>
  </si>
  <si>
    <t>08558556168</t>
  </si>
  <si>
    <t>3174095605780004</t>
  </si>
  <si>
    <t>Jl. Pepaya VI no 58 Rt 003 Rw 005 Kel Jagakarsa Kec Jagakarsa</t>
  </si>
  <si>
    <t>081399241830</t>
  </si>
  <si>
    <t>1809023006850017</t>
  </si>
  <si>
    <t>Kapuk Muara Rt 005 Rw 001 Kel Kapuk Muara Kec Penjaringan</t>
  </si>
  <si>
    <t>081320187412</t>
  </si>
  <si>
    <t>3275047004930017</t>
  </si>
  <si>
    <t>Jl. Delta Timur Blok C 52 Rt 007 Rw 007 Kel Pekayon Jaya Kec Bekasi Selatan</t>
  </si>
  <si>
    <t>081288898887</t>
  </si>
  <si>
    <t>3374014906940002</t>
  </si>
  <si>
    <t>Jagalan Grajen 41 Rt 001 Rw 004 Kel Jagalan Kec Semarang Tengah</t>
  </si>
  <si>
    <t>Semarang</t>
  </si>
  <si>
    <t>085746724531</t>
  </si>
  <si>
    <t>3173060812970002</t>
  </si>
  <si>
    <t>Jl. Prima Rt 009 Rw 011 Kel Tegal Alur Kec Kali Deres</t>
  </si>
  <si>
    <t>081241435219</t>
  </si>
  <si>
    <t>Kp. Cimandehilir Rt 004 Rw 005 Kel Cimande Hilir Kec Caringin</t>
  </si>
  <si>
    <t>Bogor</t>
  </si>
  <si>
    <t>3201271907740002</t>
  </si>
  <si>
    <t>085320504528</t>
  </si>
  <si>
    <t>3204084202880007</t>
  </si>
  <si>
    <t>Komp GBA 2 BLK J.2 no 24 Rt 002 Rw 008 Kel Cipagalo Kec Bojongsoang</t>
  </si>
  <si>
    <t>089510787182</t>
  </si>
  <si>
    <t>3201335810910001</t>
  </si>
  <si>
    <t>Kp. Kandang Rt 001 Rw 009 Kel Duren Seribu Kec bojongsari</t>
  </si>
  <si>
    <t>Depok</t>
  </si>
  <si>
    <t>082232144493</t>
  </si>
  <si>
    <t>3518110204900005</t>
  </si>
  <si>
    <t>Jl. Gatot Subroto no 05 Rt 003 Rw 007 Kel Tanjunganom Kec Tanjunganom</t>
  </si>
  <si>
    <t>Nganjuk</t>
  </si>
  <si>
    <t>081282442054</t>
  </si>
  <si>
    <t>3174020908880006</t>
  </si>
  <si>
    <t>Jl. Menteng Rawa Jelawe Rt 006 Rw 003 Kel Pasar Manggis Kec Setia Budi</t>
  </si>
  <si>
    <t>082232328055</t>
  </si>
  <si>
    <t>3275086611930017</t>
  </si>
  <si>
    <t>Jl. Kenanga I Blok I 3 no 13 Duta Indah Rt 007 Rw 015 Kel Jatimakmur Kec Pondokgede</t>
  </si>
  <si>
    <t>081286252657</t>
  </si>
  <si>
    <t>3175086910950002</t>
  </si>
  <si>
    <t>Jl. Kerja Bakti no 76 Rt 003 Rw 002 Kel Makasar Kec Makasar</t>
  </si>
  <si>
    <t>Jakarta Timur</t>
  </si>
  <si>
    <t>089608473662</t>
  </si>
  <si>
    <t>3273254702860007</t>
  </si>
  <si>
    <t>Jl. Cilengkrang II Rt 005 Rw 006 Kel Palasari Kec Cibiru</t>
  </si>
  <si>
    <t>081932580555</t>
  </si>
  <si>
    <t>3510082910870005</t>
  </si>
  <si>
    <t>Dusun Sumbergroto Rt 002 Rw 002 Kel Rejoagung Kec Srono</t>
  </si>
  <si>
    <t>Banyuwangi</t>
  </si>
  <si>
    <t>085692341180</t>
  </si>
  <si>
    <t>3216066103810019</t>
  </si>
  <si>
    <t>Griya Asri 2 Blok A-5 no 05 Rt 002 Rw 051 Kel Sumberjaya Kec Tambun Selatan</t>
  </si>
  <si>
    <t>085691420833</t>
  </si>
  <si>
    <t>3271011703930011</t>
  </si>
  <si>
    <t>Warung Bandrek Rt 003 Rw 005 Kel Bondongan Kec Kota Bogor Selatan</t>
  </si>
  <si>
    <t>085892589461</t>
  </si>
  <si>
    <t>1311031101940002</t>
  </si>
  <si>
    <t>Jl. Inpres 15 Rt 005 Rw 008 Kel Larangan Selatan Kec Larangan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</si>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</sst>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16F77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1" fontId="10" fillId="0" borderId="0" xfId="0" quotePrefix="1" applyNumberFormat="1" applyFont="1"/>
    <xf numFmtId="0" fontId="0" fillId="2" borderId="1" xfId="0" applyFill="1" applyBorder="1" applyAlignment="1">
      <alignment horizontal="left"/>
    </xf>
    <xf numFmtId="0" fontId="0" fillId="2" borderId="0" xfId="0" applyFill="1"/>
    <xf numFmtId="11" fontId="0" fillId="2" borderId="1" xfId="0" quotePrefix="1" applyNumberForma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3" fillId="0" borderId="1" xfId="2" applyNumberFormat="1" applyFill="1" applyBorder="1" applyAlignment="1"/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0" fontId="3" fillId="0" borderId="1" xfId="2" applyNumberFormat="1" applyFill="1" applyBorder="1" applyAlignment="1">
      <alignment vertical="center"/>
    </xf>
    <xf numFmtId="165" fontId="3" fillId="0" borderId="1" xfId="2" applyNumberFormat="1" applyFill="1" applyBorder="1" applyAlignment="1">
      <alignment vertical="center"/>
    </xf>
    <xf numFmtId="1" fontId="0" fillId="0" borderId="1" xfId="0" applyNumberFormat="1" applyFill="1" applyBorder="1" applyAlignment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164" fontId="0" fillId="0" borderId="1" xfId="0" applyNumberFormat="1" applyFill="1" applyBorder="1" applyAlignment="1"/>
    <xf numFmtId="1" fontId="4" fillId="0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/>
    <xf numFmtId="1" fontId="5" fillId="0" borderId="1" xfId="0" quotePrefix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1" fontId="2" fillId="0" borderId="1" xfId="1" applyNumberFormat="1" applyFont="1" applyFill="1" applyBorder="1" applyAlignment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7" fillId="0" borderId="1" xfId="3" applyFill="1" applyBorder="1" applyAlignment="1"/>
    <xf numFmtId="0" fontId="8" fillId="0" borderId="0" xfId="0" quotePrefix="1" applyFont="1" applyFill="1"/>
    <xf numFmtId="0" fontId="8" fillId="0" borderId="0" xfId="0" quotePrefix="1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Fill="1"/>
    <xf numFmtId="0" fontId="8" fillId="0" borderId="1" xfId="0" quotePrefix="1" applyFont="1" applyFill="1" applyBorder="1"/>
    <xf numFmtId="11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164" fontId="0" fillId="0" borderId="1" xfId="0" applyNumberFormat="1" applyBorder="1" applyAlignment="1"/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1" xfId="0" quotePrefix="1" applyBorder="1"/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B52" sqref="B52"/>
    </sheetView>
  </sheetViews>
  <sheetFormatPr defaultRowHeight="15" x14ac:dyDescent="0.25"/>
  <cols>
    <col min="1" max="1" width="15.28515625" style="9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26.5703125" customWidth="1"/>
    <col min="10" max="10" width="12" style="9" customWidth="1"/>
    <col min="11" max="11" width="34" customWidth="1"/>
    <col min="12" max="12" width="17.7109375" style="47" customWidth="1"/>
    <col min="13" max="13" width="20" customWidth="1"/>
    <col min="14" max="14" width="89.85546875" bestFit="1" customWidth="1"/>
    <col min="15" max="15" width="14" customWidth="1"/>
    <col min="16" max="16" width="17.28515625" bestFit="1" customWidth="1"/>
    <col min="17" max="17" width="17.140625" customWidth="1"/>
    <col min="18" max="18" width="32.28515625" style="4" customWidth="1"/>
    <col min="19" max="19" width="13.28515625" customWidth="1"/>
    <col min="20" max="20" width="17.5703125" style="4" customWidth="1"/>
    <col min="21" max="21" width="24.140625" customWidth="1"/>
  </cols>
  <sheetData>
    <row r="1" spans="1:21" s="4" customFormat="1" x14ac:dyDescent="0.25">
      <c r="A1" s="8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5" t="s">
        <v>14</v>
      </c>
      <c r="K1" s="2" t="s">
        <v>15</v>
      </c>
      <c r="L1" s="46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3" t="s">
        <v>22</v>
      </c>
      <c r="S1" s="3" t="s">
        <v>23</v>
      </c>
      <c r="T1" s="3" t="s">
        <v>24</v>
      </c>
      <c r="U1" s="2" t="s">
        <v>25</v>
      </c>
    </row>
    <row r="2" spans="1:21" s="1" customFormat="1" x14ac:dyDescent="0.25">
      <c r="A2" s="5" t="s">
        <v>27</v>
      </c>
      <c r="B2" s="16" t="s">
        <v>0</v>
      </c>
      <c r="C2" s="17">
        <v>30020</v>
      </c>
      <c r="D2" s="18" t="s">
        <v>1</v>
      </c>
      <c r="E2" s="19" t="s">
        <v>26</v>
      </c>
      <c r="F2" s="20" t="s">
        <v>2</v>
      </c>
      <c r="G2" s="20" t="s">
        <v>3</v>
      </c>
      <c r="H2" s="21">
        <v>6281284233611</v>
      </c>
      <c r="I2" s="22" t="s">
        <v>4</v>
      </c>
      <c r="J2" s="23" t="str">
        <f>A2</f>
        <v>32020a42b</v>
      </c>
      <c r="K2" s="24" t="s">
        <v>74</v>
      </c>
      <c r="L2" s="25">
        <v>36399</v>
      </c>
      <c r="M2" s="26" t="s">
        <v>172</v>
      </c>
      <c r="N2" s="27" t="s">
        <v>173</v>
      </c>
      <c r="O2" s="27" t="s">
        <v>174</v>
      </c>
      <c r="P2" s="22">
        <v>61119</v>
      </c>
      <c r="Q2" s="28" t="s">
        <v>175</v>
      </c>
      <c r="R2" s="29" t="s">
        <v>123</v>
      </c>
      <c r="S2" s="30">
        <v>5000000</v>
      </c>
      <c r="T2" s="25">
        <v>44181</v>
      </c>
      <c r="U2" s="31">
        <v>12</v>
      </c>
    </row>
    <row r="3" spans="1:21" s="12" customFormat="1" x14ac:dyDescent="0.25">
      <c r="A3" s="13" t="s">
        <v>28</v>
      </c>
      <c r="B3" s="16" t="str">
        <f>B2</f>
        <v>PT Lunaria Annua Teknologi</v>
      </c>
      <c r="C3" s="17">
        <f t="shared" ref="C3:I18" si="0">C2</f>
        <v>30020</v>
      </c>
      <c r="D3" s="16" t="str">
        <f t="shared" si="0"/>
        <v>7432980930470000</v>
      </c>
      <c r="E3" s="16" t="str">
        <f t="shared" si="0"/>
        <v>Gedung Cyber 2 Lantai 35 Unit C-F Jl. HR Rasuna Said Blok X5 No. 13 Kuningan Setiabudi Jakarta Selatan</v>
      </c>
      <c r="F3" s="16" t="str">
        <f t="shared" si="0"/>
        <v>Jakarta Selatan</v>
      </c>
      <c r="G3" s="16" t="str">
        <f t="shared" si="0"/>
        <v>12950</v>
      </c>
      <c r="H3" s="21">
        <f t="shared" si="0"/>
        <v>6281284233611</v>
      </c>
      <c r="I3" s="16" t="str">
        <f t="shared" si="0"/>
        <v>support@koinworks.com</v>
      </c>
      <c r="J3" s="23" t="str">
        <f t="shared" ref="J3:J50" si="1">A3</f>
        <v>32020932d</v>
      </c>
      <c r="K3" s="32" t="s">
        <v>75</v>
      </c>
      <c r="L3" s="25">
        <v>34062</v>
      </c>
      <c r="M3" s="33" t="s">
        <v>177</v>
      </c>
      <c r="N3" s="34" t="s">
        <v>178</v>
      </c>
      <c r="O3" s="34" t="s">
        <v>179</v>
      </c>
      <c r="P3" s="34">
        <v>30711</v>
      </c>
      <c r="Q3" s="33" t="s">
        <v>176</v>
      </c>
      <c r="R3" s="35" t="s">
        <v>124</v>
      </c>
      <c r="S3" s="34">
        <v>35000000</v>
      </c>
      <c r="T3" s="25">
        <v>44181</v>
      </c>
      <c r="U3" s="34">
        <v>12</v>
      </c>
    </row>
    <row r="4" spans="1:21" x14ac:dyDescent="0.25">
      <c r="A4" s="6" t="s">
        <v>29</v>
      </c>
      <c r="B4" s="16" t="str">
        <f t="shared" ref="B4:I37" si="2">B3</f>
        <v>PT Lunaria Annua Teknologi</v>
      </c>
      <c r="C4" s="17">
        <f t="shared" si="0"/>
        <v>30020</v>
      </c>
      <c r="D4" s="16" t="str">
        <f t="shared" si="0"/>
        <v>7432980930470000</v>
      </c>
      <c r="E4" s="16" t="str">
        <f t="shared" si="0"/>
        <v>Gedung Cyber 2 Lantai 35 Unit C-F Jl. HR Rasuna Said Blok X5 No. 13 Kuningan Setiabudi Jakarta Selatan</v>
      </c>
      <c r="F4" s="16" t="str">
        <f t="shared" si="0"/>
        <v>Jakarta Selatan</v>
      </c>
      <c r="G4" s="16" t="str">
        <f t="shared" si="0"/>
        <v>12950</v>
      </c>
      <c r="H4" s="21">
        <f t="shared" si="0"/>
        <v>6281284233611</v>
      </c>
      <c r="I4" s="16" t="str">
        <f t="shared" si="0"/>
        <v>support@koinworks.com</v>
      </c>
      <c r="J4" s="23" t="str">
        <f t="shared" si="1"/>
        <v>92020c41e</v>
      </c>
      <c r="K4" s="32" t="s">
        <v>76</v>
      </c>
      <c r="L4" s="25">
        <v>35311</v>
      </c>
      <c r="M4" s="33" t="s">
        <v>181</v>
      </c>
      <c r="N4" s="34" t="s">
        <v>182</v>
      </c>
      <c r="O4" s="34" t="s">
        <v>183</v>
      </c>
      <c r="P4" s="34">
        <v>45171</v>
      </c>
      <c r="Q4" s="33" t="s">
        <v>180</v>
      </c>
      <c r="R4" s="36" t="s">
        <v>125</v>
      </c>
      <c r="S4" s="34">
        <v>15700000</v>
      </c>
      <c r="T4" s="25">
        <v>44181</v>
      </c>
      <c r="U4" s="34">
        <v>12</v>
      </c>
    </row>
    <row r="5" spans="1:21" x14ac:dyDescent="0.25">
      <c r="A5" s="6" t="s">
        <v>30</v>
      </c>
      <c r="B5" s="16" t="str">
        <f t="shared" si="2"/>
        <v>PT Lunaria Annua Teknologi</v>
      </c>
      <c r="C5" s="17">
        <f t="shared" si="0"/>
        <v>30020</v>
      </c>
      <c r="D5" s="16" t="str">
        <f t="shared" si="0"/>
        <v>7432980930470000</v>
      </c>
      <c r="E5" s="16" t="str">
        <f t="shared" si="0"/>
        <v>Gedung Cyber 2 Lantai 35 Unit C-F Jl. HR Rasuna Said Blok X5 No. 13 Kuningan Setiabudi Jakarta Selatan</v>
      </c>
      <c r="F5" s="16" t="str">
        <f t="shared" si="0"/>
        <v>Jakarta Selatan</v>
      </c>
      <c r="G5" s="16" t="str">
        <f t="shared" si="0"/>
        <v>12950</v>
      </c>
      <c r="H5" s="21">
        <f t="shared" si="0"/>
        <v>6281284233611</v>
      </c>
      <c r="I5" s="16" t="str">
        <f t="shared" si="0"/>
        <v>support@koinworks.com</v>
      </c>
      <c r="J5" s="23" t="str">
        <f t="shared" si="1"/>
        <v>320204bcf</v>
      </c>
      <c r="K5" s="32" t="s">
        <v>77</v>
      </c>
      <c r="L5" s="25">
        <v>26969</v>
      </c>
      <c r="M5" s="33" t="s">
        <v>185</v>
      </c>
      <c r="N5" s="34" t="s">
        <v>186</v>
      </c>
      <c r="O5" s="34" t="s">
        <v>187</v>
      </c>
      <c r="P5" s="34">
        <v>11840</v>
      </c>
      <c r="Q5" s="33" t="s">
        <v>184</v>
      </c>
      <c r="R5" s="22" t="s">
        <v>126</v>
      </c>
      <c r="S5" s="34">
        <v>15000000</v>
      </c>
      <c r="T5" s="25">
        <v>44187</v>
      </c>
      <c r="U5" s="34">
        <v>24</v>
      </c>
    </row>
    <row r="6" spans="1:21" x14ac:dyDescent="0.25">
      <c r="A6" s="10" t="s">
        <v>31</v>
      </c>
      <c r="B6" s="16" t="str">
        <f t="shared" si="2"/>
        <v>PT Lunaria Annua Teknologi</v>
      </c>
      <c r="C6" s="17">
        <f t="shared" si="0"/>
        <v>30020</v>
      </c>
      <c r="D6" s="16" t="str">
        <f t="shared" si="0"/>
        <v>7432980930470000</v>
      </c>
      <c r="E6" s="16" t="str">
        <f t="shared" si="0"/>
        <v>Gedung Cyber 2 Lantai 35 Unit C-F Jl. HR Rasuna Said Blok X5 No. 13 Kuningan Setiabudi Jakarta Selatan</v>
      </c>
      <c r="F6" s="16" t="str">
        <f t="shared" si="0"/>
        <v>Jakarta Selatan</v>
      </c>
      <c r="G6" s="16" t="str">
        <f t="shared" si="0"/>
        <v>12950</v>
      </c>
      <c r="H6" s="21">
        <f t="shared" si="0"/>
        <v>6281284233611</v>
      </c>
      <c r="I6" s="16" t="str">
        <f t="shared" si="0"/>
        <v>support@koinworks.com</v>
      </c>
      <c r="J6" s="23" t="str">
        <f t="shared" si="1"/>
        <v>320206d90</v>
      </c>
      <c r="K6" s="32" t="s">
        <v>78</v>
      </c>
      <c r="L6" s="25">
        <v>34125</v>
      </c>
      <c r="M6" s="33" t="s">
        <v>189</v>
      </c>
      <c r="N6" s="34" t="s">
        <v>190</v>
      </c>
      <c r="O6" s="34" t="s">
        <v>191</v>
      </c>
      <c r="P6" s="34">
        <v>44116</v>
      </c>
      <c r="Q6" s="33" t="s">
        <v>188</v>
      </c>
      <c r="R6" s="22" t="s">
        <v>127</v>
      </c>
      <c r="S6" s="34">
        <v>5000000</v>
      </c>
      <c r="T6" s="25">
        <v>44187</v>
      </c>
      <c r="U6" s="34">
        <v>12</v>
      </c>
    </row>
    <row r="7" spans="1:21" x14ac:dyDescent="0.25">
      <c r="A7" s="42" t="s">
        <v>32</v>
      </c>
      <c r="B7" s="16" t="str">
        <f t="shared" si="2"/>
        <v>PT Lunaria Annua Teknologi</v>
      </c>
      <c r="C7" s="17">
        <f t="shared" si="0"/>
        <v>30020</v>
      </c>
      <c r="D7" s="16" t="str">
        <f t="shared" si="0"/>
        <v>7432980930470000</v>
      </c>
      <c r="E7" s="16" t="str">
        <f t="shared" si="0"/>
        <v>Gedung Cyber 2 Lantai 35 Unit C-F Jl. HR Rasuna Said Blok X5 No. 13 Kuningan Setiabudi Jakarta Selatan</v>
      </c>
      <c r="F7" s="16" t="str">
        <f t="shared" si="0"/>
        <v>Jakarta Selatan</v>
      </c>
      <c r="G7" s="16" t="str">
        <f t="shared" si="0"/>
        <v>12950</v>
      </c>
      <c r="H7" s="21">
        <f t="shared" si="0"/>
        <v>6281284233611</v>
      </c>
      <c r="I7" s="16" t="str">
        <f t="shared" si="0"/>
        <v>support@koinworks.com</v>
      </c>
      <c r="J7" s="23" t="str">
        <f t="shared" si="1"/>
        <v>32020e575</v>
      </c>
      <c r="K7" s="32" t="s">
        <v>79</v>
      </c>
      <c r="L7" s="25">
        <v>34457</v>
      </c>
      <c r="M7" s="33" t="s">
        <v>193</v>
      </c>
      <c r="N7" s="34" t="s">
        <v>194</v>
      </c>
      <c r="O7" s="34" t="s">
        <v>195</v>
      </c>
      <c r="P7" s="34">
        <v>52365</v>
      </c>
      <c r="Q7" s="33" t="s">
        <v>192</v>
      </c>
      <c r="R7" s="22" t="s">
        <v>128</v>
      </c>
      <c r="S7" s="34">
        <v>10000000</v>
      </c>
      <c r="T7" s="25">
        <v>44187</v>
      </c>
      <c r="U7" s="34">
        <v>15</v>
      </c>
    </row>
    <row r="8" spans="1:21" s="12" customFormat="1" x14ac:dyDescent="0.25">
      <c r="A8" s="11" t="s">
        <v>33</v>
      </c>
      <c r="B8" s="16" t="str">
        <f t="shared" si="2"/>
        <v>PT Lunaria Annua Teknologi</v>
      </c>
      <c r="C8" s="17">
        <f t="shared" si="0"/>
        <v>30020</v>
      </c>
      <c r="D8" s="16" t="str">
        <f t="shared" si="0"/>
        <v>7432980930470000</v>
      </c>
      <c r="E8" s="16" t="str">
        <f t="shared" si="0"/>
        <v>Gedung Cyber 2 Lantai 35 Unit C-F Jl. HR Rasuna Said Blok X5 No. 13 Kuningan Setiabudi Jakarta Selatan</v>
      </c>
      <c r="F8" s="16" t="str">
        <f t="shared" si="0"/>
        <v>Jakarta Selatan</v>
      </c>
      <c r="G8" s="16" t="str">
        <f t="shared" si="0"/>
        <v>12950</v>
      </c>
      <c r="H8" s="21">
        <f t="shared" si="0"/>
        <v>6281284233611</v>
      </c>
      <c r="I8" s="16" t="str">
        <f t="shared" si="0"/>
        <v>support@koinworks.com</v>
      </c>
      <c r="J8" s="23" t="str">
        <f t="shared" si="1"/>
        <v>32020b4b7</v>
      </c>
      <c r="K8" s="32" t="s">
        <v>80</v>
      </c>
      <c r="L8" s="25">
        <v>25829</v>
      </c>
      <c r="M8" s="33" t="s">
        <v>197</v>
      </c>
      <c r="N8" s="34" t="s">
        <v>198</v>
      </c>
      <c r="O8" s="34" t="s">
        <v>199</v>
      </c>
      <c r="P8" s="34">
        <v>17530</v>
      </c>
      <c r="Q8" s="33" t="s">
        <v>196</v>
      </c>
      <c r="R8" s="22" t="s">
        <v>129</v>
      </c>
      <c r="S8" s="34">
        <v>25000000</v>
      </c>
      <c r="T8" s="25">
        <v>44187</v>
      </c>
      <c r="U8" s="34">
        <v>6</v>
      </c>
    </row>
    <row r="9" spans="1:21" x14ac:dyDescent="0.25">
      <c r="A9" s="7" t="s">
        <v>34</v>
      </c>
      <c r="B9" s="16" t="str">
        <f t="shared" si="2"/>
        <v>PT Lunaria Annua Teknologi</v>
      </c>
      <c r="C9" s="17">
        <f t="shared" si="0"/>
        <v>30020</v>
      </c>
      <c r="D9" s="16" t="str">
        <f t="shared" si="0"/>
        <v>7432980930470000</v>
      </c>
      <c r="E9" s="16" t="str">
        <f t="shared" si="0"/>
        <v>Gedung Cyber 2 Lantai 35 Unit C-F Jl. HR Rasuna Said Blok X5 No. 13 Kuningan Setiabudi Jakarta Selatan</v>
      </c>
      <c r="F9" s="16" t="str">
        <f t="shared" si="0"/>
        <v>Jakarta Selatan</v>
      </c>
      <c r="G9" s="16" t="str">
        <f t="shared" si="0"/>
        <v>12950</v>
      </c>
      <c r="H9" s="21">
        <f t="shared" si="0"/>
        <v>6281284233611</v>
      </c>
      <c r="I9" s="16" t="str">
        <f t="shared" si="0"/>
        <v>support@koinworks.com</v>
      </c>
      <c r="J9" s="23" t="str">
        <f t="shared" si="1"/>
        <v>320202c1c</v>
      </c>
      <c r="K9" s="32" t="s">
        <v>81</v>
      </c>
      <c r="L9" s="25">
        <v>33642</v>
      </c>
      <c r="M9" s="33" t="s">
        <v>201</v>
      </c>
      <c r="N9" s="34" t="s">
        <v>202</v>
      </c>
      <c r="O9" s="34" t="s">
        <v>203</v>
      </c>
      <c r="P9" s="34">
        <v>41314</v>
      </c>
      <c r="Q9" s="41" t="s">
        <v>200</v>
      </c>
      <c r="R9" s="22" t="s">
        <v>130</v>
      </c>
      <c r="S9" s="34">
        <v>40000000</v>
      </c>
      <c r="T9" s="25">
        <v>44187</v>
      </c>
      <c r="U9" s="34">
        <v>24</v>
      </c>
    </row>
    <row r="10" spans="1:21" x14ac:dyDescent="0.25">
      <c r="A10" s="7" t="s">
        <v>35</v>
      </c>
      <c r="B10" s="16" t="str">
        <f t="shared" si="2"/>
        <v>PT Lunaria Annua Teknologi</v>
      </c>
      <c r="C10" s="17">
        <f t="shared" si="0"/>
        <v>30020</v>
      </c>
      <c r="D10" s="16" t="str">
        <f t="shared" si="0"/>
        <v>7432980930470000</v>
      </c>
      <c r="E10" s="16" t="str">
        <f t="shared" si="0"/>
        <v>Gedung Cyber 2 Lantai 35 Unit C-F Jl. HR Rasuna Said Blok X5 No. 13 Kuningan Setiabudi Jakarta Selatan</v>
      </c>
      <c r="F10" s="16" t="str">
        <f t="shared" si="0"/>
        <v>Jakarta Selatan</v>
      </c>
      <c r="G10" s="16" t="str">
        <f t="shared" si="0"/>
        <v>12950</v>
      </c>
      <c r="H10" s="21">
        <f t="shared" si="0"/>
        <v>6281284233611</v>
      </c>
      <c r="I10" s="16" t="str">
        <f t="shared" si="0"/>
        <v>support@koinworks.com</v>
      </c>
      <c r="J10" s="23" t="str">
        <f t="shared" si="1"/>
        <v>320202aa1</v>
      </c>
      <c r="K10" s="32" t="s">
        <v>82</v>
      </c>
      <c r="L10" s="25">
        <v>31328</v>
      </c>
      <c r="M10" s="33" t="s">
        <v>205</v>
      </c>
      <c r="N10" s="34" t="s">
        <v>206</v>
      </c>
      <c r="O10" s="34" t="s">
        <v>207</v>
      </c>
      <c r="P10" s="34">
        <v>14460</v>
      </c>
      <c r="Q10" s="41" t="s">
        <v>204</v>
      </c>
      <c r="R10" s="22" t="s">
        <v>131</v>
      </c>
      <c r="S10" s="34">
        <v>21000000</v>
      </c>
      <c r="T10" s="25">
        <v>44187</v>
      </c>
      <c r="U10" s="34">
        <v>12</v>
      </c>
    </row>
    <row r="11" spans="1:21" x14ac:dyDescent="0.25">
      <c r="A11" s="6" t="s">
        <v>36</v>
      </c>
      <c r="B11" s="16" t="str">
        <f t="shared" si="2"/>
        <v>PT Lunaria Annua Teknologi</v>
      </c>
      <c r="C11" s="17">
        <f t="shared" si="0"/>
        <v>30020</v>
      </c>
      <c r="D11" s="16" t="str">
        <f t="shared" si="0"/>
        <v>7432980930470000</v>
      </c>
      <c r="E11" s="16" t="str">
        <f t="shared" si="0"/>
        <v>Gedung Cyber 2 Lantai 35 Unit C-F Jl. HR Rasuna Said Blok X5 No. 13 Kuningan Setiabudi Jakarta Selatan</v>
      </c>
      <c r="F11" s="16" t="str">
        <f t="shared" si="0"/>
        <v>Jakarta Selatan</v>
      </c>
      <c r="G11" s="16" t="str">
        <f t="shared" si="0"/>
        <v>12950</v>
      </c>
      <c r="H11" s="21">
        <f t="shared" si="0"/>
        <v>6281284233611</v>
      </c>
      <c r="I11" s="16" t="str">
        <f t="shared" si="0"/>
        <v>support@koinworks.com</v>
      </c>
      <c r="J11" s="23" t="str">
        <f t="shared" si="1"/>
        <v>32020c3c6</v>
      </c>
      <c r="K11" s="32" t="s">
        <v>83</v>
      </c>
      <c r="L11" s="25">
        <v>35380</v>
      </c>
      <c r="M11" s="33" t="s">
        <v>209</v>
      </c>
      <c r="N11" s="34" t="s">
        <v>210</v>
      </c>
      <c r="O11" s="34" t="s">
        <v>211</v>
      </c>
      <c r="P11" s="34">
        <v>68126</v>
      </c>
      <c r="Q11" s="41" t="s">
        <v>208</v>
      </c>
      <c r="R11" s="22" t="s">
        <v>132</v>
      </c>
      <c r="S11" s="34">
        <v>50000000</v>
      </c>
      <c r="T11" s="25">
        <v>44187</v>
      </c>
      <c r="U11" s="34">
        <v>24</v>
      </c>
    </row>
    <row r="12" spans="1:21" x14ac:dyDescent="0.25">
      <c r="A12" s="6" t="s">
        <v>37</v>
      </c>
      <c r="B12" s="16" t="str">
        <f t="shared" si="2"/>
        <v>PT Lunaria Annua Teknologi</v>
      </c>
      <c r="C12" s="17">
        <f t="shared" si="0"/>
        <v>30020</v>
      </c>
      <c r="D12" s="16" t="str">
        <f t="shared" si="0"/>
        <v>7432980930470000</v>
      </c>
      <c r="E12" s="16" t="str">
        <f t="shared" si="0"/>
        <v>Gedung Cyber 2 Lantai 35 Unit C-F Jl. HR Rasuna Said Blok X5 No. 13 Kuningan Setiabudi Jakarta Selatan</v>
      </c>
      <c r="F12" s="16" t="str">
        <f t="shared" si="0"/>
        <v>Jakarta Selatan</v>
      </c>
      <c r="G12" s="16" t="str">
        <f t="shared" si="0"/>
        <v>12950</v>
      </c>
      <c r="H12" s="21">
        <f t="shared" si="0"/>
        <v>6281284233611</v>
      </c>
      <c r="I12" s="16" t="str">
        <f t="shared" si="0"/>
        <v>support@koinworks.com</v>
      </c>
      <c r="J12" s="23" t="str">
        <f t="shared" si="1"/>
        <v>32020b431</v>
      </c>
      <c r="K12" s="32" t="s">
        <v>84</v>
      </c>
      <c r="L12" s="25">
        <v>31647</v>
      </c>
      <c r="M12" s="33" t="s">
        <v>213</v>
      </c>
      <c r="N12" s="34" t="s">
        <v>214</v>
      </c>
      <c r="O12" s="34" t="s">
        <v>215</v>
      </c>
      <c r="P12" s="34">
        <v>51181</v>
      </c>
      <c r="Q12" s="33" t="s">
        <v>212</v>
      </c>
      <c r="R12" s="22" t="s">
        <v>133</v>
      </c>
      <c r="S12" s="34">
        <v>100000000</v>
      </c>
      <c r="T12" s="25">
        <v>44187</v>
      </c>
      <c r="U12" s="34">
        <v>24</v>
      </c>
    </row>
    <row r="13" spans="1:21" x14ac:dyDescent="0.25">
      <c r="A13" s="7" t="s">
        <v>38</v>
      </c>
      <c r="B13" s="16" t="str">
        <f t="shared" si="2"/>
        <v>PT Lunaria Annua Teknologi</v>
      </c>
      <c r="C13" s="17">
        <f t="shared" si="0"/>
        <v>30020</v>
      </c>
      <c r="D13" s="16" t="str">
        <f t="shared" si="0"/>
        <v>7432980930470000</v>
      </c>
      <c r="E13" s="16" t="str">
        <f t="shared" si="0"/>
        <v>Gedung Cyber 2 Lantai 35 Unit C-F Jl. HR Rasuna Said Blok X5 No. 13 Kuningan Setiabudi Jakarta Selatan</v>
      </c>
      <c r="F13" s="16" t="str">
        <f t="shared" si="0"/>
        <v>Jakarta Selatan</v>
      </c>
      <c r="G13" s="16" t="str">
        <f t="shared" si="0"/>
        <v>12950</v>
      </c>
      <c r="H13" s="21">
        <f t="shared" si="0"/>
        <v>6281284233611</v>
      </c>
      <c r="I13" s="16" t="str">
        <f t="shared" si="0"/>
        <v>support@koinworks.com</v>
      </c>
      <c r="J13" s="23" t="str">
        <f t="shared" si="1"/>
        <v>32020e04c</v>
      </c>
      <c r="K13" s="32" t="s">
        <v>85</v>
      </c>
      <c r="L13" s="25">
        <v>31264</v>
      </c>
      <c r="M13" s="33" t="s">
        <v>217</v>
      </c>
      <c r="N13" s="34" t="s">
        <v>218</v>
      </c>
      <c r="O13" s="34" t="s">
        <v>199</v>
      </c>
      <c r="P13" s="34">
        <v>17413</v>
      </c>
      <c r="Q13" s="33" t="s">
        <v>216</v>
      </c>
      <c r="R13" s="22" t="s">
        <v>134</v>
      </c>
      <c r="S13" s="34">
        <v>25000000</v>
      </c>
      <c r="T13" s="25">
        <v>44187</v>
      </c>
      <c r="U13" s="34">
        <v>12</v>
      </c>
    </row>
    <row r="14" spans="1:21" x14ac:dyDescent="0.25">
      <c r="A14" s="6" t="s">
        <v>39</v>
      </c>
      <c r="B14" s="16" t="str">
        <f t="shared" si="2"/>
        <v>PT Lunaria Annua Teknologi</v>
      </c>
      <c r="C14" s="17">
        <f t="shared" si="0"/>
        <v>30020</v>
      </c>
      <c r="D14" s="16" t="str">
        <f t="shared" si="0"/>
        <v>7432980930470000</v>
      </c>
      <c r="E14" s="16" t="str">
        <f t="shared" si="0"/>
        <v>Gedung Cyber 2 Lantai 35 Unit C-F Jl. HR Rasuna Said Blok X5 No. 13 Kuningan Setiabudi Jakarta Selatan</v>
      </c>
      <c r="F14" s="16" t="str">
        <f t="shared" si="0"/>
        <v>Jakarta Selatan</v>
      </c>
      <c r="G14" s="16" t="str">
        <f t="shared" si="0"/>
        <v>12950</v>
      </c>
      <c r="H14" s="21">
        <f t="shared" si="0"/>
        <v>6281284233611</v>
      </c>
      <c r="I14" s="16" t="str">
        <f t="shared" si="0"/>
        <v>support@koinworks.com</v>
      </c>
      <c r="J14" s="23" t="str">
        <f t="shared" si="1"/>
        <v>32020217f</v>
      </c>
      <c r="K14" s="32" t="s">
        <v>86</v>
      </c>
      <c r="L14" s="25">
        <v>31777</v>
      </c>
      <c r="M14" s="33" t="s">
        <v>220</v>
      </c>
      <c r="N14" s="34" t="s">
        <v>221</v>
      </c>
      <c r="O14" s="34" t="s">
        <v>222</v>
      </c>
      <c r="P14" s="34">
        <v>10650</v>
      </c>
      <c r="Q14" s="33" t="s">
        <v>219</v>
      </c>
      <c r="R14" s="22" t="s">
        <v>135</v>
      </c>
      <c r="S14" s="34">
        <v>25000000</v>
      </c>
      <c r="T14" s="25">
        <v>44181</v>
      </c>
      <c r="U14" s="34">
        <v>12</v>
      </c>
    </row>
    <row r="15" spans="1:21" x14ac:dyDescent="0.25">
      <c r="A15" s="6" t="s">
        <v>40</v>
      </c>
      <c r="B15" s="16" t="str">
        <f t="shared" si="2"/>
        <v>PT Lunaria Annua Teknologi</v>
      </c>
      <c r="C15" s="17">
        <f t="shared" si="0"/>
        <v>30020</v>
      </c>
      <c r="D15" s="16" t="str">
        <f t="shared" si="0"/>
        <v>7432980930470000</v>
      </c>
      <c r="E15" s="16" t="str">
        <f t="shared" si="0"/>
        <v>Gedung Cyber 2 Lantai 35 Unit C-F Jl. HR Rasuna Said Blok X5 No. 13 Kuningan Setiabudi Jakarta Selatan</v>
      </c>
      <c r="F15" s="16" t="str">
        <f t="shared" si="0"/>
        <v>Jakarta Selatan</v>
      </c>
      <c r="G15" s="16" t="str">
        <f t="shared" si="0"/>
        <v>12950</v>
      </c>
      <c r="H15" s="21">
        <f t="shared" si="0"/>
        <v>6281284233611</v>
      </c>
      <c r="I15" s="16" t="str">
        <f t="shared" si="0"/>
        <v>support@koinworks.com</v>
      </c>
      <c r="J15" s="23" t="str">
        <f t="shared" si="1"/>
        <v>32020edc7</v>
      </c>
      <c r="K15" s="32" t="s">
        <v>87</v>
      </c>
      <c r="L15" s="25">
        <v>31196</v>
      </c>
      <c r="M15" s="33" t="s">
        <v>224</v>
      </c>
      <c r="N15" s="34" t="s">
        <v>225</v>
      </c>
      <c r="O15" s="34" t="s">
        <v>222</v>
      </c>
      <c r="P15" s="34">
        <v>10530</v>
      </c>
      <c r="Q15" s="38" t="s">
        <v>223</v>
      </c>
      <c r="R15" s="22" t="s">
        <v>136</v>
      </c>
      <c r="S15" s="34">
        <v>5000000</v>
      </c>
      <c r="T15" s="25">
        <v>44181</v>
      </c>
      <c r="U15" s="34">
        <v>6</v>
      </c>
    </row>
    <row r="16" spans="1:21" x14ac:dyDescent="0.25">
      <c r="A16" s="6" t="s">
        <v>41</v>
      </c>
      <c r="B16" s="16" t="str">
        <f t="shared" si="2"/>
        <v>PT Lunaria Annua Teknologi</v>
      </c>
      <c r="C16" s="17">
        <f t="shared" si="0"/>
        <v>30020</v>
      </c>
      <c r="D16" s="16" t="str">
        <f t="shared" si="0"/>
        <v>7432980930470000</v>
      </c>
      <c r="E16" s="16" t="str">
        <f t="shared" si="0"/>
        <v>Gedung Cyber 2 Lantai 35 Unit C-F Jl. HR Rasuna Said Blok X5 No. 13 Kuningan Setiabudi Jakarta Selatan</v>
      </c>
      <c r="F16" s="16" t="str">
        <f t="shared" si="0"/>
        <v>Jakarta Selatan</v>
      </c>
      <c r="G16" s="16" t="str">
        <f t="shared" si="0"/>
        <v>12950</v>
      </c>
      <c r="H16" s="21">
        <f t="shared" si="0"/>
        <v>6281284233611</v>
      </c>
      <c r="I16" s="16" t="str">
        <f t="shared" si="0"/>
        <v>support@koinworks.com</v>
      </c>
      <c r="J16" s="23" t="str">
        <f t="shared" si="1"/>
        <v>19202080f5</v>
      </c>
      <c r="K16" s="32" t="s">
        <v>88</v>
      </c>
      <c r="L16" s="25">
        <v>29867</v>
      </c>
      <c r="M16" s="33" t="s">
        <v>227</v>
      </c>
      <c r="N16" s="34" t="s">
        <v>228</v>
      </c>
      <c r="O16" s="34" t="s">
        <v>229</v>
      </c>
      <c r="P16" s="34">
        <v>53473</v>
      </c>
      <c r="Q16" s="33" t="s">
        <v>226</v>
      </c>
      <c r="R16" s="22" t="s">
        <v>137</v>
      </c>
      <c r="S16" s="34">
        <v>10000000</v>
      </c>
      <c r="T16" s="25">
        <v>44181</v>
      </c>
      <c r="U16" s="34">
        <v>12</v>
      </c>
    </row>
    <row r="17" spans="1:21" x14ac:dyDescent="0.25">
      <c r="A17" s="6" t="s">
        <v>42</v>
      </c>
      <c r="B17" s="16" t="str">
        <f t="shared" si="2"/>
        <v>PT Lunaria Annua Teknologi</v>
      </c>
      <c r="C17" s="17">
        <f t="shared" si="0"/>
        <v>30020</v>
      </c>
      <c r="D17" s="16" t="str">
        <f t="shared" si="0"/>
        <v>7432980930470000</v>
      </c>
      <c r="E17" s="16" t="str">
        <f t="shared" si="0"/>
        <v>Gedung Cyber 2 Lantai 35 Unit C-F Jl. HR Rasuna Said Blok X5 No. 13 Kuningan Setiabudi Jakarta Selatan</v>
      </c>
      <c r="F17" s="16" t="str">
        <f t="shared" si="0"/>
        <v>Jakarta Selatan</v>
      </c>
      <c r="G17" s="16" t="str">
        <f t="shared" si="0"/>
        <v>12950</v>
      </c>
      <c r="H17" s="21">
        <f t="shared" si="0"/>
        <v>6281284233611</v>
      </c>
      <c r="I17" s="16" t="str">
        <f t="shared" si="0"/>
        <v>support@koinworks.com</v>
      </c>
      <c r="J17" s="23" t="str">
        <f t="shared" si="1"/>
        <v>9202083d0</v>
      </c>
      <c r="K17" s="32" t="s">
        <v>89</v>
      </c>
      <c r="L17" s="25">
        <v>32514</v>
      </c>
      <c r="M17" s="33" t="s">
        <v>231</v>
      </c>
      <c r="N17" s="34" t="s">
        <v>232</v>
      </c>
      <c r="O17" s="34" t="s">
        <v>233</v>
      </c>
      <c r="P17" s="34">
        <v>45271</v>
      </c>
      <c r="Q17" s="33" t="s">
        <v>230</v>
      </c>
      <c r="R17" s="22" t="s">
        <v>138</v>
      </c>
      <c r="S17" s="34">
        <v>18800000</v>
      </c>
      <c r="T17" s="25">
        <v>44181</v>
      </c>
      <c r="U17" s="34">
        <v>18</v>
      </c>
    </row>
    <row r="18" spans="1:21" x14ac:dyDescent="0.25">
      <c r="A18" s="6" t="s">
        <v>43</v>
      </c>
      <c r="B18" s="16" t="str">
        <f t="shared" si="2"/>
        <v>PT Lunaria Annua Teknologi</v>
      </c>
      <c r="C18" s="17">
        <f t="shared" si="0"/>
        <v>30020</v>
      </c>
      <c r="D18" s="16" t="str">
        <f t="shared" si="0"/>
        <v>7432980930470000</v>
      </c>
      <c r="E18" s="16" t="str">
        <f t="shared" si="0"/>
        <v>Gedung Cyber 2 Lantai 35 Unit C-F Jl. HR Rasuna Said Blok X5 No. 13 Kuningan Setiabudi Jakarta Selatan</v>
      </c>
      <c r="F18" s="16" t="str">
        <f t="shared" si="0"/>
        <v>Jakarta Selatan</v>
      </c>
      <c r="G18" s="16" t="str">
        <f t="shared" si="0"/>
        <v>12950</v>
      </c>
      <c r="H18" s="21">
        <f t="shared" si="0"/>
        <v>6281284233611</v>
      </c>
      <c r="I18" s="16" t="str">
        <f t="shared" si="0"/>
        <v>support@koinworks.com</v>
      </c>
      <c r="J18" s="23" t="str">
        <f t="shared" si="1"/>
        <v>32020fe02</v>
      </c>
      <c r="K18" s="32" t="s">
        <v>90</v>
      </c>
      <c r="L18" s="25">
        <v>30907</v>
      </c>
      <c r="M18" s="33" t="s">
        <v>235</v>
      </c>
      <c r="N18" s="34" t="s">
        <v>236</v>
      </c>
      <c r="O18" s="34" t="s">
        <v>237</v>
      </c>
      <c r="P18" s="34">
        <v>56127</v>
      </c>
      <c r="Q18" s="33" t="s">
        <v>234</v>
      </c>
      <c r="R18" s="22" t="s">
        <v>139</v>
      </c>
      <c r="S18" s="34">
        <v>30000000</v>
      </c>
      <c r="T18" s="25">
        <v>44183</v>
      </c>
      <c r="U18" s="34">
        <v>24</v>
      </c>
    </row>
    <row r="19" spans="1:21" s="12" customFormat="1" x14ac:dyDescent="0.25">
      <c r="A19" s="11" t="s">
        <v>44</v>
      </c>
      <c r="B19" s="16" t="str">
        <f t="shared" si="2"/>
        <v>PT Lunaria Annua Teknologi</v>
      </c>
      <c r="C19" s="17">
        <f t="shared" si="2"/>
        <v>30020</v>
      </c>
      <c r="D19" s="16" t="str">
        <f t="shared" si="2"/>
        <v>7432980930470000</v>
      </c>
      <c r="E19" s="16" t="str">
        <f t="shared" si="2"/>
        <v>Gedung Cyber 2 Lantai 35 Unit C-F Jl. HR Rasuna Said Blok X5 No. 13 Kuningan Setiabudi Jakarta Selatan</v>
      </c>
      <c r="F19" s="16" t="str">
        <f t="shared" si="2"/>
        <v>Jakarta Selatan</v>
      </c>
      <c r="G19" s="16" t="str">
        <f t="shared" si="2"/>
        <v>12950</v>
      </c>
      <c r="H19" s="21">
        <f t="shared" si="2"/>
        <v>6281284233611</v>
      </c>
      <c r="I19" s="16" t="str">
        <f t="shared" si="2"/>
        <v>support@koinworks.com</v>
      </c>
      <c r="J19" s="23" t="str">
        <f t="shared" si="1"/>
        <v>32020b164</v>
      </c>
      <c r="K19" s="32" t="s">
        <v>91</v>
      </c>
      <c r="L19" s="25">
        <v>28102</v>
      </c>
      <c r="M19" s="33" t="s">
        <v>239</v>
      </c>
      <c r="N19" s="34" t="s">
        <v>240</v>
      </c>
      <c r="O19" s="34" t="s">
        <v>241</v>
      </c>
      <c r="P19" s="34">
        <v>40218</v>
      </c>
      <c r="Q19" s="33" t="s">
        <v>238</v>
      </c>
      <c r="R19" s="39" t="s">
        <v>140</v>
      </c>
      <c r="S19" s="34">
        <v>13000000</v>
      </c>
      <c r="T19" s="25">
        <v>44183</v>
      </c>
      <c r="U19" s="34">
        <v>24</v>
      </c>
    </row>
    <row r="20" spans="1:21" x14ac:dyDescent="0.25">
      <c r="A20" s="42" t="s">
        <v>45</v>
      </c>
      <c r="B20" s="16" t="str">
        <f t="shared" si="2"/>
        <v>PT Lunaria Annua Teknologi</v>
      </c>
      <c r="C20" s="17">
        <f t="shared" si="2"/>
        <v>30020</v>
      </c>
      <c r="D20" s="16" t="str">
        <f t="shared" si="2"/>
        <v>7432980930470000</v>
      </c>
      <c r="E20" s="16" t="str">
        <f t="shared" si="2"/>
        <v>Gedung Cyber 2 Lantai 35 Unit C-F Jl. HR Rasuna Said Blok X5 No. 13 Kuningan Setiabudi Jakarta Selatan</v>
      </c>
      <c r="F20" s="16" t="str">
        <f t="shared" si="2"/>
        <v>Jakarta Selatan</v>
      </c>
      <c r="G20" s="16" t="str">
        <f t="shared" si="2"/>
        <v>12950</v>
      </c>
      <c r="H20" s="21">
        <f t="shared" si="2"/>
        <v>6281284233611</v>
      </c>
      <c r="I20" s="16" t="str">
        <f t="shared" si="2"/>
        <v>support@koinworks.com</v>
      </c>
      <c r="J20" s="23" t="str">
        <f t="shared" si="1"/>
        <v>92020e505</v>
      </c>
      <c r="K20" s="32" t="s">
        <v>92</v>
      </c>
      <c r="L20" s="25">
        <v>36094</v>
      </c>
      <c r="M20" s="33" t="s">
        <v>243</v>
      </c>
      <c r="N20" s="34" t="s">
        <v>244</v>
      </c>
      <c r="O20" s="34" t="s">
        <v>245</v>
      </c>
      <c r="P20" s="34">
        <v>83515</v>
      </c>
      <c r="Q20" s="38" t="s">
        <v>242</v>
      </c>
      <c r="R20" s="22" t="s">
        <v>141</v>
      </c>
      <c r="S20" s="34">
        <v>10000000</v>
      </c>
      <c r="T20" s="25">
        <v>44183</v>
      </c>
      <c r="U20" s="34">
        <v>12</v>
      </c>
    </row>
    <row r="21" spans="1:21" x14ac:dyDescent="0.25">
      <c r="A21" s="6" t="s">
        <v>46</v>
      </c>
      <c r="B21" s="16" t="str">
        <f t="shared" si="2"/>
        <v>PT Lunaria Annua Teknologi</v>
      </c>
      <c r="C21" s="17">
        <f t="shared" si="2"/>
        <v>30020</v>
      </c>
      <c r="D21" s="16" t="str">
        <f t="shared" si="2"/>
        <v>7432980930470000</v>
      </c>
      <c r="E21" s="16" t="str">
        <f t="shared" si="2"/>
        <v>Gedung Cyber 2 Lantai 35 Unit C-F Jl. HR Rasuna Said Blok X5 No. 13 Kuningan Setiabudi Jakarta Selatan</v>
      </c>
      <c r="F21" s="16" t="str">
        <f t="shared" si="2"/>
        <v>Jakarta Selatan</v>
      </c>
      <c r="G21" s="16" t="str">
        <f t="shared" si="2"/>
        <v>12950</v>
      </c>
      <c r="H21" s="21">
        <f t="shared" si="2"/>
        <v>6281284233611</v>
      </c>
      <c r="I21" s="16" t="str">
        <f t="shared" si="2"/>
        <v>support@koinworks.com</v>
      </c>
      <c r="J21" s="23" t="str">
        <f t="shared" si="1"/>
        <v>92020e0f7</v>
      </c>
      <c r="K21" s="32" t="s">
        <v>93</v>
      </c>
      <c r="L21" s="25">
        <v>36228</v>
      </c>
      <c r="M21" s="33" t="s">
        <v>247</v>
      </c>
      <c r="N21" s="34" t="s">
        <v>248</v>
      </c>
      <c r="O21" s="34" t="s">
        <v>249</v>
      </c>
      <c r="P21" s="34">
        <v>80652</v>
      </c>
      <c r="Q21" s="33" t="s">
        <v>246</v>
      </c>
      <c r="R21" s="22" t="s">
        <v>142</v>
      </c>
      <c r="S21" s="34">
        <v>37100000</v>
      </c>
      <c r="T21" s="25">
        <v>44186</v>
      </c>
      <c r="U21" s="34">
        <v>24</v>
      </c>
    </row>
    <row r="22" spans="1:21" x14ac:dyDescent="0.25">
      <c r="A22" s="7" t="s">
        <v>47</v>
      </c>
      <c r="B22" s="16" t="str">
        <f t="shared" si="2"/>
        <v>PT Lunaria Annua Teknologi</v>
      </c>
      <c r="C22" s="17">
        <f t="shared" si="2"/>
        <v>30020</v>
      </c>
      <c r="D22" s="16" t="str">
        <f t="shared" si="2"/>
        <v>7432980930470000</v>
      </c>
      <c r="E22" s="16" t="str">
        <f t="shared" si="2"/>
        <v>Gedung Cyber 2 Lantai 35 Unit C-F Jl. HR Rasuna Said Blok X5 No. 13 Kuningan Setiabudi Jakarta Selatan</v>
      </c>
      <c r="F22" s="16" t="str">
        <f t="shared" si="2"/>
        <v>Jakarta Selatan</v>
      </c>
      <c r="G22" s="16" t="str">
        <f t="shared" si="2"/>
        <v>12950</v>
      </c>
      <c r="H22" s="21">
        <f t="shared" si="2"/>
        <v>6281284233611</v>
      </c>
      <c r="I22" s="16" t="str">
        <f t="shared" si="2"/>
        <v>support@koinworks.com</v>
      </c>
      <c r="J22" s="23" t="str">
        <f t="shared" si="1"/>
        <v>9202009fd</v>
      </c>
      <c r="K22" s="34" t="s">
        <v>94</v>
      </c>
      <c r="L22" s="25">
        <v>35147</v>
      </c>
      <c r="M22" s="33" t="s">
        <v>251</v>
      </c>
      <c r="N22" s="34" t="s">
        <v>252</v>
      </c>
      <c r="O22" s="34" t="s">
        <v>199</v>
      </c>
      <c r="P22" s="34">
        <v>17530</v>
      </c>
      <c r="Q22" s="33" t="s">
        <v>250</v>
      </c>
      <c r="R22" s="22" t="s">
        <v>143</v>
      </c>
      <c r="S22" s="40">
        <v>7500000</v>
      </c>
      <c r="T22" s="25">
        <v>44183</v>
      </c>
      <c r="U22" s="34">
        <v>12</v>
      </c>
    </row>
    <row r="23" spans="1:21" x14ac:dyDescent="0.25">
      <c r="A23" s="6" t="s">
        <v>48</v>
      </c>
      <c r="B23" s="16" t="str">
        <f t="shared" si="2"/>
        <v>PT Lunaria Annua Teknologi</v>
      </c>
      <c r="C23" s="17">
        <f t="shared" si="2"/>
        <v>30020</v>
      </c>
      <c r="D23" s="16" t="str">
        <f t="shared" si="2"/>
        <v>7432980930470000</v>
      </c>
      <c r="E23" s="16" t="str">
        <f t="shared" si="2"/>
        <v>Gedung Cyber 2 Lantai 35 Unit C-F Jl. HR Rasuna Said Blok X5 No. 13 Kuningan Setiabudi Jakarta Selatan</v>
      </c>
      <c r="F23" s="16" t="str">
        <f t="shared" si="2"/>
        <v>Jakarta Selatan</v>
      </c>
      <c r="G23" s="16" t="str">
        <f t="shared" si="2"/>
        <v>12950</v>
      </c>
      <c r="H23" s="21">
        <f t="shared" si="2"/>
        <v>6281284233611</v>
      </c>
      <c r="I23" s="16" t="str">
        <f t="shared" si="2"/>
        <v>support@koinworks.com</v>
      </c>
      <c r="J23" s="23" t="str">
        <f t="shared" si="1"/>
        <v>32020c1c0</v>
      </c>
      <c r="K23" s="34" t="s">
        <v>95</v>
      </c>
      <c r="L23" s="25">
        <v>32413</v>
      </c>
      <c r="M23" s="33" t="s">
        <v>254</v>
      </c>
      <c r="N23" s="34" t="s">
        <v>255</v>
      </c>
      <c r="O23" s="34" t="s">
        <v>187</v>
      </c>
      <c r="P23" s="34">
        <v>11510</v>
      </c>
      <c r="Q23" s="33" t="s">
        <v>253</v>
      </c>
      <c r="R23" s="36" t="s">
        <v>144</v>
      </c>
      <c r="S23" s="34">
        <v>25000000</v>
      </c>
      <c r="T23" s="25">
        <v>44183</v>
      </c>
      <c r="U23" s="34">
        <v>12</v>
      </c>
    </row>
    <row r="24" spans="1:21" x14ac:dyDescent="0.25">
      <c r="A24" s="6" t="s">
        <v>49</v>
      </c>
      <c r="B24" s="16" t="str">
        <f t="shared" si="2"/>
        <v>PT Lunaria Annua Teknologi</v>
      </c>
      <c r="C24" s="17">
        <f t="shared" si="2"/>
        <v>30020</v>
      </c>
      <c r="D24" s="16" t="str">
        <f t="shared" si="2"/>
        <v>7432980930470000</v>
      </c>
      <c r="E24" s="16" t="str">
        <f t="shared" si="2"/>
        <v>Gedung Cyber 2 Lantai 35 Unit C-F Jl. HR Rasuna Said Blok X5 No. 13 Kuningan Setiabudi Jakarta Selatan</v>
      </c>
      <c r="F24" s="16" t="str">
        <f t="shared" si="2"/>
        <v>Jakarta Selatan</v>
      </c>
      <c r="G24" s="16" t="str">
        <f t="shared" si="2"/>
        <v>12950</v>
      </c>
      <c r="H24" s="21">
        <f t="shared" si="2"/>
        <v>6281284233611</v>
      </c>
      <c r="I24" s="16" t="str">
        <f t="shared" si="2"/>
        <v>support@koinworks.com</v>
      </c>
      <c r="J24" s="23" t="str">
        <f t="shared" si="1"/>
        <v>32020cae2</v>
      </c>
      <c r="K24" s="34" t="s">
        <v>96</v>
      </c>
      <c r="L24" s="25">
        <v>34242</v>
      </c>
      <c r="M24" s="33" t="s">
        <v>257</v>
      </c>
      <c r="N24" s="34" t="s">
        <v>258</v>
      </c>
      <c r="O24" s="34" t="s">
        <v>259</v>
      </c>
      <c r="P24" s="34">
        <v>60163</v>
      </c>
      <c r="Q24" s="41" t="s">
        <v>256</v>
      </c>
      <c r="R24" s="22" t="s">
        <v>145</v>
      </c>
      <c r="S24" s="34">
        <v>20000000</v>
      </c>
      <c r="T24" s="25">
        <v>44183</v>
      </c>
      <c r="U24" s="34">
        <v>12</v>
      </c>
    </row>
    <row r="25" spans="1:21" x14ac:dyDescent="0.25">
      <c r="A25" s="6" t="s">
        <v>50</v>
      </c>
      <c r="B25" s="16" t="str">
        <f t="shared" si="2"/>
        <v>PT Lunaria Annua Teknologi</v>
      </c>
      <c r="C25" s="17">
        <f t="shared" si="2"/>
        <v>30020</v>
      </c>
      <c r="D25" s="16" t="str">
        <f t="shared" si="2"/>
        <v>7432980930470000</v>
      </c>
      <c r="E25" s="16" t="str">
        <f t="shared" si="2"/>
        <v>Gedung Cyber 2 Lantai 35 Unit C-F Jl. HR Rasuna Said Blok X5 No. 13 Kuningan Setiabudi Jakarta Selatan</v>
      </c>
      <c r="F25" s="16" t="str">
        <f t="shared" si="2"/>
        <v>Jakarta Selatan</v>
      </c>
      <c r="G25" s="16" t="str">
        <f t="shared" si="2"/>
        <v>12950</v>
      </c>
      <c r="H25" s="21">
        <f t="shared" si="2"/>
        <v>6281284233611</v>
      </c>
      <c r="I25" s="16" t="str">
        <f t="shared" si="2"/>
        <v>support@koinworks.com</v>
      </c>
      <c r="J25" s="23" t="str">
        <f t="shared" si="1"/>
        <v>320206f7c</v>
      </c>
      <c r="K25" s="34" t="s">
        <v>97</v>
      </c>
      <c r="L25" s="25">
        <v>34397</v>
      </c>
      <c r="M25" s="33" t="s">
        <v>261</v>
      </c>
      <c r="N25" s="34" t="s">
        <v>262</v>
      </c>
      <c r="O25" s="34" t="s">
        <v>241</v>
      </c>
      <c r="P25" s="34">
        <v>40394</v>
      </c>
      <c r="Q25" s="33" t="s">
        <v>260</v>
      </c>
      <c r="R25" s="22" t="s">
        <v>146</v>
      </c>
      <c r="S25" s="34">
        <v>25000000</v>
      </c>
      <c r="T25" s="25">
        <v>44183</v>
      </c>
      <c r="U25" s="34">
        <v>21</v>
      </c>
    </row>
    <row r="26" spans="1:21" x14ac:dyDescent="0.25">
      <c r="A26" s="6" t="s">
        <v>51</v>
      </c>
      <c r="B26" s="16" t="str">
        <f t="shared" si="2"/>
        <v>PT Lunaria Annua Teknologi</v>
      </c>
      <c r="C26" s="17">
        <f t="shared" si="2"/>
        <v>30020</v>
      </c>
      <c r="D26" s="16" t="str">
        <f t="shared" si="2"/>
        <v>7432980930470000</v>
      </c>
      <c r="E26" s="16" t="str">
        <f t="shared" si="2"/>
        <v>Gedung Cyber 2 Lantai 35 Unit C-F Jl. HR Rasuna Said Blok X5 No. 13 Kuningan Setiabudi Jakarta Selatan</v>
      </c>
      <c r="F26" s="16" t="str">
        <f t="shared" si="2"/>
        <v>Jakarta Selatan</v>
      </c>
      <c r="G26" s="16" t="str">
        <f t="shared" si="2"/>
        <v>12950</v>
      </c>
      <c r="H26" s="21">
        <f t="shared" si="2"/>
        <v>6281284233611</v>
      </c>
      <c r="I26" s="16" t="str">
        <f t="shared" si="2"/>
        <v>support@koinworks.com</v>
      </c>
      <c r="J26" s="23" t="str">
        <f t="shared" si="1"/>
        <v>320204f08</v>
      </c>
      <c r="K26" s="34" t="s">
        <v>98</v>
      </c>
      <c r="L26" s="25">
        <v>32159</v>
      </c>
      <c r="M26" s="33" t="s">
        <v>264</v>
      </c>
      <c r="N26" s="34" t="s">
        <v>265</v>
      </c>
      <c r="O26" s="34" t="s">
        <v>266</v>
      </c>
      <c r="P26" s="34">
        <v>80581</v>
      </c>
      <c r="Q26" s="33" t="s">
        <v>263</v>
      </c>
      <c r="R26" s="22" t="s">
        <v>147</v>
      </c>
      <c r="S26" s="34">
        <v>10000000</v>
      </c>
      <c r="T26" s="25">
        <v>44183</v>
      </c>
      <c r="U26" s="34">
        <v>18</v>
      </c>
    </row>
    <row r="27" spans="1:21" x14ac:dyDescent="0.25">
      <c r="A27" s="6" t="s">
        <v>52</v>
      </c>
      <c r="B27" s="16" t="str">
        <f t="shared" si="2"/>
        <v>PT Lunaria Annua Teknologi</v>
      </c>
      <c r="C27" s="17">
        <f t="shared" si="2"/>
        <v>30020</v>
      </c>
      <c r="D27" s="16" t="str">
        <f t="shared" si="2"/>
        <v>7432980930470000</v>
      </c>
      <c r="E27" s="16" t="str">
        <f t="shared" si="2"/>
        <v>Gedung Cyber 2 Lantai 35 Unit C-F Jl. HR Rasuna Said Blok X5 No. 13 Kuningan Setiabudi Jakarta Selatan</v>
      </c>
      <c r="F27" s="16" t="str">
        <f t="shared" si="2"/>
        <v>Jakarta Selatan</v>
      </c>
      <c r="G27" s="16" t="str">
        <f t="shared" si="2"/>
        <v>12950</v>
      </c>
      <c r="H27" s="21">
        <f t="shared" si="2"/>
        <v>6281284233611</v>
      </c>
      <c r="I27" s="16" t="str">
        <f t="shared" si="2"/>
        <v>support@koinworks.com</v>
      </c>
      <c r="J27" s="23" t="str">
        <f t="shared" si="1"/>
        <v>32020fe11</v>
      </c>
      <c r="K27" s="34" t="s">
        <v>99</v>
      </c>
      <c r="L27" s="25">
        <v>31955</v>
      </c>
      <c r="M27" s="33" t="s">
        <v>268</v>
      </c>
      <c r="N27" s="34" t="s">
        <v>269</v>
      </c>
      <c r="O27" s="34" t="s">
        <v>199</v>
      </c>
      <c r="P27" s="34">
        <v>17147</v>
      </c>
      <c r="Q27" s="37" t="s">
        <v>267</v>
      </c>
      <c r="R27" s="22" t="s">
        <v>148</v>
      </c>
      <c r="S27" s="34">
        <v>120000000</v>
      </c>
      <c r="T27" s="25">
        <v>44183</v>
      </c>
      <c r="U27" s="34">
        <v>12</v>
      </c>
    </row>
    <row r="28" spans="1:21" x14ac:dyDescent="0.25">
      <c r="A28" s="6" t="s">
        <v>53</v>
      </c>
      <c r="B28" s="16" t="str">
        <f t="shared" si="2"/>
        <v>PT Lunaria Annua Teknologi</v>
      </c>
      <c r="C28" s="17">
        <f t="shared" si="2"/>
        <v>30020</v>
      </c>
      <c r="D28" s="16" t="str">
        <f t="shared" si="2"/>
        <v>7432980930470000</v>
      </c>
      <c r="E28" s="16" t="str">
        <f t="shared" si="2"/>
        <v>Gedung Cyber 2 Lantai 35 Unit C-F Jl. HR Rasuna Said Blok X5 No. 13 Kuningan Setiabudi Jakarta Selatan</v>
      </c>
      <c r="F28" s="16" t="str">
        <f t="shared" si="2"/>
        <v>Jakarta Selatan</v>
      </c>
      <c r="G28" s="16" t="str">
        <f t="shared" si="2"/>
        <v>12950</v>
      </c>
      <c r="H28" s="21">
        <f t="shared" si="2"/>
        <v>6281284233611</v>
      </c>
      <c r="I28" s="16" t="str">
        <f t="shared" si="2"/>
        <v>support@koinworks.com</v>
      </c>
      <c r="J28" s="23" t="str">
        <f t="shared" si="1"/>
        <v>92020b0c7</v>
      </c>
      <c r="K28" s="34" t="s">
        <v>100</v>
      </c>
      <c r="L28" s="25">
        <v>28456</v>
      </c>
      <c r="M28" s="33" t="s">
        <v>271</v>
      </c>
      <c r="N28" s="34" t="s">
        <v>272</v>
      </c>
      <c r="O28" s="34" t="s">
        <v>207</v>
      </c>
      <c r="P28" s="34">
        <v>14140</v>
      </c>
      <c r="Q28" s="33" t="s">
        <v>270</v>
      </c>
      <c r="R28" s="22" t="s">
        <v>149</v>
      </c>
      <c r="S28" s="34">
        <v>10500000</v>
      </c>
      <c r="T28" s="25">
        <v>44183</v>
      </c>
      <c r="U28" s="34">
        <v>12</v>
      </c>
    </row>
    <row r="29" spans="1:21" x14ac:dyDescent="0.25">
      <c r="A29" s="6" t="s">
        <v>54</v>
      </c>
      <c r="B29" s="16" t="str">
        <f t="shared" si="2"/>
        <v>PT Lunaria Annua Teknologi</v>
      </c>
      <c r="C29" s="17">
        <f t="shared" si="2"/>
        <v>30020</v>
      </c>
      <c r="D29" s="16" t="str">
        <f t="shared" si="2"/>
        <v>7432980930470000</v>
      </c>
      <c r="E29" s="16" t="str">
        <f t="shared" si="2"/>
        <v>Gedung Cyber 2 Lantai 35 Unit C-F Jl. HR Rasuna Said Blok X5 No. 13 Kuningan Setiabudi Jakarta Selatan</v>
      </c>
      <c r="F29" s="16" t="str">
        <f t="shared" si="2"/>
        <v>Jakarta Selatan</v>
      </c>
      <c r="G29" s="16" t="str">
        <f t="shared" si="2"/>
        <v>12950</v>
      </c>
      <c r="H29" s="21">
        <f t="shared" si="2"/>
        <v>6281284233611</v>
      </c>
      <c r="I29" s="16" t="str">
        <f t="shared" si="2"/>
        <v>support@koinworks.com</v>
      </c>
      <c r="J29" s="23" t="str">
        <f t="shared" si="1"/>
        <v>3202044dd</v>
      </c>
      <c r="K29" s="34" t="s">
        <v>101</v>
      </c>
      <c r="L29" s="25">
        <v>29026</v>
      </c>
      <c r="M29" s="33" t="s">
        <v>274</v>
      </c>
      <c r="N29" s="34" t="s">
        <v>275</v>
      </c>
      <c r="O29" s="34" t="s">
        <v>187</v>
      </c>
      <c r="P29" s="34">
        <v>11530</v>
      </c>
      <c r="Q29" s="33" t="s">
        <v>273</v>
      </c>
      <c r="R29" s="22" t="s">
        <v>150</v>
      </c>
      <c r="S29" s="34">
        <v>750000000</v>
      </c>
      <c r="T29" s="25">
        <v>44183</v>
      </c>
      <c r="U29" s="34">
        <v>12</v>
      </c>
    </row>
    <row r="30" spans="1:21" x14ac:dyDescent="0.25">
      <c r="A30" s="6" t="s">
        <v>55</v>
      </c>
      <c r="B30" s="16" t="str">
        <f t="shared" si="2"/>
        <v>PT Lunaria Annua Teknologi</v>
      </c>
      <c r="C30" s="17">
        <f t="shared" si="2"/>
        <v>30020</v>
      </c>
      <c r="D30" s="16" t="str">
        <f t="shared" si="2"/>
        <v>7432980930470000</v>
      </c>
      <c r="E30" s="16" t="str">
        <f t="shared" si="2"/>
        <v>Gedung Cyber 2 Lantai 35 Unit C-F Jl. HR Rasuna Said Blok X5 No. 13 Kuningan Setiabudi Jakarta Selatan</v>
      </c>
      <c r="F30" s="16" t="str">
        <f t="shared" si="2"/>
        <v>Jakarta Selatan</v>
      </c>
      <c r="G30" s="16" t="str">
        <f t="shared" si="2"/>
        <v>12950</v>
      </c>
      <c r="H30" s="21">
        <f t="shared" si="2"/>
        <v>6281284233611</v>
      </c>
      <c r="I30" s="16" t="str">
        <f t="shared" si="2"/>
        <v>support@koinworks.com</v>
      </c>
      <c r="J30" s="23" t="str">
        <f t="shared" si="1"/>
        <v>32020f2c3</v>
      </c>
      <c r="K30" s="34" t="s">
        <v>102</v>
      </c>
      <c r="L30" s="25">
        <v>34526</v>
      </c>
      <c r="M30" s="33" t="s">
        <v>277</v>
      </c>
      <c r="N30" s="34" t="s">
        <v>278</v>
      </c>
      <c r="O30" s="34" t="s">
        <v>279</v>
      </c>
      <c r="P30" s="34">
        <v>40562</v>
      </c>
      <c r="Q30" s="33" t="s">
        <v>276</v>
      </c>
      <c r="R30" s="22" t="s">
        <v>151</v>
      </c>
      <c r="S30" s="34">
        <v>10000000</v>
      </c>
      <c r="T30" s="25">
        <v>44183</v>
      </c>
      <c r="U30" s="34">
        <v>6</v>
      </c>
    </row>
    <row r="31" spans="1:21" s="12" customFormat="1" x14ac:dyDescent="0.25">
      <c r="A31" s="11" t="s">
        <v>56</v>
      </c>
      <c r="B31" s="16" t="str">
        <f t="shared" si="2"/>
        <v>PT Lunaria Annua Teknologi</v>
      </c>
      <c r="C31" s="17">
        <f t="shared" si="2"/>
        <v>30020</v>
      </c>
      <c r="D31" s="16" t="str">
        <f t="shared" si="2"/>
        <v>7432980930470000</v>
      </c>
      <c r="E31" s="16" t="str">
        <f t="shared" si="2"/>
        <v>Gedung Cyber 2 Lantai 35 Unit C-F Jl. HR Rasuna Said Blok X5 No. 13 Kuningan Setiabudi Jakarta Selatan</v>
      </c>
      <c r="F31" s="16" t="str">
        <f t="shared" si="2"/>
        <v>Jakarta Selatan</v>
      </c>
      <c r="G31" s="16" t="str">
        <f t="shared" si="2"/>
        <v>12950</v>
      </c>
      <c r="H31" s="21">
        <f t="shared" si="2"/>
        <v>6281284233611</v>
      </c>
      <c r="I31" s="16" t="str">
        <f t="shared" si="2"/>
        <v>support@koinworks.com</v>
      </c>
      <c r="J31" s="23" t="str">
        <f t="shared" si="1"/>
        <v>320204a9f</v>
      </c>
      <c r="K31" s="34" t="s">
        <v>103</v>
      </c>
      <c r="L31" s="25">
        <v>33344</v>
      </c>
      <c r="M31" s="33" t="s">
        <v>281</v>
      </c>
      <c r="N31" s="34" t="s">
        <v>282</v>
      </c>
      <c r="O31" s="34" t="s">
        <v>283</v>
      </c>
      <c r="P31" s="34">
        <v>43351</v>
      </c>
      <c r="Q31" s="33" t="s">
        <v>280</v>
      </c>
      <c r="R31" s="22" t="s">
        <v>152</v>
      </c>
      <c r="S31" s="34">
        <v>25000000</v>
      </c>
      <c r="T31" s="25">
        <v>44183</v>
      </c>
      <c r="U31" s="34">
        <v>12</v>
      </c>
    </row>
    <row r="32" spans="1:21" x14ac:dyDescent="0.25">
      <c r="A32" s="6" t="s">
        <v>57</v>
      </c>
      <c r="B32" s="16" t="str">
        <f t="shared" si="2"/>
        <v>PT Lunaria Annua Teknologi</v>
      </c>
      <c r="C32" s="17">
        <f t="shared" si="2"/>
        <v>30020</v>
      </c>
      <c r="D32" s="16" t="str">
        <f t="shared" si="2"/>
        <v>7432980930470000</v>
      </c>
      <c r="E32" s="16" t="str">
        <f t="shared" si="2"/>
        <v>Gedung Cyber 2 Lantai 35 Unit C-F Jl. HR Rasuna Said Blok X5 No. 13 Kuningan Setiabudi Jakarta Selatan</v>
      </c>
      <c r="F32" s="16" t="str">
        <f t="shared" si="2"/>
        <v>Jakarta Selatan</v>
      </c>
      <c r="G32" s="16" t="str">
        <f t="shared" si="2"/>
        <v>12950</v>
      </c>
      <c r="H32" s="21">
        <f t="shared" si="2"/>
        <v>6281284233611</v>
      </c>
      <c r="I32" s="16" t="str">
        <f t="shared" si="2"/>
        <v>support@koinworks.com</v>
      </c>
      <c r="J32" s="23" t="str">
        <f t="shared" si="1"/>
        <v>320207df0</v>
      </c>
      <c r="K32" s="34" t="s">
        <v>104</v>
      </c>
      <c r="L32" s="25">
        <v>36493</v>
      </c>
      <c r="M32" s="33" t="s">
        <v>285</v>
      </c>
      <c r="N32" s="34" t="s">
        <v>286</v>
      </c>
      <c r="O32" s="34" t="s">
        <v>287</v>
      </c>
      <c r="P32" s="34">
        <v>57784</v>
      </c>
      <c r="Q32" s="33" t="s">
        <v>284</v>
      </c>
      <c r="R32" s="22" t="s">
        <v>153</v>
      </c>
      <c r="S32" s="34">
        <v>40000000</v>
      </c>
      <c r="T32" s="25">
        <v>44183</v>
      </c>
      <c r="U32" s="34">
        <v>9</v>
      </c>
    </row>
    <row r="33" spans="1:21" x14ac:dyDescent="0.25">
      <c r="A33" s="6" t="s">
        <v>58</v>
      </c>
      <c r="B33" s="16" t="str">
        <f t="shared" si="2"/>
        <v>PT Lunaria Annua Teknologi</v>
      </c>
      <c r="C33" s="17">
        <f t="shared" si="2"/>
        <v>30020</v>
      </c>
      <c r="D33" s="16" t="str">
        <f t="shared" si="2"/>
        <v>7432980930470000</v>
      </c>
      <c r="E33" s="16" t="str">
        <f t="shared" si="2"/>
        <v>Gedung Cyber 2 Lantai 35 Unit C-F Jl. HR Rasuna Said Blok X5 No. 13 Kuningan Setiabudi Jakarta Selatan</v>
      </c>
      <c r="F33" s="16" t="str">
        <f t="shared" si="2"/>
        <v>Jakarta Selatan</v>
      </c>
      <c r="G33" s="16" t="str">
        <f t="shared" si="2"/>
        <v>12950</v>
      </c>
      <c r="H33" s="21">
        <f t="shared" si="2"/>
        <v>6281284233611</v>
      </c>
      <c r="I33" s="16" t="str">
        <f t="shared" si="2"/>
        <v>support@koinworks.com</v>
      </c>
      <c r="J33" s="23" t="str">
        <f t="shared" si="1"/>
        <v>32020bc48</v>
      </c>
      <c r="K33" s="34" t="s">
        <v>105</v>
      </c>
      <c r="L33" s="25">
        <v>33315</v>
      </c>
      <c r="M33" s="33" t="s">
        <v>289</v>
      </c>
      <c r="N33" s="34" t="s">
        <v>290</v>
      </c>
      <c r="O33" s="34" t="s">
        <v>291</v>
      </c>
      <c r="P33" s="34">
        <v>61411</v>
      </c>
      <c r="Q33" s="33" t="s">
        <v>288</v>
      </c>
      <c r="R33" s="22" t="s">
        <v>154</v>
      </c>
      <c r="S33" s="34">
        <v>10000000</v>
      </c>
      <c r="T33" s="25">
        <v>44183</v>
      </c>
      <c r="U33" s="34">
        <v>24</v>
      </c>
    </row>
    <row r="34" spans="1:21" x14ac:dyDescent="0.25">
      <c r="A34" s="6" t="s">
        <v>59</v>
      </c>
      <c r="B34" s="16" t="str">
        <f t="shared" si="2"/>
        <v>PT Lunaria Annua Teknologi</v>
      </c>
      <c r="C34" s="17">
        <f t="shared" si="2"/>
        <v>30020</v>
      </c>
      <c r="D34" s="16" t="str">
        <f t="shared" si="2"/>
        <v>7432980930470000</v>
      </c>
      <c r="E34" s="16" t="str">
        <f t="shared" si="2"/>
        <v>Gedung Cyber 2 Lantai 35 Unit C-F Jl. HR Rasuna Said Blok X5 No. 13 Kuningan Setiabudi Jakarta Selatan</v>
      </c>
      <c r="F34" s="16" t="str">
        <f t="shared" si="2"/>
        <v>Jakarta Selatan</v>
      </c>
      <c r="G34" s="16" t="str">
        <f t="shared" si="2"/>
        <v>12950</v>
      </c>
      <c r="H34" s="21">
        <f t="shared" si="2"/>
        <v>6281284233611</v>
      </c>
      <c r="I34" s="16" t="str">
        <f t="shared" si="2"/>
        <v>support@koinworks.com</v>
      </c>
      <c r="J34" s="23" t="str">
        <f t="shared" si="1"/>
        <v>9202012de</v>
      </c>
      <c r="K34" s="34" t="s">
        <v>106</v>
      </c>
      <c r="L34" s="25">
        <v>28626</v>
      </c>
      <c r="M34" s="33" t="s">
        <v>293</v>
      </c>
      <c r="N34" s="34" t="s">
        <v>294</v>
      </c>
      <c r="O34" s="34" t="s">
        <v>2</v>
      </c>
      <c r="P34" s="34">
        <v>12620</v>
      </c>
      <c r="Q34" s="33" t="s">
        <v>292</v>
      </c>
      <c r="R34" s="22" t="s">
        <v>155</v>
      </c>
      <c r="S34" s="34">
        <v>13600000</v>
      </c>
      <c r="T34" s="25">
        <v>44187</v>
      </c>
      <c r="U34" s="34">
        <v>12</v>
      </c>
    </row>
    <row r="35" spans="1:21" x14ac:dyDescent="0.25">
      <c r="A35" s="6" t="s">
        <v>60</v>
      </c>
      <c r="B35" s="16" t="str">
        <f t="shared" si="2"/>
        <v>PT Lunaria Annua Teknologi</v>
      </c>
      <c r="C35" s="17">
        <f t="shared" si="2"/>
        <v>30020</v>
      </c>
      <c r="D35" s="16" t="str">
        <f t="shared" si="2"/>
        <v>7432980930470000</v>
      </c>
      <c r="E35" s="16" t="str">
        <f t="shared" si="2"/>
        <v>Gedung Cyber 2 Lantai 35 Unit C-F Jl. HR Rasuna Said Blok X5 No. 13 Kuningan Setiabudi Jakarta Selatan</v>
      </c>
      <c r="F35" s="16" t="str">
        <f t="shared" si="2"/>
        <v>Jakarta Selatan</v>
      </c>
      <c r="G35" s="16" t="str">
        <f t="shared" si="2"/>
        <v>12950</v>
      </c>
      <c r="H35" s="21">
        <f t="shared" si="2"/>
        <v>6281284233611</v>
      </c>
      <c r="I35" s="16" t="str">
        <f t="shared" si="2"/>
        <v>support@koinworks.com</v>
      </c>
      <c r="J35" s="23" t="str">
        <f t="shared" si="1"/>
        <v>32020c27a</v>
      </c>
      <c r="K35" s="34" t="s">
        <v>107</v>
      </c>
      <c r="L35" s="25">
        <v>31228</v>
      </c>
      <c r="M35" s="33" t="s">
        <v>296</v>
      </c>
      <c r="N35" s="34" t="s">
        <v>297</v>
      </c>
      <c r="O35" s="34" t="s">
        <v>207</v>
      </c>
      <c r="P35" s="34">
        <v>14460</v>
      </c>
      <c r="Q35" s="33" t="s">
        <v>295</v>
      </c>
      <c r="R35" s="22" t="s">
        <v>156</v>
      </c>
      <c r="S35" s="34">
        <v>145000000</v>
      </c>
      <c r="T35" s="25">
        <v>44187</v>
      </c>
      <c r="U35" s="34">
        <v>12</v>
      </c>
    </row>
    <row r="36" spans="1:21" x14ac:dyDescent="0.25">
      <c r="A36" s="6" t="s">
        <v>61</v>
      </c>
      <c r="B36" s="16" t="str">
        <f t="shared" si="2"/>
        <v>PT Lunaria Annua Teknologi</v>
      </c>
      <c r="C36" s="17">
        <f t="shared" si="2"/>
        <v>30020</v>
      </c>
      <c r="D36" s="16" t="str">
        <f t="shared" si="2"/>
        <v>7432980930470000</v>
      </c>
      <c r="E36" s="16" t="str">
        <f t="shared" si="2"/>
        <v>Gedung Cyber 2 Lantai 35 Unit C-F Jl. HR Rasuna Said Blok X5 No. 13 Kuningan Setiabudi Jakarta Selatan</v>
      </c>
      <c r="F36" s="16" t="str">
        <f t="shared" si="2"/>
        <v>Jakarta Selatan</v>
      </c>
      <c r="G36" s="16" t="str">
        <f t="shared" si="2"/>
        <v>12950</v>
      </c>
      <c r="H36" s="21">
        <f t="shared" si="2"/>
        <v>6281284233611</v>
      </c>
      <c r="I36" s="16" t="str">
        <f t="shared" si="2"/>
        <v>support@koinworks.com</v>
      </c>
      <c r="J36" s="23" t="str">
        <f t="shared" si="1"/>
        <v>920201bac</v>
      </c>
      <c r="K36" s="34" t="s">
        <v>108</v>
      </c>
      <c r="L36" s="25">
        <v>34089</v>
      </c>
      <c r="M36" s="33" t="s">
        <v>299</v>
      </c>
      <c r="N36" s="34" t="s">
        <v>300</v>
      </c>
      <c r="O36" s="34" t="s">
        <v>199</v>
      </c>
      <c r="P36" s="34">
        <v>17148</v>
      </c>
      <c r="Q36" s="33" t="s">
        <v>298</v>
      </c>
      <c r="R36" s="22" t="s">
        <v>157</v>
      </c>
      <c r="S36" s="34">
        <v>12700000</v>
      </c>
      <c r="T36" s="25">
        <v>44187</v>
      </c>
      <c r="U36" s="34">
        <v>12</v>
      </c>
    </row>
    <row r="37" spans="1:21" x14ac:dyDescent="0.25">
      <c r="A37" s="6" t="s">
        <v>62</v>
      </c>
      <c r="B37" s="16" t="str">
        <f t="shared" si="2"/>
        <v>PT Lunaria Annua Teknologi</v>
      </c>
      <c r="C37" s="17">
        <f t="shared" si="2"/>
        <v>30020</v>
      </c>
      <c r="D37" s="16" t="str">
        <f t="shared" si="2"/>
        <v>7432980930470000</v>
      </c>
      <c r="E37" s="16" t="str">
        <f t="shared" si="2"/>
        <v>Gedung Cyber 2 Lantai 35 Unit C-F Jl. HR Rasuna Said Blok X5 No. 13 Kuningan Setiabudi Jakarta Selatan</v>
      </c>
      <c r="F37" s="16" t="str">
        <f t="shared" si="2"/>
        <v>Jakarta Selatan</v>
      </c>
      <c r="G37" s="16" t="str">
        <f t="shared" si="2"/>
        <v>12950</v>
      </c>
      <c r="H37" s="21">
        <f t="shared" si="2"/>
        <v>6281284233611</v>
      </c>
      <c r="I37" s="16" t="str">
        <f t="shared" si="2"/>
        <v>support@koinworks.com</v>
      </c>
      <c r="J37" s="23" t="str">
        <f t="shared" si="1"/>
        <v>32020de8d</v>
      </c>
      <c r="K37" s="34" t="s">
        <v>109</v>
      </c>
      <c r="L37" s="25">
        <v>34494</v>
      </c>
      <c r="M37" s="33" t="s">
        <v>302</v>
      </c>
      <c r="N37" s="34" t="s">
        <v>303</v>
      </c>
      <c r="O37" s="34" t="s">
        <v>304</v>
      </c>
      <c r="P37" s="34">
        <v>50136</v>
      </c>
      <c r="Q37" s="33" t="s">
        <v>301</v>
      </c>
      <c r="R37" s="22" t="s">
        <v>158</v>
      </c>
      <c r="S37" s="34">
        <v>40000000</v>
      </c>
      <c r="T37" s="25">
        <v>44187</v>
      </c>
      <c r="U37" s="34">
        <v>18</v>
      </c>
    </row>
    <row r="38" spans="1:21" x14ac:dyDescent="0.25">
      <c r="A38" s="6" t="s">
        <v>63</v>
      </c>
      <c r="B38" s="16" t="str">
        <f t="shared" ref="B38:I38" si="3">B37</f>
        <v>PT Lunaria Annua Teknologi</v>
      </c>
      <c r="C38" s="17">
        <f t="shared" si="3"/>
        <v>30020</v>
      </c>
      <c r="D38" s="16" t="str">
        <f t="shared" si="3"/>
        <v>7432980930470000</v>
      </c>
      <c r="E38" s="16" t="str">
        <f t="shared" si="3"/>
        <v>Gedung Cyber 2 Lantai 35 Unit C-F Jl. HR Rasuna Said Blok X5 No. 13 Kuningan Setiabudi Jakarta Selatan</v>
      </c>
      <c r="F38" s="16" t="str">
        <f t="shared" si="3"/>
        <v>Jakarta Selatan</v>
      </c>
      <c r="G38" s="16" t="str">
        <f t="shared" si="3"/>
        <v>12950</v>
      </c>
      <c r="H38" s="21">
        <f t="shared" si="3"/>
        <v>6281284233611</v>
      </c>
      <c r="I38" s="16" t="str">
        <f t="shared" si="3"/>
        <v>support@koinworks.com</v>
      </c>
      <c r="J38" s="23" t="str">
        <f t="shared" si="1"/>
        <v>9202060bc</v>
      </c>
      <c r="K38" s="43" t="s">
        <v>110</v>
      </c>
      <c r="L38" s="25">
        <v>35772</v>
      </c>
      <c r="M38" s="48" t="s">
        <v>306</v>
      </c>
      <c r="N38" s="43" t="s">
        <v>307</v>
      </c>
      <c r="O38" s="43" t="s">
        <v>187</v>
      </c>
      <c r="P38" s="43">
        <v>11820</v>
      </c>
      <c r="Q38" s="48" t="s">
        <v>305</v>
      </c>
      <c r="R38" s="44" t="s">
        <v>159</v>
      </c>
      <c r="S38" s="43">
        <v>12600000</v>
      </c>
      <c r="T38" s="45">
        <v>44187</v>
      </c>
      <c r="U38" s="43">
        <v>12</v>
      </c>
    </row>
    <row r="39" spans="1:21" x14ac:dyDescent="0.25">
      <c r="A39" s="6" t="s">
        <v>64</v>
      </c>
      <c r="B39" s="16" t="str">
        <f t="shared" ref="B39:I39" si="4">B38</f>
        <v>PT Lunaria Annua Teknologi</v>
      </c>
      <c r="C39" s="17">
        <f t="shared" si="4"/>
        <v>30020</v>
      </c>
      <c r="D39" s="16" t="str">
        <f t="shared" si="4"/>
        <v>7432980930470000</v>
      </c>
      <c r="E39" s="16" t="str">
        <f t="shared" si="4"/>
        <v>Gedung Cyber 2 Lantai 35 Unit C-F Jl. HR Rasuna Said Blok X5 No. 13 Kuningan Setiabudi Jakarta Selatan</v>
      </c>
      <c r="F39" s="16" t="str">
        <f t="shared" si="4"/>
        <v>Jakarta Selatan</v>
      </c>
      <c r="G39" s="16" t="str">
        <f t="shared" si="4"/>
        <v>12950</v>
      </c>
      <c r="H39" s="21">
        <f t="shared" si="4"/>
        <v>6281284233611</v>
      </c>
      <c r="I39" s="16" t="str">
        <f t="shared" si="4"/>
        <v>support@koinworks.com</v>
      </c>
      <c r="J39" s="23" t="str">
        <f t="shared" si="1"/>
        <v>320201b33</v>
      </c>
      <c r="K39" s="43" t="s">
        <v>111</v>
      </c>
      <c r="L39" s="25">
        <v>27229</v>
      </c>
      <c r="M39" s="48" t="s">
        <v>311</v>
      </c>
      <c r="N39" s="43" t="s">
        <v>309</v>
      </c>
      <c r="O39" s="43" t="s">
        <v>310</v>
      </c>
      <c r="P39" s="43">
        <v>16730</v>
      </c>
      <c r="Q39" s="48" t="s">
        <v>308</v>
      </c>
      <c r="R39" s="44" t="s">
        <v>160</v>
      </c>
      <c r="S39" s="43">
        <v>10000000</v>
      </c>
      <c r="T39" s="45">
        <v>44187</v>
      </c>
      <c r="U39" s="43">
        <v>9</v>
      </c>
    </row>
    <row r="40" spans="1:21" x14ac:dyDescent="0.25">
      <c r="A40" s="6" t="s">
        <v>65</v>
      </c>
      <c r="B40" s="16" t="str">
        <f t="shared" ref="B40:I40" si="5">B39</f>
        <v>PT Lunaria Annua Teknologi</v>
      </c>
      <c r="C40" s="17">
        <f t="shared" si="5"/>
        <v>30020</v>
      </c>
      <c r="D40" s="16" t="str">
        <f t="shared" si="5"/>
        <v>7432980930470000</v>
      </c>
      <c r="E40" s="16" t="str">
        <f t="shared" si="5"/>
        <v>Gedung Cyber 2 Lantai 35 Unit C-F Jl. HR Rasuna Said Blok X5 No. 13 Kuningan Setiabudi Jakarta Selatan</v>
      </c>
      <c r="F40" s="16" t="str">
        <f t="shared" si="5"/>
        <v>Jakarta Selatan</v>
      </c>
      <c r="G40" s="16" t="str">
        <f t="shared" si="5"/>
        <v>12950</v>
      </c>
      <c r="H40" s="21">
        <f t="shared" si="5"/>
        <v>6281284233611</v>
      </c>
      <c r="I40" s="16" t="str">
        <f t="shared" si="5"/>
        <v>support@koinworks.com</v>
      </c>
      <c r="J40" s="23" t="str">
        <f t="shared" si="1"/>
        <v>52020327e</v>
      </c>
      <c r="K40" s="43" t="s">
        <v>112</v>
      </c>
      <c r="L40" s="25">
        <v>32175</v>
      </c>
      <c r="M40" s="48" t="s">
        <v>313</v>
      </c>
      <c r="N40" s="43" t="s">
        <v>314</v>
      </c>
      <c r="O40" s="43" t="s">
        <v>241</v>
      </c>
      <c r="P40" s="43">
        <v>40287</v>
      </c>
      <c r="Q40" s="48" t="s">
        <v>312</v>
      </c>
      <c r="R40" s="44" t="s">
        <v>161</v>
      </c>
      <c r="S40" s="43">
        <v>50000000</v>
      </c>
      <c r="T40" s="45">
        <v>44186</v>
      </c>
      <c r="U40" s="43">
        <v>12</v>
      </c>
    </row>
    <row r="41" spans="1:21" x14ac:dyDescent="0.25">
      <c r="A41" s="6" t="s">
        <v>66</v>
      </c>
      <c r="B41" s="16" t="str">
        <f t="shared" ref="B41:I41" si="6">B40</f>
        <v>PT Lunaria Annua Teknologi</v>
      </c>
      <c r="C41" s="17">
        <f t="shared" si="6"/>
        <v>30020</v>
      </c>
      <c r="D41" s="16" t="str">
        <f t="shared" si="6"/>
        <v>7432980930470000</v>
      </c>
      <c r="E41" s="16" t="str">
        <f t="shared" si="6"/>
        <v>Gedung Cyber 2 Lantai 35 Unit C-F Jl. HR Rasuna Said Blok X5 No. 13 Kuningan Setiabudi Jakarta Selatan</v>
      </c>
      <c r="F41" s="16" t="str">
        <f t="shared" si="6"/>
        <v>Jakarta Selatan</v>
      </c>
      <c r="G41" s="16" t="str">
        <f t="shared" si="6"/>
        <v>12950</v>
      </c>
      <c r="H41" s="21">
        <f t="shared" si="6"/>
        <v>6281284233611</v>
      </c>
      <c r="I41" s="16" t="str">
        <f t="shared" si="6"/>
        <v>support@koinworks.com</v>
      </c>
      <c r="J41" s="23" t="str">
        <f t="shared" si="1"/>
        <v>32020b121</v>
      </c>
      <c r="K41" s="43" t="s">
        <v>113</v>
      </c>
      <c r="L41" s="25">
        <v>33529</v>
      </c>
      <c r="M41" s="48" t="s">
        <v>316</v>
      </c>
      <c r="N41" s="43" t="s">
        <v>317</v>
      </c>
      <c r="O41" s="43" t="s">
        <v>318</v>
      </c>
      <c r="P41" s="43">
        <v>16518</v>
      </c>
      <c r="Q41" s="48" t="s">
        <v>315</v>
      </c>
      <c r="R41" s="44" t="s">
        <v>162</v>
      </c>
      <c r="S41" s="43">
        <v>15000000</v>
      </c>
      <c r="T41" s="45">
        <v>44186</v>
      </c>
      <c r="U41" s="43">
        <v>12</v>
      </c>
    </row>
    <row r="42" spans="1:21" x14ac:dyDescent="0.25">
      <c r="A42" s="6" t="s">
        <v>67</v>
      </c>
      <c r="B42" s="16" t="str">
        <f t="shared" ref="B42:I42" si="7">B41</f>
        <v>PT Lunaria Annua Teknologi</v>
      </c>
      <c r="C42" s="17">
        <f t="shared" si="7"/>
        <v>30020</v>
      </c>
      <c r="D42" s="16" t="str">
        <f t="shared" si="7"/>
        <v>7432980930470000</v>
      </c>
      <c r="E42" s="16" t="str">
        <f t="shared" si="7"/>
        <v>Gedung Cyber 2 Lantai 35 Unit C-F Jl. HR Rasuna Said Blok X5 No. 13 Kuningan Setiabudi Jakarta Selatan</v>
      </c>
      <c r="F42" s="16" t="str">
        <f t="shared" si="7"/>
        <v>Jakarta Selatan</v>
      </c>
      <c r="G42" s="16" t="str">
        <f t="shared" si="7"/>
        <v>12950</v>
      </c>
      <c r="H42" s="21">
        <f t="shared" si="7"/>
        <v>6281284233611</v>
      </c>
      <c r="I42" s="16" t="str">
        <f t="shared" si="7"/>
        <v>support@koinworks.com</v>
      </c>
      <c r="J42" s="23" t="str">
        <f t="shared" si="1"/>
        <v>3202016c2</v>
      </c>
      <c r="K42" s="43" t="s">
        <v>114</v>
      </c>
      <c r="L42" s="25">
        <v>32965</v>
      </c>
      <c r="M42" s="48" t="s">
        <v>320</v>
      </c>
      <c r="N42" s="43" t="s">
        <v>321</v>
      </c>
      <c r="O42" s="43" t="s">
        <v>322</v>
      </c>
      <c r="P42" s="43">
        <v>64482</v>
      </c>
      <c r="Q42" s="48" t="s">
        <v>319</v>
      </c>
      <c r="R42" s="44" t="s">
        <v>163</v>
      </c>
      <c r="S42" s="43">
        <v>230000000</v>
      </c>
      <c r="T42" s="45">
        <v>44186</v>
      </c>
      <c r="U42" s="43">
        <v>12</v>
      </c>
    </row>
    <row r="43" spans="1:21" x14ac:dyDescent="0.25">
      <c r="A43" s="6" t="s">
        <v>68</v>
      </c>
      <c r="B43" s="16" t="str">
        <f t="shared" ref="B43:I43" si="8">B42</f>
        <v>PT Lunaria Annua Teknologi</v>
      </c>
      <c r="C43" s="17">
        <f t="shared" si="8"/>
        <v>30020</v>
      </c>
      <c r="D43" s="16" t="str">
        <f t="shared" si="8"/>
        <v>7432980930470000</v>
      </c>
      <c r="E43" s="16" t="str">
        <f t="shared" si="8"/>
        <v>Gedung Cyber 2 Lantai 35 Unit C-F Jl. HR Rasuna Said Blok X5 No. 13 Kuningan Setiabudi Jakarta Selatan</v>
      </c>
      <c r="F43" s="16" t="str">
        <f t="shared" si="8"/>
        <v>Jakarta Selatan</v>
      </c>
      <c r="G43" s="16" t="str">
        <f t="shared" si="8"/>
        <v>12950</v>
      </c>
      <c r="H43" s="21">
        <f t="shared" si="8"/>
        <v>6281284233611</v>
      </c>
      <c r="I43" s="16" t="str">
        <f t="shared" si="8"/>
        <v>support@koinworks.com</v>
      </c>
      <c r="J43" s="23" t="str">
        <f t="shared" si="1"/>
        <v>32020679e</v>
      </c>
      <c r="K43" s="43" t="s">
        <v>115</v>
      </c>
      <c r="L43" s="25">
        <v>32364</v>
      </c>
      <c r="M43" s="48" t="s">
        <v>324</v>
      </c>
      <c r="N43" s="43" t="s">
        <v>325</v>
      </c>
      <c r="O43" s="43" t="s">
        <v>2</v>
      </c>
      <c r="P43" s="43">
        <v>12970</v>
      </c>
      <c r="Q43" s="48" t="s">
        <v>323</v>
      </c>
      <c r="R43" s="44" t="s">
        <v>164</v>
      </c>
      <c r="S43" s="43">
        <v>10000000</v>
      </c>
      <c r="T43" s="45">
        <v>44186</v>
      </c>
      <c r="U43" s="43">
        <v>15</v>
      </c>
    </row>
    <row r="44" spans="1:21" x14ac:dyDescent="0.25">
      <c r="A44" s="6" t="s">
        <v>69</v>
      </c>
      <c r="B44" s="16" t="str">
        <f t="shared" ref="B44:I44" si="9">B43</f>
        <v>PT Lunaria Annua Teknologi</v>
      </c>
      <c r="C44" s="17">
        <f t="shared" si="9"/>
        <v>30020</v>
      </c>
      <c r="D44" s="16" t="str">
        <f t="shared" si="9"/>
        <v>7432980930470000</v>
      </c>
      <c r="E44" s="16" t="str">
        <f t="shared" si="9"/>
        <v>Gedung Cyber 2 Lantai 35 Unit C-F Jl. HR Rasuna Said Blok X5 No. 13 Kuningan Setiabudi Jakarta Selatan</v>
      </c>
      <c r="F44" s="16" t="str">
        <f t="shared" si="9"/>
        <v>Jakarta Selatan</v>
      </c>
      <c r="G44" s="16" t="str">
        <f t="shared" si="9"/>
        <v>12950</v>
      </c>
      <c r="H44" s="21">
        <f t="shared" si="9"/>
        <v>6281284233611</v>
      </c>
      <c r="I44" s="16" t="str">
        <f t="shared" si="9"/>
        <v>support@koinworks.com</v>
      </c>
      <c r="J44" s="23" t="str">
        <f t="shared" si="1"/>
        <v>32020c8e8</v>
      </c>
      <c r="K44" s="43" t="s">
        <v>116</v>
      </c>
      <c r="L44" s="25">
        <v>34299</v>
      </c>
      <c r="M44" s="48" t="s">
        <v>327</v>
      </c>
      <c r="N44" s="43" t="s">
        <v>328</v>
      </c>
      <c r="O44" s="43" t="s">
        <v>199</v>
      </c>
      <c r="P44" s="43">
        <v>17413</v>
      </c>
      <c r="Q44" s="48" t="s">
        <v>326</v>
      </c>
      <c r="R44" s="44" t="s">
        <v>165</v>
      </c>
      <c r="S44" s="43">
        <v>10000000</v>
      </c>
      <c r="T44" s="45">
        <v>44186</v>
      </c>
      <c r="U44" s="43">
        <v>12</v>
      </c>
    </row>
    <row r="45" spans="1:21" x14ac:dyDescent="0.25">
      <c r="A45" s="6" t="s">
        <v>70</v>
      </c>
      <c r="B45" s="16" t="str">
        <f t="shared" ref="B45:I45" si="10">B44</f>
        <v>PT Lunaria Annua Teknologi</v>
      </c>
      <c r="C45" s="17">
        <f t="shared" si="10"/>
        <v>30020</v>
      </c>
      <c r="D45" s="16" t="str">
        <f t="shared" si="10"/>
        <v>7432980930470000</v>
      </c>
      <c r="E45" s="16" t="str">
        <f t="shared" si="10"/>
        <v>Gedung Cyber 2 Lantai 35 Unit C-F Jl. HR Rasuna Said Blok X5 No. 13 Kuningan Setiabudi Jakarta Selatan</v>
      </c>
      <c r="F45" s="16" t="str">
        <f t="shared" si="10"/>
        <v>Jakarta Selatan</v>
      </c>
      <c r="G45" s="16" t="str">
        <f t="shared" si="10"/>
        <v>12950</v>
      </c>
      <c r="H45" s="21">
        <f t="shared" si="10"/>
        <v>6281284233611</v>
      </c>
      <c r="I45" s="16" t="str">
        <f t="shared" si="10"/>
        <v>support@koinworks.com</v>
      </c>
      <c r="J45" s="23" t="str">
        <f t="shared" si="1"/>
        <v>3202081d3</v>
      </c>
      <c r="K45" s="43" t="s">
        <v>117</v>
      </c>
      <c r="L45" s="25">
        <v>35001</v>
      </c>
      <c r="M45" s="48" t="s">
        <v>330</v>
      </c>
      <c r="N45" s="43" t="s">
        <v>331</v>
      </c>
      <c r="O45" s="43" t="s">
        <v>332</v>
      </c>
      <c r="P45" s="43">
        <v>13570</v>
      </c>
      <c r="Q45" s="48" t="s">
        <v>329</v>
      </c>
      <c r="R45" s="44" t="s">
        <v>166</v>
      </c>
      <c r="S45" s="43">
        <v>2000000000</v>
      </c>
      <c r="T45" s="45">
        <v>44186</v>
      </c>
      <c r="U45" s="43">
        <v>24</v>
      </c>
    </row>
    <row r="46" spans="1:21" x14ac:dyDescent="0.25">
      <c r="A46" s="6">
        <v>320202938</v>
      </c>
      <c r="B46" s="16" t="str">
        <f t="shared" ref="B46:I46" si="11">B45</f>
        <v>PT Lunaria Annua Teknologi</v>
      </c>
      <c r="C46" s="17">
        <f t="shared" si="11"/>
        <v>30020</v>
      </c>
      <c r="D46" s="16" t="str">
        <f t="shared" si="11"/>
        <v>7432980930470000</v>
      </c>
      <c r="E46" s="16" t="str">
        <f t="shared" si="11"/>
        <v>Gedung Cyber 2 Lantai 35 Unit C-F Jl. HR Rasuna Said Blok X5 No. 13 Kuningan Setiabudi Jakarta Selatan</v>
      </c>
      <c r="F46" s="16" t="str">
        <f t="shared" si="11"/>
        <v>Jakarta Selatan</v>
      </c>
      <c r="G46" s="16" t="str">
        <f t="shared" si="11"/>
        <v>12950</v>
      </c>
      <c r="H46" s="21">
        <f t="shared" si="11"/>
        <v>6281284233611</v>
      </c>
      <c r="I46" s="16" t="str">
        <f t="shared" si="11"/>
        <v>support@koinworks.com</v>
      </c>
      <c r="J46" s="23">
        <f t="shared" si="1"/>
        <v>320202938</v>
      </c>
      <c r="K46" s="43" t="s">
        <v>118</v>
      </c>
      <c r="L46" s="25">
        <v>31450</v>
      </c>
      <c r="M46" s="48" t="s">
        <v>334</v>
      </c>
      <c r="N46" s="43" t="s">
        <v>335</v>
      </c>
      <c r="O46" s="43" t="s">
        <v>241</v>
      </c>
      <c r="P46" s="43">
        <v>40615</v>
      </c>
      <c r="Q46" s="48" t="s">
        <v>333</v>
      </c>
      <c r="R46" s="44" t="s">
        <v>167</v>
      </c>
      <c r="S46" s="43">
        <v>15000000</v>
      </c>
      <c r="T46" s="45">
        <v>44186</v>
      </c>
      <c r="U46" s="43">
        <v>12</v>
      </c>
    </row>
    <row r="47" spans="1:21" x14ac:dyDescent="0.25">
      <c r="A47" s="6">
        <v>320204293</v>
      </c>
      <c r="B47" s="16" t="str">
        <f t="shared" ref="B47:I47" si="12">B46</f>
        <v>PT Lunaria Annua Teknologi</v>
      </c>
      <c r="C47" s="17">
        <f t="shared" si="12"/>
        <v>30020</v>
      </c>
      <c r="D47" s="16" t="str">
        <f t="shared" si="12"/>
        <v>7432980930470000</v>
      </c>
      <c r="E47" s="16" t="str">
        <f t="shared" si="12"/>
        <v>Gedung Cyber 2 Lantai 35 Unit C-F Jl. HR Rasuna Said Blok X5 No. 13 Kuningan Setiabudi Jakarta Selatan</v>
      </c>
      <c r="F47" s="16" t="str">
        <f t="shared" si="12"/>
        <v>Jakarta Selatan</v>
      </c>
      <c r="G47" s="16" t="str">
        <f t="shared" si="12"/>
        <v>12950</v>
      </c>
      <c r="H47" s="21">
        <f t="shared" si="12"/>
        <v>6281284233611</v>
      </c>
      <c r="I47" s="16" t="str">
        <f t="shared" si="12"/>
        <v>support@koinworks.com</v>
      </c>
      <c r="J47" s="23">
        <f t="shared" si="1"/>
        <v>320204293</v>
      </c>
      <c r="K47" s="43" t="s">
        <v>119</v>
      </c>
      <c r="L47" s="25">
        <v>32079</v>
      </c>
      <c r="M47" s="48" t="s">
        <v>337</v>
      </c>
      <c r="N47" s="43" t="s">
        <v>338</v>
      </c>
      <c r="O47" s="43" t="s">
        <v>339</v>
      </c>
      <c r="P47" s="43">
        <v>68471</v>
      </c>
      <c r="Q47" s="48" t="s">
        <v>336</v>
      </c>
      <c r="R47" s="44" t="s">
        <v>168</v>
      </c>
      <c r="S47" s="43">
        <v>200000000</v>
      </c>
      <c r="T47" s="45">
        <v>44186</v>
      </c>
      <c r="U47" s="43">
        <v>24</v>
      </c>
    </row>
    <row r="48" spans="1:21" x14ac:dyDescent="0.25">
      <c r="A48" s="6" t="s">
        <v>71</v>
      </c>
      <c r="B48" s="16" t="str">
        <f t="shared" ref="B48:I48" si="13">B47</f>
        <v>PT Lunaria Annua Teknologi</v>
      </c>
      <c r="C48" s="17">
        <f t="shared" si="13"/>
        <v>30020</v>
      </c>
      <c r="D48" s="16" t="str">
        <f t="shared" si="13"/>
        <v>7432980930470000</v>
      </c>
      <c r="E48" s="16" t="str">
        <f t="shared" si="13"/>
        <v>Gedung Cyber 2 Lantai 35 Unit C-F Jl. HR Rasuna Said Blok X5 No. 13 Kuningan Setiabudi Jakarta Selatan</v>
      </c>
      <c r="F48" s="16" t="str">
        <f t="shared" si="13"/>
        <v>Jakarta Selatan</v>
      </c>
      <c r="G48" s="16" t="str">
        <f t="shared" si="13"/>
        <v>12950</v>
      </c>
      <c r="H48" s="21">
        <f t="shared" si="13"/>
        <v>6281284233611</v>
      </c>
      <c r="I48" s="16" t="str">
        <f t="shared" si="13"/>
        <v>support@koinworks.com</v>
      </c>
      <c r="J48" s="23" t="str">
        <f t="shared" si="1"/>
        <v>32020124d</v>
      </c>
      <c r="K48" s="43" t="s">
        <v>120</v>
      </c>
      <c r="L48" s="25">
        <v>29666</v>
      </c>
      <c r="M48" s="48" t="s">
        <v>341</v>
      </c>
      <c r="N48" s="43" t="s">
        <v>342</v>
      </c>
      <c r="O48" s="43" t="s">
        <v>199</v>
      </c>
      <c r="P48" s="43">
        <v>17510</v>
      </c>
      <c r="Q48" s="48" t="s">
        <v>340</v>
      </c>
      <c r="R48" s="44" t="s">
        <v>169</v>
      </c>
      <c r="S48" s="43">
        <v>5000000</v>
      </c>
      <c r="T48" s="45">
        <v>44186</v>
      </c>
      <c r="U48" s="43">
        <v>15</v>
      </c>
    </row>
    <row r="49" spans="1:21" x14ac:dyDescent="0.25">
      <c r="A49" s="6" t="s">
        <v>72</v>
      </c>
      <c r="B49" s="16" t="str">
        <f t="shared" ref="B49:I49" si="14">B48</f>
        <v>PT Lunaria Annua Teknologi</v>
      </c>
      <c r="C49" s="17">
        <f t="shared" si="14"/>
        <v>30020</v>
      </c>
      <c r="D49" s="16" t="str">
        <f t="shared" si="14"/>
        <v>7432980930470000</v>
      </c>
      <c r="E49" s="16" t="str">
        <f t="shared" si="14"/>
        <v>Gedung Cyber 2 Lantai 35 Unit C-F Jl. HR Rasuna Said Blok X5 No. 13 Kuningan Setiabudi Jakarta Selatan</v>
      </c>
      <c r="F49" s="16" t="str">
        <f t="shared" si="14"/>
        <v>Jakarta Selatan</v>
      </c>
      <c r="G49" s="16" t="str">
        <f t="shared" si="14"/>
        <v>12950</v>
      </c>
      <c r="H49" s="21">
        <f t="shared" si="14"/>
        <v>6281284233611</v>
      </c>
      <c r="I49" s="16" t="str">
        <f t="shared" si="14"/>
        <v>support@koinworks.com</v>
      </c>
      <c r="J49" s="23" t="str">
        <f t="shared" si="1"/>
        <v>32020f26f</v>
      </c>
      <c r="K49" s="43" t="s">
        <v>121</v>
      </c>
      <c r="L49" s="25">
        <v>34045</v>
      </c>
      <c r="M49" s="48" t="s">
        <v>344</v>
      </c>
      <c r="N49" s="43" t="s">
        <v>345</v>
      </c>
      <c r="O49" s="43" t="s">
        <v>310</v>
      </c>
      <c r="P49" s="43">
        <v>16131</v>
      </c>
      <c r="Q49" s="48" t="s">
        <v>343</v>
      </c>
      <c r="R49" s="44" t="s">
        <v>170</v>
      </c>
      <c r="S49" s="43">
        <v>50000000</v>
      </c>
      <c r="T49" s="45">
        <v>44186</v>
      </c>
      <c r="U49" s="43">
        <v>24</v>
      </c>
    </row>
    <row r="50" spans="1:21" x14ac:dyDescent="0.25">
      <c r="A50" s="6" t="s">
        <v>73</v>
      </c>
      <c r="B50" s="16" t="str">
        <f t="shared" ref="B50:I50" si="15">B49</f>
        <v>PT Lunaria Annua Teknologi</v>
      </c>
      <c r="C50" s="17">
        <f t="shared" si="15"/>
        <v>30020</v>
      </c>
      <c r="D50" s="16" t="str">
        <f t="shared" si="15"/>
        <v>7432980930470000</v>
      </c>
      <c r="E50" s="16" t="str">
        <f t="shared" si="15"/>
        <v>Gedung Cyber 2 Lantai 35 Unit C-F Jl. HR Rasuna Said Blok X5 No. 13 Kuningan Setiabudi Jakarta Selatan</v>
      </c>
      <c r="F50" s="16" t="str">
        <f t="shared" si="15"/>
        <v>Jakarta Selatan</v>
      </c>
      <c r="G50" s="16" t="str">
        <f t="shared" si="15"/>
        <v>12950</v>
      </c>
      <c r="H50" s="21">
        <f t="shared" si="15"/>
        <v>6281284233611</v>
      </c>
      <c r="I50" s="16" t="str">
        <f t="shared" si="15"/>
        <v>support@koinworks.com</v>
      </c>
      <c r="J50" s="23" t="str">
        <f t="shared" si="1"/>
        <v>320201f75</v>
      </c>
      <c r="K50" s="43" t="s">
        <v>122</v>
      </c>
      <c r="L50" s="25">
        <v>34345</v>
      </c>
      <c r="M50" s="48" t="s">
        <v>347</v>
      </c>
      <c r="N50" s="43" t="s">
        <v>348</v>
      </c>
      <c r="O50" s="43" t="s">
        <v>349</v>
      </c>
      <c r="P50" s="43">
        <v>15154</v>
      </c>
      <c r="Q50" s="48" t="s">
        <v>346</v>
      </c>
      <c r="R50" s="44" t="s">
        <v>171</v>
      </c>
      <c r="S50" s="43">
        <v>25000000</v>
      </c>
      <c r="T50" s="45">
        <v>44186</v>
      </c>
      <c r="U50" s="43">
        <v>24</v>
      </c>
    </row>
  </sheetData>
  <conditionalFormatting sqref="A1 A25:A1048576">
    <cfRule type="duplicateValues" dxfId="6" priority="23"/>
  </conditionalFormatting>
  <conditionalFormatting sqref="J51:J1048576 J1:J2">
    <cfRule type="duplicateValues" dxfId="5" priority="22"/>
  </conditionalFormatting>
  <conditionalFormatting sqref="A2:A5 A7:A21">
    <cfRule type="duplicateValues" dxfId="4" priority="18"/>
  </conditionalFormatting>
  <conditionalFormatting sqref="A23">
    <cfRule type="duplicateValues" dxfId="3" priority="13"/>
  </conditionalFormatting>
  <conditionalFormatting sqref="A24">
    <cfRule type="duplicateValues" dxfId="2" priority="12"/>
  </conditionalFormatting>
  <conditionalFormatting sqref="A22">
    <cfRule type="duplicateValues" dxfId="1" priority="11"/>
  </conditionalFormatting>
  <conditionalFormatting sqref="J3:J50">
    <cfRule type="duplicateValues" dxfId="0" priority="2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2020-12-23T13:48:11Z</dcterms:modified>
</cp:coreProperties>
</file>