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RM\File\NEW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8" i="1" l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37" i="1" l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H3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D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</calcChain>
</file>

<file path=xl/sharedStrings.xml><?xml version="1.0" encoding="utf-8"?>
<sst xmlns="http://schemas.openxmlformats.org/spreadsheetml/2006/main" count="596" uniqueCount="348">
  <si>
    <t>PT Lunaria Annua Teknologi</t>
  </si>
  <si>
    <t>7432980930470000</t>
  </si>
  <si>
    <t>Jakarta Selatan</t>
  </si>
  <si>
    <t>12950</t>
  </si>
  <si>
    <t>support@koinworks.com</t>
  </si>
  <si>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</si>
  <si>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</si>
  <si>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</si>
  <si>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</si>
  <si>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</si>
  <si>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</si>
  <si>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</si>
  <si>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</si>
  <si>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</si>
  <si>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</si>
  <si>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</si>
  <si>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</si>
  <si>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</si>
  <si>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</si>
  <si>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</si>
  <si>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</si>
  <si>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</si>
  <si>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</si>
  <si>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</si>
  <si>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</si>
  <si>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</si>
  <si>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Gedung Cyber 2 Lantai 35 Unit C-F Jl. HR Rasuna Said Blok X5 No. 13 Kuningan Setiabudi Jakarta Selatan</t>
  </si>
  <si>
    <t>212020dcf8</t>
  </si>
  <si>
    <t>212020c9aa</t>
  </si>
  <si>
    <t>212020a7a1</t>
  </si>
  <si>
    <t>212020c682</t>
  </si>
  <si>
    <t>32020f2fc</t>
  </si>
  <si>
    <t>2120202bdd</t>
  </si>
  <si>
    <t>21202025eb</t>
  </si>
  <si>
    <t>2120203ade</t>
  </si>
  <si>
    <t>32020f1ae</t>
  </si>
  <si>
    <t>2120205dfc</t>
  </si>
  <si>
    <t>212020ae69</t>
  </si>
  <si>
    <t>2120201f12</t>
  </si>
  <si>
    <t>212020c329</t>
  </si>
  <si>
    <t>21202007a5</t>
  </si>
  <si>
    <t>212020a1f5</t>
  </si>
  <si>
    <t>52020c32a</t>
  </si>
  <si>
    <t>2120204aac</t>
  </si>
  <si>
    <t>212020c454</t>
  </si>
  <si>
    <t>21202004f5</t>
  </si>
  <si>
    <t>212020a9ad</t>
  </si>
  <si>
    <t>212020e7c8</t>
  </si>
  <si>
    <t>212020939c</t>
  </si>
  <si>
    <t>212020bb34</t>
  </si>
  <si>
    <t>212020c85e</t>
  </si>
  <si>
    <t>212020d631</t>
  </si>
  <si>
    <t>2120207c78</t>
  </si>
  <si>
    <t>21202033f6</t>
  </si>
  <si>
    <t>212020d0e5</t>
  </si>
  <si>
    <t>2120208a01</t>
  </si>
  <si>
    <t>212020e97d</t>
  </si>
  <si>
    <t>212020ffb9</t>
  </si>
  <si>
    <t>212020d527</t>
  </si>
  <si>
    <t>21202088c3</t>
  </si>
  <si>
    <t>2120205a6d</t>
  </si>
  <si>
    <t>2120201c7a</t>
  </si>
  <si>
    <t>2120200b3a</t>
  </si>
  <si>
    <t>212020ca51</t>
  </si>
  <si>
    <t>212020d241</t>
  </si>
  <si>
    <t>212020bfd7</t>
  </si>
  <si>
    <t>212020904c</t>
  </si>
  <si>
    <t>212020a64a</t>
  </si>
  <si>
    <t>212020ed98</t>
  </si>
  <si>
    <t>212020f4d5</t>
  </si>
  <si>
    <t>2120206e5e</t>
  </si>
  <si>
    <t>21202057a4</t>
  </si>
  <si>
    <t>212020c817</t>
  </si>
  <si>
    <t>2120204d00</t>
  </si>
  <si>
    <t>2120207fbd</t>
  </si>
  <si>
    <t>2120205ac2</t>
  </si>
  <si>
    <t>212020feef</t>
  </si>
  <si>
    <t>212020541f</t>
  </si>
  <si>
    <t>21202020c9</t>
  </si>
  <si>
    <t>212020a1ee</t>
  </si>
  <si>
    <t>21202096dc</t>
  </si>
  <si>
    <t>21202096cf</t>
  </si>
  <si>
    <t>212020b090</t>
  </si>
  <si>
    <t>2120209c25</t>
  </si>
  <si>
    <t>212020d00f</t>
  </si>
  <si>
    <t>212020f5dd</t>
  </si>
  <si>
    <t>212020db81</t>
  </si>
  <si>
    <t>2120204046</t>
  </si>
  <si>
    <t>21202090e5</t>
  </si>
  <si>
    <t>2120200e14</t>
  </si>
  <si>
    <t>2120206e53</t>
  </si>
  <si>
    <t>21202040e3</t>
  </si>
  <si>
    <t>212020e109</t>
  </si>
  <si>
    <t>PT Tetra Konstruksindo</t>
  </si>
  <si>
    <t>Piping Mindana</t>
  </si>
  <si>
    <t>PT Medika Niaga Solusindo</t>
  </si>
  <si>
    <t>CV Metro Putera Prima</t>
  </si>
  <si>
    <t>Ichsan Muslim Nathin</t>
  </si>
  <si>
    <t>PT Suryatama Trading</t>
  </si>
  <si>
    <t>Herry Ruslim</t>
  </si>
  <si>
    <t>PT Wira Agung Mandiri</t>
  </si>
  <si>
    <t>Hariyanto</t>
  </si>
  <si>
    <t>PT Mitra Abadimas Sejahtera</t>
  </si>
  <si>
    <t>PT Jaringan Niaga Solusindo</t>
  </si>
  <si>
    <t>CV Boom Mitra Sejati</t>
  </si>
  <si>
    <t>PT Koneksi Niaga Solusindo</t>
  </si>
  <si>
    <t>PT Harmoni Bakti Bisnisjaya</t>
  </si>
  <si>
    <t>PT Lingkar Niaga Solusindo</t>
  </si>
  <si>
    <t>PT Inovasi Informasi Indonesia</t>
  </si>
  <si>
    <t>PT Satria Kencana Abadi</t>
  </si>
  <si>
    <t>CV Megah Perkasa (Rudy Setiawan Suryadi)</t>
  </si>
  <si>
    <t>PT Langgeng Hidup Lancar</t>
  </si>
  <si>
    <t>PT Aluno Food International</t>
  </si>
  <si>
    <t>PT Harta Djaya Karya</t>
  </si>
  <si>
    <t>PT Aruna Jaya Nuswantara</t>
  </si>
  <si>
    <t>Riko Andrianto</t>
  </si>
  <si>
    <t>PT Telehouse Engineering</t>
  </si>
  <si>
    <t>Agus Vickram</t>
  </si>
  <si>
    <t>PT Langgeng Karya Teknik</t>
  </si>
  <si>
    <t>Indraka Fadhilillah</t>
  </si>
  <si>
    <t>PT Sentral Wahana Artha</t>
  </si>
  <si>
    <t>Alexander Anwar</t>
  </si>
  <si>
    <t>PT Mulia Rana Frozindo</t>
  </si>
  <si>
    <t>Elly Purwo Widiyanto</t>
  </si>
  <si>
    <t>Putu Suartika</t>
  </si>
  <si>
    <t>PT Tays Bogainti Selaras</t>
  </si>
  <si>
    <t>CV Kartika Utama</t>
  </si>
  <si>
    <t>Beny Hardja</t>
  </si>
  <si>
    <t>Shenny Tedjokusuma</t>
  </si>
  <si>
    <t>PT Mutiara Perkasa</t>
  </si>
  <si>
    <t>PT Multisari Langgengjaya</t>
  </si>
  <si>
    <t>PT Saudara Sukses Abadi</t>
  </si>
  <si>
    <t>PT RDA Teknologi Indonesia</t>
  </si>
  <si>
    <t>PT Master Artha Kharisma</t>
  </si>
  <si>
    <t>PT Artha Kreasi Utama</t>
  </si>
  <si>
    <t>Derijanto Gani</t>
  </si>
  <si>
    <t>PT Arnesindo Global Solusi</t>
  </si>
  <si>
    <t>PT Gerbang Karya Mentari</t>
  </si>
  <si>
    <t>Liem Ronald Limantono</t>
  </si>
  <si>
    <t>PT Trio Sarana Logistik</t>
  </si>
  <si>
    <t>Fritz Bonar Hamonangan Simatupang</t>
  </si>
  <si>
    <t>Bambang Suprapto</t>
  </si>
  <si>
    <t>bonar+2.0@tetra.co.id</t>
  </si>
  <si>
    <t>piping+2.0@gmail.com</t>
  </si>
  <si>
    <t>satriaganeza@sirclo.com</t>
  </si>
  <si>
    <t>mth@metroputeraprima.com</t>
  </si>
  <si>
    <t>ichsan.muslim@gmail.com</t>
  </si>
  <si>
    <t>suryatama88@gmail.com</t>
  </si>
  <si>
    <t>xiong2621@gmail.com</t>
  </si>
  <si>
    <t>benny@gmail.com</t>
  </si>
  <si>
    <t>totokece@gmail.com</t>
  </si>
  <si>
    <t>theja.kusumah@chora.co.id</t>
  </si>
  <si>
    <t>louis@sirclo.co.id</t>
  </si>
  <si>
    <t>xiong.bms@gmail.com</t>
  </si>
  <si>
    <t>arya@sirclo.co.id</t>
  </si>
  <si>
    <t>kartika961@gmail.com</t>
  </si>
  <si>
    <t>andrew@sirclo.co.id</t>
  </si>
  <si>
    <t>finance@icube.us</t>
  </si>
  <si>
    <t>satria.dimas27@gmail.com</t>
  </si>
  <si>
    <t>cv.megahperkasa12@gmail.com</t>
  </si>
  <si>
    <t>xiong2626@gmail.com</t>
  </si>
  <si>
    <t>asanusi@taysbakers.com</t>
  </si>
  <si>
    <t>richie@interra.co.id</t>
  </si>
  <si>
    <t>fritz2+2.0@tetra.co.id</t>
  </si>
  <si>
    <t>jefta@aruna.id</t>
  </si>
  <si>
    <t>bintangarthaa@gmail.com</t>
  </si>
  <si>
    <t>bambang+2.0@telehouse-eng.com</t>
  </si>
  <si>
    <t>sylvia.saputra@chora.co.id</t>
  </si>
  <si>
    <t>windy.yuliarti@chora.co.id</t>
  </si>
  <si>
    <t>athia.zahra@sentralwahana-artha.com</t>
  </si>
  <si>
    <t>ratna.lkt@gmail.com</t>
  </si>
  <si>
    <t>devi.indriana@aruna.id</t>
  </si>
  <si>
    <t>azahra@gmail.com</t>
  </si>
  <si>
    <t>alex.anwar@taysbakers.com</t>
  </si>
  <si>
    <t>bowo.mrfgroup@gmail.com</t>
  </si>
  <si>
    <t>purwo.smp@gmail.com</t>
  </si>
  <si>
    <t>piping+2.0@telehouse-eng.com</t>
  </si>
  <si>
    <t>putu.suartika+2.0@telehouse-eng.com</t>
  </si>
  <si>
    <t>indarto@taysbakers.com</t>
  </si>
  <si>
    <t>suryani.handiwiyoto@chora.co.id</t>
  </si>
  <si>
    <t>tari@enpiko.com</t>
  </si>
  <si>
    <t>bennyhardja18@gmail.com</t>
  </si>
  <si>
    <t>limantono.masterkaroseri@yahoo.com</t>
  </si>
  <si>
    <t>mutiaraperkasa.sby@gmail.com</t>
  </si>
  <si>
    <t>hendyanto@chora.co.id</t>
  </si>
  <si>
    <t>putu+2.0@telehouse-eng.com</t>
  </si>
  <si>
    <t>pt.ssakeu@yahoo.com</t>
  </si>
  <si>
    <t>rosy.purnamasari@rda-indonesia.com</t>
  </si>
  <si>
    <t>masterkaroseri@yahoo.com</t>
  </si>
  <si>
    <t>juliantono@akupt.com</t>
  </si>
  <si>
    <t>mastrkaroseri@yahoo.com</t>
  </si>
  <si>
    <t>derijanto.gani+2.0@tetra.co.id</t>
  </si>
  <si>
    <t>marsil.arnes@yahoo.com</t>
  </si>
  <si>
    <t>patricia@gebyar.co.id</t>
  </si>
  <si>
    <t>ronald,masterkaroseri@yahoo.com</t>
  </si>
  <si>
    <t>dessy@mlj.co.id</t>
  </si>
  <si>
    <t>suprapto+2.0@telehouse-eng.com</t>
  </si>
  <si>
    <t>fritz1+2.0@tetra.co.id</t>
  </si>
  <si>
    <t>fritz.bhs+2.0@tetra.co.id</t>
  </si>
  <si>
    <t>bambang.suprato+2.0@telehouse-eng.com</t>
  </si>
  <si>
    <t>3173021310710004</t>
  </si>
  <si>
    <t>Jl. Tanah Abang IV No. 1, Petojo Selatan, Gambir, Jakarta Pusat</t>
  </si>
  <si>
    <t>Jakarta Pusat</t>
  </si>
  <si>
    <t>10160</t>
  </si>
  <si>
    <t>62816896498</t>
  </si>
  <si>
    <t>0952021201740345</t>
  </si>
  <si>
    <t>Jl. H Lebar Kav DKI Blok 35 No 1 Kelurahan Meruya Kecamatan Kembangan Jakarta Barat</t>
  </si>
  <si>
    <t>Jakarta Barat</t>
  </si>
  <si>
    <t>11530</t>
  </si>
  <si>
    <t>62818121201</t>
  </si>
  <si>
    <t>3573012904770000</t>
  </si>
  <si>
    <t>Pondok belimbing indah B7/22 rt 006 rw 005 kel polowijen kec blimbing</t>
  </si>
  <si>
    <t>Malang</t>
  </si>
  <si>
    <t>0811361111</t>
  </si>
  <si>
    <t>3173082912710002</t>
  </si>
  <si>
    <t>Taman Alfa Indah RT. 006/05 Joglo, Kembangan, Jakarta Barat</t>
  </si>
  <si>
    <t>11640</t>
  </si>
  <si>
    <t>628176710000</t>
  </si>
  <si>
    <t>3174021306730005</t>
  </si>
  <si>
    <t>Kobexindo Tower Lt. 3 Jl. Pasir Putih Raya Blok E-5, Ancol, Jakarta Utara</t>
  </si>
  <si>
    <t>Jakarta Utara</t>
  </si>
  <si>
    <t>14430</t>
  </si>
  <si>
    <t>3273152903890005</t>
  </si>
  <si>
    <t>My Republic Plaza Green Office Park 6 Lt. 3, Sampora, Cisauk, Tangerang</t>
  </si>
  <si>
    <t>Tangerang</t>
  </si>
  <si>
    <t>15345</t>
  </si>
  <si>
    <t>622130050666</t>
  </si>
  <si>
    <t>3573012904770004</t>
  </si>
  <si>
    <t>65121</t>
  </si>
  <si>
    <t>3172011110800001</t>
  </si>
  <si>
    <t>Jl. Hayam Wuruk No. 2 EE Kel. Kebon Kelapa, Gambir, Jakarta Pusat</t>
  </si>
  <si>
    <t>10120</t>
  </si>
  <si>
    <t>6287700099178</t>
  </si>
  <si>
    <t>3174043107880004</t>
  </si>
  <si>
    <t>Jl. Sawo Manila No. 19 RT. 008/10 Jati Padang, Pasar Minggu, Jakarta Selatan</t>
  </si>
  <si>
    <t>3276042207940005</t>
  </si>
  <si>
    <t>Jl. Abus RT. 003 RW. 03 Meruyung, Limo, Depok</t>
  </si>
  <si>
    <t>Depok</t>
  </si>
  <si>
    <t>16515</t>
  </si>
  <si>
    <t>6281219212405</t>
  </si>
  <si>
    <t>3171030309840002</t>
  </si>
  <si>
    <t>JL. Luar batang rt 012 rw 003 kel penjaringan kec penjaringan</t>
  </si>
  <si>
    <t>622129779347</t>
  </si>
  <si>
    <t>Simprug Gallery, Jl. Teuku Nyak Arief No. 10, Grogol, Kebayoran Lama, Jakarta Selatan</t>
  </si>
  <si>
    <t>12220</t>
  </si>
  <si>
    <t>628112341111</t>
  </si>
  <si>
    <t>3273010503700003</t>
  </si>
  <si>
    <t>Jl. Ajudan Jendral No. 1A Gegerkalong, Sukasari, Bandung</t>
  </si>
  <si>
    <t>Bandung</t>
  </si>
  <si>
    <t>40153</t>
  </si>
  <si>
    <t>628122173215</t>
  </si>
  <si>
    <t>3273014311840003</t>
  </si>
  <si>
    <t>628122319289</t>
  </si>
  <si>
    <t>3172012209540001</t>
  </si>
  <si>
    <t>Gedung office 8, lantai 18-A, SCBD Jl. Jend Sudirman Kav 52-53, Kel senayan kec kebayoran baru</t>
  </si>
  <si>
    <t>Jakarta selatan</t>
  </si>
  <si>
    <t>081286962541</t>
  </si>
  <si>
    <t>3271046605920012</t>
  </si>
  <si>
    <t>Kp. Cibeber IV RT. 004/01 Desa Cibeber II, Leuwiliang, Bogor</t>
  </si>
  <si>
    <t>Bogor</t>
  </si>
  <si>
    <t>16640</t>
  </si>
  <si>
    <t>6282125697775</t>
  </si>
  <si>
    <t>3515082606780008</t>
  </si>
  <si>
    <t>Jl. Tanjung Sadari 137 C Perak Barat, Krembangan, Surabaya</t>
  </si>
  <si>
    <t>Surabaya</t>
  </si>
  <si>
    <t>60177</t>
  </si>
  <si>
    <t>628123352939</t>
  </si>
  <si>
    <t>3172046911780004</t>
  </si>
  <si>
    <t>Jl. Keamanan No. 53 RT. 001/07 Keagungan, Taman Sari, Jakarta Utara</t>
  </si>
  <si>
    <t>11130</t>
  </si>
  <si>
    <t>3276096211800001</t>
  </si>
  <si>
    <t>Gd. Sampoerna Strategic Square, South Tower Lt. 30, Jl. Jend. Sudirman Kav. 45-46 RT. 003/04 Kel. Karet Semanggi, Setiabudi, Jakarta Selatan</t>
  </si>
  <si>
    <t>12930</t>
  </si>
  <si>
    <t>6281410169962</t>
  </si>
  <si>
    <t>3174051809690014</t>
  </si>
  <si>
    <t>Jl. Kebayoran Lama Blok B1 No. 194, Grogol Selatan, Kebayoran, Jakarta Selatan</t>
  </si>
  <si>
    <t>6281310233330</t>
  </si>
  <si>
    <t>3674020909700010</t>
  </si>
  <si>
    <t>JL. Sutera Olivia VII / no 7 Alam Sutera RT 003 RW 009 Kel Pakualam Kec Serpong Utara</t>
  </si>
  <si>
    <t>Tangerang Selatan</t>
  </si>
  <si>
    <t>62816861168</t>
  </si>
  <si>
    <t>3276022209720008</t>
  </si>
  <si>
    <t>Ruko Graha Megah Indah B/10 No. 39 Lt. 4, RT. 004/09 Rawamangun, Pulo Gadung, Jakarta Timur</t>
  </si>
  <si>
    <t>Jakarta Timur</t>
  </si>
  <si>
    <t>13220</t>
  </si>
  <si>
    <t>628176915917</t>
  </si>
  <si>
    <t>3173062303670008</t>
  </si>
  <si>
    <t>Citra Garden 6 Blok H-9/6 RT. 010 RW. 005 Tegal Alur, Kalideres, Jakarta Barat</t>
  </si>
  <si>
    <t>11820</t>
  </si>
  <si>
    <t>628189698000</t>
  </si>
  <si>
    <t>3578276001790003</t>
  </si>
  <si>
    <t xml:space="preserve">Putat Indah Tengah 1/10 Rt 002 Rw 003 Kel Putat Gede Kec Sukomanunggal </t>
  </si>
  <si>
    <t>0811373973</t>
  </si>
  <si>
    <t>3173051802690005</t>
  </si>
  <si>
    <t>KH. Hasyim Ashari No. 08 RT. 006/10, Cipondoh, Cipondoh, Tangerang</t>
  </si>
  <si>
    <t>622155741250</t>
  </si>
  <si>
    <t>Jl. Tanjung Duren II No. 15 RT. 002/02, Tanjung Duren Selatan, Grogol, Petamburan, Jakarta Barart</t>
  </si>
  <si>
    <t>11470</t>
  </si>
  <si>
    <t>62811889788</t>
  </si>
  <si>
    <t>3273230110760010</t>
  </si>
  <si>
    <t>Jl. Akasia raya A-3 no 10 konp distric orange rt 006 rw 032 kel cimekar kec cileunyi</t>
  </si>
  <si>
    <t>08112341111</t>
  </si>
  <si>
    <t>Gedung The Bellezza Shopping Arcade Lt 1 SA 81 Jl Letjen Soepeno no 34 rt 011 rw 010 Kel grogol utara kec kebayoran lama.</t>
  </si>
  <si>
    <t>02130050666</t>
  </si>
  <si>
    <t>Jl. Bukit pakar timur IV Kav.F3/F5 Rt 003 Rw 003 Kel ciburial kec cimenyan</t>
  </si>
  <si>
    <t>081910546888</t>
  </si>
  <si>
    <t>3674023009560002</t>
  </si>
  <si>
    <t>Sutera Kirana Utama no 33 rt 003 rw 007 kel pondok jagung timur kec serpong utara</t>
  </si>
  <si>
    <t>3275031007650019</t>
  </si>
  <si>
    <t xml:space="preserve">Perumahan Villa Anggrek Blok A 6 no 1 rt 006 rw 010 kel karang satria kec tambun utara </t>
  </si>
  <si>
    <t>Bekasi</t>
  </si>
  <si>
    <t>0818737049</t>
  </si>
  <si>
    <t>3573055105800003</t>
  </si>
  <si>
    <t>3273141911970001</t>
  </si>
  <si>
    <t>Ruko Sentra Niaga Greenlake JL. Greenlake City Boulevard H no 03 rt 006 rw 008 kel duri kosambi kec cengkareng</t>
  </si>
  <si>
    <t>087875100568</t>
  </si>
  <si>
    <t>3578276806780001</t>
  </si>
  <si>
    <t xml:space="preserve">Gd. Menara Rajawali Lt 7-1 Jl. Dr Ide Anak Agung Gde Agung Lot 5.1 kawasan mega kuningan, setiabudi  </t>
  </si>
  <si>
    <t>02150996557</t>
  </si>
  <si>
    <t>3216221109960001</t>
  </si>
  <si>
    <t>Perum Taman Persada A-14 no 12 rt 027 rw 008 kel cibarusah kota kec cibarusah</t>
  </si>
  <si>
    <t>081297039202</t>
  </si>
  <si>
    <t>3204093110720001</t>
  </si>
  <si>
    <t xml:space="preserve">Kopo Permai II 6 AR no 17 rt 001 rw 011 kel sukamenak kec margahayu </t>
  </si>
  <si>
    <t>081220012000</t>
  </si>
  <si>
    <t>3603261512860007</t>
  </si>
  <si>
    <t xml:space="preserve">Jl. Prambanan Raya no 08 rt 006 rw 012 kel cobodasbaru kec cibodas </t>
  </si>
  <si>
    <t>08569942924</t>
  </si>
  <si>
    <t>3217701511920008</t>
  </si>
  <si>
    <t xml:space="preserve">Kp. Nagrak Rt 002 Rw 002 kel nagrak kec gunung putri </t>
  </si>
  <si>
    <t>081295867802</t>
  </si>
  <si>
    <t>3172021501820006</t>
  </si>
  <si>
    <t xml:space="preserve">Green Sedayu Biz Park , Daan Mogot 1 no 052 Kel Kalideres Kec Kalideres </t>
  </si>
  <si>
    <t>085219533341</t>
  </si>
  <si>
    <t>3508192807790001</t>
  </si>
  <si>
    <t>Permata megah asri blok F no 12 Rt 032 Rw 008 Kel Sidokepung Kec Buduran</t>
  </si>
  <si>
    <t>Jawa Timur</t>
  </si>
  <si>
    <t>08123352939</t>
  </si>
  <si>
    <t>Pluit Timur Blok D sel/2, Rt 009 rw 009 Kel Pluit Kec Penjaringan</t>
  </si>
  <si>
    <t>Jl. Kisamaun no 135 Rt 002 rw 006 Kel Sukasari Kec Tangerang</t>
  </si>
  <si>
    <t>085946466228</t>
  </si>
  <si>
    <t>3671011809640004</t>
  </si>
  <si>
    <t>3578270508800004</t>
  </si>
  <si>
    <t>Taman Kebun Jeruk Q 6 no 17 Rt 006 Rw 006 Kel Srengseng Kec Kembangan</t>
  </si>
  <si>
    <t>08121231250</t>
  </si>
  <si>
    <t>3674024212640001</t>
  </si>
  <si>
    <t>yuniar@mlj.co.id</t>
  </si>
  <si>
    <t>3204065601740004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</si>
</sst>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616F77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</cellStyleXfs>
  <cellXfs count="77">
    <xf numFmtId="0" fontId="0" fillId="0" borderId="0" xfId="0"/>
    <xf numFmtId="0" fontId="0" fillId="2" borderId="0" xfId="0" applyFill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1" fontId="0" fillId="0" borderId="1" xfId="0" quotePrefix="1" applyNumberForma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/>
    <xf numFmtId="11" fontId="0" fillId="2" borderId="1" xfId="0" quotePrefix="1" applyNumberForma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3" fillId="0" borderId="1" xfId="2" applyNumberFormat="1" applyFill="1" applyBorder="1" applyAlignment="1"/>
    <xf numFmtId="164" fontId="0" fillId="0" borderId="1" xfId="0" applyNumberFormat="1" applyFill="1" applyBorder="1" applyAlignment="1">
      <alignment horizontal="left"/>
    </xf>
    <xf numFmtId="0" fontId="0" fillId="0" borderId="1" xfId="0" quotePrefix="1" applyFill="1" applyBorder="1" applyAlignment="1"/>
    <xf numFmtId="0" fontId="3" fillId="0" borderId="1" xfId="2" applyNumberFormat="1" applyFill="1" applyBorder="1" applyAlignment="1">
      <alignment vertical="center"/>
    </xf>
    <xf numFmtId="165" fontId="3" fillId="0" borderId="1" xfId="2" applyNumberFormat="1" applyFill="1" applyBorder="1" applyAlignment="1">
      <alignment vertical="center"/>
    </xf>
    <xf numFmtId="1" fontId="0" fillId="0" borderId="1" xfId="0" applyNumberFormat="1" applyFill="1" applyBorder="1" applyAlignment="1"/>
    <xf numFmtId="0" fontId="0" fillId="0" borderId="1" xfId="0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164" fontId="0" fillId="0" borderId="1" xfId="0" applyNumberFormat="1" applyFill="1" applyBorder="1" applyAlignment="1"/>
    <xf numFmtId="0" fontId="5" fillId="0" borderId="1" xfId="0" applyFont="1" applyFill="1" applyBorder="1" applyAlignment="1">
      <alignment vertical="center"/>
    </xf>
    <xf numFmtId="1" fontId="2" fillId="0" borderId="1" xfId="1" applyNumberFormat="1" applyFont="1" applyFill="1" applyBorder="1" applyAlignment="1"/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/>
    <xf numFmtId="164" fontId="0" fillId="0" borderId="1" xfId="0" applyNumberFormat="1" applyBorder="1" applyAlignment="1"/>
    <xf numFmtId="0" fontId="11" fillId="2" borderId="1" xfId="0" applyFont="1" applyFill="1" applyBorder="1" applyAlignment="1">
      <alignment horizontal="left" vertical="center"/>
    </xf>
    <xf numFmtId="1" fontId="11" fillId="2" borderId="1" xfId="0" quotePrefix="1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1" fillId="0" borderId="1" xfId="0" quotePrefix="1" applyFont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0" borderId="1" xfId="0" applyFont="1" applyBorder="1"/>
    <xf numFmtId="164" fontId="11" fillId="2" borderId="1" xfId="0" applyNumberFormat="1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0" borderId="1" xfId="0" applyFont="1" applyFill="1" applyBorder="1" applyAlignment="1"/>
    <xf numFmtId="0" fontId="4" fillId="0" borderId="1" xfId="0" quotePrefix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11" fillId="2" borderId="1" xfId="0" applyFont="1" applyFill="1" applyBorder="1"/>
    <xf numFmtId="1" fontId="11" fillId="2" borderId="1" xfId="0" applyNumberFormat="1" applyFont="1" applyFill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1" fontId="11" fillId="2" borderId="1" xfId="0" quotePrefix="1" applyNumberFormat="1" applyFont="1" applyFill="1" applyBorder="1" applyAlignment="1">
      <alignment horizontal="left"/>
    </xf>
    <xf numFmtId="0" fontId="11" fillId="2" borderId="1" xfId="0" quotePrefix="1" applyFont="1" applyFill="1" applyBorder="1" applyAlignment="1">
      <alignment horizontal="left"/>
    </xf>
    <xf numFmtId="0" fontId="11" fillId="0" borderId="1" xfId="0" applyFont="1" applyBorder="1"/>
    <xf numFmtId="0" fontId="11" fillId="0" borderId="1" xfId="0" quotePrefix="1" applyFont="1" applyBorder="1" applyAlignment="1">
      <alignment horizontal="left"/>
    </xf>
    <xf numFmtId="0" fontId="0" fillId="2" borderId="1" xfId="0" applyFill="1" applyBorder="1"/>
    <xf numFmtId="0" fontId="11" fillId="2" borderId="1" xfId="0" applyFont="1" applyFill="1" applyBorder="1" applyAlignment="1"/>
    <xf numFmtId="0" fontId="12" fillId="2" borderId="1" xfId="0" quotePrefix="1" applyFont="1" applyFill="1" applyBorder="1" applyAlignment="1">
      <alignment horizontal="left"/>
    </xf>
    <xf numFmtId="164" fontId="0" fillId="2" borderId="1" xfId="0" applyNumberFormat="1" applyFill="1" applyBorder="1" applyAlignment="1"/>
    <xf numFmtId="164" fontId="11" fillId="0" borderId="1" xfId="0" applyNumberFormat="1" applyFont="1" applyFill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11" fillId="2" borderId="1" xfId="0" applyNumberFormat="1" applyFont="1" applyFill="1" applyBorder="1" applyAlignment="1">
      <alignment horizontal="left"/>
    </xf>
    <xf numFmtId="164" fontId="11" fillId="0" borderId="1" xfId="0" applyNumberFormat="1" applyFon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11" fillId="2" borderId="1" xfId="0" quotePrefix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left"/>
    </xf>
    <xf numFmtId="49" fontId="11" fillId="0" borderId="1" xfId="0" quotePrefix="1" applyNumberFormat="1" applyFont="1" applyFill="1" applyBorder="1" applyAlignment="1">
      <alignment horizontal="left"/>
    </xf>
    <xf numFmtId="49" fontId="11" fillId="2" borderId="1" xfId="0" quotePrefix="1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3" fillId="2" borderId="1" xfId="2" applyNumberFormat="1" applyFill="1" applyBorder="1" applyAlignment="1"/>
    <xf numFmtId="1" fontId="0" fillId="2" borderId="1" xfId="0" applyNumberFormat="1" applyFill="1" applyBorder="1" applyAlignment="1"/>
    <xf numFmtId="0" fontId="0" fillId="2" borderId="1" xfId="0" applyFill="1" applyBorder="1" applyAlignment="1">
      <alignment vertical="center"/>
    </xf>
    <xf numFmtId="0" fontId="7" fillId="2" borderId="1" xfId="3" applyFill="1" applyBorder="1" applyAlignment="1"/>
    <xf numFmtId="11" fontId="10" fillId="2" borderId="0" xfId="0" quotePrefix="1" applyNumberFormat="1" applyFont="1" applyFill="1"/>
    <xf numFmtId="0" fontId="0" fillId="2" borderId="1" xfId="0" applyFill="1" applyBorder="1" applyAlignment="1"/>
    <xf numFmtId="0" fontId="8" fillId="2" borderId="0" xfId="0" quotePrefix="1" applyFont="1" applyFill="1" applyAlignment="1">
      <alignment horizontal="left"/>
    </xf>
    <xf numFmtId="0" fontId="8" fillId="2" borderId="0" xfId="0" applyFont="1" applyFill="1" applyAlignment="1">
      <alignment vertical="top" wrapText="1"/>
    </xf>
    <xf numFmtId="0" fontId="9" fillId="2" borderId="0" xfId="0" applyFont="1" applyFill="1"/>
  </cellXfs>
  <cellStyles count="4">
    <cellStyle name="Comma [0]" xfId="1" builtinId="6"/>
    <cellStyle name="Hyperlink" xfId="3" builtinId="8"/>
    <cellStyle name="Normal" xfId="0" builtinId="0"/>
    <cellStyle name="Normal 2" xfId="2"/>
  </cellStyles>
  <dxfs count="18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niar@mlj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topLeftCell="A64" workbookViewId="0">
      <selection activeCell="J84" sqref="J84"/>
    </sheetView>
  </sheetViews>
  <sheetFormatPr defaultRowHeight="15" x14ac:dyDescent="0.25"/>
  <cols>
    <col min="1" max="1" width="20.5703125" style="9" customWidth="1"/>
    <col min="2" max="2" width="25.42578125" customWidth="1"/>
    <col min="3" max="3" width="24.28515625" customWidth="1"/>
    <col min="4" max="4" width="20.140625" customWidth="1"/>
    <col min="5" max="5" width="20.7109375" customWidth="1"/>
    <col min="6" max="6" width="13" customWidth="1"/>
    <col min="8" max="8" width="13.85546875" customWidth="1"/>
    <col min="9" max="9" width="26.5703125" customWidth="1"/>
    <col min="10" max="10" width="12" style="9" customWidth="1"/>
    <col min="11" max="11" width="40.7109375" customWidth="1"/>
    <col min="12" max="12" width="17.7109375" style="9" customWidth="1"/>
    <col min="13" max="13" width="20" style="9" customWidth="1"/>
    <col min="14" max="14" width="89.85546875" bestFit="1" customWidth="1"/>
    <col min="15" max="15" width="14" style="9" customWidth="1"/>
    <col min="16" max="16" width="17.28515625" style="9" bestFit="1" customWidth="1"/>
    <col min="17" max="17" width="17.140625" style="9" customWidth="1"/>
    <col min="18" max="18" width="42.5703125" style="4" customWidth="1"/>
    <col min="19" max="19" width="16.28515625" customWidth="1"/>
    <col min="20" max="20" width="14.85546875" style="4" customWidth="1"/>
    <col min="21" max="21" width="19.28515625" customWidth="1"/>
  </cols>
  <sheetData>
    <row r="1" spans="1:21" s="4" customFormat="1" x14ac:dyDescent="0.25">
      <c r="A1" s="8" t="s">
        <v>5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  <c r="I1" s="13" t="s">
        <v>13</v>
      </c>
      <c r="J1" s="14" t="s">
        <v>14</v>
      </c>
      <c r="K1" s="2" t="s">
        <v>15</v>
      </c>
      <c r="L1" s="8" t="s">
        <v>16</v>
      </c>
      <c r="M1" s="8" t="s">
        <v>17</v>
      </c>
      <c r="N1" s="2" t="s">
        <v>18</v>
      </c>
      <c r="O1" s="8" t="s">
        <v>19</v>
      </c>
      <c r="P1" s="8" t="s">
        <v>20</v>
      </c>
      <c r="Q1" s="8" t="s">
        <v>21</v>
      </c>
      <c r="R1" s="3" t="s">
        <v>22</v>
      </c>
      <c r="S1" s="3" t="s">
        <v>23</v>
      </c>
      <c r="T1" s="3" t="s">
        <v>24</v>
      </c>
      <c r="U1" s="2" t="s">
        <v>25</v>
      </c>
    </row>
    <row r="2" spans="1:21" s="1" customFormat="1" x14ac:dyDescent="0.25">
      <c r="A2" s="5" t="s">
        <v>27</v>
      </c>
      <c r="B2" s="15" t="s">
        <v>0</v>
      </c>
      <c r="C2" s="16">
        <v>30020</v>
      </c>
      <c r="D2" s="17" t="s">
        <v>1</v>
      </c>
      <c r="E2" s="18" t="s">
        <v>26</v>
      </c>
      <c r="F2" s="19" t="s">
        <v>2</v>
      </c>
      <c r="G2" s="19" t="s">
        <v>3</v>
      </c>
      <c r="H2" s="20">
        <v>6281284233611</v>
      </c>
      <c r="I2" s="21" t="s">
        <v>4</v>
      </c>
      <c r="J2" s="22" t="str">
        <f>A2</f>
        <v>212020dcf8</v>
      </c>
      <c r="K2" s="23" t="s">
        <v>93</v>
      </c>
      <c r="L2" s="39">
        <v>26219</v>
      </c>
      <c r="M2" s="61" t="s">
        <v>200</v>
      </c>
      <c r="N2" s="33" t="s">
        <v>201</v>
      </c>
      <c r="O2" s="33" t="s">
        <v>202</v>
      </c>
      <c r="P2" s="61" t="s">
        <v>203</v>
      </c>
      <c r="Q2" s="34" t="s">
        <v>204</v>
      </c>
      <c r="R2" s="25" t="s">
        <v>142</v>
      </c>
      <c r="S2" s="26">
        <v>2000000000</v>
      </c>
      <c r="T2" s="24">
        <v>44193</v>
      </c>
      <c r="U2" s="27">
        <v>3</v>
      </c>
    </row>
    <row r="3" spans="1:21" s="11" customFormat="1" x14ac:dyDescent="0.25">
      <c r="A3" s="12" t="s">
        <v>28</v>
      </c>
      <c r="B3" s="68" t="str">
        <f>B2</f>
        <v>PT Lunaria Annua Teknologi</v>
      </c>
      <c r="C3" s="60">
        <f t="shared" ref="C3:I18" si="0">C2</f>
        <v>30020</v>
      </c>
      <c r="D3" s="68" t="str">
        <f t="shared" si="0"/>
        <v>7432980930470000</v>
      </c>
      <c r="E3" s="68" t="str">
        <f t="shared" si="0"/>
        <v>Gedung Cyber 2 Lantai 35 Unit C-F Jl. HR Rasuna Said Blok X5 No. 13 Kuningan Setiabudi Jakarta Selatan</v>
      </c>
      <c r="F3" s="68" t="str">
        <f t="shared" si="0"/>
        <v>Jakarta Selatan</v>
      </c>
      <c r="G3" s="68" t="str">
        <f t="shared" si="0"/>
        <v>12950</v>
      </c>
      <c r="H3" s="69">
        <f t="shared" si="0"/>
        <v>6281284233611</v>
      </c>
      <c r="I3" s="68" t="str">
        <f t="shared" si="0"/>
        <v>support@koinworks.com</v>
      </c>
      <c r="J3" s="5" t="str">
        <f t="shared" ref="J3:J66" si="1">A3</f>
        <v>212020c9aa</v>
      </c>
      <c r="K3" s="10" t="s">
        <v>94</v>
      </c>
      <c r="L3" s="39">
        <v>28764</v>
      </c>
      <c r="M3" s="37" t="s">
        <v>299</v>
      </c>
      <c r="N3" s="52" t="s">
        <v>300</v>
      </c>
      <c r="O3" s="10" t="s">
        <v>248</v>
      </c>
      <c r="P3" s="10">
        <v>40623</v>
      </c>
      <c r="Q3" s="37" t="s">
        <v>301</v>
      </c>
      <c r="R3" s="70" t="s">
        <v>143</v>
      </c>
      <c r="S3" s="52">
        <v>2000000000</v>
      </c>
      <c r="T3" s="55">
        <v>44193</v>
      </c>
      <c r="U3" s="52">
        <v>1</v>
      </c>
    </row>
    <row r="4" spans="1:21" s="11" customFormat="1" x14ac:dyDescent="0.25">
      <c r="A4" s="10" t="s">
        <v>29</v>
      </c>
      <c r="B4" s="68" t="str">
        <f t="shared" ref="B4:I37" si="2">B3</f>
        <v>PT Lunaria Annua Teknologi</v>
      </c>
      <c r="C4" s="60">
        <f t="shared" si="0"/>
        <v>30020</v>
      </c>
      <c r="D4" s="68" t="str">
        <f t="shared" si="0"/>
        <v>7432980930470000</v>
      </c>
      <c r="E4" s="68" t="str">
        <f t="shared" si="0"/>
        <v>Gedung Cyber 2 Lantai 35 Unit C-F Jl. HR Rasuna Said Blok X5 No. 13 Kuningan Setiabudi Jakarta Selatan</v>
      </c>
      <c r="F4" s="68" t="str">
        <f t="shared" si="0"/>
        <v>Jakarta Selatan</v>
      </c>
      <c r="G4" s="68" t="str">
        <f t="shared" si="0"/>
        <v>12950</v>
      </c>
      <c r="H4" s="69">
        <f t="shared" si="0"/>
        <v>6281284233611</v>
      </c>
      <c r="I4" s="68" t="str">
        <f t="shared" si="0"/>
        <v>support@koinworks.com</v>
      </c>
      <c r="J4" s="5" t="str">
        <f t="shared" si="1"/>
        <v>212020a7a1</v>
      </c>
      <c r="K4" s="10" t="s">
        <v>95</v>
      </c>
      <c r="L4" s="39">
        <v>32596</v>
      </c>
      <c r="M4" s="37" t="s">
        <v>222</v>
      </c>
      <c r="N4" s="52" t="s">
        <v>302</v>
      </c>
      <c r="O4" s="10" t="s">
        <v>2</v>
      </c>
      <c r="P4" s="10">
        <v>12210</v>
      </c>
      <c r="Q4" s="37" t="s">
        <v>303</v>
      </c>
      <c r="R4" s="71" t="s">
        <v>144</v>
      </c>
      <c r="S4" s="52">
        <v>1000000000</v>
      </c>
      <c r="T4" s="55">
        <v>44195</v>
      </c>
      <c r="U4" s="52">
        <v>1</v>
      </c>
    </row>
    <row r="5" spans="1:21" x14ac:dyDescent="0.25">
      <c r="A5" s="6" t="s">
        <v>30</v>
      </c>
      <c r="B5" s="15" t="str">
        <f t="shared" si="2"/>
        <v>PT Lunaria Annua Teknologi</v>
      </c>
      <c r="C5" s="16">
        <f t="shared" si="0"/>
        <v>30020</v>
      </c>
      <c r="D5" s="15" t="str">
        <f t="shared" si="0"/>
        <v>7432980930470000</v>
      </c>
      <c r="E5" s="15" t="str">
        <f t="shared" si="0"/>
        <v>Gedung Cyber 2 Lantai 35 Unit C-F Jl. HR Rasuna Said Blok X5 No. 13 Kuningan Setiabudi Jakarta Selatan</v>
      </c>
      <c r="F5" s="15" t="str">
        <f t="shared" si="0"/>
        <v>Jakarta Selatan</v>
      </c>
      <c r="G5" s="15" t="str">
        <f t="shared" si="0"/>
        <v>12950</v>
      </c>
      <c r="H5" s="20">
        <f t="shared" si="0"/>
        <v>6281284233611</v>
      </c>
      <c r="I5" s="15" t="str">
        <f t="shared" si="0"/>
        <v>support@koinworks.com</v>
      </c>
      <c r="J5" s="22" t="str">
        <f t="shared" si="1"/>
        <v>212020c682</v>
      </c>
      <c r="K5" s="28" t="s">
        <v>96</v>
      </c>
      <c r="L5" s="16">
        <v>27041</v>
      </c>
      <c r="M5" s="36" t="s">
        <v>205</v>
      </c>
      <c r="N5" s="35" t="s">
        <v>206</v>
      </c>
      <c r="O5" s="35" t="s">
        <v>207</v>
      </c>
      <c r="P5" s="36" t="s">
        <v>208</v>
      </c>
      <c r="Q5" s="36" t="s">
        <v>209</v>
      </c>
      <c r="R5" s="21" t="s">
        <v>145</v>
      </c>
      <c r="S5" s="29">
        <v>1000000000</v>
      </c>
      <c r="T5" s="24">
        <v>44189</v>
      </c>
      <c r="U5" s="29">
        <v>3</v>
      </c>
    </row>
    <row r="6" spans="1:21" s="11" customFormat="1" x14ac:dyDescent="0.25">
      <c r="A6" s="72" t="s">
        <v>87</v>
      </c>
      <c r="B6" s="68" t="str">
        <f t="shared" si="2"/>
        <v>PT Lunaria Annua Teknologi</v>
      </c>
      <c r="C6" s="60">
        <f t="shared" si="0"/>
        <v>30020</v>
      </c>
      <c r="D6" s="68" t="str">
        <f t="shared" si="0"/>
        <v>7432980930470000</v>
      </c>
      <c r="E6" s="68" t="str">
        <f t="shared" si="0"/>
        <v>Gedung Cyber 2 Lantai 35 Unit C-F Jl. HR Rasuna Said Blok X5 No. 13 Kuningan Setiabudi Jakarta Selatan</v>
      </c>
      <c r="F6" s="68" t="str">
        <f t="shared" si="0"/>
        <v>Jakarta Selatan</v>
      </c>
      <c r="G6" s="68" t="str">
        <f t="shared" si="0"/>
        <v>12950</v>
      </c>
      <c r="H6" s="69">
        <f t="shared" si="0"/>
        <v>6281284233611</v>
      </c>
      <c r="I6" s="68" t="str">
        <f t="shared" si="0"/>
        <v>support@koinworks.com</v>
      </c>
      <c r="J6" s="5" t="str">
        <f t="shared" si="1"/>
        <v>2120204046</v>
      </c>
      <c r="K6" s="10" t="s">
        <v>95</v>
      </c>
      <c r="L6" s="39">
        <v>32596</v>
      </c>
      <c r="M6" s="37" t="s">
        <v>222</v>
      </c>
      <c r="N6" s="52" t="s">
        <v>302</v>
      </c>
      <c r="O6" s="10" t="s">
        <v>2</v>
      </c>
      <c r="P6" s="10">
        <v>12210</v>
      </c>
      <c r="Q6" s="37" t="s">
        <v>303</v>
      </c>
      <c r="R6" s="73" t="s">
        <v>144</v>
      </c>
      <c r="S6" s="52">
        <v>1000000000</v>
      </c>
      <c r="T6" s="55">
        <v>44195</v>
      </c>
      <c r="U6" s="52">
        <v>1</v>
      </c>
    </row>
    <row r="7" spans="1:21" s="11" customFormat="1" x14ac:dyDescent="0.25">
      <c r="A7" s="10" t="s">
        <v>31</v>
      </c>
      <c r="B7" s="68" t="str">
        <f t="shared" si="2"/>
        <v>PT Lunaria Annua Teknologi</v>
      </c>
      <c r="C7" s="60">
        <f t="shared" si="0"/>
        <v>30020</v>
      </c>
      <c r="D7" s="68" t="str">
        <f t="shared" si="0"/>
        <v>7432980930470000</v>
      </c>
      <c r="E7" s="68" t="str">
        <f t="shared" si="0"/>
        <v>Gedung Cyber 2 Lantai 35 Unit C-F Jl. HR Rasuna Said Blok X5 No. 13 Kuningan Setiabudi Jakarta Selatan</v>
      </c>
      <c r="F7" s="68" t="str">
        <f t="shared" si="0"/>
        <v>Jakarta Selatan</v>
      </c>
      <c r="G7" s="68" t="str">
        <f t="shared" si="0"/>
        <v>12950</v>
      </c>
      <c r="H7" s="69">
        <f t="shared" si="0"/>
        <v>6281284233611</v>
      </c>
      <c r="I7" s="68" t="str">
        <f t="shared" si="0"/>
        <v>support@koinworks.com</v>
      </c>
      <c r="J7" s="5" t="str">
        <f t="shared" si="1"/>
        <v>32020f2fc</v>
      </c>
      <c r="K7" s="10" t="s">
        <v>97</v>
      </c>
      <c r="L7" s="39">
        <v>27045</v>
      </c>
      <c r="M7" s="37" t="s">
        <v>347</v>
      </c>
      <c r="N7" s="52" t="s">
        <v>304</v>
      </c>
      <c r="O7" s="10" t="s">
        <v>248</v>
      </c>
      <c r="P7" s="10">
        <v>40198</v>
      </c>
      <c r="Q7" s="37" t="s">
        <v>305</v>
      </c>
      <c r="R7" s="73" t="s">
        <v>146</v>
      </c>
      <c r="S7" s="52">
        <v>1600000000</v>
      </c>
      <c r="T7" s="55">
        <v>44194</v>
      </c>
      <c r="U7" s="52">
        <v>24</v>
      </c>
    </row>
    <row r="8" spans="1:21" s="11" customFormat="1" x14ac:dyDescent="0.25">
      <c r="A8" s="10" t="s">
        <v>32</v>
      </c>
      <c r="B8" s="68" t="str">
        <f t="shared" si="2"/>
        <v>PT Lunaria Annua Teknologi</v>
      </c>
      <c r="C8" s="60">
        <f t="shared" si="0"/>
        <v>30020</v>
      </c>
      <c r="D8" s="68" t="str">
        <f t="shared" si="0"/>
        <v>7432980930470000</v>
      </c>
      <c r="E8" s="68" t="str">
        <f t="shared" si="0"/>
        <v>Gedung Cyber 2 Lantai 35 Unit C-F Jl. HR Rasuna Said Blok X5 No. 13 Kuningan Setiabudi Jakarta Selatan</v>
      </c>
      <c r="F8" s="68" t="str">
        <f t="shared" si="0"/>
        <v>Jakarta Selatan</v>
      </c>
      <c r="G8" s="68" t="str">
        <f t="shared" si="0"/>
        <v>12950</v>
      </c>
      <c r="H8" s="69">
        <f t="shared" si="0"/>
        <v>6281284233611</v>
      </c>
      <c r="I8" s="68" t="str">
        <f t="shared" si="0"/>
        <v>support@koinworks.com</v>
      </c>
      <c r="J8" s="5" t="str">
        <f t="shared" si="1"/>
        <v>2120202bdd</v>
      </c>
      <c r="K8" s="10" t="s">
        <v>98</v>
      </c>
      <c r="L8" s="39">
        <v>32500</v>
      </c>
      <c r="M8" s="37" t="s">
        <v>306</v>
      </c>
      <c r="N8" s="52" t="s">
        <v>307</v>
      </c>
      <c r="O8" s="10" t="s">
        <v>224</v>
      </c>
      <c r="P8" s="10">
        <v>15326</v>
      </c>
      <c r="Q8" s="37">
        <v>81932493777</v>
      </c>
      <c r="R8" s="73" t="s">
        <v>147</v>
      </c>
      <c r="S8" s="52">
        <v>1600000000</v>
      </c>
      <c r="T8" s="55">
        <v>44188</v>
      </c>
      <c r="U8" s="52">
        <v>3</v>
      </c>
    </row>
    <row r="9" spans="1:21" x14ac:dyDescent="0.25">
      <c r="A9" s="7" t="s">
        <v>33</v>
      </c>
      <c r="B9" s="15" t="str">
        <f t="shared" si="2"/>
        <v>PT Lunaria Annua Teknologi</v>
      </c>
      <c r="C9" s="16">
        <f t="shared" si="0"/>
        <v>30020</v>
      </c>
      <c r="D9" s="15" t="str">
        <f t="shared" si="0"/>
        <v>7432980930470000</v>
      </c>
      <c r="E9" s="15" t="str">
        <f t="shared" si="0"/>
        <v>Gedung Cyber 2 Lantai 35 Unit C-F Jl. HR Rasuna Said Blok X5 No. 13 Kuningan Setiabudi Jakarta Selatan</v>
      </c>
      <c r="F9" s="15" t="str">
        <f t="shared" si="0"/>
        <v>Jakarta Selatan</v>
      </c>
      <c r="G9" s="15" t="str">
        <f t="shared" si="0"/>
        <v>12950</v>
      </c>
      <c r="H9" s="20">
        <f t="shared" si="0"/>
        <v>6281284233611</v>
      </c>
      <c r="I9" s="15" t="str">
        <f t="shared" si="0"/>
        <v>support@koinworks.com</v>
      </c>
      <c r="J9" s="22" t="str">
        <f t="shared" si="1"/>
        <v>21202025eb</v>
      </c>
      <c r="K9" s="28" t="s">
        <v>99</v>
      </c>
      <c r="L9" s="40">
        <v>28244</v>
      </c>
      <c r="M9" s="62" t="s">
        <v>210</v>
      </c>
      <c r="N9" s="30" t="s">
        <v>211</v>
      </c>
      <c r="O9" s="65" t="s">
        <v>212</v>
      </c>
      <c r="P9" s="10">
        <v>96119</v>
      </c>
      <c r="Q9" s="37" t="s">
        <v>213</v>
      </c>
      <c r="R9" s="21" t="s">
        <v>148</v>
      </c>
      <c r="S9" s="29">
        <v>400000000</v>
      </c>
      <c r="T9" s="24">
        <v>44194</v>
      </c>
      <c r="U9" s="29">
        <v>2</v>
      </c>
    </row>
    <row r="10" spans="1:21" s="11" customFormat="1" x14ac:dyDescent="0.25">
      <c r="A10" s="12" t="s">
        <v>34</v>
      </c>
      <c r="B10" s="68" t="str">
        <f t="shared" si="2"/>
        <v>PT Lunaria Annua Teknologi</v>
      </c>
      <c r="C10" s="60">
        <f t="shared" si="0"/>
        <v>30020</v>
      </c>
      <c r="D10" s="68" t="str">
        <f t="shared" si="0"/>
        <v>7432980930470000</v>
      </c>
      <c r="E10" s="68" t="str">
        <f t="shared" si="0"/>
        <v>Gedung Cyber 2 Lantai 35 Unit C-F Jl. HR Rasuna Said Blok X5 No. 13 Kuningan Setiabudi Jakarta Selatan</v>
      </c>
      <c r="F10" s="68" t="str">
        <f t="shared" si="0"/>
        <v>Jakarta Selatan</v>
      </c>
      <c r="G10" s="68" t="str">
        <f t="shared" si="0"/>
        <v>12950</v>
      </c>
      <c r="H10" s="69">
        <f t="shared" si="0"/>
        <v>6281284233611</v>
      </c>
      <c r="I10" s="68" t="str">
        <f t="shared" si="0"/>
        <v>support@koinworks.com</v>
      </c>
      <c r="J10" s="5" t="str">
        <f t="shared" si="1"/>
        <v>2120203ade</v>
      </c>
      <c r="K10" s="10" t="s">
        <v>100</v>
      </c>
      <c r="L10" s="40">
        <v>23964</v>
      </c>
      <c r="M10" s="37" t="s">
        <v>308</v>
      </c>
      <c r="N10" s="52" t="s">
        <v>309</v>
      </c>
      <c r="O10" s="10" t="s">
        <v>310</v>
      </c>
      <c r="P10" s="10">
        <v>17510</v>
      </c>
      <c r="Q10" s="74" t="s">
        <v>311</v>
      </c>
      <c r="R10" s="73" t="s">
        <v>149</v>
      </c>
      <c r="S10" s="52">
        <v>200000000</v>
      </c>
      <c r="T10" s="55">
        <v>44194</v>
      </c>
      <c r="U10" s="52">
        <v>2</v>
      </c>
    </row>
    <row r="11" spans="1:21" x14ac:dyDescent="0.25">
      <c r="A11" s="6" t="s">
        <v>35</v>
      </c>
      <c r="B11" s="15" t="str">
        <f t="shared" si="2"/>
        <v>PT Lunaria Annua Teknologi</v>
      </c>
      <c r="C11" s="16">
        <f t="shared" si="0"/>
        <v>30020</v>
      </c>
      <c r="D11" s="15" t="str">
        <f t="shared" si="0"/>
        <v>7432980930470000</v>
      </c>
      <c r="E11" s="15" t="str">
        <f t="shared" si="0"/>
        <v>Gedung Cyber 2 Lantai 35 Unit C-F Jl. HR Rasuna Said Blok X5 No. 13 Kuningan Setiabudi Jakarta Selatan</v>
      </c>
      <c r="F11" s="15" t="str">
        <f t="shared" si="0"/>
        <v>Jakarta Selatan</v>
      </c>
      <c r="G11" s="15" t="str">
        <f t="shared" si="0"/>
        <v>12950</v>
      </c>
      <c r="H11" s="20">
        <f t="shared" si="0"/>
        <v>6281284233611</v>
      </c>
      <c r="I11" s="15" t="str">
        <f t="shared" si="0"/>
        <v>support@koinworks.com</v>
      </c>
      <c r="J11" s="22" t="str">
        <f t="shared" si="1"/>
        <v>32020f1ae</v>
      </c>
      <c r="K11" s="28" t="s">
        <v>101</v>
      </c>
      <c r="L11" s="16">
        <v>26296</v>
      </c>
      <c r="M11" s="47" t="s">
        <v>214</v>
      </c>
      <c r="N11" s="38" t="s">
        <v>215</v>
      </c>
      <c r="O11" s="66" t="s">
        <v>207</v>
      </c>
      <c r="P11" s="47" t="s">
        <v>216</v>
      </c>
      <c r="Q11" s="47" t="s">
        <v>217</v>
      </c>
      <c r="R11" s="21" t="s">
        <v>150</v>
      </c>
      <c r="S11" s="29">
        <v>1300000000</v>
      </c>
      <c r="T11" s="24">
        <v>44194</v>
      </c>
      <c r="U11" s="29">
        <v>24</v>
      </c>
    </row>
    <row r="12" spans="1:21" x14ac:dyDescent="0.25">
      <c r="A12" s="6" t="s">
        <v>36</v>
      </c>
      <c r="B12" s="15" t="str">
        <f t="shared" si="2"/>
        <v>PT Lunaria Annua Teknologi</v>
      </c>
      <c r="C12" s="16">
        <f t="shared" si="0"/>
        <v>30020</v>
      </c>
      <c r="D12" s="15" t="str">
        <f t="shared" si="0"/>
        <v>7432980930470000</v>
      </c>
      <c r="E12" s="15" t="str">
        <f t="shared" si="0"/>
        <v>Gedung Cyber 2 Lantai 35 Unit C-F Jl. HR Rasuna Said Blok X5 No. 13 Kuningan Setiabudi Jakarta Selatan</v>
      </c>
      <c r="F12" s="15" t="str">
        <f t="shared" si="0"/>
        <v>Jakarta Selatan</v>
      </c>
      <c r="G12" s="15" t="str">
        <f t="shared" si="0"/>
        <v>12950</v>
      </c>
      <c r="H12" s="20">
        <f t="shared" si="0"/>
        <v>6281284233611</v>
      </c>
      <c r="I12" s="15" t="str">
        <f t="shared" si="0"/>
        <v>support@koinworks.com</v>
      </c>
      <c r="J12" s="22" t="str">
        <f t="shared" si="1"/>
        <v>2120205dfc</v>
      </c>
      <c r="K12" s="28" t="s">
        <v>102</v>
      </c>
      <c r="L12" s="56">
        <v>26828</v>
      </c>
      <c r="M12" s="49" t="s">
        <v>218</v>
      </c>
      <c r="N12" s="41" t="s">
        <v>219</v>
      </c>
      <c r="O12" s="41" t="s">
        <v>220</v>
      </c>
      <c r="P12" s="49" t="s">
        <v>221</v>
      </c>
      <c r="Q12" s="33">
        <v>62818908095</v>
      </c>
      <c r="R12" s="21" t="s">
        <v>151</v>
      </c>
      <c r="S12" s="29">
        <v>2000000000</v>
      </c>
      <c r="T12" s="24">
        <v>44195</v>
      </c>
      <c r="U12" s="29">
        <v>2</v>
      </c>
    </row>
    <row r="13" spans="1:21" s="11" customFormat="1" x14ac:dyDescent="0.25">
      <c r="A13" s="12" t="s">
        <v>37</v>
      </c>
      <c r="B13" s="68" t="str">
        <f t="shared" si="2"/>
        <v>PT Lunaria Annua Teknologi</v>
      </c>
      <c r="C13" s="60">
        <f t="shared" si="0"/>
        <v>30020</v>
      </c>
      <c r="D13" s="68" t="str">
        <f t="shared" si="0"/>
        <v>7432980930470000</v>
      </c>
      <c r="E13" s="68" t="str">
        <f t="shared" si="0"/>
        <v>Gedung Cyber 2 Lantai 35 Unit C-F Jl. HR Rasuna Said Blok X5 No. 13 Kuningan Setiabudi Jakarta Selatan</v>
      </c>
      <c r="F13" s="68" t="str">
        <f t="shared" si="0"/>
        <v>Jakarta Selatan</v>
      </c>
      <c r="G13" s="68" t="str">
        <f t="shared" si="0"/>
        <v>12950</v>
      </c>
      <c r="H13" s="69">
        <f t="shared" si="0"/>
        <v>6281284233611</v>
      </c>
      <c r="I13" s="68" t="str">
        <f t="shared" si="0"/>
        <v>support@koinworks.com</v>
      </c>
      <c r="J13" s="5" t="str">
        <f t="shared" si="1"/>
        <v>212020ae69</v>
      </c>
      <c r="K13" s="10" t="s">
        <v>100</v>
      </c>
      <c r="L13" s="40">
        <v>23964</v>
      </c>
      <c r="M13" s="37" t="s">
        <v>308</v>
      </c>
      <c r="N13" s="52" t="s">
        <v>309</v>
      </c>
      <c r="O13" s="10" t="s">
        <v>310</v>
      </c>
      <c r="P13" s="10">
        <v>17510</v>
      </c>
      <c r="Q13" s="74" t="s">
        <v>311</v>
      </c>
      <c r="R13" s="73" t="s">
        <v>149</v>
      </c>
      <c r="S13" s="52">
        <v>225000000</v>
      </c>
      <c r="T13" s="55">
        <v>44194</v>
      </c>
      <c r="U13" s="52">
        <v>2</v>
      </c>
    </row>
    <row r="14" spans="1:21" x14ac:dyDescent="0.25">
      <c r="A14" s="6" t="s">
        <v>38</v>
      </c>
      <c r="B14" s="15" t="str">
        <f t="shared" si="2"/>
        <v>PT Lunaria Annua Teknologi</v>
      </c>
      <c r="C14" s="16">
        <f t="shared" si="0"/>
        <v>30020</v>
      </c>
      <c r="D14" s="15" t="str">
        <f t="shared" si="0"/>
        <v>7432980930470000</v>
      </c>
      <c r="E14" s="15" t="str">
        <f t="shared" si="0"/>
        <v>Gedung Cyber 2 Lantai 35 Unit C-F Jl. HR Rasuna Said Blok X5 No. 13 Kuningan Setiabudi Jakarta Selatan</v>
      </c>
      <c r="F14" s="15" t="str">
        <f t="shared" si="0"/>
        <v>Jakarta Selatan</v>
      </c>
      <c r="G14" s="15" t="str">
        <f t="shared" si="0"/>
        <v>12950</v>
      </c>
      <c r="H14" s="20">
        <f t="shared" si="0"/>
        <v>6281284233611</v>
      </c>
      <c r="I14" s="15" t="str">
        <f t="shared" si="0"/>
        <v>support@koinworks.com</v>
      </c>
      <c r="J14" s="22" t="str">
        <f t="shared" si="1"/>
        <v>2120201f12</v>
      </c>
      <c r="K14" s="28" t="s">
        <v>103</v>
      </c>
      <c r="L14" s="56">
        <v>32596</v>
      </c>
      <c r="M14" s="63" t="s">
        <v>222</v>
      </c>
      <c r="N14" s="42" t="s">
        <v>223</v>
      </c>
      <c r="O14" s="35" t="s">
        <v>224</v>
      </c>
      <c r="P14" s="36" t="s">
        <v>225</v>
      </c>
      <c r="Q14" s="43" t="s">
        <v>226</v>
      </c>
      <c r="R14" s="21" t="s">
        <v>152</v>
      </c>
      <c r="S14" s="29">
        <v>1000000000</v>
      </c>
      <c r="T14" s="24">
        <v>44195</v>
      </c>
      <c r="U14" s="29">
        <v>1</v>
      </c>
    </row>
    <row r="15" spans="1:21" x14ac:dyDescent="0.25">
      <c r="A15" s="6">
        <v>2120201547</v>
      </c>
      <c r="B15" s="15" t="str">
        <f t="shared" si="2"/>
        <v>PT Lunaria Annua Teknologi</v>
      </c>
      <c r="C15" s="16">
        <f t="shared" si="0"/>
        <v>30020</v>
      </c>
      <c r="D15" s="15" t="str">
        <f t="shared" si="0"/>
        <v>7432980930470000</v>
      </c>
      <c r="E15" s="15" t="str">
        <f t="shared" si="0"/>
        <v>Gedung Cyber 2 Lantai 35 Unit C-F Jl. HR Rasuna Said Blok X5 No. 13 Kuningan Setiabudi Jakarta Selatan</v>
      </c>
      <c r="F15" s="15" t="str">
        <f t="shared" si="0"/>
        <v>Jakarta Selatan</v>
      </c>
      <c r="G15" s="15" t="str">
        <f t="shared" si="0"/>
        <v>12950</v>
      </c>
      <c r="H15" s="20">
        <f t="shared" si="0"/>
        <v>6281284233611</v>
      </c>
      <c r="I15" s="15" t="str">
        <f t="shared" si="0"/>
        <v>support@koinworks.com</v>
      </c>
      <c r="J15" s="22">
        <f t="shared" si="1"/>
        <v>2120201547</v>
      </c>
      <c r="K15" s="28" t="s">
        <v>103</v>
      </c>
      <c r="L15" s="56">
        <v>32596</v>
      </c>
      <c r="M15" s="63" t="s">
        <v>222</v>
      </c>
      <c r="N15" s="42" t="s">
        <v>223</v>
      </c>
      <c r="O15" s="35" t="s">
        <v>224</v>
      </c>
      <c r="P15" s="36" t="s">
        <v>225</v>
      </c>
      <c r="Q15" s="43" t="s">
        <v>226</v>
      </c>
      <c r="R15" s="21" t="s">
        <v>152</v>
      </c>
      <c r="S15" s="29">
        <v>1000000000</v>
      </c>
      <c r="T15" s="24">
        <v>44195</v>
      </c>
      <c r="U15" s="29">
        <v>1</v>
      </c>
    </row>
    <row r="16" spans="1:21" x14ac:dyDescent="0.25">
      <c r="A16" s="6" t="s">
        <v>39</v>
      </c>
      <c r="B16" s="15" t="str">
        <f t="shared" si="2"/>
        <v>PT Lunaria Annua Teknologi</v>
      </c>
      <c r="C16" s="16">
        <f t="shared" si="0"/>
        <v>30020</v>
      </c>
      <c r="D16" s="15" t="str">
        <f t="shared" si="0"/>
        <v>7432980930470000</v>
      </c>
      <c r="E16" s="15" t="str">
        <f t="shared" si="0"/>
        <v>Gedung Cyber 2 Lantai 35 Unit C-F Jl. HR Rasuna Said Blok X5 No. 13 Kuningan Setiabudi Jakarta Selatan</v>
      </c>
      <c r="F16" s="15" t="str">
        <f t="shared" si="0"/>
        <v>Jakarta Selatan</v>
      </c>
      <c r="G16" s="15" t="str">
        <f t="shared" si="0"/>
        <v>12950</v>
      </c>
      <c r="H16" s="20">
        <f t="shared" si="0"/>
        <v>6281284233611</v>
      </c>
      <c r="I16" s="15" t="str">
        <f t="shared" si="0"/>
        <v>support@koinworks.com</v>
      </c>
      <c r="J16" s="22" t="str">
        <f t="shared" si="1"/>
        <v>212020c329</v>
      </c>
      <c r="K16" s="28" t="s">
        <v>99</v>
      </c>
      <c r="L16" s="40">
        <v>28244</v>
      </c>
      <c r="M16" s="62" t="s">
        <v>210</v>
      </c>
      <c r="N16" s="30" t="s">
        <v>211</v>
      </c>
      <c r="O16" s="65" t="s">
        <v>212</v>
      </c>
      <c r="P16" s="10">
        <v>96119</v>
      </c>
      <c r="Q16" s="37" t="s">
        <v>213</v>
      </c>
      <c r="R16" s="21" t="s">
        <v>148</v>
      </c>
      <c r="S16" s="29">
        <v>300000000</v>
      </c>
      <c r="T16" s="24">
        <v>44194</v>
      </c>
      <c r="U16" s="29">
        <v>2</v>
      </c>
    </row>
    <row r="17" spans="1:21" s="11" customFormat="1" x14ac:dyDescent="0.25">
      <c r="A17" s="10" t="s">
        <v>40</v>
      </c>
      <c r="B17" s="68" t="str">
        <f t="shared" si="2"/>
        <v>PT Lunaria Annua Teknologi</v>
      </c>
      <c r="C17" s="60">
        <f t="shared" si="0"/>
        <v>30020</v>
      </c>
      <c r="D17" s="68" t="str">
        <f t="shared" si="0"/>
        <v>7432980930470000</v>
      </c>
      <c r="E17" s="68" t="str">
        <f t="shared" si="0"/>
        <v>Gedung Cyber 2 Lantai 35 Unit C-F Jl. HR Rasuna Said Blok X5 No. 13 Kuningan Setiabudi Jakarta Selatan</v>
      </c>
      <c r="F17" s="68" t="str">
        <f t="shared" si="0"/>
        <v>Jakarta Selatan</v>
      </c>
      <c r="G17" s="68" t="str">
        <f t="shared" si="0"/>
        <v>12950</v>
      </c>
      <c r="H17" s="69">
        <f t="shared" si="0"/>
        <v>6281284233611</v>
      </c>
      <c r="I17" s="68" t="str">
        <f t="shared" si="0"/>
        <v>support@koinworks.com</v>
      </c>
      <c r="J17" s="5" t="str">
        <f t="shared" si="1"/>
        <v>21202007a5</v>
      </c>
      <c r="K17" s="10" t="s">
        <v>104</v>
      </c>
      <c r="L17" s="40">
        <v>29352</v>
      </c>
      <c r="M17" s="37" t="s">
        <v>312</v>
      </c>
      <c r="N17" s="52" t="s">
        <v>211</v>
      </c>
      <c r="O17" s="10" t="s">
        <v>212</v>
      </c>
      <c r="P17" s="10">
        <v>96119</v>
      </c>
      <c r="Q17" s="37" t="s">
        <v>213</v>
      </c>
      <c r="R17" s="73" t="s">
        <v>153</v>
      </c>
      <c r="S17" s="52">
        <v>600000000</v>
      </c>
      <c r="T17" s="55">
        <v>44195</v>
      </c>
      <c r="U17" s="52">
        <v>2</v>
      </c>
    </row>
    <row r="18" spans="1:21" x14ac:dyDescent="0.25">
      <c r="A18" s="6" t="s">
        <v>41</v>
      </c>
      <c r="B18" s="15" t="str">
        <f t="shared" si="2"/>
        <v>PT Lunaria Annua Teknologi</v>
      </c>
      <c r="C18" s="16">
        <f t="shared" si="0"/>
        <v>30020</v>
      </c>
      <c r="D18" s="15" t="str">
        <f t="shared" si="0"/>
        <v>7432980930470000</v>
      </c>
      <c r="E18" s="15" t="str">
        <f t="shared" si="0"/>
        <v>Gedung Cyber 2 Lantai 35 Unit C-F Jl. HR Rasuna Said Blok X5 No. 13 Kuningan Setiabudi Jakarta Selatan</v>
      </c>
      <c r="F18" s="15" t="str">
        <f t="shared" si="0"/>
        <v>Jakarta Selatan</v>
      </c>
      <c r="G18" s="15" t="str">
        <f t="shared" si="0"/>
        <v>12950</v>
      </c>
      <c r="H18" s="20">
        <f t="shared" si="0"/>
        <v>6281284233611</v>
      </c>
      <c r="I18" s="15" t="str">
        <f t="shared" si="0"/>
        <v>support@koinworks.com</v>
      </c>
      <c r="J18" s="22" t="str">
        <f t="shared" si="1"/>
        <v>212020a1f5</v>
      </c>
      <c r="K18" s="28" t="s">
        <v>105</v>
      </c>
      <c r="L18" s="56">
        <v>32596</v>
      </c>
      <c r="M18" s="63" t="s">
        <v>222</v>
      </c>
      <c r="N18" s="42" t="s">
        <v>223</v>
      </c>
      <c r="O18" s="35" t="s">
        <v>224</v>
      </c>
      <c r="P18" s="36" t="s">
        <v>225</v>
      </c>
      <c r="Q18" s="36" t="s">
        <v>226</v>
      </c>
      <c r="R18" s="21" t="s">
        <v>154</v>
      </c>
      <c r="S18" s="29">
        <v>2000000000</v>
      </c>
      <c r="T18" s="24">
        <v>44195</v>
      </c>
      <c r="U18" s="29">
        <v>1</v>
      </c>
    </row>
    <row r="19" spans="1:21" s="11" customFormat="1" x14ac:dyDescent="0.25">
      <c r="A19" s="10" t="s">
        <v>42</v>
      </c>
      <c r="B19" s="68" t="str">
        <f t="shared" si="2"/>
        <v>PT Lunaria Annua Teknologi</v>
      </c>
      <c r="C19" s="60">
        <f t="shared" si="2"/>
        <v>30020</v>
      </c>
      <c r="D19" s="68" t="str">
        <f t="shared" si="2"/>
        <v>7432980930470000</v>
      </c>
      <c r="E19" s="68" t="str">
        <f t="shared" si="2"/>
        <v>Gedung Cyber 2 Lantai 35 Unit C-F Jl. HR Rasuna Said Blok X5 No. 13 Kuningan Setiabudi Jakarta Selatan</v>
      </c>
      <c r="F19" s="68" t="str">
        <f t="shared" si="2"/>
        <v>Jakarta Selatan</v>
      </c>
      <c r="G19" s="68" t="str">
        <f t="shared" si="2"/>
        <v>12950</v>
      </c>
      <c r="H19" s="69">
        <f t="shared" si="2"/>
        <v>6281284233611</v>
      </c>
      <c r="I19" s="68" t="str">
        <f t="shared" si="2"/>
        <v>support@koinworks.com</v>
      </c>
      <c r="J19" s="5" t="str">
        <f t="shared" si="1"/>
        <v>52020c32a</v>
      </c>
      <c r="K19" s="10" t="s">
        <v>106</v>
      </c>
      <c r="L19" s="56">
        <v>35753</v>
      </c>
      <c r="M19" s="37" t="s">
        <v>313</v>
      </c>
      <c r="N19" s="52" t="s">
        <v>314</v>
      </c>
      <c r="O19" s="10" t="s">
        <v>207</v>
      </c>
      <c r="P19" s="10">
        <v>11750</v>
      </c>
      <c r="Q19" s="37" t="s">
        <v>315</v>
      </c>
      <c r="R19" s="75" t="s">
        <v>155</v>
      </c>
      <c r="S19" s="52">
        <v>500000000</v>
      </c>
      <c r="T19" s="55">
        <v>44194</v>
      </c>
      <c r="U19" s="52">
        <v>24</v>
      </c>
    </row>
    <row r="20" spans="1:21" x14ac:dyDescent="0.25">
      <c r="A20" s="7" t="s">
        <v>88</v>
      </c>
      <c r="B20" s="15" t="str">
        <f t="shared" si="2"/>
        <v>PT Lunaria Annua Teknologi</v>
      </c>
      <c r="C20" s="16">
        <f t="shared" si="2"/>
        <v>30020</v>
      </c>
      <c r="D20" s="15" t="str">
        <f t="shared" si="2"/>
        <v>7432980930470000</v>
      </c>
      <c r="E20" s="15" t="str">
        <f t="shared" si="2"/>
        <v>Gedung Cyber 2 Lantai 35 Unit C-F Jl. HR Rasuna Said Blok X5 No. 13 Kuningan Setiabudi Jakarta Selatan</v>
      </c>
      <c r="F20" s="15" t="str">
        <f t="shared" si="2"/>
        <v>Jakarta Selatan</v>
      </c>
      <c r="G20" s="15" t="str">
        <f t="shared" si="2"/>
        <v>12950</v>
      </c>
      <c r="H20" s="20">
        <f t="shared" si="2"/>
        <v>6281284233611</v>
      </c>
      <c r="I20" s="15" t="str">
        <f t="shared" si="2"/>
        <v>support@koinworks.com</v>
      </c>
      <c r="J20" s="22" t="str">
        <f t="shared" si="1"/>
        <v>21202090e5</v>
      </c>
      <c r="K20" s="28" t="s">
        <v>107</v>
      </c>
      <c r="L20" s="57">
        <v>32596</v>
      </c>
      <c r="M20" s="47" t="s">
        <v>222</v>
      </c>
      <c r="N20" s="38" t="s">
        <v>223</v>
      </c>
      <c r="O20" s="35" t="s">
        <v>224</v>
      </c>
      <c r="P20" s="36" t="s">
        <v>225</v>
      </c>
      <c r="Q20" s="43" t="s">
        <v>226</v>
      </c>
      <c r="R20" s="21" t="s">
        <v>156</v>
      </c>
      <c r="S20" s="29">
        <v>2000000000</v>
      </c>
      <c r="T20" s="24">
        <v>44195</v>
      </c>
      <c r="U20" s="29">
        <v>1</v>
      </c>
    </row>
    <row r="21" spans="1:21" s="11" customFormat="1" x14ac:dyDescent="0.25">
      <c r="A21" s="10" t="s">
        <v>43</v>
      </c>
      <c r="B21" s="68" t="str">
        <f t="shared" si="2"/>
        <v>PT Lunaria Annua Teknologi</v>
      </c>
      <c r="C21" s="60">
        <f t="shared" si="2"/>
        <v>30020</v>
      </c>
      <c r="D21" s="68" t="str">
        <f t="shared" si="2"/>
        <v>7432980930470000</v>
      </c>
      <c r="E21" s="68" t="str">
        <f t="shared" si="2"/>
        <v>Gedung Cyber 2 Lantai 35 Unit C-F Jl. HR Rasuna Said Blok X5 No. 13 Kuningan Setiabudi Jakarta Selatan</v>
      </c>
      <c r="F21" s="68" t="str">
        <f t="shared" si="2"/>
        <v>Jakarta Selatan</v>
      </c>
      <c r="G21" s="68" t="str">
        <f t="shared" si="2"/>
        <v>12950</v>
      </c>
      <c r="H21" s="69">
        <f t="shared" si="2"/>
        <v>6281284233611</v>
      </c>
      <c r="I21" s="68" t="str">
        <f t="shared" si="2"/>
        <v>support@koinworks.com</v>
      </c>
      <c r="J21" s="5" t="str">
        <f t="shared" si="1"/>
        <v>2120204aac</v>
      </c>
      <c r="K21" s="10" t="s">
        <v>108</v>
      </c>
      <c r="L21" s="57">
        <v>28669</v>
      </c>
      <c r="M21" s="37" t="s">
        <v>316</v>
      </c>
      <c r="N21" s="52" t="s">
        <v>317</v>
      </c>
      <c r="O21" s="10" t="s">
        <v>2</v>
      </c>
      <c r="P21" s="10">
        <v>12910</v>
      </c>
      <c r="Q21" s="37" t="s">
        <v>318</v>
      </c>
      <c r="R21" s="73" t="s">
        <v>157</v>
      </c>
      <c r="S21" s="52">
        <v>2000000000</v>
      </c>
      <c r="T21" s="55">
        <v>44195</v>
      </c>
      <c r="U21" s="52">
        <v>1</v>
      </c>
    </row>
    <row r="22" spans="1:21" s="11" customFormat="1" x14ac:dyDescent="0.25">
      <c r="A22" s="12" t="s">
        <v>44</v>
      </c>
      <c r="B22" s="68" t="str">
        <f t="shared" si="2"/>
        <v>PT Lunaria Annua Teknologi</v>
      </c>
      <c r="C22" s="60">
        <f t="shared" si="2"/>
        <v>30020</v>
      </c>
      <c r="D22" s="68" t="str">
        <f t="shared" si="2"/>
        <v>7432980930470000</v>
      </c>
      <c r="E22" s="68" t="str">
        <f t="shared" si="2"/>
        <v>Gedung Cyber 2 Lantai 35 Unit C-F Jl. HR Rasuna Said Blok X5 No. 13 Kuningan Setiabudi Jakarta Selatan</v>
      </c>
      <c r="F22" s="68" t="str">
        <f t="shared" si="2"/>
        <v>Jakarta Selatan</v>
      </c>
      <c r="G22" s="68" t="str">
        <f t="shared" si="2"/>
        <v>12950</v>
      </c>
      <c r="H22" s="69">
        <f t="shared" si="2"/>
        <v>6281284233611</v>
      </c>
      <c r="I22" s="68" t="str">
        <f t="shared" si="2"/>
        <v>support@koinworks.com</v>
      </c>
      <c r="J22" s="5" t="str">
        <f t="shared" si="1"/>
        <v>212020c454</v>
      </c>
      <c r="K22" s="52" t="s">
        <v>109</v>
      </c>
      <c r="L22" s="57">
        <v>35319</v>
      </c>
      <c r="M22" s="37" t="s">
        <v>319</v>
      </c>
      <c r="N22" s="52" t="s">
        <v>320</v>
      </c>
      <c r="O22" s="10" t="s">
        <v>310</v>
      </c>
      <c r="P22" s="37">
        <v>17343</v>
      </c>
      <c r="Q22" s="37" t="s">
        <v>321</v>
      </c>
      <c r="R22" s="73" t="s">
        <v>158</v>
      </c>
      <c r="S22" s="76">
        <v>500000000</v>
      </c>
      <c r="T22" s="55">
        <v>44194</v>
      </c>
      <c r="U22" s="52">
        <v>2</v>
      </c>
    </row>
    <row r="23" spans="1:21" s="11" customFormat="1" x14ac:dyDescent="0.25">
      <c r="A23" s="10">
        <v>320209238</v>
      </c>
      <c r="B23" s="68" t="str">
        <f t="shared" si="2"/>
        <v>PT Lunaria Annua Teknologi</v>
      </c>
      <c r="C23" s="60">
        <f t="shared" si="2"/>
        <v>30020</v>
      </c>
      <c r="D23" s="68" t="str">
        <f t="shared" si="2"/>
        <v>7432980930470000</v>
      </c>
      <c r="E23" s="68" t="str">
        <f t="shared" si="2"/>
        <v>Gedung Cyber 2 Lantai 35 Unit C-F Jl. HR Rasuna Said Blok X5 No. 13 Kuningan Setiabudi Jakarta Selatan</v>
      </c>
      <c r="F23" s="68" t="str">
        <f t="shared" si="2"/>
        <v>Jakarta Selatan</v>
      </c>
      <c r="G23" s="68" t="str">
        <f t="shared" si="2"/>
        <v>12950</v>
      </c>
      <c r="H23" s="69">
        <f t="shared" si="2"/>
        <v>6281284233611</v>
      </c>
      <c r="I23" s="68" t="str">
        <f t="shared" si="2"/>
        <v>support@koinworks.com</v>
      </c>
      <c r="J23" s="5">
        <f t="shared" si="1"/>
        <v>320209238</v>
      </c>
      <c r="K23" s="52" t="s">
        <v>110</v>
      </c>
      <c r="L23" s="57">
        <v>26603</v>
      </c>
      <c r="M23" s="37" t="s">
        <v>322</v>
      </c>
      <c r="N23" s="52" t="s">
        <v>323</v>
      </c>
      <c r="O23" s="10" t="s">
        <v>248</v>
      </c>
      <c r="P23" s="10">
        <v>40227</v>
      </c>
      <c r="Q23" s="37" t="s">
        <v>324</v>
      </c>
      <c r="R23" s="71" t="s">
        <v>159</v>
      </c>
      <c r="S23" s="52">
        <v>1000000000</v>
      </c>
      <c r="T23" s="55">
        <v>44194</v>
      </c>
      <c r="U23" s="52">
        <v>18</v>
      </c>
    </row>
    <row r="24" spans="1:21" x14ac:dyDescent="0.25">
      <c r="A24" s="7" t="s">
        <v>89</v>
      </c>
      <c r="B24" s="15" t="str">
        <f t="shared" si="2"/>
        <v>PT Lunaria Annua Teknologi</v>
      </c>
      <c r="C24" s="16">
        <f t="shared" si="2"/>
        <v>30020</v>
      </c>
      <c r="D24" s="15" t="str">
        <f t="shared" si="2"/>
        <v>7432980930470000</v>
      </c>
      <c r="E24" s="15" t="str">
        <f t="shared" si="2"/>
        <v>Gedung Cyber 2 Lantai 35 Unit C-F Jl. HR Rasuna Said Blok X5 No. 13 Kuningan Setiabudi Jakarta Selatan</v>
      </c>
      <c r="F24" s="15" t="str">
        <f t="shared" si="2"/>
        <v>Jakarta Selatan</v>
      </c>
      <c r="G24" s="15" t="str">
        <f t="shared" si="2"/>
        <v>12950</v>
      </c>
      <c r="H24" s="20">
        <f t="shared" si="2"/>
        <v>6281284233611</v>
      </c>
      <c r="I24" s="15" t="str">
        <f t="shared" si="2"/>
        <v>support@koinworks.com</v>
      </c>
      <c r="J24" s="22" t="str">
        <f t="shared" si="1"/>
        <v>2120200e14</v>
      </c>
      <c r="K24" s="29" t="s">
        <v>111</v>
      </c>
      <c r="L24" s="57">
        <v>28244</v>
      </c>
      <c r="M24" s="44" t="s">
        <v>227</v>
      </c>
      <c r="N24" s="30" t="s">
        <v>211</v>
      </c>
      <c r="O24" s="6" t="s">
        <v>212</v>
      </c>
      <c r="P24" s="44" t="s">
        <v>228</v>
      </c>
      <c r="Q24" s="44" t="s">
        <v>213</v>
      </c>
      <c r="R24" s="21" t="s">
        <v>160</v>
      </c>
      <c r="S24" s="29">
        <v>300000000</v>
      </c>
      <c r="T24" s="24">
        <v>44195</v>
      </c>
      <c r="U24" s="29">
        <v>2</v>
      </c>
    </row>
    <row r="25" spans="1:21" x14ac:dyDescent="0.25">
      <c r="A25" s="6" t="s">
        <v>45</v>
      </c>
      <c r="B25" s="15" t="str">
        <f t="shared" si="2"/>
        <v>PT Lunaria Annua Teknologi</v>
      </c>
      <c r="C25" s="16">
        <f t="shared" si="2"/>
        <v>30020</v>
      </c>
      <c r="D25" s="15" t="str">
        <f t="shared" si="2"/>
        <v>7432980930470000</v>
      </c>
      <c r="E25" s="15" t="str">
        <f t="shared" si="2"/>
        <v>Gedung Cyber 2 Lantai 35 Unit C-F Jl. HR Rasuna Said Blok X5 No. 13 Kuningan Setiabudi Jakarta Selatan</v>
      </c>
      <c r="F25" s="15" t="str">
        <f t="shared" si="2"/>
        <v>Jakarta Selatan</v>
      </c>
      <c r="G25" s="15" t="str">
        <f t="shared" si="2"/>
        <v>12950</v>
      </c>
      <c r="H25" s="20">
        <f t="shared" si="2"/>
        <v>6281284233611</v>
      </c>
      <c r="I25" s="15" t="str">
        <f t="shared" si="2"/>
        <v>support@koinworks.com</v>
      </c>
      <c r="J25" s="22" t="str">
        <f t="shared" si="1"/>
        <v>21202004f5</v>
      </c>
      <c r="K25" s="29" t="s">
        <v>112</v>
      </c>
      <c r="L25" s="16">
        <v>29505</v>
      </c>
      <c r="M25" s="47" t="s">
        <v>229</v>
      </c>
      <c r="N25" s="38" t="s">
        <v>230</v>
      </c>
      <c r="O25" s="66" t="s">
        <v>202</v>
      </c>
      <c r="P25" s="47" t="s">
        <v>231</v>
      </c>
      <c r="Q25" s="47" t="s">
        <v>232</v>
      </c>
      <c r="R25" s="21" t="s">
        <v>161</v>
      </c>
      <c r="S25" s="29">
        <v>2000000000</v>
      </c>
      <c r="T25" s="24">
        <v>44194</v>
      </c>
      <c r="U25" s="29">
        <v>3</v>
      </c>
    </row>
    <row r="26" spans="1:21" x14ac:dyDescent="0.25">
      <c r="A26" s="6" t="s">
        <v>46</v>
      </c>
      <c r="B26" s="15" t="str">
        <f t="shared" si="2"/>
        <v>PT Lunaria Annua Teknologi</v>
      </c>
      <c r="C26" s="16">
        <f t="shared" si="2"/>
        <v>30020</v>
      </c>
      <c r="D26" s="15" t="str">
        <f t="shared" si="2"/>
        <v>7432980930470000</v>
      </c>
      <c r="E26" s="15" t="str">
        <f t="shared" si="2"/>
        <v>Gedung Cyber 2 Lantai 35 Unit C-F Jl. HR Rasuna Said Blok X5 No. 13 Kuningan Setiabudi Jakarta Selatan</v>
      </c>
      <c r="F26" s="15" t="str">
        <f t="shared" si="2"/>
        <v>Jakarta Selatan</v>
      </c>
      <c r="G26" s="15" t="str">
        <f t="shared" si="2"/>
        <v>12950</v>
      </c>
      <c r="H26" s="20">
        <f t="shared" si="2"/>
        <v>6281284233611</v>
      </c>
      <c r="I26" s="15" t="str">
        <f t="shared" si="2"/>
        <v>support@koinworks.com</v>
      </c>
      <c r="J26" s="22" t="str">
        <f t="shared" si="1"/>
        <v>212020a9ad</v>
      </c>
      <c r="K26" s="29" t="s">
        <v>113</v>
      </c>
      <c r="L26" s="58">
        <v>32355</v>
      </c>
      <c r="M26" s="64" t="s">
        <v>233</v>
      </c>
      <c r="N26" s="45" t="s">
        <v>234</v>
      </c>
      <c r="O26" s="41" t="s">
        <v>2</v>
      </c>
      <c r="P26" s="41">
        <v>12540</v>
      </c>
      <c r="Q26" s="46">
        <v>6287881747238</v>
      </c>
      <c r="R26" s="21" t="s">
        <v>162</v>
      </c>
      <c r="S26" s="29">
        <v>725000000</v>
      </c>
      <c r="T26" s="24">
        <v>44194</v>
      </c>
      <c r="U26" s="29">
        <v>3</v>
      </c>
    </row>
    <row r="27" spans="1:21" x14ac:dyDescent="0.25">
      <c r="A27" s="6" t="s">
        <v>47</v>
      </c>
      <c r="B27" s="15" t="str">
        <f t="shared" si="2"/>
        <v>PT Lunaria Annua Teknologi</v>
      </c>
      <c r="C27" s="16">
        <f t="shared" si="2"/>
        <v>30020</v>
      </c>
      <c r="D27" s="15" t="str">
        <f t="shared" si="2"/>
        <v>7432980930470000</v>
      </c>
      <c r="E27" s="15" t="str">
        <f t="shared" si="2"/>
        <v>Gedung Cyber 2 Lantai 35 Unit C-F Jl. HR Rasuna Said Blok X5 No. 13 Kuningan Setiabudi Jakarta Selatan</v>
      </c>
      <c r="F27" s="15" t="str">
        <f t="shared" si="2"/>
        <v>Jakarta Selatan</v>
      </c>
      <c r="G27" s="15" t="str">
        <f t="shared" si="2"/>
        <v>12950</v>
      </c>
      <c r="H27" s="20">
        <f t="shared" si="2"/>
        <v>6281284233611</v>
      </c>
      <c r="I27" s="15" t="str">
        <f t="shared" si="2"/>
        <v>support@koinworks.com</v>
      </c>
      <c r="J27" s="22" t="str">
        <f t="shared" si="1"/>
        <v>212020e7c8</v>
      </c>
      <c r="K27" s="29" t="s">
        <v>93</v>
      </c>
      <c r="L27" s="39">
        <v>26219</v>
      </c>
      <c r="M27" s="61" t="s">
        <v>200</v>
      </c>
      <c r="N27" s="33" t="s">
        <v>201</v>
      </c>
      <c r="O27" s="33" t="s">
        <v>202</v>
      </c>
      <c r="P27" s="61" t="s">
        <v>203</v>
      </c>
      <c r="Q27" s="34" t="s">
        <v>204</v>
      </c>
      <c r="R27" s="21" t="s">
        <v>163</v>
      </c>
      <c r="S27" s="29">
        <v>2000000000</v>
      </c>
      <c r="T27" s="24">
        <v>44194</v>
      </c>
      <c r="U27" s="29">
        <v>3</v>
      </c>
    </row>
    <row r="28" spans="1:21" x14ac:dyDescent="0.25">
      <c r="A28" s="6">
        <v>2120200652</v>
      </c>
      <c r="B28" s="15" t="str">
        <f t="shared" si="2"/>
        <v>PT Lunaria Annua Teknologi</v>
      </c>
      <c r="C28" s="16">
        <f t="shared" si="2"/>
        <v>30020</v>
      </c>
      <c r="D28" s="15" t="str">
        <f t="shared" si="2"/>
        <v>7432980930470000</v>
      </c>
      <c r="E28" s="15" t="str">
        <f t="shared" si="2"/>
        <v>Gedung Cyber 2 Lantai 35 Unit C-F Jl. HR Rasuna Said Blok X5 No. 13 Kuningan Setiabudi Jakarta Selatan</v>
      </c>
      <c r="F28" s="15" t="str">
        <f t="shared" si="2"/>
        <v>Jakarta Selatan</v>
      </c>
      <c r="G28" s="15" t="str">
        <f t="shared" si="2"/>
        <v>12950</v>
      </c>
      <c r="H28" s="20">
        <f t="shared" si="2"/>
        <v>6281284233611</v>
      </c>
      <c r="I28" s="15" t="str">
        <f t="shared" si="2"/>
        <v>support@koinworks.com</v>
      </c>
      <c r="J28" s="22">
        <f t="shared" si="1"/>
        <v>2120200652</v>
      </c>
      <c r="K28" s="29" t="s">
        <v>114</v>
      </c>
      <c r="L28" s="57">
        <v>34537</v>
      </c>
      <c r="M28" s="47" t="s">
        <v>235</v>
      </c>
      <c r="N28" s="38" t="s">
        <v>236</v>
      </c>
      <c r="O28" s="66" t="s">
        <v>237</v>
      </c>
      <c r="P28" s="47" t="s">
        <v>238</v>
      </c>
      <c r="Q28" s="47" t="s">
        <v>239</v>
      </c>
      <c r="R28" s="21" t="s">
        <v>164</v>
      </c>
      <c r="S28" s="29">
        <v>2000000000</v>
      </c>
      <c r="T28" s="24">
        <v>44195</v>
      </c>
      <c r="U28" s="29">
        <v>2</v>
      </c>
    </row>
    <row r="29" spans="1:21" s="11" customFormat="1" x14ac:dyDescent="0.25">
      <c r="A29" s="10">
        <v>2120206766</v>
      </c>
      <c r="B29" s="68" t="str">
        <f t="shared" si="2"/>
        <v>PT Lunaria Annua Teknologi</v>
      </c>
      <c r="C29" s="60">
        <f t="shared" si="2"/>
        <v>30020</v>
      </c>
      <c r="D29" s="68" t="str">
        <f t="shared" si="2"/>
        <v>7432980930470000</v>
      </c>
      <c r="E29" s="68" t="str">
        <f t="shared" si="2"/>
        <v>Gedung Cyber 2 Lantai 35 Unit C-F Jl. HR Rasuna Said Blok X5 No. 13 Kuningan Setiabudi Jakarta Selatan</v>
      </c>
      <c r="F29" s="68" t="str">
        <f t="shared" si="2"/>
        <v>Jakarta Selatan</v>
      </c>
      <c r="G29" s="68" t="str">
        <f t="shared" si="2"/>
        <v>12950</v>
      </c>
      <c r="H29" s="69">
        <f t="shared" si="2"/>
        <v>6281284233611</v>
      </c>
      <c r="I29" s="68" t="str">
        <f t="shared" si="2"/>
        <v>support@koinworks.com</v>
      </c>
      <c r="J29" s="5">
        <f t="shared" si="1"/>
        <v>2120206766</v>
      </c>
      <c r="K29" s="52" t="s">
        <v>100</v>
      </c>
      <c r="L29" s="40">
        <v>23964</v>
      </c>
      <c r="M29" s="37" t="s">
        <v>308</v>
      </c>
      <c r="N29" s="52" t="s">
        <v>309</v>
      </c>
      <c r="O29" s="10" t="s">
        <v>310</v>
      </c>
      <c r="P29" s="10">
        <v>17510</v>
      </c>
      <c r="Q29" s="74" t="s">
        <v>311</v>
      </c>
      <c r="R29" s="73" t="s">
        <v>149</v>
      </c>
      <c r="S29" s="52">
        <v>210000000</v>
      </c>
      <c r="T29" s="55">
        <v>44194</v>
      </c>
      <c r="U29" s="52">
        <v>2</v>
      </c>
    </row>
    <row r="30" spans="1:21" x14ac:dyDescent="0.25">
      <c r="A30" s="6" t="s">
        <v>48</v>
      </c>
      <c r="B30" s="15" t="str">
        <f t="shared" si="2"/>
        <v>PT Lunaria Annua Teknologi</v>
      </c>
      <c r="C30" s="16">
        <f t="shared" si="2"/>
        <v>30020</v>
      </c>
      <c r="D30" s="15" t="str">
        <f t="shared" si="2"/>
        <v>7432980930470000</v>
      </c>
      <c r="E30" s="15" t="str">
        <f t="shared" si="2"/>
        <v>Gedung Cyber 2 Lantai 35 Unit C-F Jl. HR Rasuna Said Blok X5 No. 13 Kuningan Setiabudi Jakarta Selatan</v>
      </c>
      <c r="F30" s="15" t="str">
        <f t="shared" si="2"/>
        <v>Jakarta Selatan</v>
      </c>
      <c r="G30" s="15" t="str">
        <f t="shared" si="2"/>
        <v>12950</v>
      </c>
      <c r="H30" s="20">
        <f t="shared" si="2"/>
        <v>6281284233611</v>
      </c>
      <c r="I30" s="15" t="str">
        <f t="shared" si="2"/>
        <v>support@koinworks.com</v>
      </c>
      <c r="J30" s="22" t="str">
        <f t="shared" si="1"/>
        <v>212020939c</v>
      </c>
      <c r="K30" s="29" t="s">
        <v>115</v>
      </c>
      <c r="L30" s="56">
        <v>30928</v>
      </c>
      <c r="M30" s="48" t="s">
        <v>240</v>
      </c>
      <c r="N30" s="48" t="s">
        <v>241</v>
      </c>
      <c r="O30" s="41" t="s">
        <v>207</v>
      </c>
      <c r="P30" s="49">
        <v>14440</v>
      </c>
      <c r="Q30" s="48" t="s">
        <v>242</v>
      </c>
      <c r="R30" s="21" t="s">
        <v>165</v>
      </c>
      <c r="S30" s="29">
        <v>2000000000</v>
      </c>
      <c r="T30" s="24">
        <v>44194</v>
      </c>
      <c r="U30" s="29">
        <v>1</v>
      </c>
    </row>
    <row r="31" spans="1:21" s="11" customFormat="1" x14ac:dyDescent="0.25">
      <c r="A31" s="10" t="s">
        <v>49</v>
      </c>
      <c r="B31" s="15" t="str">
        <f t="shared" si="2"/>
        <v>PT Lunaria Annua Teknologi</v>
      </c>
      <c r="C31" s="16">
        <f t="shared" si="2"/>
        <v>30020</v>
      </c>
      <c r="D31" s="15" t="str">
        <f t="shared" si="2"/>
        <v>7432980930470000</v>
      </c>
      <c r="E31" s="15" t="str">
        <f t="shared" si="2"/>
        <v>Gedung Cyber 2 Lantai 35 Unit C-F Jl. HR Rasuna Said Blok X5 No. 13 Kuningan Setiabudi Jakarta Selatan</v>
      </c>
      <c r="F31" s="15" t="str">
        <f t="shared" si="2"/>
        <v>Jakarta Selatan</v>
      </c>
      <c r="G31" s="15" t="str">
        <f t="shared" si="2"/>
        <v>12950</v>
      </c>
      <c r="H31" s="20">
        <f t="shared" si="2"/>
        <v>6281284233611</v>
      </c>
      <c r="I31" s="15" t="str">
        <f t="shared" si="2"/>
        <v>support@koinworks.com</v>
      </c>
      <c r="J31" s="22" t="str">
        <f t="shared" si="1"/>
        <v>212020bb34</v>
      </c>
      <c r="K31" s="29" t="s">
        <v>116</v>
      </c>
      <c r="L31" s="56">
        <v>28764</v>
      </c>
      <c r="M31" s="37" t="s">
        <v>299</v>
      </c>
      <c r="N31" s="41" t="s">
        <v>243</v>
      </c>
      <c r="O31" s="41" t="s">
        <v>2</v>
      </c>
      <c r="P31" s="49" t="s">
        <v>244</v>
      </c>
      <c r="Q31" s="49" t="s">
        <v>245</v>
      </c>
      <c r="R31" s="21" t="s">
        <v>166</v>
      </c>
      <c r="S31" s="29">
        <v>2000000000</v>
      </c>
      <c r="T31" s="24">
        <v>44193</v>
      </c>
      <c r="U31" s="29">
        <v>1</v>
      </c>
    </row>
    <row r="32" spans="1:21" x14ac:dyDescent="0.25">
      <c r="A32" s="6">
        <v>2120204760</v>
      </c>
      <c r="B32" s="15" t="str">
        <f t="shared" si="2"/>
        <v>PT Lunaria Annua Teknologi</v>
      </c>
      <c r="C32" s="16">
        <f t="shared" si="2"/>
        <v>30020</v>
      </c>
      <c r="D32" s="15" t="str">
        <f t="shared" si="2"/>
        <v>7432980930470000</v>
      </c>
      <c r="E32" s="15" t="str">
        <f t="shared" si="2"/>
        <v>Gedung Cyber 2 Lantai 35 Unit C-F Jl. HR Rasuna Said Blok X5 No. 13 Kuningan Setiabudi Jakarta Selatan</v>
      </c>
      <c r="F32" s="15" t="str">
        <f t="shared" si="2"/>
        <v>Jakarta Selatan</v>
      </c>
      <c r="G32" s="15" t="str">
        <f t="shared" si="2"/>
        <v>12950</v>
      </c>
      <c r="H32" s="20">
        <f t="shared" si="2"/>
        <v>6281284233611</v>
      </c>
      <c r="I32" s="15" t="str">
        <f t="shared" si="2"/>
        <v>support@koinworks.com</v>
      </c>
      <c r="J32" s="22">
        <f t="shared" si="1"/>
        <v>2120204760</v>
      </c>
      <c r="K32" s="29" t="s">
        <v>102</v>
      </c>
      <c r="L32" s="56">
        <v>26828</v>
      </c>
      <c r="M32" s="49" t="s">
        <v>218</v>
      </c>
      <c r="N32" s="41" t="s">
        <v>219</v>
      </c>
      <c r="O32" s="41" t="s">
        <v>220</v>
      </c>
      <c r="P32" s="49" t="s">
        <v>221</v>
      </c>
      <c r="Q32" s="33">
        <v>62818908095</v>
      </c>
      <c r="R32" s="21" t="s">
        <v>167</v>
      </c>
      <c r="S32" s="29">
        <v>2000000000</v>
      </c>
      <c r="T32" s="24">
        <v>44195</v>
      </c>
      <c r="U32" s="29">
        <v>2</v>
      </c>
    </row>
    <row r="33" spans="1:21" x14ac:dyDescent="0.25">
      <c r="A33" s="6">
        <v>2120202473</v>
      </c>
      <c r="B33" s="15" t="str">
        <f t="shared" si="2"/>
        <v>PT Lunaria Annua Teknologi</v>
      </c>
      <c r="C33" s="16">
        <f t="shared" si="2"/>
        <v>30020</v>
      </c>
      <c r="D33" s="15" t="str">
        <f t="shared" si="2"/>
        <v>7432980930470000</v>
      </c>
      <c r="E33" s="15" t="str">
        <f t="shared" si="2"/>
        <v>Gedung Cyber 2 Lantai 35 Unit C-F Jl. HR Rasuna Said Blok X5 No. 13 Kuningan Setiabudi Jakarta Selatan</v>
      </c>
      <c r="F33" s="15" t="str">
        <f t="shared" si="2"/>
        <v>Jakarta Selatan</v>
      </c>
      <c r="G33" s="15" t="str">
        <f t="shared" si="2"/>
        <v>12950</v>
      </c>
      <c r="H33" s="20">
        <f t="shared" si="2"/>
        <v>6281284233611</v>
      </c>
      <c r="I33" s="15" t="str">
        <f t="shared" si="2"/>
        <v>support@koinworks.com</v>
      </c>
      <c r="J33" s="22">
        <f t="shared" si="1"/>
        <v>2120202473</v>
      </c>
      <c r="K33" s="29" t="s">
        <v>111</v>
      </c>
      <c r="L33" s="57">
        <v>28244</v>
      </c>
      <c r="M33" s="44" t="s">
        <v>227</v>
      </c>
      <c r="N33" s="30" t="s">
        <v>211</v>
      </c>
      <c r="O33" s="6" t="s">
        <v>212</v>
      </c>
      <c r="P33" s="44" t="s">
        <v>228</v>
      </c>
      <c r="Q33" s="44" t="s">
        <v>213</v>
      </c>
      <c r="R33" s="21" t="s">
        <v>160</v>
      </c>
      <c r="S33" s="29">
        <v>600000000</v>
      </c>
      <c r="T33" s="24">
        <v>44194</v>
      </c>
      <c r="U33" s="29">
        <v>2</v>
      </c>
    </row>
    <row r="34" spans="1:21" x14ac:dyDescent="0.25">
      <c r="A34" s="6" t="s">
        <v>50</v>
      </c>
      <c r="B34" s="15" t="str">
        <f t="shared" si="2"/>
        <v>PT Lunaria Annua Teknologi</v>
      </c>
      <c r="C34" s="16">
        <f t="shared" si="2"/>
        <v>30020</v>
      </c>
      <c r="D34" s="15" t="str">
        <f t="shared" si="2"/>
        <v>7432980930470000</v>
      </c>
      <c r="E34" s="15" t="str">
        <f t="shared" si="2"/>
        <v>Gedung Cyber 2 Lantai 35 Unit C-F Jl. HR Rasuna Said Blok X5 No. 13 Kuningan Setiabudi Jakarta Selatan</v>
      </c>
      <c r="F34" s="15" t="str">
        <f t="shared" si="2"/>
        <v>Jakarta Selatan</v>
      </c>
      <c r="G34" s="15" t="str">
        <f t="shared" si="2"/>
        <v>12950</v>
      </c>
      <c r="H34" s="20">
        <f t="shared" si="2"/>
        <v>6281284233611</v>
      </c>
      <c r="I34" s="15" t="str">
        <f t="shared" si="2"/>
        <v>support@koinworks.com</v>
      </c>
      <c r="J34" s="22" t="str">
        <f t="shared" si="1"/>
        <v>212020c85e</v>
      </c>
      <c r="K34" s="29" t="s">
        <v>99</v>
      </c>
      <c r="L34" s="40">
        <v>28244</v>
      </c>
      <c r="M34" s="62" t="s">
        <v>210</v>
      </c>
      <c r="N34" s="30" t="s">
        <v>211</v>
      </c>
      <c r="O34" s="65" t="s">
        <v>212</v>
      </c>
      <c r="P34" s="10">
        <v>96119</v>
      </c>
      <c r="Q34" s="37" t="s">
        <v>213</v>
      </c>
      <c r="R34" s="21" t="s">
        <v>148</v>
      </c>
      <c r="S34" s="29">
        <v>800000000</v>
      </c>
      <c r="T34" s="24">
        <v>44194</v>
      </c>
      <c r="U34" s="29">
        <v>2</v>
      </c>
    </row>
    <row r="35" spans="1:21" x14ac:dyDescent="0.25">
      <c r="A35" s="7" t="s">
        <v>90</v>
      </c>
      <c r="B35" s="15" t="str">
        <f t="shared" si="2"/>
        <v>PT Lunaria Annua Teknologi</v>
      </c>
      <c r="C35" s="16">
        <f t="shared" si="2"/>
        <v>30020</v>
      </c>
      <c r="D35" s="15" t="str">
        <f t="shared" si="2"/>
        <v>7432980930470000</v>
      </c>
      <c r="E35" s="15" t="str">
        <f t="shared" si="2"/>
        <v>Gedung Cyber 2 Lantai 35 Unit C-F Jl. HR Rasuna Said Blok X5 No. 13 Kuningan Setiabudi Jakarta Selatan</v>
      </c>
      <c r="F35" s="15" t="str">
        <f t="shared" si="2"/>
        <v>Jakarta Selatan</v>
      </c>
      <c r="G35" s="15" t="str">
        <f t="shared" si="2"/>
        <v>12950</v>
      </c>
      <c r="H35" s="20">
        <f t="shared" si="2"/>
        <v>6281284233611</v>
      </c>
      <c r="I35" s="15" t="str">
        <f t="shared" si="2"/>
        <v>support@koinworks.com</v>
      </c>
      <c r="J35" s="22" t="str">
        <f t="shared" si="1"/>
        <v>2120206e53</v>
      </c>
      <c r="K35" s="29" t="s">
        <v>102</v>
      </c>
      <c r="L35" s="56">
        <v>26828</v>
      </c>
      <c r="M35" s="49" t="s">
        <v>218</v>
      </c>
      <c r="N35" s="41" t="s">
        <v>219</v>
      </c>
      <c r="O35" s="41" t="s">
        <v>220</v>
      </c>
      <c r="P35" s="49" t="s">
        <v>221</v>
      </c>
      <c r="Q35" s="33">
        <v>62818908095</v>
      </c>
      <c r="R35" s="21" t="s">
        <v>168</v>
      </c>
      <c r="S35" s="29">
        <v>2000000000</v>
      </c>
      <c r="T35" s="24">
        <v>44195</v>
      </c>
      <c r="U35" s="29">
        <v>2</v>
      </c>
    </row>
    <row r="36" spans="1:21" x14ac:dyDescent="0.25">
      <c r="A36" s="6" t="s">
        <v>51</v>
      </c>
      <c r="B36" s="15" t="str">
        <f t="shared" si="2"/>
        <v>PT Lunaria Annua Teknologi</v>
      </c>
      <c r="C36" s="16">
        <f t="shared" si="2"/>
        <v>30020</v>
      </c>
      <c r="D36" s="15" t="str">
        <f t="shared" si="2"/>
        <v>7432980930470000</v>
      </c>
      <c r="E36" s="15" t="str">
        <f t="shared" si="2"/>
        <v>Gedung Cyber 2 Lantai 35 Unit C-F Jl. HR Rasuna Said Blok X5 No. 13 Kuningan Setiabudi Jakarta Selatan</v>
      </c>
      <c r="F36" s="15" t="str">
        <f t="shared" si="2"/>
        <v>Jakarta Selatan</v>
      </c>
      <c r="G36" s="15" t="str">
        <f t="shared" si="2"/>
        <v>12950</v>
      </c>
      <c r="H36" s="20">
        <f t="shared" si="2"/>
        <v>6281284233611</v>
      </c>
      <c r="I36" s="15" t="str">
        <f t="shared" si="2"/>
        <v>support@koinworks.com</v>
      </c>
      <c r="J36" s="22" t="str">
        <f t="shared" si="1"/>
        <v>212020d631</v>
      </c>
      <c r="K36" s="29" t="s">
        <v>117</v>
      </c>
      <c r="L36" s="59">
        <v>25632</v>
      </c>
      <c r="M36" s="51" t="s">
        <v>246</v>
      </c>
      <c r="N36" s="50" t="s">
        <v>247</v>
      </c>
      <c r="O36" s="67" t="s">
        <v>248</v>
      </c>
      <c r="P36" s="51" t="s">
        <v>249</v>
      </c>
      <c r="Q36" s="51" t="s">
        <v>250</v>
      </c>
      <c r="R36" s="21" t="s">
        <v>169</v>
      </c>
      <c r="S36" s="29">
        <v>500000000</v>
      </c>
      <c r="T36" s="24">
        <v>44195</v>
      </c>
      <c r="U36" s="29">
        <v>2</v>
      </c>
    </row>
    <row r="37" spans="1:21" s="11" customFormat="1" x14ac:dyDescent="0.25">
      <c r="A37" s="10" t="s">
        <v>52</v>
      </c>
      <c r="B37" s="68" t="str">
        <f t="shared" si="2"/>
        <v>PT Lunaria Annua Teknologi</v>
      </c>
      <c r="C37" s="60">
        <f t="shared" si="2"/>
        <v>30020</v>
      </c>
      <c r="D37" s="68" t="str">
        <f t="shared" si="2"/>
        <v>7432980930470000</v>
      </c>
      <c r="E37" s="68" t="str">
        <f t="shared" si="2"/>
        <v>Gedung Cyber 2 Lantai 35 Unit C-F Jl. HR Rasuna Said Blok X5 No. 13 Kuningan Setiabudi Jakarta Selatan</v>
      </c>
      <c r="F37" s="68" t="str">
        <f t="shared" si="2"/>
        <v>Jakarta Selatan</v>
      </c>
      <c r="G37" s="68" t="str">
        <f t="shared" si="2"/>
        <v>12950</v>
      </c>
      <c r="H37" s="69">
        <f t="shared" si="2"/>
        <v>6281284233611</v>
      </c>
      <c r="I37" s="68" t="str">
        <f t="shared" si="2"/>
        <v>support@koinworks.com</v>
      </c>
      <c r="J37" s="5" t="str">
        <f t="shared" si="1"/>
        <v>2120207c78</v>
      </c>
      <c r="K37" s="52" t="s">
        <v>118</v>
      </c>
      <c r="L37" s="59">
        <v>31761</v>
      </c>
      <c r="M37" s="37" t="s">
        <v>325</v>
      </c>
      <c r="N37" s="52" t="s">
        <v>326</v>
      </c>
      <c r="O37" s="10" t="s">
        <v>224</v>
      </c>
      <c r="P37" s="10">
        <v>15138</v>
      </c>
      <c r="Q37" s="37" t="s">
        <v>327</v>
      </c>
      <c r="R37" s="73" t="s">
        <v>170</v>
      </c>
      <c r="S37" s="52">
        <v>1335200000</v>
      </c>
      <c r="T37" s="55">
        <v>44195</v>
      </c>
      <c r="U37" s="52">
        <v>1</v>
      </c>
    </row>
    <row r="38" spans="1:21" s="11" customFormat="1" x14ac:dyDescent="0.25">
      <c r="A38" s="10" t="s">
        <v>53</v>
      </c>
      <c r="B38" s="68" t="str">
        <f t="shared" ref="B38:I38" si="3">B37</f>
        <v>PT Lunaria Annua Teknologi</v>
      </c>
      <c r="C38" s="60">
        <f t="shared" si="3"/>
        <v>30020</v>
      </c>
      <c r="D38" s="68" t="str">
        <f t="shared" si="3"/>
        <v>7432980930470000</v>
      </c>
      <c r="E38" s="68" t="str">
        <f t="shared" si="3"/>
        <v>Gedung Cyber 2 Lantai 35 Unit C-F Jl. HR Rasuna Said Blok X5 No. 13 Kuningan Setiabudi Jakarta Selatan</v>
      </c>
      <c r="F38" s="68" t="str">
        <f t="shared" si="3"/>
        <v>Jakarta Selatan</v>
      </c>
      <c r="G38" s="68" t="str">
        <f t="shared" si="3"/>
        <v>12950</v>
      </c>
      <c r="H38" s="69">
        <f t="shared" si="3"/>
        <v>6281284233611</v>
      </c>
      <c r="I38" s="68" t="str">
        <f t="shared" si="3"/>
        <v>support@koinworks.com</v>
      </c>
      <c r="J38" s="5" t="str">
        <f t="shared" si="1"/>
        <v>21202033f6</v>
      </c>
      <c r="K38" s="52" t="s">
        <v>119</v>
      </c>
      <c r="L38" s="59">
        <v>33913</v>
      </c>
      <c r="M38" s="37" t="s">
        <v>328</v>
      </c>
      <c r="N38" s="52" t="s">
        <v>329</v>
      </c>
      <c r="O38" s="10" t="s">
        <v>259</v>
      </c>
      <c r="P38" s="10">
        <v>16967</v>
      </c>
      <c r="Q38" s="37" t="s">
        <v>330</v>
      </c>
      <c r="R38" s="73" t="s">
        <v>171</v>
      </c>
      <c r="S38" s="52">
        <v>600000000</v>
      </c>
      <c r="T38" s="55">
        <v>44195</v>
      </c>
      <c r="U38" s="52">
        <v>2</v>
      </c>
    </row>
    <row r="39" spans="1:21" x14ac:dyDescent="0.25">
      <c r="A39" s="6" t="s">
        <v>54</v>
      </c>
      <c r="B39" s="15" t="str">
        <f t="shared" ref="B39:I39" si="4">B38</f>
        <v>PT Lunaria Annua Teknologi</v>
      </c>
      <c r="C39" s="16">
        <f t="shared" si="4"/>
        <v>30020</v>
      </c>
      <c r="D39" s="15" t="str">
        <f t="shared" si="4"/>
        <v>7432980930470000</v>
      </c>
      <c r="E39" s="15" t="str">
        <f t="shared" si="4"/>
        <v>Gedung Cyber 2 Lantai 35 Unit C-F Jl. HR Rasuna Said Blok X5 No. 13 Kuningan Setiabudi Jakarta Selatan</v>
      </c>
      <c r="F39" s="15" t="str">
        <f t="shared" si="4"/>
        <v>Jakarta Selatan</v>
      </c>
      <c r="G39" s="15" t="str">
        <f t="shared" si="4"/>
        <v>12950</v>
      </c>
      <c r="H39" s="20">
        <f t="shared" si="4"/>
        <v>6281284233611</v>
      </c>
      <c r="I39" s="15" t="str">
        <f t="shared" si="4"/>
        <v>support@koinworks.com</v>
      </c>
      <c r="J39" s="22" t="str">
        <f t="shared" si="1"/>
        <v>212020d0e5</v>
      </c>
      <c r="K39" s="30" t="s">
        <v>120</v>
      </c>
      <c r="L39" s="57">
        <v>30989</v>
      </c>
      <c r="M39" s="47" t="s">
        <v>251</v>
      </c>
      <c r="N39" s="50" t="s">
        <v>247</v>
      </c>
      <c r="O39" s="67" t="s">
        <v>248</v>
      </c>
      <c r="P39" s="51" t="s">
        <v>249</v>
      </c>
      <c r="Q39" s="51" t="s">
        <v>252</v>
      </c>
      <c r="R39" s="31" t="s">
        <v>172</v>
      </c>
      <c r="S39" s="30">
        <v>195000000</v>
      </c>
      <c r="T39" s="32">
        <v>44195</v>
      </c>
      <c r="U39" s="30">
        <v>2</v>
      </c>
    </row>
    <row r="40" spans="1:21" x14ac:dyDescent="0.25">
      <c r="A40" s="6">
        <v>2120201353</v>
      </c>
      <c r="B40" s="15" t="str">
        <f t="shared" ref="B40:I40" si="5">B39</f>
        <v>PT Lunaria Annua Teknologi</v>
      </c>
      <c r="C40" s="16">
        <f t="shared" si="5"/>
        <v>30020</v>
      </c>
      <c r="D40" s="15" t="str">
        <f t="shared" si="5"/>
        <v>7432980930470000</v>
      </c>
      <c r="E40" s="15" t="str">
        <f t="shared" si="5"/>
        <v>Gedung Cyber 2 Lantai 35 Unit C-F Jl. HR Rasuna Said Blok X5 No. 13 Kuningan Setiabudi Jakarta Selatan</v>
      </c>
      <c r="F40" s="15" t="str">
        <f t="shared" si="5"/>
        <v>Jakarta Selatan</v>
      </c>
      <c r="G40" s="15" t="str">
        <f t="shared" si="5"/>
        <v>12950</v>
      </c>
      <c r="H40" s="20">
        <f t="shared" si="5"/>
        <v>6281284233611</v>
      </c>
      <c r="I40" s="15" t="str">
        <f t="shared" si="5"/>
        <v>support@koinworks.com</v>
      </c>
      <c r="J40" s="22">
        <f t="shared" si="1"/>
        <v>2120201353</v>
      </c>
      <c r="K40" s="30" t="s">
        <v>121</v>
      </c>
      <c r="L40" s="16">
        <v>19989</v>
      </c>
      <c r="M40" s="37" t="s">
        <v>253</v>
      </c>
      <c r="N40" s="52" t="s">
        <v>254</v>
      </c>
      <c r="O40" s="10" t="s">
        <v>255</v>
      </c>
      <c r="P40" s="10">
        <v>12190</v>
      </c>
      <c r="Q40" s="37" t="s">
        <v>256</v>
      </c>
      <c r="R40" s="31" t="s">
        <v>173</v>
      </c>
      <c r="S40" s="30">
        <v>2000000000</v>
      </c>
      <c r="T40" s="32">
        <v>44194</v>
      </c>
      <c r="U40" s="30">
        <v>6</v>
      </c>
    </row>
    <row r="41" spans="1:21" s="11" customFormat="1" x14ac:dyDescent="0.25">
      <c r="A41" s="10">
        <v>2120202562</v>
      </c>
      <c r="B41" s="68" t="str">
        <f t="shared" ref="B41:I41" si="6">B40</f>
        <v>PT Lunaria Annua Teknologi</v>
      </c>
      <c r="C41" s="60">
        <f t="shared" si="6"/>
        <v>30020</v>
      </c>
      <c r="D41" s="68" t="str">
        <f t="shared" si="6"/>
        <v>7432980930470000</v>
      </c>
      <c r="E41" s="68" t="str">
        <f t="shared" si="6"/>
        <v>Gedung Cyber 2 Lantai 35 Unit C-F Jl. HR Rasuna Said Blok X5 No. 13 Kuningan Setiabudi Jakarta Selatan</v>
      </c>
      <c r="F41" s="68" t="str">
        <f t="shared" si="6"/>
        <v>Jakarta Selatan</v>
      </c>
      <c r="G41" s="68" t="str">
        <f t="shared" si="6"/>
        <v>12950</v>
      </c>
      <c r="H41" s="69">
        <f t="shared" si="6"/>
        <v>6281284233611</v>
      </c>
      <c r="I41" s="68" t="str">
        <f t="shared" si="6"/>
        <v>support@koinworks.com</v>
      </c>
      <c r="J41" s="5">
        <f t="shared" si="1"/>
        <v>2120202562</v>
      </c>
      <c r="K41" s="52" t="s">
        <v>122</v>
      </c>
      <c r="L41" s="16">
        <v>29966</v>
      </c>
      <c r="M41" s="37" t="s">
        <v>331</v>
      </c>
      <c r="N41" s="52" t="s">
        <v>332</v>
      </c>
      <c r="O41" s="10" t="s">
        <v>207</v>
      </c>
      <c r="P41" s="10">
        <v>11840</v>
      </c>
      <c r="Q41" s="37" t="s">
        <v>333</v>
      </c>
      <c r="R41" s="73" t="s">
        <v>174</v>
      </c>
      <c r="S41" s="52">
        <v>509000000</v>
      </c>
      <c r="T41" s="55">
        <v>44194</v>
      </c>
      <c r="U41" s="52">
        <v>1</v>
      </c>
    </row>
    <row r="42" spans="1:21" s="11" customFormat="1" x14ac:dyDescent="0.25">
      <c r="A42" s="10" t="s">
        <v>55</v>
      </c>
      <c r="B42" s="68" t="str">
        <f t="shared" ref="B42:I42" si="7">B41</f>
        <v>PT Lunaria Annua Teknologi</v>
      </c>
      <c r="C42" s="60">
        <f t="shared" si="7"/>
        <v>30020</v>
      </c>
      <c r="D42" s="68" t="str">
        <f t="shared" si="7"/>
        <v>7432980930470000</v>
      </c>
      <c r="E42" s="68" t="str">
        <f t="shared" si="7"/>
        <v>Gedung Cyber 2 Lantai 35 Unit C-F Jl. HR Rasuna Said Blok X5 No. 13 Kuningan Setiabudi Jakarta Selatan</v>
      </c>
      <c r="F42" s="68" t="str">
        <f t="shared" si="7"/>
        <v>Jakarta Selatan</v>
      </c>
      <c r="G42" s="68" t="str">
        <f t="shared" si="7"/>
        <v>12950</v>
      </c>
      <c r="H42" s="69">
        <f t="shared" si="7"/>
        <v>6281284233611</v>
      </c>
      <c r="I42" s="68" t="str">
        <f t="shared" si="7"/>
        <v>support@koinworks.com</v>
      </c>
      <c r="J42" s="5" t="str">
        <f t="shared" si="1"/>
        <v>2120208a01</v>
      </c>
      <c r="K42" s="52" t="s">
        <v>123</v>
      </c>
      <c r="L42" s="16">
        <v>29064</v>
      </c>
      <c r="M42" s="37" t="s">
        <v>334</v>
      </c>
      <c r="N42" s="52" t="s">
        <v>335</v>
      </c>
      <c r="O42" s="10" t="s">
        <v>336</v>
      </c>
      <c r="P42" s="10">
        <v>61252</v>
      </c>
      <c r="Q42" s="37" t="s">
        <v>337</v>
      </c>
      <c r="R42" s="73" t="s">
        <v>175</v>
      </c>
      <c r="S42" s="52">
        <v>800000000</v>
      </c>
      <c r="T42" s="55">
        <v>44194</v>
      </c>
      <c r="U42" s="52">
        <v>2</v>
      </c>
    </row>
    <row r="43" spans="1:21" x14ac:dyDescent="0.25">
      <c r="A43" s="6" t="s">
        <v>56</v>
      </c>
      <c r="B43" s="15" t="str">
        <f t="shared" ref="B43:I43" si="8">B42</f>
        <v>PT Lunaria Annua Teknologi</v>
      </c>
      <c r="C43" s="16">
        <f t="shared" si="8"/>
        <v>30020</v>
      </c>
      <c r="D43" s="15" t="str">
        <f t="shared" si="8"/>
        <v>7432980930470000</v>
      </c>
      <c r="E43" s="15" t="str">
        <f t="shared" si="8"/>
        <v>Gedung Cyber 2 Lantai 35 Unit C-F Jl. HR Rasuna Said Blok X5 No. 13 Kuningan Setiabudi Jakarta Selatan</v>
      </c>
      <c r="F43" s="15" t="str">
        <f t="shared" si="8"/>
        <v>Jakarta Selatan</v>
      </c>
      <c r="G43" s="15" t="str">
        <f t="shared" si="8"/>
        <v>12950</v>
      </c>
      <c r="H43" s="20">
        <f t="shared" si="8"/>
        <v>6281284233611</v>
      </c>
      <c r="I43" s="15" t="str">
        <f t="shared" si="8"/>
        <v>support@koinworks.com</v>
      </c>
      <c r="J43" s="22" t="str">
        <f t="shared" si="1"/>
        <v>212020e97d</v>
      </c>
      <c r="K43" s="30" t="s">
        <v>116</v>
      </c>
      <c r="L43" s="56">
        <v>28764</v>
      </c>
      <c r="M43" s="37" t="s">
        <v>299</v>
      </c>
      <c r="N43" s="52" t="s">
        <v>243</v>
      </c>
      <c r="O43" s="10" t="s">
        <v>2</v>
      </c>
      <c r="P43" s="10">
        <v>12220</v>
      </c>
      <c r="Q43" s="37" t="s">
        <v>301</v>
      </c>
      <c r="R43" s="31" t="s">
        <v>176</v>
      </c>
      <c r="S43" s="30">
        <v>2000000000</v>
      </c>
      <c r="T43" s="32">
        <v>44193</v>
      </c>
      <c r="U43" s="30">
        <v>1</v>
      </c>
    </row>
    <row r="44" spans="1:21" s="11" customFormat="1" x14ac:dyDescent="0.25">
      <c r="A44" s="10" t="s">
        <v>57</v>
      </c>
      <c r="B44" s="68" t="str">
        <f t="shared" ref="B44:I44" si="9">B43</f>
        <v>PT Lunaria Annua Teknologi</v>
      </c>
      <c r="C44" s="60">
        <f t="shared" si="9"/>
        <v>30020</v>
      </c>
      <c r="D44" s="68" t="str">
        <f t="shared" si="9"/>
        <v>7432980930470000</v>
      </c>
      <c r="E44" s="68" t="str">
        <f t="shared" si="9"/>
        <v>Gedung Cyber 2 Lantai 35 Unit C-F Jl. HR Rasuna Said Blok X5 No. 13 Kuningan Setiabudi Jakarta Selatan</v>
      </c>
      <c r="F44" s="68" t="str">
        <f t="shared" si="9"/>
        <v>Jakarta Selatan</v>
      </c>
      <c r="G44" s="68" t="str">
        <f t="shared" si="9"/>
        <v>12950</v>
      </c>
      <c r="H44" s="69">
        <f t="shared" si="9"/>
        <v>6281284233611</v>
      </c>
      <c r="I44" s="68" t="str">
        <f t="shared" si="9"/>
        <v>support@koinworks.com</v>
      </c>
      <c r="J44" s="5" t="str">
        <f t="shared" si="1"/>
        <v>212020ffb9</v>
      </c>
      <c r="K44" s="52" t="s">
        <v>104</v>
      </c>
      <c r="L44" s="56">
        <v>29352</v>
      </c>
      <c r="M44" s="37" t="s">
        <v>312</v>
      </c>
      <c r="N44" s="52" t="s">
        <v>211</v>
      </c>
      <c r="O44" s="6" t="s">
        <v>212</v>
      </c>
      <c r="P44" s="44" t="s">
        <v>228</v>
      </c>
      <c r="Q44" s="44" t="s">
        <v>213</v>
      </c>
      <c r="R44" s="73" t="s">
        <v>153</v>
      </c>
      <c r="S44" s="52">
        <v>900000000</v>
      </c>
      <c r="T44" s="55">
        <v>44195</v>
      </c>
      <c r="U44" s="52">
        <v>2</v>
      </c>
    </row>
    <row r="45" spans="1:21" s="11" customFormat="1" x14ac:dyDescent="0.25">
      <c r="A45" s="10" t="s">
        <v>58</v>
      </c>
      <c r="B45" s="68" t="str">
        <f t="shared" ref="B45:I45" si="10">B44</f>
        <v>PT Lunaria Annua Teknologi</v>
      </c>
      <c r="C45" s="60">
        <f t="shared" si="10"/>
        <v>30020</v>
      </c>
      <c r="D45" s="68" t="str">
        <f t="shared" si="10"/>
        <v>7432980930470000</v>
      </c>
      <c r="E45" s="68" t="str">
        <f t="shared" si="10"/>
        <v>Gedung Cyber 2 Lantai 35 Unit C-F Jl. HR Rasuna Said Blok X5 No. 13 Kuningan Setiabudi Jakarta Selatan</v>
      </c>
      <c r="F45" s="68" t="str">
        <f t="shared" si="10"/>
        <v>Jakarta Selatan</v>
      </c>
      <c r="G45" s="68" t="str">
        <f t="shared" si="10"/>
        <v>12950</v>
      </c>
      <c r="H45" s="69">
        <f t="shared" si="10"/>
        <v>6281284233611</v>
      </c>
      <c r="I45" s="68" t="str">
        <f t="shared" si="10"/>
        <v>support@koinworks.com</v>
      </c>
      <c r="J45" s="5" t="str">
        <f t="shared" si="1"/>
        <v>212020d527</v>
      </c>
      <c r="K45" s="52" t="s">
        <v>124</v>
      </c>
      <c r="L45" s="56">
        <v>28764</v>
      </c>
      <c r="M45" s="37" t="s">
        <v>299</v>
      </c>
      <c r="N45" s="52" t="s">
        <v>243</v>
      </c>
      <c r="O45" s="10" t="s">
        <v>2</v>
      </c>
      <c r="P45" s="10">
        <v>12220</v>
      </c>
      <c r="Q45" s="37" t="s">
        <v>301</v>
      </c>
      <c r="R45" s="73" t="s">
        <v>177</v>
      </c>
      <c r="S45" s="52">
        <v>2000000000</v>
      </c>
      <c r="T45" s="55">
        <v>44193</v>
      </c>
      <c r="U45" s="52">
        <v>1</v>
      </c>
    </row>
    <row r="46" spans="1:21" s="11" customFormat="1" x14ac:dyDescent="0.25">
      <c r="A46" s="10">
        <v>2120201672</v>
      </c>
      <c r="B46" s="68" t="str">
        <f t="shared" ref="B46:I46" si="11">B45</f>
        <v>PT Lunaria Annua Teknologi</v>
      </c>
      <c r="C46" s="60">
        <f t="shared" si="11"/>
        <v>30020</v>
      </c>
      <c r="D46" s="68" t="str">
        <f t="shared" si="11"/>
        <v>7432980930470000</v>
      </c>
      <c r="E46" s="68" t="str">
        <f t="shared" si="11"/>
        <v>Gedung Cyber 2 Lantai 35 Unit C-F Jl. HR Rasuna Said Blok X5 No. 13 Kuningan Setiabudi Jakarta Selatan</v>
      </c>
      <c r="F46" s="68" t="str">
        <f t="shared" si="11"/>
        <v>Jakarta Selatan</v>
      </c>
      <c r="G46" s="68" t="str">
        <f t="shared" si="11"/>
        <v>12950</v>
      </c>
      <c r="H46" s="69">
        <f t="shared" si="11"/>
        <v>6281284233611</v>
      </c>
      <c r="I46" s="68" t="str">
        <f t="shared" si="11"/>
        <v>support@koinworks.com</v>
      </c>
      <c r="J46" s="5">
        <f t="shared" si="1"/>
        <v>2120201672</v>
      </c>
      <c r="K46" s="52" t="s">
        <v>104</v>
      </c>
      <c r="L46" s="58">
        <v>29352</v>
      </c>
      <c r="M46" s="37" t="s">
        <v>312</v>
      </c>
      <c r="N46" s="52" t="s">
        <v>211</v>
      </c>
      <c r="O46" s="10" t="s">
        <v>212</v>
      </c>
      <c r="P46" s="37" t="s">
        <v>228</v>
      </c>
      <c r="Q46" s="37" t="s">
        <v>213</v>
      </c>
      <c r="R46" s="73" t="s">
        <v>153</v>
      </c>
      <c r="S46" s="52">
        <v>500000000</v>
      </c>
      <c r="T46" s="55">
        <v>44195</v>
      </c>
      <c r="U46" s="52">
        <v>2</v>
      </c>
    </row>
    <row r="47" spans="1:21" s="11" customFormat="1" x14ac:dyDescent="0.25">
      <c r="A47" s="10">
        <v>2120203187</v>
      </c>
      <c r="B47" s="68" t="str">
        <f t="shared" ref="B47:I47" si="12">B46</f>
        <v>PT Lunaria Annua Teknologi</v>
      </c>
      <c r="C47" s="60">
        <f t="shared" si="12"/>
        <v>30020</v>
      </c>
      <c r="D47" s="68" t="str">
        <f t="shared" si="12"/>
        <v>7432980930470000</v>
      </c>
      <c r="E47" s="68" t="str">
        <f t="shared" si="12"/>
        <v>Gedung Cyber 2 Lantai 35 Unit C-F Jl. HR Rasuna Said Blok X5 No. 13 Kuningan Setiabudi Jakarta Selatan</v>
      </c>
      <c r="F47" s="68" t="str">
        <f t="shared" si="12"/>
        <v>Jakarta Selatan</v>
      </c>
      <c r="G47" s="68" t="str">
        <f t="shared" si="12"/>
        <v>12950</v>
      </c>
      <c r="H47" s="69">
        <f t="shared" si="12"/>
        <v>6281284233611</v>
      </c>
      <c r="I47" s="68" t="str">
        <f t="shared" si="12"/>
        <v>support@koinworks.com</v>
      </c>
      <c r="J47" s="5">
        <f t="shared" si="1"/>
        <v>2120203187</v>
      </c>
      <c r="K47" s="52" t="s">
        <v>125</v>
      </c>
      <c r="L47" s="58">
        <v>29505</v>
      </c>
      <c r="M47" s="37" t="s">
        <v>229</v>
      </c>
      <c r="N47" s="52" t="s">
        <v>338</v>
      </c>
      <c r="O47" s="10" t="s">
        <v>220</v>
      </c>
      <c r="P47" s="10">
        <v>14450</v>
      </c>
      <c r="Q47" s="37" t="s">
        <v>256</v>
      </c>
      <c r="R47" s="73" t="s">
        <v>178</v>
      </c>
      <c r="S47" s="52">
        <v>540000000</v>
      </c>
      <c r="T47" s="55">
        <v>44193</v>
      </c>
      <c r="U47" s="52">
        <v>3</v>
      </c>
    </row>
    <row r="48" spans="1:21" s="11" customFormat="1" x14ac:dyDescent="0.25">
      <c r="A48" s="10" t="s">
        <v>59</v>
      </c>
      <c r="B48" s="68" t="str">
        <f t="shared" ref="B48:I48" si="13">B47</f>
        <v>PT Lunaria Annua Teknologi</v>
      </c>
      <c r="C48" s="60">
        <f t="shared" si="13"/>
        <v>30020</v>
      </c>
      <c r="D48" s="68" t="str">
        <f t="shared" si="13"/>
        <v>7432980930470000</v>
      </c>
      <c r="E48" s="68" t="str">
        <f t="shared" si="13"/>
        <v>Gedung Cyber 2 Lantai 35 Unit C-F Jl. HR Rasuna Said Blok X5 No. 13 Kuningan Setiabudi Jakarta Selatan</v>
      </c>
      <c r="F48" s="68" t="str">
        <f t="shared" si="13"/>
        <v>Jakarta Selatan</v>
      </c>
      <c r="G48" s="68" t="str">
        <f t="shared" si="13"/>
        <v>12950</v>
      </c>
      <c r="H48" s="69">
        <f t="shared" si="13"/>
        <v>6281284233611</v>
      </c>
      <c r="I48" s="68" t="str">
        <f t="shared" si="13"/>
        <v>support@koinworks.com</v>
      </c>
      <c r="J48" s="5" t="str">
        <f t="shared" si="1"/>
        <v>21202088c3</v>
      </c>
      <c r="K48" s="52" t="s">
        <v>100</v>
      </c>
      <c r="L48" s="40">
        <v>23964</v>
      </c>
      <c r="M48" s="37" t="s">
        <v>308</v>
      </c>
      <c r="N48" s="52" t="s">
        <v>309</v>
      </c>
      <c r="O48" s="10" t="s">
        <v>310</v>
      </c>
      <c r="P48" s="10">
        <v>17510</v>
      </c>
      <c r="Q48" s="74" t="s">
        <v>311</v>
      </c>
      <c r="R48" s="73" t="s">
        <v>149</v>
      </c>
      <c r="S48" s="52">
        <v>215000000</v>
      </c>
      <c r="T48" s="55">
        <v>44194</v>
      </c>
      <c r="U48" s="52">
        <v>2</v>
      </c>
    </row>
    <row r="49" spans="1:21" x14ac:dyDescent="0.25">
      <c r="A49" s="6" t="s">
        <v>60</v>
      </c>
      <c r="B49" s="15" t="str">
        <f t="shared" ref="B49:I49" si="14">B48</f>
        <v>PT Lunaria Annua Teknologi</v>
      </c>
      <c r="C49" s="16">
        <f t="shared" si="14"/>
        <v>30020</v>
      </c>
      <c r="D49" s="15" t="str">
        <f t="shared" si="14"/>
        <v>7432980930470000</v>
      </c>
      <c r="E49" s="15" t="str">
        <f t="shared" si="14"/>
        <v>Gedung Cyber 2 Lantai 35 Unit C-F Jl. HR Rasuna Said Blok X5 No. 13 Kuningan Setiabudi Jakarta Selatan</v>
      </c>
      <c r="F49" s="15" t="str">
        <f t="shared" si="14"/>
        <v>Jakarta Selatan</v>
      </c>
      <c r="G49" s="15" t="str">
        <f t="shared" si="14"/>
        <v>12950</v>
      </c>
      <c r="H49" s="20">
        <f t="shared" si="14"/>
        <v>6281284233611</v>
      </c>
      <c r="I49" s="15" t="str">
        <f t="shared" si="14"/>
        <v>support@koinworks.com</v>
      </c>
      <c r="J49" s="22" t="str">
        <f t="shared" si="1"/>
        <v>2120205a6d</v>
      </c>
      <c r="K49" s="30" t="s">
        <v>102</v>
      </c>
      <c r="L49" s="56">
        <v>26828</v>
      </c>
      <c r="M49" s="49" t="s">
        <v>218</v>
      </c>
      <c r="N49" s="41" t="s">
        <v>219</v>
      </c>
      <c r="O49" s="41" t="s">
        <v>220</v>
      </c>
      <c r="P49" s="49" t="s">
        <v>221</v>
      </c>
      <c r="Q49" s="33">
        <v>62818908095</v>
      </c>
      <c r="R49" s="31" t="s">
        <v>179</v>
      </c>
      <c r="S49" s="30">
        <v>2000000000</v>
      </c>
      <c r="T49" s="32">
        <v>44194</v>
      </c>
      <c r="U49" s="30">
        <v>2</v>
      </c>
    </row>
    <row r="50" spans="1:21" s="11" customFormat="1" x14ac:dyDescent="0.25">
      <c r="A50" s="10" t="s">
        <v>61</v>
      </c>
      <c r="B50" s="68" t="str">
        <f t="shared" ref="B50:I50" si="15">B49</f>
        <v>PT Lunaria Annua Teknologi</v>
      </c>
      <c r="C50" s="60">
        <f t="shared" si="15"/>
        <v>30020</v>
      </c>
      <c r="D50" s="68" t="str">
        <f t="shared" si="15"/>
        <v>7432980930470000</v>
      </c>
      <c r="E50" s="68" t="str">
        <f t="shared" si="15"/>
        <v>Gedung Cyber 2 Lantai 35 Unit C-F Jl. HR Rasuna Said Blok X5 No. 13 Kuningan Setiabudi Jakarta Selatan</v>
      </c>
      <c r="F50" s="68" t="str">
        <f t="shared" si="15"/>
        <v>Jakarta Selatan</v>
      </c>
      <c r="G50" s="68" t="str">
        <f t="shared" si="15"/>
        <v>12950</v>
      </c>
      <c r="H50" s="69">
        <f t="shared" si="15"/>
        <v>6281284233611</v>
      </c>
      <c r="I50" s="68" t="str">
        <f t="shared" si="15"/>
        <v>support@koinworks.com</v>
      </c>
      <c r="J50" s="5" t="str">
        <f t="shared" si="1"/>
        <v>2120201c7a</v>
      </c>
      <c r="K50" s="52" t="s">
        <v>122</v>
      </c>
      <c r="L50" s="60">
        <v>29966</v>
      </c>
      <c r="M50" s="37" t="s">
        <v>331</v>
      </c>
      <c r="N50" s="52" t="s">
        <v>332</v>
      </c>
      <c r="O50" s="10" t="s">
        <v>207</v>
      </c>
      <c r="P50" s="10">
        <v>11840</v>
      </c>
      <c r="Q50" s="37" t="s">
        <v>333</v>
      </c>
      <c r="R50" s="73" t="s">
        <v>174</v>
      </c>
      <c r="S50" s="52">
        <v>491000000</v>
      </c>
      <c r="T50" s="55">
        <v>44194</v>
      </c>
      <c r="U50" s="52">
        <v>1</v>
      </c>
    </row>
    <row r="51" spans="1:21" x14ac:dyDescent="0.25">
      <c r="A51" s="6" t="s">
        <v>62</v>
      </c>
      <c r="B51" s="15" t="str">
        <f t="shared" ref="B51:I51" si="16">B50</f>
        <v>PT Lunaria Annua Teknologi</v>
      </c>
      <c r="C51" s="16">
        <f t="shared" si="16"/>
        <v>30020</v>
      </c>
      <c r="D51" s="15" t="str">
        <f t="shared" si="16"/>
        <v>7432980930470000</v>
      </c>
      <c r="E51" s="15" t="str">
        <f t="shared" si="16"/>
        <v>Gedung Cyber 2 Lantai 35 Unit C-F Jl. HR Rasuna Said Blok X5 No. 13 Kuningan Setiabudi Jakarta Selatan</v>
      </c>
      <c r="F51" s="15" t="str">
        <f t="shared" si="16"/>
        <v>Jakarta Selatan</v>
      </c>
      <c r="G51" s="15" t="str">
        <f t="shared" si="16"/>
        <v>12950</v>
      </c>
      <c r="H51" s="20">
        <f t="shared" si="16"/>
        <v>6281284233611</v>
      </c>
      <c r="I51" s="15" t="str">
        <f t="shared" si="16"/>
        <v>support@koinworks.com</v>
      </c>
      <c r="J51" s="22" t="str">
        <f t="shared" si="1"/>
        <v>2120200b3a</v>
      </c>
      <c r="K51" s="30" t="s">
        <v>126</v>
      </c>
      <c r="L51" s="56">
        <v>33781</v>
      </c>
      <c r="M51" s="63" t="s">
        <v>257</v>
      </c>
      <c r="N51" s="42" t="s">
        <v>258</v>
      </c>
      <c r="O51" s="35" t="s">
        <v>259</v>
      </c>
      <c r="P51" s="36" t="s">
        <v>260</v>
      </c>
      <c r="Q51" s="36" t="s">
        <v>261</v>
      </c>
      <c r="R51" s="31" t="s">
        <v>180</v>
      </c>
      <c r="S51" s="30">
        <v>336000000</v>
      </c>
      <c r="T51" s="32">
        <v>44194</v>
      </c>
      <c r="U51" s="30">
        <v>3</v>
      </c>
    </row>
    <row r="52" spans="1:21" s="11" customFormat="1" x14ac:dyDescent="0.25">
      <c r="A52" s="10" t="s">
        <v>63</v>
      </c>
      <c r="B52" s="68" t="str">
        <f t="shared" ref="B52:I52" si="17">B51</f>
        <v>PT Lunaria Annua Teknologi</v>
      </c>
      <c r="C52" s="60">
        <f t="shared" si="17"/>
        <v>30020</v>
      </c>
      <c r="D52" s="68" t="str">
        <f t="shared" si="17"/>
        <v>7432980930470000</v>
      </c>
      <c r="E52" s="68" t="str">
        <f t="shared" si="17"/>
        <v>Gedung Cyber 2 Lantai 35 Unit C-F Jl. HR Rasuna Said Blok X5 No. 13 Kuningan Setiabudi Jakarta Selatan</v>
      </c>
      <c r="F52" s="68" t="str">
        <f t="shared" si="17"/>
        <v>Jakarta Selatan</v>
      </c>
      <c r="G52" s="68" t="str">
        <f t="shared" si="17"/>
        <v>12950</v>
      </c>
      <c r="H52" s="69">
        <f t="shared" si="17"/>
        <v>6281284233611</v>
      </c>
      <c r="I52" s="68" t="str">
        <f t="shared" si="17"/>
        <v>support@koinworks.com</v>
      </c>
      <c r="J52" s="5" t="str">
        <f t="shared" si="1"/>
        <v>212020ca51</v>
      </c>
      <c r="K52" s="52" t="s">
        <v>127</v>
      </c>
      <c r="L52" s="56">
        <v>23638</v>
      </c>
      <c r="M52" s="37" t="s">
        <v>341</v>
      </c>
      <c r="N52" s="52" t="s">
        <v>339</v>
      </c>
      <c r="O52" s="10" t="s">
        <v>224</v>
      </c>
      <c r="P52" s="10">
        <v>15118</v>
      </c>
      <c r="Q52" s="37" t="s">
        <v>340</v>
      </c>
      <c r="R52" s="73" t="s">
        <v>181</v>
      </c>
      <c r="S52" s="52">
        <v>500000000</v>
      </c>
      <c r="T52" s="55">
        <v>44188</v>
      </c>
      <c r="U52" s="52">
        <v>3</v>
      </c>
    </row>
    <row r="53" spans="1:21" s="11" customFormat="1" x14ac:dyDescent="0.25">
      <c r="A53" s="10" t="s">
        <v>64</v>
      </c>
      <c r="B53" s="68" t="str">
        <f t="shared" ref="B53:I53" si="18">B52</f>
        <v>PT Lunaria Annua Teknologi</v>
      </c>
      <c r="C53" s="60">
        <f t="shared" si="18"/>
        <v>30020</v>
      </c>
      <c r="D53" s="68" t="str">
        <f t="shared" si="18"/>
        <v>7432980930470000</v>
      </c>
      <c r="E53" s="68" t="str">
        <f t="shared" si="18"/>
        <v>Gedung Cyber 2 Lantai 35 Unit C-F Jl. HR Rasuna Said Blok X5 No. 13 Kuningan Setiabudi Jakarta Selatan</v>
      </c>
      <c r="F53" s="68" t="str">
        <f t="shared" si="18"/>
        <v>Jakarta Selatan</v>
      </c>
      <c r="G53" s="68" t="str">
        <f t="shared" si="18"/>
        <v>12950</v>
      </c>
      <c r="H53" s="69">
        <f t="shared" si="18"/>
        <v>6281284233611</v>
      </c>
      <c r="I53" s="68" t="str">
        <f t="shared" si="18"/>
        <v>support@koinworks.com</v>
      </c>
      <c r="J53" s="5" t="str">
        <f t="shared" si="1"/>
        <v>212020d241</v>
      </c>
      <c r="K53" s="52" t="s">
        <v>127</v>
      </c>
      <c r="L53" s="58">
        <v>23638</v>
      </c>
      <c r="M53" s="37" t="s">
        <v>341</v>
      </c>
      <c r="N53" s="52" t="s">
        <v>339</v>
      </c>
      <c r="O53" s="10" t="s">
        <v>224</v>
      </c>
      <c r="P53" s="10">
        <v>15118</v>
      </c>
      <c r="Q53" s="37" t="s">
        <v>340</v>
      </c>
      <c r="R53" s="73" t="s">
        <v>181</v>
      </c>
      <c r="S53" s="52">
        <v>500000000</v>
      </c>
      <c r="T53" s="55">
        <v>44188</v>
      </c>
      <c r="U53" s="52">
        <v>3</v>
      </c>
    </row>
    <row r="54" spans="1:21" s="11" customFormat="1" x14ac:dyDescent="0.25">
      <c r="A54" s="10">
        <v>2120201573</v>
      </c>
      <c r="B54" s="68" t="str">
        <f t="shared" ref="B54:I54" si="19">B53</f>
        <v>PT Lunaria Annua Teknologi</v>
      </c>
      <c r="C54" s="60">
        <f t="shared" si="19"/>
        <v>30020</v>
      </c>
      <c r="D54" s="68" t="str">
        <f t="shared" si="19"/>
        <v>7432980930470000</v>
      </c>
      <c r="E54" s="68" t="str">
        <f t="shared" si="19"/>
        <v>Gedung Cyber 2 Lantai 35 Unit C-F Jl. HR Rasuna Said Blok X5 No. 13 Kuningan Setiabudi Jakarta Selatan</v>
      </c>
      <c r="F54" s="68" t="str">
        <f t="shared" si="19"/>
        <v>Jakarta Selatan</v>
      </c>
      <c r="G54" s="68" t="str">
        <f t="shared" si="19"/>
        <v>12950</v>
      </c>
      <c r="H54" s="69">
        <f t="shared" si="19"/>
        <v>6281284233611</v>
      </c>
      <c r="I54" s="68" t="str">
        <f t="shared" si="19"/>
        <v>support@koinworks.com</v>
      </c>
      <c r="J54" s="5">
        <f t="shared" si="1"/>
        <v>2120201573</v>
      </c>
      <c r="K54" s="52" t="s">
        <v>125</v>
      </c>
      <c r="L54" s="58">
        <v>29505</v>
      </c>
      <c r="M54" s="37" t="s">
        <v>229</v>
      </c>
      <c r="N54" s="52" t="s">
        <v>338</v>
      </c>
      <c r="O54" s="10" t="s">
        <v>220</v>
      </c>
      <c r="P54" s="10">
        <v>14450</v>
      </c>
      <c r="Q54" s="37" t="s">
        <v>256</v>
      </c>
      <c r="R54" s="73" t="s">
        <v>178</v>
      </c>
      <c r="S54" s="52">
        <v>460000000</v>
      </c>
      <c r="T54" s="55">
        <v>44193</v>
      </c>
      <c r="U54" s="52">
        <v>3</v>
      </c>
    </row>
    <row r="55" spans="1:21" s="11" customFormat="1" x14ac:dyDescent="0.25">
      <c r="A55" s="10" t="s">
        <v>65</v>
      </c>
      <c r="B55" s="68" t="str">
        <f t="shared" ref="B55:I55" si="20">B54</f>
        <v>PT Lunaria Annua Teknologi</v>
      </c>
      <c r="C55" s="60">
        <f t="shared" si="20"/>
        <v>30020</v>
      </c>
      <c r="D55" s="68" t="str">
        <f t="shared" si="20"/>
        <v>7432980930470000</v>
      </c>
      <c r="E55" s="68" t="str">
        <f t="shared" si="20"/>
        <v>Gedung Cyber 2 Lantai 35 Unit C-F Jl. HR Rasuna Said Blok X5 No. 13 Kuningan Setiabudi Jakarta Selatan</v>
      </c>
      <c r="F55" s="68" t="str">
        <f t="shared" si="20"/>
        <v>Jakarta Selatan</v>
      </c>
      <c r="G55" s="68" t="str">
        <f t="shared" si="20"/>
        <v>12950</v>
      </c>
      <c r="H55" s="69">
        <f t="shared" si="20"/>
        <v>6281284233611</v>
      </c>
      <c r="I55" s="68" t="str">
        <f t="shared" si="20"/>
        <v>support@koinworks.com</v>
      </c>
      <c r="J55" s="5" t="str">
        <f t="shared" si="1"/>
        <v>212020bfd7</v>
      </c>
      <c r="K55" s="52" t="s">
        <v>128</v>
      </c>
      <c r="L55" s="58">
        <v>29438</v>
      </c>
      <c r="M55" s="37" t="s">
        <v>342</v>
      </c>
      <c r="N55" s="52" t="s">
        <v>291</v>
      </c>
      <c r="O55" s="10" t="s">
        <v>264</v>
      </c>
      <c r="P55" s="10">
        <v>60189</v>
      </c>
      <c r="Q55" s="37" t="s">
        <v>292</v>
      </c>
      <c r="R55" s="73" t="s">
        <v>182</v>
      </c>
      <c r="S55" s="52">
        <v>600000000</v>
      </c>
      <c r="T55" s="55">
        <v>44193</v>
      </c>
      <c r="U55" s="52">
        <v>3</v>
      </c>
    </row>
    <row r="56" spans="1:21" x14ac:dyDescent="0.25">
      <c r="A56" s="6" t="s">
        <v>66</v>
      </c>
      <c r="B56" s="15" t="str">
        <f t="shared" ref="B56:I56" si="21">B55</f>
        <v>PT Lunaria Annua Teknologi</v>
      </c>
      <c r="C56" s="16">
        <f t="shared" si="21"/>
        <v>30020</v>
      </c>
      <c r="D56" s="15" t="str">
        <f t="shared" si="21"/>
        <v>7432980930470000</v>
      </c>
      <c r="E56" s="15" t="str">
        <f t="shared" si="21"/>
        <v>Gedung Cyber 2 Lantai 35 Unit C-F Jl. HR Rasuna Said Blok X5 No. 13 Kuningan Setiabudi Jakarta Selatan</v>
      </c>
      <c r="F56" s="15" t="str">
        <f t="shared" si="21"/>
        <v>Jakarta Selatan</v>
      </c>
      <c r="G56" s="15" t="str">
        <f t="shared" si="21"/>
        <v>12950</v>
      </c>
      <c r="H56" s="20">
        <f t="shared" si="21"/>
        <v>6281284233611</v>
      </c>
      <c r="I56" s="15" t="str">
        <f t="shared" si="21"/>
        <v>support@koinworks.com</v>
      </c>
      <c r="J56" s="22" t="str">
        <f t="shared" si="1"/>
        <v>212020904c</v>
      </c>
      <c r="K56" s="30" t="s">
        <v>129</v>
      </c>
      <c r="L56" s="58">
        <v>28667</v>
      </c>
      <c r="M56" s="48" t="s">
        <v>262</v>
      </c>
      <c r="N56" s="53" t="s">
        <v>263</v>
      </c>
      <c r="O56" s="41" t="s">
        <v>264</v>
      </c>
      <c r="P56" s="49" t="s">
        <v>265</v>
      </c>
      <c r="Q56" s="48" t="s">
        <v>266</v>
      </c>
      <c r="R56" s="31" t="s">
        <v>183</v>
      </c>
      <c r="S56" s="30">
        <v>500000000</v>
      </c>
      <c r="T56" s="32">
        <v>44193</v>
      </c>
      <c r="U56" s="30">
        <v>2</v>
      </c>
    </row>
    <row r="57" spans="1:21" s="11" customFormat="1" x14ac:dyDescent="0.25">
      <c r="A57" s="10">
        <v>2120202218</v>
      </c>
      <c r="B57" s="68" t="str">
        <f t="shared" ref="B57:I57" si="22">B56</f>
        <v>PT Lunaria Annua Teknologi</v>
      </c>
      <c r="C57" s="60">
        <f t="shared" si="22"/>
        <v>30020</v>
      </c>
      <c r="D57" s="68" t="str">
        <f t="shared" si="22"/>
        <v>7432980930470000</v>
      </c>
      <c r="E57" s="68" t="str">
        <f t="shared" si="22"/>
        <v>Gedung Cyber 2 Lantai 35 Unit C-F Jl. HR Rasuna Said Blok X5 No. 13 Kuningan Setiabudi Jakarta Selatan</v>
      </c>
      <c r="F57" s="68" t="str">
        <f t="shared" si="22"/>
        <v>Jakarta Selatan</v>
      </c>
      <c r="G57" s="68" t="str">
        <f t="shared" si="22"/>
        <v>12950</v>
      </c>
      <c r="H57" s="69">
        <f t="shared" si="22"/>
        <v>6281284233611</v>
      </c>
      <c r="I57" s="68" t="str">
        <f t="shared" si="22"/>
        <v>support@koinworks.com</v>
      </c>
      <c r="J57" s="5">
        <f t="shared" si="1"/>
        <v>2120202218</v>
      </c>
      <c r="K57" s="52" t="s">
        <v>130</v>
      </c>
      <c r="L57" s="58">
        <v>25252</v>
      </c>
      <c r="M57" s="37" t="s">
        <v>293</v>
      </c>
      <c r="N57" s="52" t="s">
        <v>343</v>
      </c>
      <c r="O57" s="10" t="s">
        <v>207</v>
      </c>
      <c r="P57" s="10">
        <v>11510</v>
      </c>
      <c r="Q57" s="37" t="s">
        <v>344</v>
      </c>
      <c r="R57" s="71" t="s">
        <v>346</v>
      </c>
      <c r="S57" s="52">
        <v>1000000000</v>
      </c>
      <c r="T57" s="55">
        <v>44193</v>
      </c>
      <c r="U57" s="52">
        <v>3</v>
      </c>
    </row>
    <row r="58" spans="1:21" x14ac:dyDescent="0.25">
      <c r="A58" s="7" t="s">
        <v>91</v>
      </c>
      <c r="B58" s="15" t="str">
        <f t="shared" ref="B58:I58" si="23">B57</f>
        <v>PT Lunaria Annua Teknologi</v>
      </c>
      <c r="C58" s="16">
        <f t="shared" si="23"/>
        <v>30020</v>
      </c>
      <c r="D58" s="15" t="str">
        <f t="shared" si="23"/>
        <v>7432980930470000</v>
      </c>
      <c r="E58" s="15" t="str">
        <f t="shared" si="23"/>
        <v>Gedung Cyber 2 Lantai 35 Unit C-F Jl. HR Rasuna Said Blok X5 No. 13 Kuningan Setiabudi Jakarta Selatan</v>
      </c>
      <c r="F58" s="15" t="str">
        <f t="shared" si="23"/>
        <v>Jakarta Selatan</v>
      </c>
      <c r="G58" s="15" t="str">
        <f t="shared" si="23"/>
        <v>12950</v>
      </c>
      <c r="H58" s="20">
        <f t="shared" si="23"/>
        <v>6281284233611</v>
      </c>
      <c r="I58" s="15" t="str">
        <f t="shared" si="23"/>
        <v>support@koinworks.com</v>
      </c>
      <c r="J58" s="22" t="str">
        <f t="shared" si="1"/>
        <v>21202040e3</v>
      </c>
      <c r="K58" s="30" t="s">
        <v>102</v>
      </c>
      <c r="L58" s="56">
        <v>26828</v>
      </c>
      <c r="M58" s="49" t="s">
        <v>218</v>
      </c>
      <c r="N58" s="41" t="s">
        <v>219</v>
      </c>
      <c r="O58" s="41" t="s">
        <v>220</v>
      </c>
      <c r="P58" s="49" t="s">
        <v>221</v>
      </c>
      <c r="Q58" s="33">
        <v>62818908095</v>
      </c>
      <c r="R58" s="31" t="s">
        <v>184</v>
      </c>
      <c r="S58" s="30">
        <v>2000000000</v>
      </c>
      <c r="T58" s="32">
        <v>44193</v>
      </c>
      <c r="U58" s="30">
        <v>2</v>
      </c>
    </row>
    <row r="59" spans="1:21" x14ac:dyDescent="0.25">
      <c r="A59" s="6" t="s">
        <v>67</v>
      </c>
      <c r="B59" s="15" t="str">
        <f t="shared" ref="B59:I59" si="24">B58</f>
        <v>PT Lunaria Annua Teknologi</v>
      </c>
      <c r="C59" s="16">
        <f t="shared" si="24"/>
        <v>30020</v>
      </c>
      <c r="D59" s="15" t="str">
        <f t="shared" si="24"/>
        <v>7432980930470000</v>
      </c>
      <c r="E59" s="15" t="str">
        <f t="shared" si="24"/>
        <v>Gedung Cyber 2 Lantai 35 Unit C-F Jl. HR Rasuna Said Blok X5 No. 13 Kuningan Setiabudi Jakarta Selatan</v>
      </c>
      <c r="F59" s="15" t="str">
        <f t="shared" si="24"/>
        <v>Jakarta Selatan</v>
      </c>
      <c r="G59" s="15" t="str">
        <f t="shared" si="24"/>
        <v>12950</v>
      </c>
      <c r="H59" s="20">
        <f t="shared" si="24"/>
        <v>6281284233611</v>
      </c>
      <c r="I59" s="15" t="str">
        <f t="shared" si="24"/>
        <v>support@koinworks.com</v>
      </c>
      <c r="J59" s="22" t="str">
        <f t="shared" si="1"/>
        <v>212020a64a</v>
      </c>
      <c r="K59" s="30" t="s">
        <v>116</v>
      </c>
      <c r="L59" s="56">
        <v>28764</v>
      </c>
      <c r="M59" s="37" t="s">
        <v>299</v>
      </c>
      <c r="N59" s="52" t="s">
        <v>243</v>
      </c>
      <c r="O59" s="10" t="s">
        <v>2</v>
      </c>
      <c r="P59" s="10">
        <v>12220</v>
      </c>
      <c r="Q59" s="37" t="s">
        <v>301</v>
      </c>
      <c r="R59" s="31" t="s">
        <v>185</v>
      </c>
      <c r="S59" s="30">
        <v>500000000</v>
      </c>
      <c r="T59" s="32">
        <v>44193</v>
      </c>
      <c r="U59" s="30">
        <v>1</v>
      </c>
    </row>
    <row r="60" spans="1:21" x14ac:dyDescent="0.25">
      <c r="A60" s="6" t="s">
        <v>68</v>
      </c>
      <c r="B60" s="15" t="str">
        <f t="shared" ref="B60:I60" si="25">B59</f>
        <v>PT Lunaria Annua Teknologi</v>
      </c>
      <c r="C60" s="16">
        <f t="shared" si="25"/>
        <v>30020</v>
      </c>
      <c r="D60" s="15" t="str">
        <f t="shared" si="25"/>
        <v>7432980930470000</v>
      </c>
      <c r="E60" s="15" t="str">
        <f t="shared" si="25"/>
        <v>Gedung Cyber 2 Lantai 35 Unit C-F Jl. HR Rasuna Said Blok X5 No. 13 Kuningan Setiabudi Jakarta Selatan</v>
      </c>
      <c r="F60" s="15" t="str">
        <f t="shared" si="25"/>
        <v>Jakarta Selatan</v>
      </c>
      <c r="G60" s="15" t="str">
        <f t="shared" si="25"/>
        <v>12950</v>
      </c>
      <c r="H60" s="20">
        <f t="shared" si="25"/>
        <v>6281284233611</v>
      </c>
      <c r="I60" s="15" t="str">
        <f t="shared" si="25"/>
        <v>support@koinworks.com</v>
      </c>
      <c r="J60" s="22" t="str">
        <f t="shared" si="1"/>
        <v>212020ed98</v>
      </c>
      <c r="K60" s="30" t="s">
        <v>131</v>
      </c>
      <c r="L60" s="58">
        <v>28823</v>
      </c>
      <c r="M60" s="49" t="s">
        <v>267</v>
      </c>
      <c r="N60" s="45" t="s">
        <v>268</v>
      </c>
      <c r="O60" s="41" t="s">
        <v>207</v>
      </c>
      <c r="P60" s="49" t="s">
        <v>269</v>
      </c>
      <c r="Q60" s="46">
        <v>628129530779</v>
      </c>
      <c r="R60" s="31" t="s">
        <v>186</v>
      </c>
      <c r="S60" s="30">
        <v>70000000</v>
      </c>
      <c r="T60" s="32">
        <v>44188</v>
      </c>
      <c r="U60" s="30">
        <v>3</v>
      </c>
    </row>
    <row r="61" spans="1:21" x14ac:dyDescent="0.25">
      <c r="A61" s="6">
        <v>2120206289</v>
      </c>
      <c r="B61" s="15" t="str">
        <f t="shared" ref="B61:I61" si="26">B60</f>
        <v>PT Lunaria Annua Teknologi</v>
      </c>
      <c r="C61" s="16">
        <f t="shared" si="26"/>
        <v>30020</v>
      </c>
      <c r="D61" s="15" t="str">
        <f t="shared" si="26"/>
        <v>7432980930470000</v>
      </c>
      <c r="E61" s="15" t="str">
        <f t="shared" si="26"/>
        <v>Gedung Cyber 2 Lantai 35 Unit C-F Jl. HR Rasuna Said Blok X5 No. 13 Kuningan Setiabudi Jakarta Selatan</v>
      </c>
      <c r="F61" s="15" t="str">
        <f t="shared" si="26"/>
        <v>Jakarta Selatan</v>
      </c>
      <c r="G61" s="15" t="str">
        <f t="shared" si="26"/>
        <v>12950</v>
      </c>
      <c r="H61" s="20">
        <f t="shared" si="26"/>
        <v>6281284233611</v>
      </c>
      <c r="I61" s="15" t="str">
        <f t="shared" si="26"/>
        <v>support@koinworks.com</v>
      </c>
      <c r="J61" s="22">
        <f t="shared" si="1"/>
        <v>2120206289</v>
      </c>
      <c r="K61" s="30" t="s">
        <v>131</v>
      </c>
      <c r="L61" s="58">
        <v>28823</v>
      </c>
      <c r="M61" s="49" t="s">
        <v>267</v>
      </c>
      <c r="N61" s="45" t="s">
        <v>268</v>
      </c>
      <c r="O61" s="41" t="s">
        <v>207</v>
      </c>
      <c r="P61" s="49" t="s">
        <v>269</v>
      </c>
      <c r="Q61" s="46">
        <v>628129530779</v>
      </c>
      <c r="R61" s="31" t="s">
        <v>186</v>
      </c>
      <c r="S61" s="30">
        <v>70000000</v>
      </c>
      <c r="T61" s="32">
        <v>44188</v>
      </c>
      <c r="U61" s="30">
        <v>3</v>
      </c>
    </row>
    <row r="62" spans="1:21" s="11" customFormat="1" x14ac:dyDescent="0.25">
      <c r="A62" s="10" t="s">
        <v>69</v>
      </c>
      <c r="B62" s="68" t="str">
        <f t="shared" ref="B62:I62" si="27">B61</f>
        <v>PT Lunaria Annua Teknologi</v>
      </c>
      <c r="C62" s="60">
        <f t="shared" si="27"/>
        <v>30020</v>
      </c>
      <c r="D62" s="68" t="str">
        <f t="shared" si="27"/>
        <v>7432980930470000</v>
      </c>
      <c r="E62" s="68" t="str">
        <f t="shared" si="27"/>
        <v>Gedung Cyber 2 Lantai 35 Unit C-F Jl. HR Rasuna Said Blok X5 No. 13 Kuningan Setiabudi Jakarta Selatan</v>
      </c>
      <c r="F62" s="68" t="str">
        <f t="shared" si="27"/>
        <v>Jakarta Selatan</v>
      </c>
      <c r="G62" s="68" t="str">
        <f t="shared" si="27"/>
        <v>12950</v>
      </c>
      <c r="H62" s="69">
        <f t="shared" si="27"/>
        <v>6281284233611</v>
      </c>
      <c r="I62" s="68" t="str">
        <f t="shared" si="27"/>
        <v>support@koinworks.com</v>
      </c>
      <c r="J62" s="5" t="str">
        <f t="shared" si="1"/>
        <v>212020f4d5</v>
      </c>
      <c r="K62" s="52" t="s">
        <v>127</v>
      </c>
      <c r="L62" s="58">
        <v>23638</v>
      </c>
      <c r="M62" s="37" t="s">
        <v>341</v>
      </c>
      <c r="N62" s="52" t="s">
        <v>339</v>
      </c>
      <c r="O62" s="10" t="s">
        <v>224</v>
      </c>
      <c r="P62" s="10">
        <v>15118</v>
      </c>
      <c r="Q62" s="37" t="s">
        <v>340</v>
      </c>
      <c r="R62" s="73" t="s">
        <v>181</v>
      </c>
      <c r="S62" s="52">
        <v>443000000</v>
      </c>
      <c r="T62" s="55">
        <v>44188</v>
      </c>
      <c r="U62" s="52">
        <v>3</v>
      </c>
    </row>
    <row r="63" spans="1:21" x14ac:dyDescent="0.25">
      <c r="A63" s="6" t="s">
        <v>70</v>
      </c>
      <c r="B63" s="15" t="str">
        <f t="shared" ref="B63:I63" si="28">B62</f>
        <v>PT Lunaria Annua Teknologi</v>
      </c>
      <c r="C63" s="16">
        <f t="shared" si="28"/>
        <v>30020</v>
      </c>
      <c r="D63" s="15" t="str">
        <f t="shared" si="28"/>
        <v>7432980930470000</v>
      </c>
      <c r="E63" s="15" t="str">
        <f t="shared" si="28"/>
        <v>Gedung Cyber 2 Lantai 35 Unit C-F Jl. HR Rasuna Said Blok X5 No. 13 Kuningan Setiabudi Jakarta Selatan</v>
      </c>
      <c r="F63" s="15" t="str">
        <f t="shared" si="28"/>
        <v>Jakarta Selatan</v>
      </c>
      <c r="G63" s="15" t="str">
        <f t="shared" si="28"/>
        <v>12950</v>
      </c>
      <c r="H63" s="20">
        <f t="shared" si="28"/>
        <v>6281284233611</v>
      </c>
      <c r="I63" s="15" t="str">
        <f t="shared" si="28"/>
        <v>support@koinworks.com</v>
      </c>
      <c r="J63" s="22" t="str">
        <f t="shared" si="1"/>
        <v>2120206e5e</v>
      </c>
      <c r="K63" s="30" t="s">
        <v>132</v>
      </c>
      <c r="L63" s="57">
        <v>29547</v>
      </c>
      <c r="M63" s="6" t="s">
        <v>270</v>
      </c>
      <c r="N63" s="38" t="s">
        <v>271</v>
      </c>
      <c r="O63" s="66" t="s">
        <v>2</v>
      </c>
      <c r="P63" s="47" t="s">
        <v>272</v>
      </c>
      <c r="Q63" s="47" t="s">
        <v>273</v>
      </c>
      <c r="R63" s="31" t="s">
        <v>187</v>
      </c>
      <c r="S63" s="30">
        <v>235000000</v>
      </c>
      <c r="T63" s="32">
        <v>44188</v>
      </c>
      <c r="U63" s="30">
        <v>1</v>
      </c>
    </row>
    <row r="64" spans="1:21" s="11" customFormat="1" x14ac:dyDescent="0.25">
      <c r="A64" s="10" t="s">
        <v>71</v>
      </c>
      <c r="B64" s="68" t="str">
        <f t="shared" ref="B64:I64" si="29">B63</f>
        <v>PT Lunaria Annua Teknologi</v>
      </c>
      <c r="C64" s="60">
        <f t="shared" si="29"/>
        <v>30020</v>
      </c>
      <c r="D64" s="68" t="str">
        <f t="shared" si="29"/>
        <v>7432980930470000</v>
      </c>
      <c r="E64" s="68" t="str">
        <f t="shared" si="29"/>
        <v>Gedung Cyber 2 Lantai 35 Unit C-F Jl. HR Rasuna Said Blok X5 No. 13 Kuningan Setiabudi Jakarta Selatan</v>
      </c>
      <c r="F64" s="68" t="str">
        <f t="shared" si="29"/>
        <v>Jakarta Selatan</v>
      </c>
      <c r="G64" s="68" t="str">
        <f t="shared" si="29"/>
        <v>12950</v>
      </c>
      <c r="H64" s="69">
        <f t="shared" si="29"/>
        <v>6281284233611</v>
      </c>
      <c r="I64" s="68" t="str">
        <f t="shared" si="29"/>
        <v>support@koinworks.com</v>
      </c>
      <c r="J64" s="5" t="str">
        <f t="shared" si="1"/>
        <v>21202057a4</v>
      </c>
      <c r="K64" s="52" t="s">
        <v>133</v>
      </c>
      <c r="L64" s="57">
        <v>29438</v>
      </c>
      <c r="M64" s="37" t="s">
        <v>342</v>
      </c>
      <c r="N64" s="52" t="s">
        <v>291</v>
      </c>
      <c r="O64" s="10" t="s">
        <v>264</v>
      </c>
      <c r="P64" s="10">
        <v>60189</v>
      </c>
      <c r="Q64" s="37" t="s">
        <v>292</v>
      </c>
      <c r="R64" s="73" t="s">
        <v>188</v>
      </c>
      <c r="S64" s="52">
        <v>800000000</v>
      </c>
      <c r="T64" s="55">
        <v>44193</v>
      </c>
      <c r="U64" s="52">
        <v>3</v>
      </c>
    </row>
    <row r="65" spans="1:21" x14ac:dyDescent="0.25">
      <c r="A65" s="6" t="s">
        <v>72</v>
      </c>
      <c r="B65" s="15" t="str">
        <f t="shared" ref="B65:I65" si="30">B64</f>
        <v>PT Lunaria Annua Teknologi</v>
      </c>
      <c r="C65" s="16">
        <f t="shared" si="30"/>
        <v>30020</v>
      </c>
      <c r="D65" s="15" t="str">
        <f t="shared" si="30"/>
        <v>7432980930470000</v>
      </c>
      <c r="E65" s="15" t="str">
        <f t="shared" si="30"/>
        <v>Gedung Cyber 2 Lantai 35 Unit C-F Jl. HR Rasuna Said Blok X5 No. 13 Kuningan Setiabudi Jakarta Selatan</v>
      </c>
      <c r="F65" s="15" t="str">
        <f t="shared" si="30"/>
        <v>Jakarta Selatan</v>
      </c>
      <c r="G65" s="15" t="str">
        <f t="shared" si="30"/>
        <v>12950</v>
      </c>
      <c r="H65" s="20">
        <f t="shared" si="30"/>
        <v>6281284233611</v>
      </c>
      <c r="I65" s="15" t="str">
        <f t="shared" si="30"/>
        <v>support@koinworks.com</v>
      </c>
      <c r="J65" s="22" t="str">
        <f t="shared" si="1"/>
        <v>212020c817</v>
      </c>
      <c r="K65" s="30" t="s">
        <v>134</v>
      </c>
      <c r="L65" s="58">
        <v>25464</v>
      </c>
      <c r="M65" s="48" t="s">
        <v>274</v>
      </c>
      <c r="N65" s="41" t="s">
        <v>275</v>
      </c>
      <c r="O65" s="41" t="s">
        <v>2</v>
      </c>
      <c r="P65" s="49" t="s">
        <v>244</v>
      </c>
      <c r="Q65" s="48" t="s">
        <v>276</v>
      </c>
      <c r="R65" s="31" t="s">
        <v>189</v>
      </c>
      <c r="S65" s="30">
        <v>2000000000</v>
      </c>
      <c r="T65" s="32">
        <v>44188</v>
      </c>
      <c r="U65" s="30">
        <v>1</v>
      </c>
    </row>
    <row r="66" spans="1:21" x14ac:dyDescent="0.25">
      <c r="A66" s="6" t="s">
        <v>73</v>
      </c>
      <c r="B66" s="15" t="str">
        <f t="shared" ref="B66:I66" si="31">B65</f>
        <v>PT Lunaria Annua Teknologi</v>
      </c>
      <c r="C66" s="16">
        <f t="shared" si="31"/>
        <v>30020</v>
      </c>
      <c r="D66" s="15" t="str">
        <f t="shared" si="31"/>
        <v>7432980930470000</v>
      </c>
      <c r="E66" s="15" t="str">
        <f t="shared" si="31"/>
        <v>Gedung Cyber 2 Lantai 35 Unit C-F Jl. HR Rasuna Said Blok X5 No. 13 Kuningan Setiabudi Jakarta Selatan</v>
      </c>
      <c r="F66" s="15" t="str">
        <f t="shared" si="31"/>
        <v>Jakarta Selatan</v>
      </c>
      <c r="G66" s="15" t="str">
        <f t="shared" si="31"/>
        <v>12950</v>
      </c>
      <c r="H66" s="20">
        <f t="shared" si="31"/>
        <v>6281284233611</v>
      </c>
      <c r="I66" s="15" t="str">
        <f t="shared" si="31"/>
        <v>support@koinworks.com</v>
      </c>
      <c r="J66" s="22" t="str">
        <f t="shared" si="1"/>
        <v>2120204d00</v>
      </c>
      <c r="K66" s="30" t="s">
        <v>112</v>
      </c>
      <c r="L66" s="57">
        <v>29505</v>
      </c>
      <c r="M66" s="47" t="s">
        <v>229</v>
      </c>
      <c r="N66" s="38" t="s">
        <v>230</v>
      </c>
      <c r="O66" s="66" t="s">
        <v>202</v>
      </c>
      <c r="P66" s="47" t="s">
        <v>231</v>
      </c>
      <c r="Q66" s="47" t="s">
        <v>232</v>
      </c>
      <c r="R66" s="31" t="s">
        <v>161</v>
      </c>
      <c r="S66" s="30">
        <v>2000000000</v>
      </c>
      <c r="T66" s="32">
        <v>44189</v>
      </c>
      <c r="U66" s="30">
        <v>3</v>
      </c>
    </row>
    <row r="67" spans="1:21" s="11" customFormat="1" x14ac:dyDescent="0.25">
      <c r="A67" s="12" t="s">
        <v>92</v>
      </c>
      <c r="B67" s="68" t="str">
        <f t="shared" ref="B67:I67" si="32">B66</f>
        <v>PT Lunaria Annua Teknologi</v>
      </c>
      <c r="C67" s="60">
        <f t="shared" si="32"/>
        <v>30020</v>
      </c>
      <c r="D67" s="68" t="str">
        <f t="shared" si="32"/>
        <v>7432980930470000</v>
      </c>
      <c r="E67" s="68" t="str">
        <f t="shared" si="32"/>
        <v>Gedung Cyber 2 Lantai 35 Unit C-F Jl. HR Rasuna Said Blok X5 No. 13 Kuningan Setiabudi Jakarta Selatan</v>
      </c>
      <c r="F67" s="68" t="str">
        <f t="shared" si="32"/>
        <v>Jakarta Selatan</v>
      </c>
      <c r="G67" s="68" t="str">
        <f t="shared" si="32"/>
        <v>12950</v>
      </c>
      <c r="H67" s="69">
        <f t="shared" si="32"/>
        <v>6281284233611</v>
      </c>
      <c r="I67" s="68" t="str">
        <f t="shared" si="32"/>
        <v>support@koinworks.com</v>
      </c>
      <c r="J67" s="5" t="str">
        <f t="shared" ref="J67:J81" si="33">A67</f>
        <v>212020e109</v>
      </c>
      <c r="K67" s="52" t="s">
        <v>125</v>
      </c>
      <c r="L67" s="58">
        <v>29505</v>
      </c>
      <c r="M67" s="37" t="s">
        <v>229</v>
      </c>
      <c r="N67" s="52" t="s">
        <v>338</v>
      </c>
      <c r="O67" s="10" t="s">
        <v>220</v>
      </c>
      <c r="P67" s="10">
        <v>14450</v>
      </c>
      <c r="Q67" s="37" t="s">
        <v>256</v>
      </c>
      <c r="R67" s="73" t="s">
        <v>178</v>
      </c>
      <c r="S67" s="52">
        <v>1000000000</v>
      </c>
      <c r="T67" s="55">
        <v>44193</v>
      </c>
      <c r="U67" s="52">
        <v>3</v>
      </c>
    </row>
    <row r="68" spans="1:21" s="11" customFormat="1" x14ac:dyDescent="0.25">
      <c r="A68" s="10" t="s">
        <v>74</v>
      </c>
      <c r="B68" s="68" t="str">
        <f t="shared" ref="B68:I68" si="34">B67</f>
        <v>PT Lunaria Annua Teknologi</v>
      </c>
      <c r="C68" s="60">
        <f t="shared" si="34"/>
        <v>30020</v>
      </c>
      <c r="D68" s="68" t="str">
        <f t="shared" si="34"/>
        <v>7432980930470000</v>
      </c>
      <c r="E68" s="68" t="str">
        <f t="shared" si="34"/>
        <v>Gedung Cyber 2 Lantai 35 Unit C-F Jl. HR Rasuna Said Blok X5 No. 13 Kuningan Setiabudi Jakarta Selatan</v>
      </c>
      <c r="F68" s="68" t="str">
        <f t="shared" si="34"/>
        <v>Jakarta Selatan</v>
      </c>
      <c r="G68" s="68" t="str">
        <f t="shared" si="34"/>
        <v>12950</v>
      </c>
      <c r="H68" s="69">
        <f t="shared" si="34"/>
        <v>6281284233611</v>
      </c>
      <c r="I68" s="68" t="str">
        <f t="shared" si="34"/>
        <v>support@koinworks.com</v>
      </c>
      <c r="J68" s="5" t="str">
        <f t="shared" si="33"/>
        <v>2120207fbd</v>
      </c>
      <c r="K68" s="52" t="s">
        <v>133</v>
      </c>
      <c r="L68" s="40">
        <v>29438</v>
      </c>
      <c r="M68" s="37" t="s">
        <v>342</v>
      </c>
      <c r="N68" s="52" t="s">
        <v>291</v>
      </c>
      <c r="O68" s="10" t="s">
        <v>264</v>
      </c>
      <c r="P68" s="10">
        <v>60189</v>
      </c>
      <c r="Q68" s="37" t="s">
        <v>292</v>
      </c>
      <c r="R68" s="73" t="s">
        <v>190</v>
      </c>
      <c r="S68" s="52">
        <v>940000000</v>
      </c>
      <c r="T68" s="55">
        <v>44193</v>
      </c>
      <c r="U68" s="52">
        <v>3</v>
      </c>
    </row>
    <row r="69" spans="1:21" s="11" customFormat="1" x14ac:dyDescent="0.25">
      <c r="A69" s="10" t="s">
        <v>75</v>
      </c>
      <c r="B69" s="68" t="str">
        <f t="shared" ref="B69:I69" si="35">B68</f>
        <v>PT Lunaria Annua Teknologi</v>
      </c>
      <c r="C69" s="60">
        <f t="shared" si="35"/>
        <v>30020</v>
      </c>
      <c r="D69" s="68" t="str">
        <f t="shared" si="35"/>
        <v>7432980930470000</v>
      </c>
      <c r="E69" s="68" t="str">
        <f t="shared" si="35"/>
        <v>Gedung Cyber 2 Lantai 35 Unit C-F Jl. HR Rasuna Said Blok X5 No. 13 Kuningan Setiabudi Jakarta Selatan</v>
      </c>
      <c r="F69" s="68" t="str">
        <f t="shared" si="35"/>
        <v>Jakarta Selatan</v>
      </c>
      <c r="G69" s="68" t="str">
        <f t="shared" si="35"/>
        <v>12950</v>
      </c>
      <c r="H69" s="69">
        <f t="shared" si="35"/>
        <v>6281284233611</v>
      </c>
      <c r="I69" s="68" t="str">
        <f t="shared" si="35"/>
        <v>support@koinworks.com</v>
      </c>
      <c r="J69" s="5" t="str">
        <f t="shared" si="33"/>
        <v>2120205ac2</v>
      </c>
      <c r="K69" s="52" t="s">
        <v>98</v>
      </c>
      <c r="L69" s="40">
        <v>32500</v>
      </c>
      <c r="M69" s="37" t="s">
        <v>345</v>
      </c>
      <c r="N69" s="52" t="s">
        <v>307</v>
      </c>
      <c r="O69" s="10" t="s">
        <v>224</v>
      </c>
      <c r="P69" s="10">
        <v>15326</v>
      </c>
      <c r="Q69" s="37">
        <v>81932493777</v>
      </c>
      <c r="R69" s="73" t="s">
        <v>147</v>
      </c>
      <c r="S69" s="52">
        <v>200000000</v>
      </c>
      <c r="T69" s="55">
        <v>44188</v>
      </c>
      <c r="U69" s="52">
        <v>3</v>
      </c>
    </row>
    <row r="70" spans="1:21" x14ac:dyDescent="0.25">
      <c r="A70" s="6" t="s">
        <v>76</v>
      </c>
      <c r="B70" s="15" t="str">
        <f t="shared" ref="B70:I70" si="36">B69</f>
        <v>PT Lunaria Annua Teknologi</v>
      </c>
      <c r="C70" s="16">
        <f t="shared" si="36"/>
        <v>30020</v>
      </c>
      <c r="D70" s="15" t="str">
        <f t="shared" si="36"/>
        <v>7432980930470000</v>
      </c>
      <c r="E70" s="15" t="str">
        <f t="shared" si="36"/>
        <v>Gedung Cyber 2 Lantai 35 Unit C-F Jl. HR Rasuna Said Blok X5 No. 13 Kuningan Setiabudi Jakarta Selatan</v>
      </c>
      <c r="F70" s="15" t="str">
        <f t="shared" si="36"/>
        <v>Jakarta Selatan</v>
      </c>
      <c r="G70" s="15" t="str">
        <f t="shared" si="36"/>
        <v>12950</v>
      </c>
      <c r="H70" s="20">
        <f t="shared" si="36"/>
        <v>6281284233611</v>
      </c>
      <c r="I70" s="15" t="str">
        <f t="shared" si="36"/>
        <v>support@koinworks.com</v>
      </c>
      <c r="J70" s="22" t="str">
        <f t="shared" si="33"/>
        <v>212020feef</v>
      </c>
      <c r="K70" s="30" t="s">
        <v>135</v>
      </c>
      <c r="L70" s="39">
        <v>25820</v>
      </c>
      <c r="M70" s="49" t="s">
        <v>277</v>
      </c>
      <c r="N70" s="41" t="s">
        <v>278</v>
      </c>
      <c r="O70" s="41" t="s">
        <v>279</v>
      </c>
      <c r="P70" s="49">
        <v>15325</v>
      </c>
      <c r="Q70" s="54" t="s">
        <v>280</v>
      </c>
      <c r="R70" s="31" t="s">
        <v>191</v>
      </c>
      <c r="S70" s="30">
        <v>1000000000</v>
      </c>
      <c r="T70" s="32">
        <v>44193</v>
      </c>
      <c r="U70" s="30">
        <v>3</v>
      </c>
    </row>
    <row r="71" spans="1:21" x14ac:dyDescent="0.25">
      <c r="A71" s="6" t="s">
        <v>77</v>
      </c>
      <c r="B71" s="15" t="str">
        <f t="shared" ref="B71:I71" si="37">B70</f>
        <v>PT Lunaria Annua Teknologi</v>
      </c>
      <c r="C71" s="16">
        <f t="shared" si="37"/>
        <v>30020</v>
      </c>
      <c r="D71" s="15" t="str">
        <f t="shared" si="37"/>
        <v>7432980930470000</v>
      </c>
      <c r="E71" s="15" t="str">
        <f t="shared" si="37"/>
        <v>Gedung Cyber 2 Lantai 35 Unit C-F Jl. HR Rasuna Said Blok X5 No. 13 Kuningan Setiabudi Jakarta Selatan</v>
      </c>
      <c r="F71" s="15" t="str">
        <f t="shared" si="37"/>
        <v>Jakarta Selatan</v>
      </c>
      <c r="G71" s="15" t="str">
        <f t="shared" si="37"/>
        <v>12950</v>
      </c>
      <c r="H71" s="20">
        <f t="shared" si="37"/>
        <v>6281284233611</v>
      </c>
      <c r="I71" s="15" t="str">
        <f t="shared" si="37"/>
        <v>support@koinworks.com</v>
      </c>
      <c r="J71" s="22" t="str">
        <f t="shared" si="33"/>
        <v>212020541f</v>
      </c>
      <c r="K71" s="30" t="s">
        <v>136</v>
      </c>
      <c r="L71" s="57">
        <v>26564</v>
      </c>
      <c r="M71" s="6" t="s">
        <v>281</v>
      </c>
      <c r="N71" s="38" t="s">
        <v>282</v>
      </c>
      <c r="O71" s="66" t="s">
        <v>283</v>
      </c>
      <c r="P71" s="47" t="s">
        <v>284</v>
      </c>
      <c r="Q71" s="47" t="s">
        <v>285</v>
      </c>
      <c r="R71" s="31" t="s">
        <v>192</v>
      </c>
      <c r="S71" s="30">
        <v>250000000</v>
      </c>
      <c r="T71" s="32">
        <v>44188</v>
      </c>
      <c r="U71" s="30">
        <v>3</v>
      </c>
    </row>
    <row r="72" spans="1:21" x14ac:dyDescent="0.25">
      <c r="A72" s="6" t="s">
        <v>78</v>
      </c>
      <c r="B72" s="15" t="str">
        <f t="shared" ref="B72:I72" si="38">B71</f>
        <v>PT Lunaria Annua Teknologi</v>
      </c>
      <c r="C72" s="16">
        <f t="shared" si="38"/>
        <v>30020</v>
      </c>
      <c r="D72" s="15" t="str">
        <f t="shared" si="38"/>
        <v>7432980930470000</v>
      </c>
      <c r="E72" s="15" t="str">
        <f t="shared" si="38"/>
        <v>Gedung Cyber 2 Lantai 35 Unit C-F Jl. HR Rasuna Said Blok X5 No. 13 Kuningan Setiabudi Jakarta Selatan</v>
      </c>
      <c r="F72" s="15" t="str">
        <f t="shared" si="38"/>
        <v>Jakarta Selatan</v>
      </c>
      <c r="G72" s="15" t="str">
        <f t="shared" si="38"/>
        <v>12950</v>
      </c>
      <c r="H72" s="20">
        <f t="shared" si="38"/>
        <v>6281284233611</v>
      </c>
      <c r="I72" s="15" t="str">
        <f t="shared" si="38"/>
        <v>support@koinworks.com</v>
      </c>
      <c r="J72" s="22" t="str">
        <f t="shared" si="33"/>
        <v>21202020c9</v>
      </c>
      <c r="K72" s="30" t="s">
        <v>137</v>
      </c>
      <c r="L72" s="57">
        <v>24554</v>
      </c>
      <c r="M72" s="47" t="s">
        <v>286</v>
      </c>
      <c r="N72" s="38" t="s">
        <v>287</v>
      </c>
      <c r="O72" s="66" t="s">
        <v>207</v>
      </c>
      <c r="P72" s="47" t="s">
        <v>288</v>
      </c>
      <c r="Q72" s="43" t="s">
        <v>289</v>
      </c>
      <c r="R72" s="31" t="s">
        <v>193</v>
      </c>
      <c r="S72" s="30">
        <v>500000000</v>
      </c>
      <c r="T72" s="32">
        <v>44188</v>
      </c>
      <c r="U72" s="30">
        <v>1</v>
      </c>
    </row>
    <row r="73" spans="1:21" x14ac:dyDescent="0.25">
      <c r="A73" s="6">
        <v>2120203686</v>
      </c>
      <c r="B73" s="15" t="str">
        <f t="shared" ref="B73:I73" si="39">B72</f>
        <v>PT Lunaria Annua Teknologi</v>
      </c>
      <c r="C73" s="16">
        <f t="shared" si="39"/>
        <v>30020</v>
      </c>
      <c r="D73" s="15" t="str">
        <f t="shared" si="39"/>
        <v>7432980930470000</v>
      </c>
      <c r="E73" s="15" t="str">
        <f t="shared" si="39"/>
        <v>Gedung Cyber 2 Lantai 35 Unit C-F Jl. HR Rasuna Said Blok X5 No. 13 Kuningan Setiabudi Jakarta Selatan</v>
      </c>
      <c r="F73" s="15" t="str">
        <f t="shared" si="39"/>
        <v>Jakarta Selatan</v>
      </c>
      <c r="G73" s="15" t="str">
        <f t="shared" si="39"/>
        <v>12950</v>
      </c>
      <c r="H73" s="20">
        <f t="shared" si="39"/>
        <v>6281284233611</v>
      </c>
      <c r="I73" s="15" t="str">
        <f t="shared" si="39"/>
        <v>support@koinworks.com</v>
      </c>
      <c r="J73" s="22">
        <f t="shared" si="33"/>
        <v>2120203686</v>
      </c>
      <c r="K73" s="30" t="s">
        <v>121</v>
      </c>
      <c r="L73" s="16">
        <v>19989</v>
      </c>
      <c r="M73" s="37" t="s">
        <v>253</v>
      </c>
      <c r="N73" s="52" t="s">
        <v>254</v>
      </c>
      <c r="O73" s="10" t="s">
        <v>255</v>
      </c>
      <c r="P73" s="10">
        <v>12190</v>
      </c>
      <c r="Q73" s="37" t="s">
        <v>256</v>
      </c>
      <c r="R73" s="31" t="s">
        <v>173</v>
      </c>
      <c r="S73" s="30">
        <v>1000000000</v>
      </c>
      <c r="T73" s="32">
        <v>44193</v>
      </c>
      <c r="U73" s="30">
        <v>3</v>
      </c>
    </row>
    <row r="74" spans="1:21" x14ac:dyDescent="0.25">
      <c r="A74" s="6" t="s">
        <v>79</v>
      </c>
      <c r="B74" s="15" t="str">
        <f t="shared" ref="B74:I74" si="40">B73</f>
        <v>PT Lunaria Annua Teknologi</v>
      </c>
      <c r="C74" s="16">
        <f t="shared" si="40"/>
        <v>30020</v>
      </c>
      <c r="D74" s="15" t="str">
        <f t="shared" si="40"/>
        <v>7432980930470000</v>
      </c>
      <c r="E74" s="15" t="str">
        <f t="shared" si="40"/>
        <v>Gedung Cyber 2 Lantai 35 Unit C-F Jl. HR Rasuna Said Blok X5 No. 13 Kuningan Setiabudi Jakarta Selatan</v>
      </c>
      <c r="F74" s="15" t="str">
        <f t="shared" si="40"/>
        <v>Jakarta Selatan</v>
      </c>
      <c r="G74" s="15" t="str">
        <f t="shared" si="40"/>
        <v>12950</v>
      </c>
      <c r="H74" s="20">
        <f t="shared" si="40"/>
        <v>6281284233611</v>
      </c>
      <c r="I74" s="15" t="str">
        <f t="shared" si="40"/>
        <v>support@koinworks.com</v>
      </c>
      <c r="J74" s="22" t="str">
        <f t="shared" si="33"/>
        <v>212020a1ee</v>
      </c>
      <c r="K74" s="30" t="s">
        <v>138</v>
      </c>
      <c r="L74" s="60">
        <v>28875</v>
      </c>
      <c r="M74" s="37" t="s">
        <v>290</v>
      </c>
      <c r="N74" s="52" t="s">
        <v>291</v>
      </c>
      <c r="O74" s="10" t="s">
        <v>264</v>
      </c>
      <c r="P74" s="10">
        <v>60189</v>
      </c>
      <c r="Q74" s="37" t="s">
        <v>292</v>
      </c>
      <c r="R74" s="31" t="s">
        <v>194</v>
      </c>
      <c r="S74" s="30">
        <v>1300000000</v>
      </c>
      <c r="T74" s="32">
        <v>44188</v>
      </c>
      <c r="U74" s="30">
        <v>3</v>
      </c>
    </row>
    <row r="75" spans="1:21" x14ac:dyDescent="0.25">
      <c r="A75" s="6" t="s">
        <v>80</v>
      </c>
      <c r="B75" s="15" t="str">
        <f t="shared" ref="B75:I75" si="41">B74</f>
        <v>PT Lunaria Annua Teknologi</v>
      </c>
      <c r="C75" s="16">
        <f t="shared" si="41"/>
        <v>30020</v>
      </c>
      <c r="D75" s="15" t="str">
        <f t="shared" si="41"/>
        <v>7432980930470000</v>
      </c>
      <c r="E75" s="15" t="str">
        <f t="shared" si="41"/>
        <v>Gedung Cyber 2 Lantai 35 Unit C-F Jl. HR Rasuna Said Blok X5 No. 13 Kuningan Setiabudi Jakarta Selatan</v>
      </c>
      <c r="F75" s="15" t="str">
        <f t="shared" si="41"/>
        <v>Jakarta Selatan</v>
      </c>
      <c r="G75" s="15" t="str">
        <f t="shared" si="41"/>
        <v>12950</v>
      </c>
      <c r="H75" s="20">
        <f t="shared" si="41"/>
        <v>6281284233611</v>
      </c>
      <c r="I75" s="15" t="str">
        <f t="shared" si="41"/>
        <v>support@koinworks.com</v>
      </c>
      <c r="J75" s="22" t="str">
        <f t="shared" si="33"/>
        <v>21202096dc</v>
      </c>
      <c r="K75" s="30" t="s">
        <v>139</v>
      </c>
      <c r="L75" s="56">
        <v>25252</v>
      </c>
      <c r="M75" s="6" t="s">
        <v>293</v>
      </c>
      <c r="N75" s="30" t="s">
        <v>294</v>
      </c>
      <c r="O75" s="6" t="s">
        <v>224</v>
      </c>
      <c r="P75" s="6">
        <v>15148</v>
      </c>
      <c r="Q75" s="44" t="s">
        <v>295</v>
      </c>
      <c r="R75" s="31" t="s">
        <v>195</v>
      </c>
      <c r="S75" s="30">
        <v>300000000</v>
      </c>
      <c r="T75" s="32">
        <v>44193</v>
      </c>
      <c r="U75" s="30">
        <v>3</v>
      </c>
    </row>
    <row r="76" spans="1:21" x14ac:dyDescent="0.25">
      <c r="A76" s="6" t="s">
        <v>81</v>
      </c>
      <c r="B76" s="15" t="str">
        <f t="shared" ref="B76:I76" si="42">B75</f>
        <v>PT Lunaria Annua Teknologi</v>
      </c>
      <c r="C76" s="16">
        <f t="shared" si="42"/>
        <v>30020</v>
      </c>
      <c r="D76" s="15" t="str">
        <f t="shared" si="42"/>
        <v>7432980930470000</v>
      </c>
      <c r="E76" s="15" t="str">
        <f t="shared" si="42"/>
        <v>Gedung Cyber 2 Lantai 35 Unit C-F Jl. HR Rasuna Said Blok X5 No. 13 Kuningan Setiabudi Jakarta Selatan</v>
      </c>
      <c r="F76" s="15" t="str">
        <f t="shared" si="42"/>
        <v>Jakarta Selatan</v>
      </c>
      <c r="G76" s="15" t="str">
        <f t="shared" si="42"/>
        <v>12950</v>
      </c>
      <c r="H76" s="20">
        <f t="shared" si="42"/>
        <v>6281284233611</v>
      </c>
      <c r="I76" s="15" t="str">
        <f t="shared" si="42"/>
        <v>support@koinworks.com</v>
      </c>
      <c r="J76" s="22" t="str">
        <f t="shared" si="33"/>
        <v>21202096cf</v>
      </c>
      <c r="K76" s="30" t="s">
        <v>116</v>
      </c>
      <c r="L76" s="56">
        <v>28764</v>
      </c>
      <c r="M76" s="37" t="s">
        <v>299</v>
      </c>
      <c r="N76" s="52" t="s">
        <v>243</v>
      </c>
      <c r="O76" s="10" t="s">
        <v>2</v>
      </c>
      <c r="P76" s="10">
        <v>12220</v>
      </c>
      <c r="Q76" s="37" t="s">
        <v>301</v>
      </c>
      <c r="R76" s="31" t="s">
        <v>185</v>
      </c>
      <c r="S76" s="30">
        <v>1500000000</v>
      </c>
      <c r="T76" s="32">
        <v>44193</v>
      </c>
      <c r="U76" s="30">
        <v>1</v>
      </c>
    </row>
    <row r="77" spans="1:21" x14ac:dyDescent="0.25">
      <c r="A77" s="6" t="s">
        <v>82</v>
      </c>
      <c r="B77" s="15" t="str">
        <f t="shared" ref="B77:I77" si="43">B76</f>
        <v>PT Lunaria Annua Teknologi</v>
      </c>
      <c r="C77" s="16">
        <f t="shared" si="43"/>
        <v>30020</v>
      </c>
      <c r="D77" s="15" t="str">
        <f t="shared" si="43"/>
        <v>7432980930470000</v>
      </c>
      <c r="E77" s="15" t="str">
        <f t="shared" si="43"/>
        <v>Gedung Cyber 2 Lantai 35 Unit C-F Jl. HR Rasuna Said Blok X5 No. 13 Kuningan Setiabudi Jakarta Selatan</v>
      </c>
      <c r="F77" s="15" t="str">
        <f t="shared" si="43"/>
        <v>Jakarta Selatan</v>
      </c>
      <c r="G77" s="15" t="str">
        <f t="shared" si="43"/>
        <v>12950</v>
      </c>
      <c r="H77" s="20">
        <f t="shared" si="43"/>
        <v>6281284233611</v>
      </c>
      <c r="I77" s="15" t="str">
        <f t="shared" si="43"/>
        <v>support@koinworks.com</v>
      </c>
      <c r="J77" s="22" t="str">
        <f t="shared" si="33"/>
        <v>212020b090</v>
      </c>
      <c r="K77" s="30" t="s">
        <v>116</v>
      </c>
      <c r="L77" s="56">
        <v>28764</v>
      </c>
      <c r="M77" s="37" t="s">
        <v>299</v>
      </c>
      <c r="N77" s="52" t="s">
        <v>243</v>
      </c>
      <c r="O77" s="10" t="s">
        <v>2</v>
      </c>
      <c r="P77" s="10">
        <v>12220</v>
      </c>
      <c r="Q77" s="37" t="s">
        <v>301</v>
      </c>
      <c r="R77" s="31" t="s">
        <v>196</v>
      </c>
      <c r="S77" s="30">
        <v>2000000000</v>
      </c>
      <c r="T77" s="32">
        <v>44193</v>
      </c>
      <c r="U77" s="30">
        <v>1</v>
      </c>
    </row>
    <row r="78" spans="1:21" x14ac:dyDescent="0.25">
      <c r="A78" s="6" t="s">
        <v>83</v>
      </c>
      <c r="B78" s="15" t="str">
        <f t="shared" ref="B78:I78" si="44">B77</f>
        <v>PT Lunaria Annua Teknologi</v>
      </c>
      <c r="C78" s="16">
        <f t="shared" si="44"/>
        <v>30020</v>
      </c>
      <c r="D78" s="15" t="str">
        <f t="shared" si="44"/>
        <v>7432980930470000</v>
      </c>
      <c r="E78" s="15" t="str">
        <f t="shared" si="44"/>
        <v>Gedung Cyber 2 Lantai 35 Unit C-F Jl. HR Rasuna Said Blok X5 No. 13 Kuningan Setiabudi Jakarta Selatan</v>
      </c>
      <c r="F78" s="15" t="str">
        <f t="shared" si="44"/>
        <v>Jakarta Selatan</v>
      </c>
      <c r="G78" s="15" t="str">
        <f t="shared" si="44"/>
        <v>12950</v>
      </c>
      <c r="H78" s="20">
        <f t="shared" si="44"/>
        <v>6281284233611</v>
      </c>
      <c r="I78" s="15" t="str">
        <f t="shared" si="44"/>
        <v>support@koinworks.com</v>
      </c>
      <c r="J78" s="22" t="str">
        <f t="shared" si="33"/>
        <v>2120209c25</v>
      </c>
      <c r="K78" s="30" t="s">
        <v>139</v>
      </c>
      <c r="L78" s="56">
        <v>25252</v>
      </c>
      <c r="M78" s="6" t="s">
        <v>293</v>
      </c>
      <c r="N78" s="30" t="s">
        <v>294</v>
      </c>
      <c r="O78" s="6" t="s">
        <v>224</v>
      </c>
      <c r="P78" s="6">
        <v>15148</v>
      </c>
      <c r="Q78" s="44" t="s">
        <v>295</v>
      </c>
      <c r="R78" s="31" t="s">
        <v>195</v>
      </c>
      <c r="S78" s="30">
        <v>300000000</v>
      </c>
      <c r="T78" s="32">
        <v>44193</v>
      </c>
      <c r="U78" s="30">
        <v>3</v>
      </c>
    </row>
    <row r="79" spans="1:21" x14ac:dyDescent="0.25">
      <c r="A79" s="6" t="s">
        <v>84</v>
      </c>
      <c r="B79" s="15" t="str">
        <f t="shared" ref="B79:I79" si="45">B78</f>
        <v>PT Lunaria Annua Teknologi</v>
      </c>
      <c r="C79" s="16">
        <f t="shared" si="45"/>
        <v>30020</v>
      </c>
      <c r="D79" s="15" t="str">
        <f t="shared" si="45"/>
        <v>7432980930470000</v>
      </c>
      <c r="E79" s="15" t="str">
        <f t="shared" si="45"/>
        <v>Gedung Cyber 2 Lantai 35 Unit C-F Jl. HR Rasuna Said Blok X5 No. 13 Kuningan Setiabudi Jakarta Selatan</v>
      </c>
      <c r="F79" s="15" t="str">
        <f t="shared" si="45"/>
        <v>Jakarta Selatan</v>
      </c>
      <c r="G79" s="15" t="str">
        <f t="shared" si="45"/>
        <v>12950</v>
      </c>
      <c r="H79" s="20">
        <f t="shared" si="45"/>
        <v>6281284233611</v>
      </c>
      <c r="I79" s="15" t="str">
        <f t="shared" si="45"/>
        <v>support@koinworks.com</v>
      </c>
      <c r="J79" s="22" t="str">
        <f t="shared" si="33"/>
        <v>212020d00f</v>
      </c>
      <c r="K79" s="30" t="s">
        <v>93</v>
      </c>
      <c r="L79" s="39">
        <v>26219</v>
      </c>
      <c r="M79" s="61" t="s">
        <v>200</v>
      </c>
      <c r="N79" s="33" t="s">
        <v>201</v>
      </c>
      <c r="O79" s="33" t="s">
        <v>202</v>
      </c>
      <c r="P79" s="61" t="s">
        <v>203</v>
      </c>
      <c r="Q79" s="34" t="s">
        <v>204</v>
      </c>
      <c r="R79" s="31" t="s">
        <v>197</v>
      </c>
      <c r="S79" s="30">
        <v>2000000000</v>
      </c>
      <c r="T79" s="32">
        <v>44193</v>
      </c>
      <c r="U79" s="30">
        <v>3</v>
      </c>
    </row>
    <row r="80" spans="1:21" x14ac:dyDescent="0.25">
      <c r="A80" s="6" t="s">
        <v>85</v>
      </c>
      <c r="B80" s="15" t="str">
        <f t="shared" ref="B80:I80" si="46">B79</f>
        <v>PT Lunaria Annua Teknologi</v>
      </c>
      <c r="C80" s="16">
        <f t="shared" si="46"/>
        <v>30020</v>
      </c>
      <c r="D80" s="15" t="str">
        <f t="shared" si="46"/>
        <v>7432980930470000</v>
      </c>
      <c r="E80" s="15" t="str">
        <f t="shared" si="46"/>
        <v>Gedung Cyber 2 Lantai 35 Unit C-F Jl. HR Rasuna Said Blok X5 No. 13 Kuningan Setiabudi Jakarta Selatan</v>
      </c>
      <c r="F80" s="15" t="str">
        <f t="shared" si="46"/>
        <v>Jakarta Selatan</v>
      </c>
      <c r="G80" s="15" t="str">
        <f t="shared" si="46"/>
        <v>12950</v>
      </c>
      <c r="H80" s="20">
        <f t="shared" si="46"/>
        <v>6281284233611</v>
      </c>
      <c r="I80" s="15" t="str">
        <f t="shared" si="46"/>
        <v>support@koinworks.com</v>
      </c>
      <c r="J80" s="22" t="str">
        <f t="shared" si="33"/>
        <v>212020f5dd</v>
      </c>
      <c r="K80" s="30" t="s">
        <v>140</v>
      </c>
      <c r="L80" s="39">
        <v>26219</v>
      </c>
      <c r="M80" s="61" t="s">
        <v>200</v>
      </c>
      <c r="N80" s="33" t="s">
        <v>296</v>
      </c>
      <c r="O80" s="33" t="s">
        <v>207</v>
      </c>
      <c r="P80" s="61" t="s">
        <v>297</v>
      </c>
      <c r="Q80" s="34" t="s">
        <v>298</v>
      </c>
      <c r="R80" s="31" t="s">
        <v>198</v>
      </c>
      <c r="S80" s="30">
        <v>2000000000</v>
      </c>
      <c r="T80" s="32">
        <v>44193</v>
      </c>
      <c r="U80" s="30">
        <v>3</v>
      </c>
    </row>
    <row r="81" spans="1:21" s="11" customFormat="1" x14ac:dyDescent="0.25">
      <c r="A81" s="10" t="s">
        <v>86</v>
      </c>
      <c r="B81" s="68" t="str">
        <f t="shared" ref="B81:I81" si="47">B80</f>
        <v>PT Lunaria Annua Teknologi</v>
      </c>
      <c r="C81" s="60">
        <f t="shared" si="47"/>
        <v>30020</v>
      </c>
      <c r="D81" s="68" t="str">
        <f t="shared" si="47"/>
        <v>7432980930470000</v>
      </c>
      <c r="E81" s="68" t="str">
        <f t="shared" si="47"/>
        <v>Gedung Cyber 2 Lantai 35 Unit C-F Jl. HR Rasuna Said Blok X5 No. 13 Kuningan Setiabudi Jakarta Selatan</v>
      </c>
      <c r="F81" s="68" t="str">
        <f t="shared" si="47"/>
        <v>Jakarta Selatan</v>
      </c>
      <c r="G81" s="68" t="str">
        <f t="shared" si="47"/>
        <v>12950</v>
      </c>
      <c r="H81" s="69">
        <f t="shared" si="47"/>
        <v>6281284233611</v>
      </c>
      <c r="I81" s="68" t="str">
        <f t="shared" si="47"/>
        <v>support@koinworks.com</v>
      </c>
      <c r="J81" s="5" t="str">
        <f t="shared" si="33"/>
        <v>212020db81</v>
      </c>
      <c r="K81" s="52" t="s">
        <v>141</v>
      </c>
      <c r="L81" s="56">
        <v>28764</v>
      </c>
      <c r="M81" s="37" t="s">
        <v>299</v>
      </c>
      <c r="N81" s="52" t="s">
        <v>243</v>
      </c>
      <c r="O81" s="10" t="s">
        <v>2</v>
      </c>
      <c r="P81" s="10">
        <v>12220</v>
      </c>
      <c r="Q81" s="37" t="s">
        <v>301</v>
      </c>
      <c r="R81" s="73" t="s">
        <v>199</v>
      </c>
      <c r="S81" s="52">
        <v>2000000000</v>
      </c>
      <c r="T81" s="55">
        <v>44193</v>
      </c>
      <c r="U81" s="52">
        <v>1</v>
      </c>
    </row>
  </sheetData>
  <conditionalFormatting sqref="A1 A25:A1048576">
    <cfRule type="duplicateValues" dxfId="179" priority="190"/>
  </conditionalFormatting>
  <conditionalFormatting sqref="J1:J2 J82:J1048576">
    <cfRule type="duplicateValues" dxfId="178" priority="189"/>
  </conditionalFormatting>
  <conditionalFormatting sqref="A2:A5 A7:A21">
    <cfRule type="duplicateValues" dxfId="177" priority="185"/>
  </conditionalFormatting>
  <conditionalFormatting sqref="A23">
    <cfRule type="duplicateValues" dxfId="176" priority="180"/>
  </conditionalFormatting>
  <conditionalFormatting sqref="A24">
    <cfRule type="duplicateValues" dxfId="175" priority="179"/>
  </conditionalFormatting>
  <conditionalFormatting sqref="A22">
    <cfRule type="duplicateValues" dxfId="174" priority="178"/>
  </conditionalFormatting>
  <conditionalFormatting sqref="J3:J81">
    <cfRule type="duplicateValues" dxfId="173" priority="173"/>
  </conditionalFormatting>
  <conditionalFormatting sqref="Q2">
    <cfRule type="duplicateValues" dxfId="172" priority="167"/>
  </conditionalFormatting>
  <conditionalFormatting sqref="Q2">
    <cfRule type="duplicateValues" dxfId="171" priority="168"/>
  </conditionalFormatting>
  <conditionalFormatting sqref="Q2">
    <cfRule type="duplicateValues" dxfId="170" priority="169"/>
  </conditionalFormatting>
  <conditionalFormatting sqref="Q2">
    <cfRule type="duplicateValues" dxfId="169" priority="170"/>
  </conditionalFormatting>
  <conditionalFormatting sqref="Q2">
    <cfRule type="duplicateValues" dxfId="168" priority="171"/>
  </conditionalFormatting>
  <conditionalFormatting sqref="Q5">
    <cfRule type="duplicateValues" dxfId="167" priority="166"/>
  </conditionalFormatting>
  <conditionalFormatting sqref="Q5">
    <cfRule type="duplicateValues" dxfId="166" priority="165"/>
  </conditionalFormatting>
  <conditionalFormatting sqref="Q5">
    <cfRule type="duplicateValues" dxfId="165" priority="164"/>
  </conditionalFormatting>
  <conditionalFormatting sqref="Q5">
    <cfRule type="duplicateValues" dxfId="164" priority="163"/>
  </conditionalFormatting>
  <conditionalFormatting sqref="Q5">
    <cfRule type="duplicateValues" dxfId="163" priority="162"/>
  </conditionalFormatting>
  <conditionalFormatting sqref="Q5">
    <cfRule type="duplicateValues" dxfId="162" priority="161"/>
  </conditionalFormatting>
  <conditionalFormatting sqref="Q5">
    <cfRule type="duplicateValues" dxfId="161" priority="160"/>
  </conditionalFormatting>
  <conditionalFormatting sqref="Q27">
    <cfRule type="duplicateValues" dxfId="160" priority="155"/>
  </conditionalFormatting>
  <conditionalFormatting sqref="Q27">
    <cfRule type="duplicateValues" dxfId="159" priority="156"/>
  </conditionalFormatting>
  <conditionalFormatting sqref="Q27">
    <cfRule type="duplicateValues" dxfId="158" priority="157"/>
  </conditionalFormatting>
  <conditionalFormatting sqref="Q27">
    <cfRule type="duplicateValues" dxfId="157" priority="158"/>
  </conditionalFormatting>
  <conditionalFormatting sqref="Q27">
    <cfRule type="duplicateValues" dxfId="156" priority="159"/>
  </conditionalFormatting>
  <conditionalFormatting sqref="Q79">
    <cfRule type="duplicateValues" dxfId="155" priority="150"/>
  </conditionalFormatting>
  <conditionalFormatting sqref="Q79">
    <cfRule type="duplicateValues" dxfId="154" priority="151"/>
  </conditionalFormatting>
  <conditionalFormatting sqref="Q79">
    <cfRule type="duplicateValues" dxfId="153" priority="152"/>
  </conditionalFormatting>
  <conditionalFormatting sqref="Q79">
    <cfRule type="duplicateValues" dxfId="152" priority="153"/>
  </conditionalFormatting>
  <conditionalFormatting sqref="Q79">
    <cfRule type="duplicateValues" dxfId="151" priority="154"/>
  </conditionalFormatting>
  <conditionalFormatting sqref="Q11">
    <cfRule type="duplicateValues" dxfId="150" priority="149"/>
  </conditionalFormatting>
  <conditionalFormatting sqref="Q11">
    <cfRule type="duplicateValues" dxfId="149" priority="148"/>
  </conditionalFormatting>
  <conditionalFormatting sqref="Q11">
    <cfRule type="duplicateValues" dxfId="148" priority="147"/>
  </conditionalFormatting>
  <conditionalFormatting sqref="Q11">
    <cfRule type="duplicateValues" dxfId="147" priority="146"/>
  </conditionalFormatting>
  <conditionalFormatting sqref="Q11">
    <cfRule type="duplicateValues" dxfId="146" priority="145"/>
  </conditionalFormatting>
  <conditionalFormatting sqref="Q11">
    <cfRule type="duplicateValues" dxfId="145" priority="144"/>
  </conditionalFormatting>
  <conditionalFormatting sqref="Q11">
    <cfRule type="duplicateValues" dxfId="144" priority="143"/>
  </conditionalFormatting>
  <conditionalFormatting sqref="Q12">
    <cfRule type="duplicateValues" dxfId="143" priority="142"/>
  </conditionalFormatting>
  <conditionalFormatting sqref="Q12">
    <cfRule type="duplicateValues" dxfId="142" priority="141"/>
  </conditionalFormatting>
  <conditionalFormatting sqref="Q12">
    <cfRule type="duplicateValues" dxfId="141" priority="140"/>
  </conditionalFormatting>
  <conditionalFormatting sqref="Q12">
    <cfRule type="duplicateValues" dxfId="140" priority="139"/>
  </conditionalFormatting>
  <conditionalFormatting sqref="Q12">
    <cfRule type="duplicateValues" dxfId="139" priority="138"/>
  </conditionalFormatting>
  <conditionalFormatting sqref="Q12">
    <cfRule type="duplicateValues" dxfId="138" priority="137"/>
  </conditionalFormatting>
  <conditionalFormatting sqref="Q12">
    <cfRule type="duplicateValues" dxfId="137" priority="136"/>
  </conditionalFormatting>
  <conditionalFormatting sqref="Q35">
    <cfRule type="duplicateValues" dxfId="136" priority="135"/>
  </conditionalFormatting>
  <conditionalFormatting sqref="Q35">
    <cfRule type="duplicateValues" dxfId="135" priority="134"/>
  </conditionalFormatting>
  <conditionalFormatting sqref="Q35">
    <cfRule type="duplicateValues" dxfId="134" priority="133"/>
  </conditionalFormatting>
  <conditionalFormatting sqref="Q35">
    <cfRule type="duplicateValues" dxfId="133" priority="132"/>
  </conditionalFormatting>
  <conditionalFormatting sqref="Q35">
    <cfRule type="duplicateValues" dxfId="132" priority="131"/>
  </conditionalFormatting>
  <conditionalFormatting sqref="Q35">
    <cfRule type="duplicateValues" dxfId="131" priority="130"/>
  </conditionalFormatting>
  <conditionalFormatting sqref="Q35">
    <cfRule type="duplicateValues" dxfId="130" priority="129"/>
  </conditionalFormatting>
  <conditionalFormatting sqref="Q49">
    <cfRule type="duplicateValues" dxfId="129" priority="128"/>
  </conditionalFormatting>
  <conditionalFormatting sqref="Q49">
    <cfRule type="duplicateValues" dxfId="128" priority="127"/>
  </conditionalFormatting>
  <conditionalFormatting sqref="Q49">
    <cfRule type="duplicateValues" dxfId="127" priority="126"/>
  </conditionalFormatting>
  <conditionalFormatting sqref="Q49">
    <cfRule type="duplicateValues" dxfId="126" priority="125"/>
  </conditionalFormatting>
  <conditionalFormatting sqref="Q49">
    <cfRule type="duplicateValues" dxfId="125" priority="124"/>
  </conditionalFormatting>
  <conditionalFormatting sqref="Q49">
    <cfRule type="duplicateValues" dxfId="124" priority="123"/>
  </conditionalFormatting>
  <conditionalFormatting sqref="Q49">
    <cfRule type="duplicateValues" dxfId="123" priority="122"/>
  </conditionalFormatting>
  <conditionalFormatting sqref="Q58">
    <cfRule type="duplicateValues" dxfId="122" priority="121"/>
  </conditionalFormatting>
  <conditionalFormatting sqref="Q58">
    <cfRule type="duplicateValues" dxfId="121" priority="120"/>
  </conditionalFormatting>
  <conditionalFormatting sqref="Q58">
    <cfRule type="duplicateValues" dxfId="120" priority="119"/>
  </conditionalFormatting>
  <conditionalFormatting sqref="Q58">
    <cfRule type="duplicateValues" dxfId="119" priority="118"/>
  </conditionalFormatting>
  <conditionalFormatting sqref="Q58">
    <cfRule type="duplicateValues" dxfId="118" priority="117"/>
  </conditionalFormatting>
  <conditionalFormatting sqref="Q58">
    <cfRule type="duplicateValues" dxfId="117" priority="116"/>
  </conditionalFormatting>
  <conditionalFormatting sqref="Q58">
    <cfRule type="duplicateValues" dxfId="116" priority="115"/>
  </conditionalFormatting>
  <conditionalFormatting sqref="Q14">
    <cfRule type="duplicateValues" dxfId="115" priority="114"/>
  </conditionalFormatting>
  <conditionalFormatting sqref="Q14">
    <cfRule type="duplicateValues" dxfId="114" priority="113"/>
  </conditionalFormatting>
  <conditionalFormatting sqref="Q14">
    <cfRule type="duplicateValues" dxfId="113" priority="112"/>
  </conditionalFormatting>
  <conditionalFormatting sqref="Q14">
    <cfRule type="duplicateValues" dxfId="112" priority="111"/>
  </conditionalFormatting>
  <conditionalFormatting sqref="Q14">
    <cfRule type="duplicateValues" dxfId="111" priority="110"/>
  </conditionalFormatting>
  <conditionalFormatting sqref="Q14">
    <cfRule type="duplicateValues" dxfId="110" priority="109"/>
  </conditionalFormatting>
  <conditionalFormatting sqref="Q14">
    <cfRule type="duplicateValues" dxfId="109" priority="108"/>
  </conditionalFormatting>
  <conditionalFormatting sqref="Q15">
    <cfRule type="duplicateValues" dxfId="108" priority="107"/>
  </conditionalFormatting>
  <conditionalFormatting sqref="Q15">
    <cfRule type="duplicateValues" dxfId="107" priority="106"/>
  </conditionalFormatting>
  <conditionalFormatting sqref="Q15">
    <cfRule type="duplicateValues" dxfId="106" priority="105"/>
  </conditionalFormatting>
  <conditionalFormatting sqref="Q15">
    <cfRule type="duplicateValues" dxfId="105" priority="104"/>
  </conditionalFormatting>
  <conditionalFormatting sqref="Q15">
    <cfRule type="duplicateValues" dxfId="104" priority="103"/>
  </conditionalFormatting>
  <conditionalFormatting sqref="Q15">
    <cfRule type="duplicateValues" dxfId="103" priority="102"/>
  </conditionalFormatting>
  <conditionalFormatting sqref="Q15">
    <cfRule type="duplicateValues" dxfId="102" priority="101"/>
  </conditionalFormatting>
  <conditionalFormatting sqref="Q18">
    <cfRule type="duplicateValues" dxfId="101" priority="100"/>
  </conditionalFormatting>
  <conditionalFormatting sqref="Q18">
    <cfRule type="duplicateValues" dxfId="100" priority="99"/>
  </conditionalFormatting>
  <conditionalFormatting sqref="Q18">
    <cfRule type="duplicateValues" dxfId="99" priority="98"/>
  </conditionalFormatting>
  <conditionalFormatting sqref="Q18">
    <cfRule type="duplicateValues" dxfId="98" priority="97"/>
  </conditionalFormatting>
  <conditionalFormatting sqref="Q18">
    <cfRule type="duplicateValues" dxfId="97" priority="96"/>
  </conditionalFormatting>
  <conditionalFormatting sqref="Q18">
    <cfRule type="duplicateValues" dxfId="96" priority="95"/>
  </conditionalFormatting>
  <conditionalFormatting sqref="Q18">
    <cfRule type="duplicateValues" dxfId="95" priority="94"/>
  </conditionalFormatting>
  <conditionalFormatting sqref="Q20">
    <cfRule type="duplicateValues" dxfId="94" priority="93"/>
  </conditionalFormatting>
  <conditionalFormatting sqref="Q25">
    <cfRule type="duplicateValues" dxfId="93" priority="92"/>
  </conditionalFormatting>
  <conditionalFormatting sqref="Q25">
    <cfRule type="duplicateValues" dxfId="92" priority="91"/>
  </conditionalFormatting>
  <conditionalFormatting sqref="Q25">
    <cfRule type="duplicateValues" dxfId="91" priority="90"/>
  </conditionalFormatting>
  <conditionalFormatting sqref="Q25">
    <cfRule type="duplicateValues" dxfId="90" priority="89"/>
  </conditionalFormatting>
  <conditionalFormatting sqref="Q25">
    <cfRule type="duplicateValues" dxfId="89" priority="88"/>
  </conditionalFormatting>
  <conditionalFormatting sqref="Q26">
    <cfRule type="duplicateValues" dxfId="88" priority="83"/>
  </conditionalFormatting>
  <conditionalFormatting sqref="Q26">
    <cfRule type="duplicateValues" dxfId="87" priority="82"/>
  </conditionalFormatting>
  <conditionalFormatting sqref="Q26">
    <cfRule type="duplicateValues" dxfId="86" priority="84"/>
  </conditionalFormatting>
  <conditionalFormatting sqref="Q26">
    <cfRule type="duplicateValues" dxfId="85" priority="85"/>
  </conditionalFormatting>
  <conditionalFormatting sqref="Q26">
    <cfRule type="duplicateValues" dxfId="84" priority="86"/>
  </conditionalFormatting>
  <conditionalFormatting sqref="Q26">
    <cfRule type="duplicateValues" dxfId="83" priority="87"/>
  </conditionalFormatting>
  <conditionalFormatting sqref="Q28">
    <cfRule type="duplicateValues" dxfId="82" priority="81"/>
  </conditionalFormatting>
  <conditionalFormatting sqref="Q28">
    <cfRule type="duplicateValues" dxfId="81" priority="80"/>
  </conditionalFormatting>
  <conditionalFormatting sqref="Q28">
    <cfRule type="duplicateValues" dxfId="80" priority="79"/>
  </conditionalFormatting>
  <conditionalFormatting sqref="Q28">
    <cfRule type="duplicateValues" dxfId="79" priority="78"/>
  </conditionalFormatting>
  <conditionalFormatting sqref="Q28">
    <cfRule type="duplicateValues" dxfId="78" priority="77"/>
  </conditionalFormatting>
  <conditionalFormatting sqref="Q28">
    <cfRule type="duplicateValues" dxfId="77" priority="76"/>
  </conditionalFormatting>
  <conditionalFormatting sqref="Q28">
    <cfRule type="duplicateValues" dxfId="76" priority="75"/>
  </conditionalFormatting>
  <conditionalFormatting sqref="Q30">
    <cfRule type="duplicateValues" dxfId="75" priority="74"/>
  </conditionalFormatting>
  <conditionalFormatting sqref="Q31">
    <cfRule type="duplicateValues" dxfId="74" priority="73"/>
  </conditionalFormatting>
  <conditionalFormatting sqref="Q31">
    <cfRule type="duplicateValues" dxfId="73" priority="72"/>
  </conditionalFormatting>
  <conditionalFormatting sqref="Q31">
    <cfRule type="duplicateValues" dxfId="72" priority="71"/>
  </conditionalFormatting>
  <conditionalFormatting sqref="Q31">
    <cfRule type="duplicateValues" dxfId="71" priority="70"/>
  </conditionalFormatting>
  <conditionalFormatting sqref="Q36">
    <cfRule type="duplicateValues" dxfId="58" priority="57"/>
  </conditionalFormatting>
  <conditionalFormatting sqref="Q36">
    <cfRule type="duplicateValues" dxfId="57" priority="56"/>
  </conditionalFormatting>
  <conditionalFormatting sqref="Q36">
    <cfRule type="duplicateValues" dxfId="56" priority="55"/>
  </conditionalFormatting>
  <conditionalFormatting sqref="Q36">
    <cfRule type="duplicateValues" dxfId="55" priority="54"/>
  </conditionalFormatting>
  <conditionalFormatting sqref="Q36">
    <cfRule type="duplicateValues" dxfId="54" priority="53"/>
  </conditionalFormatting>
  <conditionalFormatting sqref="Q39">
    <cfRule type="duplicateValues" dxfId="53" priority="52"/>
  </conditionalFormatting>
  <conditionalFormatting sqref="Q39">
    <cfRule type="duplicateValues" dxfId="52" priority="51"/>
  </conditionalFormatting>
  <conditionalFormatting sqref="Q39">
    <cfRule type="duplicateValues" dxfId="51" priority="50"/>
  </conditionalFormatting>
  <conditionalFormatting sqref="Q39">
    <cfRule type="duplicateValues" dxfId="50" priority="49"/>
  </conditionalFormatting>
  <conditionalFormatting sqref="Q39">
    <cfRule type="duplicateValues" dxfId="49" priority="48"/>
  </conditionalFormatting>
  <conditionalFormatting sqref="Q39">
    <cfRule type="duplicateValues" dxfId="48" priority="47"/>
  </conditionalFormatting>
  <conditionalFormatting sqref="Q51">
    <cfRule type="duplicateValues" dxfId="47" priority="46"/>
  </conditionalFormatting>
  <conditionalFormatting sqref="Q51">
    <cfRule type="duplicateValues" dxfId="46" priority="45"/>
  </conditionalFormatting>
  <conditionalFormatting sqref="Q51">
    <cfRule type="duplicateValues" dxfId="45" priority="44"/>
  </conditionalFormatting>
  <conditionalFormatting sqref="Q51">
    <cfRule type="duplicateValues" dxfId="44" priority="43"/>
  </conditionalFormatting>
  <conditionalFormatting sqref="Q51">
    <cfRule type="duplicateValues" dxfId="43" priority="42"/>
  </conditionalFormatting>
  <conditionalFormatting sqref="Q51">
    <cfRule type="duplicateValues" dxfId="42" priority="41"/>
  </conditionalFormatting>
  <conditionalFormatting sqref="Q51">
    <cfRule type="duplicateValues" dxfId="41" priority="40"/>
  </conditionalFormatting>
  <conditionalFormatting sqref="Q56">
    <cfRule type="duplicateValues" dxfId="40" priority="39"/>
  </conditionalFormatting>
  <conditionalFormatting sqref="Q56">
    <cfRule type="duplicateValues" dxfId="39" priority="38"/>
  </conditionalFormatting>
  <conditionalFormatting sqref="Q56">
    <cfRule type="duplicateValues" dxfId="38" priority="37"/>
  </conditionalFormatting>
  <conditionalFormatting sqref="Q56">
    <cfRule type="duplicateValues" dxfId="37" priority="36"/>
  </conditionalFormatting>
  <conditionalFormatting sqref="Q60:Q61">
    <cfRule type="duplicateValues" dxfId="36" priority="32"/>
  </conditionalFormatting>
  <conditionalFormatting sqref="Q60:Q61">
    <cfRule type="duplicateValues" dxfId="35" priority="33"/>
  </conditionalFormatting>
  <conditionalFormatting sqref="Q60:Q61">
    <cfRule type="duplicateValues" dxfId="34" priority="34"/>
  </conditionalFormatting>
  <conditionalFormatting sqref="Q60:Q61">
    <cfRule type="duplicateValues" dxfId="33" priority="35"/>
  </conditionalFormatting>
  <conditionalFormatting sqref="Q63">
    <cfRule type="duplicateValues" dxfId="32" priority="31"/>
  </conditionalFormatting>
  <conditionalFormatting sqref="Q63">
    <cfRule type="duplicateValues" dxfId="31" priority="30"/>
  </conditionalFormatting>
  <conditionalFormatting sqref="Q63">
    <cfRule type="duplicateValues" dxfId="30" priority="29"/>
  </conditionalFormatting>
  <conditionalFormatting sqref="Q65">
    <cfRule type="duplicateValues" dxfId="29" priority="28"/>
  </conditionalFormatting>
  <conditionalFormatting sqref="Q65">
    <cfRule type="duplicateValues" dxfId="28" priority="27"/>
  </conditionalFormatting>
  <conditionalFormatting sqref="Q65">
    <cfRule type="duplicateValues" dxfId="27" priority="26"/>
  </conditionalFormatting>
  <conditionalFormatting sqref="Q66">
    <cfRule type="duplicateValues" dxfId="26" priority="25"/>
  </conditionalFormatting>
  <conditionalFormatting sqref="Q66">
    <cfRule type="duplicateValues" dxfId="25" priority="24"/>
  </conditionalFormatting>
  <conditionalFormatting sqref="Q66">
    <cfRule type="duplicateValues" dxfId="24" priority="23"/>
  </conditionalFormatting>
  <conditionalFormatting sqref="Q66">
    <cfRule type="duplicateValues" dxfId="23" priority="22"/>
  </conditionalFormatting>
  <conditionalFormatting sqref="Q71">
    <cfRule type="duplicateValues" dxfId="22" priority="21"/>
  </conditionalFormatting>
  <conditionalFormatting sqref="Q71">
    <cfRule type="duplicateValues" dxfId="21" priority="20"/>
  </conditionalFormatting>
  <conditionalFormatting sqref="Q71">
    <cfRule type="duplicateValues" dxfId="20" priority="19"/>
  </conditionalFormatting>
  <conditionalFormatting sqref="Q72">
    <cfRule type="duplicateValues" dxfId="19" priority="18"/>
  </conditionalFormatting>
  <conditionalFormatting sqref="Q72">
    <cfRule type="duplicateValues" dxfId="18" priority="17"/>
  </conditionalFormatting>
  <conditionalFormatting sqref="Q72">
    <cfRule type="duplicateValues" dxfId="17" priority="16"/>
  </conditionalFormatting>
  <conditionalFormatting sqref="Q72">
    <cfRule type="duplicateValues" dxfId="16" priority="15"/>
  </conditionalFormatting>
  <conditionalFormatting sqref="Q72">
    <cfRule type="duplicateValues" dxfId="15" priority="14"/>
  </conditionalFormatting>
  <conditionalFormatting sqref="Q80">
    <cfRule type="duplicateValues" dxfId="14" priority="9"/>
  </conditionalFormatting>
  <conditionalFormatting sqref="Q80">
    <cfRule type="duplicateValues" dxfId="13" priority="8"/>
  </conditionalFormatting>
  <conditionalFormatting sqref="Q80">
    <cfRule type="duplicateValues" dxfId="12" priority="10"/>
  </conditionalFormatting>
  <conditionalFormatting sqref="Q80">
    <cfRule type="duplicateValues" dxfId="11" priority="11"/>
  </conditionalFormatting>
  <conditionalFormatting sqref="Q80">
    <cfRule type="duplicateValues" dxfId="10" priority="12"/>
  </conditionalFormatting>
  <conditionalFormatting sqref="Q80">
    <cfRule type="duplicateValues" dxfId="9" priority="13"/>
  </conditionalFormatting>
  <conditionalFormatting sqref="Q32">
    <cfRule type="duplicateValues" dxfId="8" priority="7"/>
  </conditionalFormatting>
  <conditionalFormatting sqref="Q32">
    <cfRule type="duplicateValues" dxfId="7" priority="6"/>
  </conditionalFormatting>
  <conditionalFormatting sqref="Q32">
    <cfRule type="duplicateValues" dxfId="6" priority="5"/>
  </conditionalFormatting>
  <conditionalFormatting sqref="Q32">
    <cfRule type="duplicateValues" dxfId="5" priority="4"/>
  </conditionalFormatting>
  <conditionalFormatting sqref="Q32">
    <cfRule type="duplicateValues" dxfId="4" priority="3"/>
  </conditionalFormatting>
  <conditionalFormatting sqref="Q32">
    <cfRule type="duplicateValues" dxfId="3" priority="2"/>
  </conditionalFormatting>
  <conditionalFormatting sqref="Q32">
    <cfRule type="duplicateValues" dxfId="2" priority="1"/>
  </conditionalFormatting>
  <hyperlinks>
    <hyperlink ref="R5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2020-11-10T08:15:48Z</dcterms:created>
  <dcterms:modified xsi:type="dcterms:W3CDTF">2020-12-31T12:28:49Z</dcterms:modified>
</cp:coreProperties>
</file>