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2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  <c r="J2" i="1"/>
  <c r="E2" i="1" l="1"/>
  <c r="G2" i="1"/>
  <c r="F2" i="1"/>
  <c r="H2" i="1"/>
  <c r="D2" i="1"/>
  <c r="C2" i="1"/>
  <c r="I2" i="1"/>
  <c r="B2" i="1"/>
  <c r="B3" i="1" l="1"/>
  <c r="H3" i="1"/>
  <c r="I3" i="1"/>
  <c r="D3" i="1"/>
  <c r="C3" i="1"/>
  <c r="F3" i="1"/>
  <c r="G3" i="1"/>
  <c r="E3" i="1"/>
  <c r="E4" i="1" l="1"/>
  <c r="F4" i="1"/>
  <c r="C4" i="1"/>
  <c r="D4" i="1"/>
  <c r="I4" i="1"/>
  <c r="G4" i="1"/>
  <c r="H4" i="1"/>
  <c r="B4" i="1"/>
  <c r="H5" i="1" l="1"/>
  <c r="G5" i="1"/>
  <c r="D5" i="1"/>
  <c r="I5" i="1"/>
  <c r="C5" i="1"/>
  <c r="B5" i="1"/>
  <c r="F5" i="1"/>
  <c r="E5" i="1"/>
  <c r="E6" i="1" l="1"/>
  <c r="C6" i="1"/>
  <c r="F6" i="1"/>
  <c r="I6" i="1"/>
  <c r="G6" i="1"/>
  <c r="B6" i="1"/>
  <c r="D6" i="1"/>
  <c r="H6" i="1"/>
  <c r="E7" i="1" l="1"/>
  <c r="E8" i="1" s="1"/>
  <c r="G7" i="1"/>
  <c r="G8" i="1" s="1"/>
  <c r="B7" i="1"/>
  <c r="B8" i="1" s="1"/>
  <c r="H7" i="1"/>
  <c r="H8" i="1" s="1"/>
  <c r="I7" i="1"/>
  <c r="I8" i="1" s="1"/>
  <c r="D7" i="1"/>
  <c r="D8" i="1" s="1"/>
  <c r="F7" i="1"/>
  <c r="F8" i="1" s="1"/>
  <c r="C7" i="1"/>
  <c r="C8" i="1" s="1"/>
  <c r="D9" i="1" l="1"/>
  <c r="D10" i="1" s="1"/>
  <c r="F9" i="1"/>
  <c r="F10" i="1" s="1"/>
  <c r="H9" i="1"/>
  <c r="H10" i="1" s="1"/>
  <c r="I9" i="1"/>
  <c r="I10" i="1" s="1"/>
  <c r="B9" i="1"/>
  <c r="B10" i="1" s="1"/>
  <c r="G9" i="1"/>
  <c r="G10" i="1" s="1"/>
  <c r="C9" i="1"/>
  <c r="C10" i="1" s="1"/>
  <c r="E9" i="1"/>
  <c r="E10" i="1" s="1"/>
  <c r="C11" i="1" l="1"/>
  <c r="E11" i="1"/>
  <c r="I11" i="1"/>
  <c r="B11" i="1"/>
  <c r="H11" i="1"/>
  <c r="G11" i="1"/>
  <c r="F11" i="1"/>
  <c r="D11" i="1"/>
  <c r="G12" i="1" l="1"/>
  <c r="D12" i="1"/>
  <c r="B12" i="1"/>
  <c r="F12" i="1"/>
  <c r="H12" i="1"/>
  <c r="I12" i="1"/>
  <c r="E12" i="1"/>
  <c r="C12" i="1"/>
</calcChain>
</file>

<file path=xl/sharedStrings.xml><?xml version="1.0" encoding="utf-8"?>
<sst xmlns="http://schemas.openxmlformats.org/spreadsheetml/2006/main" count="101" uniqueCount="71">
  <si>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</si>
  <si>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</si>
  <si>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</si>
  <si>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</si>
  <si>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</si>
  <si>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</si>
  <si>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</si>
  <si>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</si>
  <si>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</si>
  <si>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</si>
  <si>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</si>
  <si>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</si>
  <si>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</si>
  <si>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</si>
  <si>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</si>
  <si>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</si>
  <si>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</si>
  <si>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</si>
  <si>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</si>
  <si>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</si>
  <si>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</si>
  <si>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2120205dfc</t>
  </si>
  <si>
    <t>PT Mitra Abadimas Sejahtera</t>
  </si>
  <si>
    <t>3174021306730005</t>
  </si>
  <si>
    <t>Kobexindo Tower Lt. 3 Jl. Pasir Putih Raya Blok E-5, Ancol, Jakarta Utara</t>
  </si>
  <si>
    <t>Jakarta Utara</t>
  </si>
  <si>
    <t>14430</t>
  </si>
  <si>
    <t>theja.kusumah@chora.co.id</t>
  </si>
  <si>
    <t>21202007a5</t>
  </si>
  <si>
    <t>CV Boom Mitra Sejati</t>
  </si>
  <si>
    <t>3573055105800003</t>
  </si>
  <si>
    <t>Pondok belimbing indah B7/22 rt 006 rw 005 kel polowijen kec blimbing</t>
  </si>
  <si>
    <t>Malang</t>
  </si>
  <si>
    <t>0811361111</t>
  </si>
  <si>
    <t>xiong.bms@gmail.com</t>
  </si>
  <si>
    <t>2120200e14</t>
  </si>
  <si>
    <t>PT Langgeng Hidup Lancar</t>
  </si>
  <si>
    <t>3573012904770004</t>
  </si>
  <si>
    <t>65121</t>
  </si>
  <si>
    <t>xiong2626@gmail.com</t>
  </si>
  <si>
    <t>PT Aruna Jaya Nuswantara</t>
  </si>
  <si>
    <t>3276042207940005</t>
  </si>
  <si>
    <t>Jl. Abus RT. 003 RW. 03 Meruyung, Limo, Depok</t>
  </si>
  <si>
    <t>Depok</t>
  </si>
  <si>
    <t>16515</t>
  </si>
  <si>
    <t>6281219212405</t>
  </si>
  <si>
    <t>jefta@aruna.id</t>
  </si>
  <si>
    <t>sylvia.saputra@chora.co.id</t>
  </si>
  <si>
    <t>2120206e53</t>
  </si>
  <si>
    <t>windy.yuliarti@chora.co.id</t>
  </si>
  <si>
    <t>212020d631</t>
  </si>
  <si>
    <t>Agus Vickram</t>
  </si>
  <si>
    <t>3273010503700003</t>
  </si>
  <si>
    <t>Jl. Ajudan Jendral No. 1A Gegerkalong, Sukasari, Bandung</t>
  </si>
  <si>
    <t>Bandung</t>
  </si>
  <si>
    <t>40153</t>
  </si>
  <si>
    <t>628122173215</t>
  </si>
  <si>
    <t>athia.zahra@sentralwahana-artha.com</t>
  </si>
  <si>
    <t>21202033f6</t>
  </si>
  <si>
    <t>Indraka Fadhilillah</t>
  </si>
  <si>
    <t>3217701511920008</t>
  </si>
  <si>
    <t xml:space="preserve">Kp. Nagrak Rt 002 Rw 002 kel nagrak kec gunung putri </t>
  </si>
  <si>
    <t>Bogor</t>
  </si>
  <si>
    <t>081295867802</t>
  </si>
  <si>
    <t>devi.indriana@aruna.id</t>
  </si>
  <si>
    <t>212020d0e5</t>
  </si>
  <si>
    <t>PT Sentral Wahana Artha</t>
  </si>
  <si>
    <t>3273014311840003</t>
  </si>
  <si>
    <t>628122319289</t>
  </si>
  <si>
    <t>azahra@gmail.com</t>
  </si>
  <si>
    <t>212020ffb9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</si>
</sst>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7">
    <xf numFmtId="0" fontId="0" fillId="0" borderId="0" xfId="0"/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Alignment="1"/>
    <xf numFmtId="0" fontId="0" fillId="3" borderId="1" xfId="0" applyFill="1" applyBorder="1" applyAlignment="1">
      <alignment horizontal="left"/>
    </xf>
    <xf numFmtId="0" fontId="1" fillId="3" borderId="1" xfId="1" applyNumberFormat="1" applyFill="1" applyBorder="1" applyAlignment="1"/>
    <xf numFmtId="164" fontId="0" fillId="3" borderId="1" xfId="0" applyNumberFormat="1" applyFill="1" applyBorder="1" applyAlignment="1">
      <alignment horizontal="left"/>
    </xf>
    <xf numFmtId="1" fontId="0" fillId="3" borderId="1" xfId="0" applyNumberFormat="1" applyFill="1" applyBorder="1" applyAlignment="1"/>
    <xf numFmtId="0" fontId="2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/>
    </xf>
    <xf numFmtId="0" fontId="3" fillId="3" borderId="1" xfId="0" quotePrefix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/>
    <xf numFmtId="0" fontId="0" fillId="3" borderId="1" xfId="0" applyFill="1" applyBorder="1"/>
    <xf numFmtId="164" fontId="0" fillId="3" borderId="1" xfId="0" applyNumberFormat="1" applyFill="1" applyBorder="1" applyAlignment="1"/>
    <xf numFmtId="0" fontId="0" fillId="3" borderId="0" xfId="0" applyFill="1"/>
    <xf numFmtId="164" fontId="0" fillId="3" borderId="1" xfId="0" applyNumberFormat="1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1" fontId="0" fillId="3" borderId="1" xfId="0" quotePrefix="1" applyNumberFormat="1" applyFill="1" applyBorder="1" applyAlignment="1">
      <alignment horizontal="left"/>
    </xf>
    <xf numFmtId="0" fontId="0" fillId="3" borderId="1" xfId="0" quotePrefix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3" fillId="3" borderId="1" xfId="0" applyFont="1" applyFill="1" applyBorder="1"/>
  </cellXfs>
  <cellStyles count="2">
    <cellStyle name="Normal" xfId="0" builtinId="0"/>
    <cellStyle name="Normal 2" xfId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uransi%20koinworks%20RM%20-%20311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B10" t="str">
            <v>PT Lunaria Annua Teknologi</v>
          </cell>
          <cell r="C10">
            <v>30020</v>
          </cell>
          <cell r="D10" t="str">
            <v>7432980930470000</v>
          </cell>
          <cell r="E10" t="str">
            <v>Gedung Cyber 2 Lantai 35 Unit C-F Jl. HR Rasuna Said Blok X5 No. 13 Kuningan Setiabudi Jakarta Selatan</v>
          </cell>
          <cell r="F10" t="str">
            <v>Jakarta Selatan</v>
          </cell>
          <cell r="G10" t="str">
            <v>12950</v>
          </cell>
          <cell r="H10">
            <v>6281284233611</v>
          </cell>
          <cell r="I10" t="str">
            <v>support@koinworks.com</v>
          </cell>
        </row>
        <row r="14">
          <cell r="B14" t="str">
            <v>PT Lunaria Annua Teknologi</v>
          </cell>
          <cell r="C14">
            <v>30020</v>
          </cell>
          <cell r="D14" t="str">
            <v>7432980930470000</v>
          </cell>
          <cell r="E14" t="str">
            <v>Gedung Cyber 2 Lantai 35 Unit C-F Jl. HR Rasuna Said Blok X5 No. 13 Kuningan Setiabudi Jakarta Selatan</v>
          </cell>
          <cell r="F14" t="str">
            <v>Jakarta Selatan</v>
          </cell>
          <cell r="G14" t="str">
            <v>12950</v>
          </cell>
          <cell r="H14">
            <v>6281284233611</v>
          </cell>
          <cell r="I14" t="str">
            <v>support@koinworks.com</v>
          </cell>
        </row>
        <row r="20">
          <cell r="B20" t="str">
            <v>PT Lunaria Annua Teknologi</v>
          </cell>
          <cell r="C20">
            <v>30020</v>
          </cell>
          <cell r="D20" t="str">
            <v>7432980930470000</v>
          </cell>
          <cell r="E20" t="str">
            <v>Gedung Cyber 2 Lantai 35 Unit C-F Jl. HR Rasuna Said Blok X5 No. 13 Kuningan Setiabudi Jakarta Selatan</v>
          </cell>
          <cell r="F20" t="str">
            <v>Jakarta Selatan</v>
          </cell>
          <cell r="G20" t="str">
            <v>12950</v>
          </cell>
          <cell r="H20">
            <v>6281284233611</v>
          </cell>
          <cell r="I20" t="str">
            <v>support@koinworks.com</v>
          </cell>
        </row>
        <row r="23">
          <cell r="B23" t="str">
            <v>PT Lunaria Annua Teknologi</v>
          </cell>
          <cell r="C23">
            <v>30020</v>
          </cell>
          <cell r="D23" t="str">
            <v>7432980930470000</v>
          </cell>
          <cell r="E23" t="str">
            <v>Gedung Cyber 2 Lantai 35 Unit C-F Jl. HR Rasuna Said Blok X5 No. 13 Kuningan Setiabudi Jakarta Selatan</v>
          </cell>
          <cell r="F23" t="str">
            <v>Jakarta Selatan</v>
          </cell>
          <cell r="G23" t="str">
            <v>12950</v>
          </cell>
          <cell r="H23">
            <v>6281284233611</v>
          </cell>
          <cell r="I23" t="str">
            <v>support@koinworks.com</v>
          </cell>
        </row>
        <row r="26">
          <cell r="B26" t="str">
            <v>PT Lunaria Annua Teknologi</v>
          </cell>
          <cell r="C26">
            <v>30020</v>
          </cell>
          <cell r="D26" t="str">
            <v>7432980930470000</v>
          </cell>
          <cell r="E26" t="str">
            <v>Gedung Cyber 2 Lantai 35 Unit C-F Jl. HR Rasuna Said Blok X5 No. 13 Kuningan Setiabudi Jakarta Selatan</v>
          </cell>
          <cell r="F26" t="str">
            <v>Jakarta Selatan</v>
          </cell>
          <cell r="G26" t="str">
            <v>12950</v>
          </cell>
          <cell r="H26">
            <v>6281284233611</v>
          </cell>
          <cell r="I26" t="str">
            <v>support@koinworks.com</v>
          </cell>
        </row>
        <row r="28">
          <cell r="B28" t="str">
            <v>PT Lunaria Annua Teknologi</v>
          </cell>
          <cell r="C28">
            <v>30020</v>
          </cell>
          <cell r="D28" t="str">
            <v>7432980930470000</v>
          </cell>
          <cell r="E28" t="str">
            <v>Gedung Cyber 2 Lantai 35 Unit C-F Jl. HR Rasuna Said Blok X5 No. 13 Kuningan Setiabudi Jakarta Selatan</v>
          </cell>
          <cell r="F28" t="str">
            <v>Jakarta Selatan</v>
          </cell>
          <cell r="G28" t="str">
            <v>12950</v>
          </cell>
          <cell r="H28">
            <v>6281284233611</v>
          </cell>
          <cell r="I28" t="str">
            <v>support@koinworks.com</v>
          </cell>
        </row>
        <row r="29">
          <cell r="B29" t="str">
            <v>PT Lunaria Annua Teknologi</v>
          </cell>
          <cell r="C29">
            <v>30020</v>
          </cell>
          <cell r="D29" t="str">
            <v>7432980930470000</v>
          </cell>
          <cell r="E29" t="str">
            <v>Gedung Cyber 2 Lantai 35 Unit C-F Jl. HR Rasuna Said Blok X5 No. 13 Kuningan Setiabudi Jakarta Selatan</v>
          </cell>
          <cell r="F29" t="str">
            <v>Jakarta Selatan</v>
          </cell>
          <cell r="G29" t="str">
            <v>12950</v>
          </cell>
          <cell r="H29">
            <v>6281284233611</v>
          </cell>
          <cell r="I29" t="str">
            <v>support@koinworks.com</v>
          </cell>
        </row>
        <row r="33">
          <cell r="B33" t="str">
            <v>PT Lunaria Annua Teknologi</v>
          </cell>
          <cell r="C33">
            <v>30020</v>
          </cell>
          <cell r="D33" t="str">
            <v>7432980930470000</v>
          </cell>
          <cell r="E33" t="str">
            <v>Gedung Cyber 2 Lantai 35 Unit C-F Jl. HR Rasuna Said Blok X5 No. 13 Kuningan Setiabudi Jakarta Selatan</v>
          </cell>
          <cell r="F33" t="str">
            <v>Jakarta Selatan</v>
          </cell>
          <cell r="G33" t="str">
            <v>12950</v>
          </cell>
          <cell r="H33">
            <v>6281284233611</v>
          </cell>
          <cell r="I33" t="str">
            <v>support@koinworks.com</v>
          </cell>
        </row>
        <row r="34">
          <cell r="B34" t="str">
            <v>PT Lunaria Annua Teknologi</v>
          </cell>
          <cell r="C34">
            <v>30020</v>
          </cell>
          <cell r="D34" t="str">
            <v>7432980930470000</v>
          </cell>
          <cell r="E34" t="str">
            <v>Gedung Cyber 2 Lantai 35 Unit C-F Jl. HR Rasuna Said Blok X5 No. 13 Kuningan Setiabudi Jakarta Selatan</v>
          </cell>
          <cell r="F34" t="str">
            <v>Jakarta Selatan</v>
          </cell>
          <cell r="G34" t="str">
            <v>12950</v>
          </cell>
          <cell r="H34">
            <v>6281284233611</v>
          </cell>
          <cell r="I34" t="str">
            <v>support@koinworks.com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J13" sqref="J13"/>
    </sheetView>
  </sheetViews>
  <sheetFormatPr defaultRowHeight="15" x14ac:dyDescent="0.25"/>
  <cols>
    <col min="1" max="1" width="23.85546875" customWidth="1"/>
    <col min="3" max="3" width="24.7109375" customWidth="1"/>
    <col min="4" max="4" width="17.42578125" customWidth="1"/>
    <col min="8" max="8" width="22.28515625" customWidth="1"/>
    <col min="10" max="10" width="23.5703125" customWidth="1"/>
    <col min="11" max="11" width="25.5703125" customWidth="1"/>
    <col min="12" max="12" width="17.42578125" customWidth="1"/>
    <col min="13" max="13" width="25.85546875" customWidth="1"/>
    <col min="17" max="17" width="17.42578125" customWidth="1"/>
    <col min="18" max="18" width="21.42578125" customWidth="1"/>
    <col min="19" max="19" width="16.28515625" customWidth="1"/>
    <col min="20" max="20" width="17.28515625" customWidth="1"/>
  </cols>
  <sheetData>
    <row r="1" spans="1:21" s="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 t="s">
        <v>18</v>
      </c>
      <c r="T1" s="5" t="s">
        <v>19</v>
      </c>
      <c r="U1" s="4" t="s">
        <v>20</v>
      </c>
    </row>
    <row r="2" spans="1:21" s="19" customFormat="1" x14ac:dyDescent="0.25">
      <c r="A2" s="7" t="s">
        <v>21</v>
      </c>
      <c r="B2" s="8" t="str">
        <f>[1]Sheet1!B10</f>
        <v>PT Lunaria Annua Teknologi</v>
      </c>
      <c r="C2" s="9">
        <f>[1]Sheet1!C10</f>
        <v>30020</v>
      </c>
      <c r="D2" s="8" t="str">
        <f>[1]Sheet1!D10</f>
        <v>7432980930470000</v>
      </c>
      <c r="E2" s="8" t="str">
        <f>[1]Sheet1!E10</f>
        <v>Gedung Cyber 2 Lantai 35 Unit C-F Jl. HR Rasuna Said Blok X5 No. 13 Kuningan Setiabudi Jakarta Selatan</v>
      </c>
      <c r="F2" s="8" t="str">
        <f>[1]Sheet1!F10</f>
        <v>Jakarta Selatan</v>
      </c>
      <c r="G2" s="8" t="str">
        <f>[1]Sheet1!G10</f>
        <v>12950</v>
      </c>
      <c r="H2" s="10">
        <f>[1]Sheet1!H10</f>
        <v>6281284233611</v>
      </c>
      <c r="I2" s="8" t="str">
        <f>[1]Sheet1!I10</f>
        <v>support@koinworks.com</v>
      </c>
      <c r="J2" s="11" t="str">
        <f t="shared" ref="J2:J12" si="0">A2</f>
        <v>2120205dfc</v>
      </c>
      <c r="K2" s="7" t="s">
        <v>22</v>
      </c>
      <c r="L2" s="12">
        <v>26828</v>
      </c>
      <c r="M2" s="13" t="s">
        <v>23</v>
      </c>
      <c r="N2" s="14" t="s">
        <v>24</v>
      </c>
      <c r="O2" s="14" t="s">
        <v>25</v>
      </c>
      <c r="P2" s="13" t="s">
        <v>26</v>
      </c>
      <c r="Q2" s="15">
        <v>62818908095</v>
      </c>
      <c r="R2" s="16" t="s">
        <v>27</v>
      </c>
      <c r="S2" s="17">
        <v>2000000000</v>
      </c>
      <c r="T2" s="18">
        <v>44195</v>
      </c>
      <c r="U2" s="17">
        <v>2</v>
      </c>
    </row>
    <row r="3" spans="1:21" s="19" customFormat="1" x14ac:dyDescent="0.25">
      <c r="A3" s="7" t="s">
        <v>28</v>
      </c>
      <c r="B3" s="8" t="str">
        <f>[1]Sheet1!B14</f>
        <v>PT Lunaria Annua Teknologi</v>
      </c>
      <c r="C3" s="9">
        <f>[1]Sheet1!C14</f>
        <v>30020</v>
      </c>
      <c r="D3" s="8" t="str">
        <f>[1]Sheet1!D14</f>
        <v>7432980930470000</v>
      </c>
      <c r="E3" s="8" t="str">
        <f>[1]Sheet1!E14</f>
        <v>Gedung Cyber 2 Lantai 35 Unit C-F Jl. HR Rasuna Said Blok X5 No. 13 Kuningan Setiabudi Jakarta Selatan</v>
      </c>
      <c r="F3" s="8" t="str">
        <f>[1]Sheet1!F14</f>
        <v>Jakarta Selatan</v>
      </c>
      <c r="G3" s="8" t="str">
        <f>[1]Sheet1!G14</f>
        <v>12950</v>
      </c>
      <c r="H3" s="10">
        <f>[1]Sheet1!H14</f>
        <v>6281284233611</v>
      </c>
      <c r="I3" s="8" t="str">
        <f>[1]Sheet1!I14</f>
        <v>support@koinworks.com</v>
      </c>
      <c r="J3" s="11" t="str">
        <f t="shared" si="0"/>
        <v>21202007a5</v>
      </c>
      <c r="K3" s="7" t="s">
        <v>29</v>
      </c>
      <c r="L3" s="20">
        <v>29352</v>
      </c>
      <c r="M3" s="21" t="s">
        <v>30</v>
      </c>
      <c r="N3" s="17" t="s">
        <v>31</v>
      </c>
      <c r="O3" s="7" t="s">
        <v>32</v>
      </c>
      <c r="P3" s="7">
        <v>96119</v>
      </c>
      <c r="Q3" s="21" t="s">
        <v>33</v>
      </c>
      <c r="R3" s="16" t="s">
        <v>34</v>
      </c>
      <c r="S3" s="17">
        <v>600000000</v>
      </c>
      <c r="T3" s="18">
        <v>44195</v>
      </c>
      <c r="U3" s="17">
        <v>2</v>
      </c>
    </row>
    <row r="4" spans="1:21" s="19" customFormat="1" x14ac:dyDescent="0.25">
      <c r="A4" s="22" t="s">
        <v>35</v>
      </c>
      <c r="B4" s="8" t="str">
        <f>[1]Sheet1!B20</f>
        <v>PT Lunaria Annua Teknologi</v>
      </c>
      <c r="C4" s="9">
        <f>[1]Sheet1!C20</f>
        <v>30020</v>
      </c>
      <c r="D4" s="8" t="str">
        <f>[1]Sheet1!D20</f>
        <v>7432980930470000</v>
      </c>
      <c r="E4" s="8" t="str">
        <f>[1]Sheet1!E20</f>
        <v>Gedung Cyber 2 Lantai 35 Unit C-F Jl. HR Rasuna Said Blok X5 No. 13 Kuningan Setiabudi Jakarta Selatan</v>
      </c>
      <c r="F4" s="8" t="str">
        <f>[1]Sheet1!F20</f>
        <v>Jakarta Selatan</v>
      </c>
      <c r="G4" s="8" t="str">
        <f>[1]Sheet1!G20</f>
        <v>12950</v>
      </c>
      <c r="H4" s="10">
        <f>[1]Sheet1!H20</f>
        <v>6281284233611</v>
      </c>
      <c r="I4" s="8" t="str">
        <f>[1]Sheet1!I20</f>
        <v>support@koinworks.com</v>
      </c>
      <c r="J4" s="11" t="str">
        <f t="shared" si="0"/>
        <v>2120200e14</v>
      </c>
      <c r="K4" s="17" t="s">
        <v>36</v>
      </c>
      <c r="L4" s="20">
        <v>28244</v>
      </c>
      <c r="M4" s="21" t="s">
        <v>37</v>
      </c>
      <c r="N4" s="17" t="s">
        <v>31</v>
      </c>
      <c r="O4" s="7" t="s">
        <v>32</v>
      </c>
      <c r="P4" s="21" t="s">
        <v>38</v>
      </c>
      <c r="Q4" s="21" t="s">
        <v>33</v>
      </c>
      <c r="R4" s="16" t="s">
        <v>39</v>
      </c>
      <c r="S4" s="17">
        <v>300000000</v>
      </c>
      <c r="T4" s="18">
        <v>44195</v>
      </c>
      <c r="U4" s="17">
        <v>2</v>
      </c>
    </row>
    <row r="5" spans="1:21" s="19" customFormat="1" x14ac:dyDescent="0.25">
      <c r="A5" s="7">
        <v>2120200652</v>
      </c>
      <c r="B5" s="8" t="str">
        <f>[1]Sheet1!B23</f>
        <v>PT Lunaria Annua Teknologi</v>
      </c>
      <c r="C5" s="9">
        <f>[1]Sheet1!C23</f>
        <v>30020</v>
      </c>
      <c r="D5" s="8" t="str">
        <f>[1]Sheet1!D23</f>
        <v>7432980930470000</v>
      </c>
      <c r="E5" s="8" t="str">
        <f>[1]Sheet1!E23</f>
        <v>Gedung Cyber 2 Lantai 35 Unit C-F Jl. HR Rasuna Said Blok X5 No. 13 Kuningan Setiabudi Jakarta Selatan</v>
      </c>
      <c r="F5" s="8" t="str">
        <f>[1]Sheet1!F23</f>
        <v>Jakarta Selatan</v>
      </c>
      <c r="G5" s="8" t="str">
        <f>[1]Sheet1!G23</f>
        <v>12950</v>
      </c>
      <c r="H5" s="10">
        <f>[1]Sheet1!H23</f>
        <v>6281284233611</v>
      </c>
      <c r="I5" s="8" t="str">
        <f>[1]Sheet1!I23</f>
        <v>support@koinworks.com</v>
      </c>
      <c r="J5" s="11">
        <f t="shared" si="0"/>
        <v>2120200652</v>
      </c>
      <c r="K5" s="17" t="s">
        <v>40</v>
      </c>
      <c r="L5" s="20">
        <v>34537</v>
      </c>
      <c r="M5" s="23" t="s">
        <v>41</v>
      </c>
      <c r="N5" s="24" t="s">
        <v>42</v>
      </c>
      <c r="O5" s="25" t="s">
        <v>43</v>
      </c>
      <c r="P5" s="23" t="s">
        <v>44</v>
      </c>
      <c r="Q5" s="23" t="s">
        <v>45</v>
      </c>
      <c r="R5" s="16" t="s">
        <v>46</v>
      </c>
      <c r="S5" s="17">
        <v>2000000000</v>
      </c>
      <c r="T5" s="18">
        <v>44195</v>
      </c>
      <c r="U5" s="17">
        <v>2</v>
      </c>
    </row>
    <row r="6" spans="1:21" s="19" customFormat="1" x14ac:dyDescent="0.25">
      <c r="A6" s="7">
        <v>2120204760</v>
      </c>
      <c r="B6" s="8" t="str">
        <f>[1]Sheet1!B26</f>
        <v>PT Lunaria Annua Teknologi</v>
      </c>
      <c r="C6" s="9">
        <f>[1]Sheet1!C26</f>
        <v>30020</v>
      </c>
      <c r="D6" s="8" t="str">
        <f>[1]Sheet1!D26</f>
        <v>7432980930470000</v>
      </c>
      <c r="E6" s="8" t="str">
        <f>[1]Sheet1!E26</f>
        <v>Gedung Cyber 2 Lantai 35 Unit C-F Jl. HR Rasuna Said Blok X5 No. 13 Kuningan Setiabudi Jakarta Selatan</v>
      </c>
      <c r="F6" s="8" t="str">
        <f>[1]Sheet1!F26</f>
        <v>Jakarta Selatan</v>
      </c>
      <c r="G6" s="8" t="str">
        <f>[1]Sheet1!G26</f>
        <v>12950</v>
      </c>
      <c r="H6" s="10">
        <f>[1]Sheet1!H26</f>
        <v>6281284233611</v>
      </c>
      <c r="I6" s="8" t="str">
        <f>[1]Sheet1!I26</f>
        <v>support@koinworks.com</v>
      </c>
      <c r="J6" s="11">
        <f t="shared" si="0"/>
        <v>2120204760</v>
      </c>
      <c r="K6" s="17" t="s">
        <v>22</v>
      </c>
      <c r="L6" s="12">
        <v>26828</v>
      </c>
      <c r="M6" s="13" t="s">
        <v>23</v>
      </c>
      <c r="N6" s="14" t="s">
        <v>24</v>
      </c>
      <c r="O6" s="14" t="s">
        <v>25</v>
      </c>
      <c r="P6" s="13" t="s">
        <v>26</v>
      </c>
      <c r="Q6" s="15">
        <v>62818908095</v>
      </c>
      <c r="R6" s="16" t="s">
        <v>47</v>
      </c>
      <c r="S6" s="17">
        <v>2000000000</v>
      </c>
      <c r="T6" s="18">
        <v>44195</v>
      </c>
      <c r="U6" s="17">
        <v>2</v>
      </c>
    </row>
    <row r="7" spans="1:21" s="19" customFormat="1" x14ac:dyDescent="0.25">
      <c r="A7" s="22" t="s">
        <v>48</v>
      </c>
      <c r="B7" s="8" t="str">
        <f>[1]Sheet1!B28</f>
        <v>PT Lunaria Annua Teknologi</v>
      </c>
      <c r="C7" s="9">
        <f>[1]Sheet1!C28</f>
        <v>30020</v>
      </c>
      <c r="D7" s="8" t="str">
        <f>[1]Sheet1!D28</f>
        <v>7432980930470000</v>
      </c>
      <c r="E7" s="8" t="str">
        <f>[1]Sheet1!E28</f>
        <v>Gedung Cyber 2 Lantai 35 Unit C-F Jl. HR Rasuna Said Blok X5 No. 13 Kuningan Setiabudi Jakarta Selatan</v>
      </c>
      <c r="F7" s="8" t="str">
        <f>[1]Sheet1!F28</f>
        <v>Jakarta Selatan</v>
      </c>
      <c r="G7" s="8" t="str">
        <f>[1]Sheet1!G28</f>
        <v>12950</v>
      </c>
      <c r="H7" s="10">
        <f>[1]Sheet1!H28</f>
        <v>6281284233611</v>
      </c>
      <c r="I7" s="8" t="str">
        <f>[1]Sheet1!I28</f>
        <v>support@koinworks.com</v>
      </c>
      <c r="J7" s="11" t="str">
        <f t="shared" si="0"/>
        <v>2120206e53</v>
      </c>
      <c r="K7" s="17" t="s">
        <v>22</v>
      </c>
      <c r="L7" s="12">
        <v>26828</v>
      </c>
      <c r="M7" s="13" t="s">
        <v>23</v>
      </c>
      <c r="N7" s="14" t="s">
        <v>24</v>
      </c>
      <c r="O7" s="14" t="s">
        <v>25</v>
      </c>
      <c r="P7" s="13" t="s">
        <v>26</v>
      </c>
      <c r="Q7" s="15">
        <v>62818908095</v>
      </c>
      <c r="R7" s="16" t="s">
        <v>49</v>
      </c>
      <c r="S7" s="17">
        <v>2000000000</v>
      </c>
      <c r="T7" s="18">
        <v>44195</v>
      </c>
      <c r="U7" s="17">
        <v>2</v>
      </c>
    </row>
    <row r="8" spans="1:21" s="19" customFormat="1" x14ac:dyDescent="0.25">
      <c r="A8" s="7" t="s">
        <v>50</v>
      </c>
      <c r="B8" s="8" t="str">
        <f t="shared" ref="B8:I8" si="1">B7</f>
        <v>PT Lunaria Annua Teknologi</v>
      </c>
      <c r="C8" s="9">
        <f t="shared" si="1"/>
        <v>30020</v>
      </c>
      <c r="D8" s="8" t="str">
        <f t="shared" si="1"/>
        <v>7432980930470000</v>
      </c>
      <c r="E8" s="8" t="str">
        <f t="shared" si="1"/>
        <v>Gedung Cyber 2 Lantai 35 Unit C-F Jl. HR Rasuna Said Blok X5 No. 13 Kuningan Setiabudi Jakarta Selatan</v>
      </c>
      <c r="F8" s="8" t="str">
        <f t="shared" si="1"/>
        <v>Jakarta Selatan</v>
      </c>
      <c r="G8" s="8" t="str">
        <f t="shared" si="1"/>
        <v>12950</v>
      </c>
      <c r="H8" s="10">
        <f t="shared" si="1"/>
        <v>6281284233611</v>
      </c>
      <c r="I8" s="8" t="str">
        <f t="shared" si="1"/>
        <v>support@koinworks.com</v>
      </c>
      <c r="J8" s="11" t="str">
        <f t="shared" si="0"/>
        <v>212020d631</v>
      </c>
      <c r="K8" s="17" t="s">
        <v>51</v>
      </c>
      <c r="L8" s="12">
        <v>25632</v>
      </c>
      <c r="M8" s="13" t="s">
        <v>52</v>
      </c>
      <c r="N8" s="26" t="s">
        <v>53</v>
      </c>
      <c r="O8" s="14" t="s">
        <v>54</v>
      </c>
      <c r="P8" s="13" t="s">
        <v>55</v>
      </c>
      <c r="Q8" s="13" t="s">
        <v>56</v>
      </c>
      <c r="R8" s="16" t="s">
        <v>57</v>
      </c>
      <c r="S8" s="17">
        <v>500000000</v>
      </c>
      <c r="T8" s="18">
        <v>44195</v>
      </c>
      <c r="U8" s="17">
        <v>2</v>
      </c>
    </row>
    <row r="9" spans="1:21" s="19" customFormat="1" x14ac:dyDescent="0.25">
      <c r="A9" s="7" t="s">
        <v>58</v>
      </c>
      <c r="B9" s="8" t="str">
        <f>[1]Sheet1!B29</f>
        <v>PT Lunaria Annua Teknologi</v>
      </c>
      <c r="C9" s="9">
        <f>[1]Sheet1!C29</f>
        <v>30020</v>
      </c>
      <c r="D9" s="8" t="str">
        <f>[1]Sheet1!D29</f>
        <v>7432980930470000</v>
      </c>
      <c r="E9" s="8" t="str">
        <f>[1]Sheet1!E29</f>
        <v>Gedung Cyber 2 Lantai 35 Unit C-F Jl. HR Rasuna Said Blok X5 No. 13 Kuningan Setiabudi Jakarta Selatan</v>
      </c>
      <c r="F9" s="8" t="str">
        <f>[1]Sheet1!F29</f>
        <v>Jakarta Selatan</v>
      </c>
      <c r="G9" s="8" t="str">
        <f>[1]Sheet1!G29</f>
        <v>12950</v>
      </c>
      <c r="H9" s="10">
        <f>[1]Sheet1!H29</f>
        <v>6281284233611</v>
      </c>
      <c r="I9" s="8" t="str">
        <f>[1]Sheet1!I29</f>
        <v>support@koinworks.com</v>
      </c>
      <c r="J9" s="11" t="str">
        <f t="shared" si="0"/>
        <v>21202033f6</v>
      </c>
      <c r="K9" s="17" t="s">
        <v>59</v>
      </c>
      <c r="L9" s="12">
        <v>33913</v>
      </c>
      <c r="M9" s="21" t="s">
        <v>60</v>
      </c>
      <c r="N9" s="17" t="s">
        <v>61</v>
      </c>
      <c r="O9" s="7" t="s">
        <v>62</v>
      </c>
      <c r="P9" s="7">
        <v>16967</v>
      </c>
      <c r="Q9" s="21" t="s">
        <v>63</v>
      </c>
      <c r="R9" s="16" t="s">
        <v>64</v>
      </c>
      <c r="S9" s="17">
        <v>600000000</v>
      </c>
      <c r="T9" s="18">
        <v>44195</v>
      </c>
      <c r="U9" s="17">
        <v>2</v>
      </c>
    </row>
    <row r="10" spans="1:21" s="19" customFormat="1" x14ac:dyDescent="0.25">
      <c r="A10" s="7" t="s">
        <v>65</v>
      </c>
      <c r="B10" s="8" t="str">
        <f t="shared" ref="B10:I10" si="2">B9</f>
        <v>PT Lunaria Annua Teknologi</v>
      </c>
      <c r="C10" s="9">
        <f t="shared" si="2"/>
        <v>30020</v>
      </c>
      <c r="D10" s="8" t="str">
        <f t="shared" si="2"/>
        <v>7432980930470000</v>
      </c>
      <c r="E10" s="8" t="str">
        <f t="shared" si="2"/>
        <v>Gedung Cyber 2 Lantai 35 Unit C-F Jl. HR Rasuna Said Blok X5 No. 13 Kuningan Setiabudi Jakarta Selatan</v>
      </c>
      <c r="F10" s="8" t="str">
        <f t="shared" si="2"/>
        <v>Jakarta Selatan</v>
      </c>
      <c r="G10" s="8" t="str">
        <f t="shared" si="2"/>
        <v>12950</v>
      </c>
      <c r="H10" s="10">
        <f t="shared" si="2"/>
        <v>6281284233611</v>
      </c>
      <c r="I10" s="8" t="str">
        <f t="shared" si="2"/>
        <v>support@koinworks.com</v>
      </c>
      <c r="J10" s="11" t="str">
        <f t="shared" si="0"/>
        <v>212020d0e5</v>
      </c>
      <c r="K10" s="17" t="s">
        <v>66</v>
      </c>
      <c r="L10" s="20">
        <v>30989</v>
      </c>
      <c r="M10" s="23" t="s">
        <v>67</v>
      </c>
      <c r="N10" s="26" t="s">
        <v>53</v>
      </c>
      <c r="O10" s="14" t="s">
        <v>54</v>
      </c>
      <c r="P10" s="13" t="s">
        <v>55</v>
      </c>
      <c r="Q10" s="13" t="s">
        <v>68</v>
      </c>
      <c r="R10" s="16" t="s">
        <v>69</v>
      </c>
      <c r="S10" s="17">
        <v>195000000</v>
      </c>
      <c r="T10" s="18">
        <v>44195</v>
      </c>
      <c r="U10" s="17">
        <v>2</v>
      </c>
    </row>
    <row r="11" spans="1:21" s="19" customFormat="1" x14ac:dyDescent="0.25">
      <c r="A11" s="7" t="s">
        <v>70</v>
      </c>
      <c r="B11" s="8" t="str">
        <f>[1]Sheet1!B33</f>
        <v>PT Lunaria Annua Teknologi</v>
      </c>
      <c r="C11" s="9">
        <f>[1]Sheet1!C33</f>
        <v>30020</v>
      </c>
      <c r="D11" s="8" t="str">
        <f>[1]Sheet1!D33</f>
        <v>7432980930470000</v>
      </c>
      <c r="E11" s="8" t="str">
        <f>[1]Sheet1!E33</f>
        <v>Gedung Cyber 2 Lantai 35 Unit C-F Jl. HR Rasuna Said Blok X5 No. 13 Kuningan Setiabudi Jakarta Selatan</v>
      </c>
      <c r="F11" s="8" t="str">
        <f>[1]Sheet1!F33</f>
        <v>Jakarta Selatan</v>
      </c>
      <c r="G11" s="8" t="str">
        <f>[1]Sheet1!G33</f>
        <v>12950</v>
      </c>
      <c r="H11" s="10">
        <f>[1]Sheet1!H33</f>
        <v>6281284233611</v>
      </c>
      <c r="I11" s="8" t="str">
        <f>[1]Sheet1!I33</f>
        <v>support@koinworks.com</v>
      </c>
      <c r="J11" s="11" t="str">
        <f t="shared" si="0"/>
        <v>212020ffb9</v>
      </c>
      <c r="K11" s="17" t="s">
        <v>29</v>
      </c>
      <c r="L11" s="12">
        <v>29352</v>
      </c>
      <c r="M11" s="21" t="s">
        <v>30</v>
      </c>
      <c r="N11" s="17" t="s">
        <v>31</v>
      </c>
      <c r="O11" s="7" t="s">
        <v>32</v>
      </c>
      <c r="P11" s="21" t="s">
        <v>38</v>
      </c>
      <c r="Q11" s="21" t="s">
        <v>33</v>
      </c>
      <c r="R11" s="16" t="s">
        <v>34</v>
      </c>
      <c r="S11" s="17">
        <v>900000000</v>
      </c>
      <c r="T11" s="18">
        <v>44195</v>
      </c>
      <c r="U11" s="17">
        <v>2</v>
      </c>
    </row>
    <row r="12" spans="1:21" s="19" customFormat="1" x14ac:dyDescent="0.25">
      <c r="A12" s="7">
        <v>2120201672</v>
      </c>
      <c r="B12" s="8" t="str">
        <f>[1]Sheet1!B34</f>
        <v>PT Lunaria Annua Teknologi</v>
      </c>
      <c r="C12" s="9">
        <f>[1]Sheet1!C34</f>
        <v>30020</v>
      </c>
      <c r="D12" s="8" t="str">
        <f>[1]Sheet1!D34</f>
        <v>7432980930470000</v>
      </c>
      <c r="E12" s="8" t="str">
        <f>[1]Sheet1!E34</f>
        <v>Gedung Cyber 2 Lantai 35 Unit C-F Jl. HR Rasuna Said Blok X5 No. 13 Kuningan Setiabudi Jakarta Selatan</v>
      </c>
      <c r="F12" s="8" t="str">
        <f>[1]Sheet1!F34</f>
        <v>Jakarta Selatan</v>
      </c>
      <c r="G12" s="8" t="str">
        <f>[1]Sheet1!G34</f>
        <v>12950</v>
      </c>
      <c r="H12" s="10">
        <f>[1]Sheet1!H34</f>
        <v>6281284233611</v>
      </c>
      <c r="I12" s="8" t="str">
        <f>[1]Sheet1!I34</f>
        <v>support@koinworks.com</v>
      </c>
      <c r="J12" s="11">
        <f t="shared" si="0"/>
        <v>2120201672</v>
      </c>
      <c r="K12" s="17" t="s">
        <v>29</v>
      </c>
      <c r="L12" s="12">
        <v>29352</v>
      </c>
      <c r="M12" s="21" t="s">
        <v>30</v>
      </c>
      <c r="N12" s="17" t="s">
        <v>31</v>
      </c>
      <c r="O12" s="7" t="s">
        <v>32</v>
      </c>
      <c r="P12" s="21" t="s">
        <v>38</v>
      </c>
      <c r="Q12" s="21" t="s">
        <v>33</v>
      </c>
      <c r="R12" s="16" t="s">
        <v>34</v>
      </c>
      <c r="S12" s="17">
        <v>500000000</v>
      </c>
      <c r="T12" s="18">
        <v>44195</v>
      </c>
      <c r="U12" s="17">
        <v>2</v>
      </c>
    </row>
  </sheetData>
  <conditionalFormatting sqref="Q5">
    <cfRule type="duplicateValues" dxfId="25" priority="15"/>
  </conditionalFormatting>
  <conditionalFormatting sqref="A2">
    <cfRule type="duplicateValues" dxfId="24" priority="24"/>
  </conditionalFormatting>
  <conditionalFormatting sqref="J2">
    <cfRule type="duplicateValues" dxfId="23" priority="23"/>
  </conditionalFormatting>
  <conditionalFormatting sqref="Q2">
    <cfRule type="duplicateValues" dxfId="22" priority="22"/>
  </conditionalFormatting>
  <conditionalFormatting sqref="A1">
    <cfRule type="duplicateValues" dxfId="21" priority="26"/>
  </conditionalFormatting>
  <conditionalFormatting sqref="J1">
    <cfRule type="duplicateValues" dxfId="20" priority="25"/>
  </conditionalFormatting>
  <conditionalFormatting sqref="A3">
    <cfRule type="duplicateValues" dxfId="19" priority="21"/>
  </conditionalFormatting>
  <conditionalFormatting sqref="J3">
    <cfRule type="duplicateValues" dxfId="18" priority="20"/>
  </conditionalFormatting>
  <conditionalFormatting sqref="A4">
    <cfRule type="duplicateValues" dxfId="17" priority="19"/>
  </conditionalFormatting>
  <conditionalFormatting sqref="J4">
    <cfRule type="duplicateValues" dxfId="16" priority="18"/>
  </conditionalFormatting>
  <conditionalFormatting sqref="A5">
    <cfRule type="duplicateValues" dxfId="15" priority="17"/>
  </conditionalFormatting>
  <conditionalFormatting sqref="J5">
    <cfRule type="duplicateValues" dxfId="14" priority="16"/>
  </conditionalFormatting>
  <conditionalFormatting sqref="A6">
    <cfRule type="duplicateValues" dxfId="13" priority="14"/>
  </conditionalFormatting>
  <conditionalFormatting sqref="J6">
    <cfRule type="duplicateValues" dxfId="12" priority="13"/>
  </conditionalFormatting>
  <conditionalFormatting sqref="Q6">
    <cfRule type="duplicateValues" dxfId="11" priority="12"/>
  </conditionalFormatting>
  <conditionalFormatting sqref="A7:A8">
    <cfRule type="duplicateValues" dxfId="10" priority="11"/>
  </conditionalFormatting>
  <conditionalFormatting sqref="J7:J8">
    <cfRule type="duplicateValues" dxfId="9" priority="10"/>
  </conditionalFormatting>
  <conditionalFormatting sqref="Q7">
    <cfRule type="duplicateValues" dxfId="8" priority="9"/>
  </conditionalFormatting>
  <conditionalFormatting sqref="Q8">
    <cfRule type="duplicateValues" dxfId="7" priority="8"/>
  </conditionalFormatting>
  <conditionalFormatting sqref="A9:A10">
    <cfRule type="duplicateValues" dxfId="6" priority="7"/>
  </conditionalFormatting>
  <conditionalFormatting sqref="J9:J10">
    <cfRule type="duplicateValues" dxfId="5" priority="6"/>
  </conditionalFormatting>
  <conditionalFormatting sqref="Q10">
    <cfRule type="duplicateValues" dxfId="4" priority="5"/>
  </conditionalFormatting>
  <conditionalFormatting sqref="A11">
    <cfRule type="duplicateValues" dxfId="3" priority="4"/>
  </conditionalFormatting>
  <conditionalFormatting sqref="J11">
    <cfRule type="duplicateValues" dxfId="2" priority="3"/>
  </conditionalFormatting>
  <conditionalFormatting sqref="A12">
    <cfRule type="duplicateValues" dxfId="1" priority="2"/>
  </conditionalFormatting>
  <conditionalFormatting sqref="J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2021-01-01T03:34:49Z</dcterms:created>
  <dcterms:modified xsi:type="dcterms:W3CDTF">2021-01-01T03:58:50Z</dcterms:modified>
</cp:coreProperties>
</file>