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<sst xmlns="http://schemas.openxmlformats.org/spreadsheetml/2006/main" count="217" uniqueCount="200">
  <si>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</si>
  <si>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</si>
  <si>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</si>
  <si>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</si>
  <si>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</si>
  <si>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</si>
  <si>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</si>
  <si>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</si>
  <si>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</si>
  <si>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</si>
  <si>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</si>
  <si>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</si>
  <si>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</si>
  <si>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</si>
  <si>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</si>
  <si>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</si>
  <si>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</si>
  <si>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</si>
  <si>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</si>
  <si>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</si>
  <si>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</si>
  <si>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</si>
  <si>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</si>
  <si>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</si>
  <si>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</si>
  <si>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</si>
  <si>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</si>
  <si>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3202000c9</t>
  </si>
  <si>
    <t>32020ae5c</t>
  </si>
  <si>
    <t>32020a1e8</t>
  </si>
  <si>
    <t>320203bfc</t>
  </si>
  <si>
    <t>32020fd57</t>
  </si>
  <si>
    <t>32020dc95</t>
  </si>
  <si>
    <t>920209a64</t>
  </si>
  <si>
    <t>920201e7d</t>
  </si>
  <si>
    <t>32020b5a4</t>
  </si>
  <si>
    <t>3202080bc</t>
  </si>
  <si>
    <t>192020ac6a</t>
  </si>
  <si>
    <t>19202028fa</t>
  </si>
  <si>
    <t>3202002c5</t>
  </si>
  <si>
    <t>320200eca</t>
  </si>
  <si>
    <t>32020f7da</t>
  </si>
  <si>
    <t>320206a04</t>
  </si>
  <si>
    <t>32020883c</t>
  </si>
  <si>
    <t>9202052ad</t>
  </si>
  <si>
    <t>92020e26d</t>
  </si>
  <si>
    <t>32020a0b6</t>
  </si>
  <si>
    <t>320201e84</t>
  </si>
  <si>
    <t>NIRWANA SIMARMATA</t>
  </si>
  <si>
    <t>Eriyanto Hutomo</t>
  </si>
  <si>
    <t>Kenny Marcellino</t>
  </si>
  <si>
    <t>Toha Nasruddin</t>
  </si>
  <si>
    <t>Hin Bui Cung</t>
  </si>
  <si>
    <t>Muhammad Iqbal</t>
  </si>
  <si>
    <t>YUDI ADITYA PRAKASA</t>
  </si>
  <si>
    <t>Diana Octavia</t>
  </si>
  <si>
    <t>NI WAYAN SARINI</t>
  </si>
  <si>
    <t>RAHMAN HASANUDIN</t>
  </si>
  <si>
    <t>RIZKY AL GHIFARI</t>
  </si>
  <si>
    <t>Apriani</t>
  </si>
  <si>
    <t>Muhamad Yusuf</t>
  </si>
  <si>
    <t>Hairul</t>
  </si>
  <si>
    <t>Selfester Sugiyanto</t>
  </si>
  <si>
    <t>SEPTA AGUNG PRATAMA</t>
  </si>
  <si>
    <t>Mujiharti</t>
  </si>
  <si>
    <t>Linda Cahniyah</t>
  </si>
  <si>
    <t>Aldila Pratama</t>
  </si>
  <si>
    <t>Danang Nurul Sidik</t>
  </si>
  <si>
    <t>Kadek Bonit Permadi</t>
  </si>
  <si>
    <t>Fu'ad Fadhillah Ahmad</t>
  </si>
  <si>
    <t>Luki Afrilianto</t>
  </si>
  <si>
    <t>Arditra Ameilya Renita</t>
  </si>
  <si>
    <t>ZAINUDDIN</t>
  </si>
  <si>
    <t>nirwana.anyun@gmail.com</t>
  </si>
  <si>
    <t>eriyantohutomo@rocketmail.com</t>
  </si>
  <si>
    <t>jeunehaus@gmail.com</t>
  </si>
  <si>
    <t>toha.nas2@gmail.com</t>
  </si>
  <si>
    <t>cungwe100@gmail.com</t>
  </si>
  <si>
    <t>iqbalernas321@yahoo.com</t>
  </si>
  <si>
    <t>prakasaaditya87@gmail.com</t>
  </si>
  <si>
    <t>dianaoctavia0298@gmail.com</t>
  </si>
  <si>
    <t>niwayansarini1234@gmail.com</t>
  </si>
  <si>
    <t>skydimzf10@gmail.com</t>
  </si>
  <si>
    <t>hasanudin_rahman@yahoo.com</t>
  </si>
  <si>
    <t>rizkyalghifari16@gmail.com</t>
  </si>
  <si>
    <t>apriani79@gmail.com</t>
  </si>
  <si>
    <t>muhamadyusuf9319@gmail.com</t>
  </si>
  <si>
    <t>dwifira613@gmail.com</t>
  </si>
  <si>
    <t>selfsugiyanto@gmail.com</t>
  </si>
  <si>
    <t>septapratama@rocketmail.com</t>
  </si>
  <si>
    <t>mujiharti7777@gmail.com</t>
  </si>
  <si>
    <t>lindacahnia@gmail.com</t>
  </si>
  <si>
    <t>aldedamn@gmail.com</t>
  </si>
  <si>
    <t>danang.idik@gmail.com</t>
  </si>
  <si>
    <t>kadekbonitpermadi@gmail.com</t>
  </si>
  <si>
    <t>fuad.fadhillah@gmail.com</t>
  </si>
  <si>
    <t>afrilianto95@gmail.com</t>
  </si>
  <si>
    <t>ditra.ameilya@yahoo.com</t>
  </si>
  <si>
    <t>zaffandi651@yahoo.com</t>
  </si>
  <si>
    <t>3603125504890007</t>
  </si>
  <si>
    <t>Perum Griya asri Blok E 2 no 24 Rt 001 Rw 012 Kel Sukamanah Kec Rajeg</t>
  </si>
  <si>
    <t>Tangerang</t>
  </si>
  <si>
    <t>6289629235153</t>
  </si>
  <si>
    <t>3171030610880008</t>
  </si>
  <si>
    <t>Rusun Dakota 10 A/206 Rt 010 Rw 011 Kel Kebon Kosong Kec Kemayoran</t>
  </si>
  <si>
    <t>Jakarta Pusat</t>
  </si>
  <si>
    <t>62817777351</t>
  </si>
  <si>
    <t>3172021209990016</t>
  </si>
  <si>
    <t>Jakarta Utara</t>
  </si>
  <si>
    <t>6281222526701</t>
  </si>
  <si>
    <t>3203072006850017</t>
  </si>
  <si>
    <t>BTN Gunteng Blok S no 7 Rt 005 Rw 007 Kel Bojong Kec Karang Tengah</t>
  </si>
  <si>
    <t>Jl. Jembatan Gambang II no 1 AD Rt 012 Rw 001 Kel Pejagalan Kec Penjaringan</t>
  </si>
  <si>
    <t>Cianjur</t>
  </si>
  <si>
    <t>6281310203839</t>
  </si>
  <si>
    <t>6107150412840002</t>
  </si>
  <si>
    <t>Jl. Kebon mangga I Rt 005 Rw 007 Kel Cipulir Kec Kebayoran Lama</t>
  </si>
  <si>
    <t>6282273717423</t>
  </si>
  <si>
    <t>1375021611960001</t>
  </si>
  <si>
    <t>Jl. Sumur Rt 001 Rw 002 Kel Koto Selayan Kec Mandiangin Koto Selayan</t>
  </si>
  <si>
    <t>Bukittinggi</t>
  </si>
  <si>
    <t>6281197702178</t>
  </si>
  <si>
    <t>3671051007870013</t>
  </si>
  <si>
    <t>GG H Halimah Rt 002 Rt 001 Kel Polis Plawad Utara Kec Cipondoh</t>
  </si>
  <si>
    <t>6281334204170</t>
  </si>
  <si>
    <t>3603314210980005</t>
  </si>
  <si>
    <t>Taman Adiyasa Blok B. 09/07 Rt 001 Rw 006 Kel Cikasungka Kec Solear</t>
  </si>
  <si>
    <t>6285858329255</t>
  </si>
  <si>
    <t>5104075010010003</t>
  </si>
  <si>
    <t>Br. Buahan Rt 000 Rw 000 Kel Buahan Kec Payangan</t>
  </si>
  <si>
    <t>Gianyar</t>
  </si>
  <si>
    <t>62881023288495</t>
  </si>
  <si>
    <t>I Gede Adi Mas Sagita Prabawa</t>
  </si>
  <si>
    <t>3212131512910004</t>
  </si>
  <si>
    <t>Jl. Tanjung Blok 16 no 21 Rt 055 Rw 007 Kel Jatibarang Kec Jatibarang</t>
  </si>
  <si>
    <t>Indramayu</t>
  </si>
  <si>
    <t>6282118628867</t>
  </si>
  <si>
    <t>3273230206920001</t>
  </si>
  <si>
    <t>Jl. Saluyu Indah XXI no 280 Rt 005 Rw 013 Kel Derwati Kec Rancasari</t>
  </si>
  <si>
    <t xml:space="preserve">Bandung </t>
  </si>
  <si>
    <t>6285608560850</t>
  </si>
  <si>
    <t>3604152809940001</t>
  </si>
  <si>
    <t>Kp. Ciolang Jaya Rt 002 Rw 001 Kel Panggungjati Kec Taktakan</t>
  </si>
  <si>
    <t>Serang</t>
  </si>
  <si>
    <t>6281297485838</t>
  </si>
  <si>
    <t>3174054704790010</t>
  </si>
  <si>
    <t>Jl. Cidodol no 23 Rt 002 Rw 006 Kel Grogol Selatan  Kec Kebayoran Lama</t>
  </si>
  <si>
    <t>6208817243250</t>
  </si>
  <si>
    <t>6287880662688</t>
  </si>
  <si>
    <t>3401090512810001</t>
  </si>
  <si>
    <t>Pulogebang Rt 011 Rw 006 Kel Pulo Gebang Kec Cakung</t>
  </si>
  <si>
    <t>Jakarta Timur</t>
  </si>
  <si>
    <t>6281226422236</t>
  </si>
  <si>
    <t>1771040509930005</t>
  </si>
  <si>
    <t>Perum Pamungkas E-04 Ngemplak II Rt 001 Rw 032 Kel Umbulmartani Kec Ngemplak</t>
  </si>
  <si>
    <t>Sleman</t>
  </si>
  <si>
    <t>6281221166055</t>
  </si>
  <si>
    <t>3204085212670004</t>
  </si>
  <si>
    <t>Komp GBI Blok B-2 / 25 Rt 006 Rw 006 Kel Buahbatu Kec Bojongsoang</t>
  </si>
  <si>
    <t>6282324821450</t>
  </si>
  <si>
    <t>3529044101950005</t>
  </si>
  <si>
    <t>Surabaya</t>
  </si>
  <si>
    <t>Pagesangan 3-A/36C Rt 003 Rw 002 Kel Pagesangan Kec Jambangan</t>
  </si>
  <si>
    <t>6285715544443</t>
  </si>
  <si>
    <t>3174042309860006</t>
  </si>
  <si>
    <t>Jati Padang Rt 003 Rw 005 Kel Jati Padang Kec Pasar Minggu</t>
  </si>
  <si>
    <t>6283811591332</t>
  </si>
  <si>
    <t>3207012706970004</t>
  </si>
  <si>
    <t>Lingk Limusnunggal Utara Rt 002 Rw 005 Kel Maleber Kec Ciamis</t>
  </si>
  <si>
    <t>Ciamis</t>
  </si>
  <si>
    <t>6285942810302</t>
  </si>
  <si>
    <t>3174062607920005</t>
  </si>
  <si>
    <t>Jl. Seroja O 13 A Rt 013 Rw 005 Kel Cipete Selatan Kec Cilandak</t>
  </si>
  <si>
    <t>6281384397612</t>
  </si>
  <si>
    <t>3175050911970003</t>
  </si>
  <si>
    <t>Jl. Telaga no 32 Rt 011 Rw 003 Kel Pekayon Kec Pasar Rebo</t>
  </si>
  <si>
    <t>6281336470639</t>
  </si>
  <si>
    <t>3507242104920002</t>
  </si>
  <si>
    <t>Gedang Sewu Rt 004 Rw 008 Kel Randuagung Kec Singosari</t>
  </si>
  <si>
    <t>Malang</t>
  </si>
  <si>
    <t>6281293347820</t>
  </si>
  <si>
    <t>3671135005950002</t>
  </si>
  <si>
    <t>Taman Asri A.4/4 Rt 002 Rw 002 Kel Cipadu Jaya Kec Larangan</t>
  </si>
  <si>
    <t>6281230268462</t>
  </si>
  <si>
    <t>3527040407950008</t>
  </si>
  <si>
    <t>Rungkut Asri Tengah IV-15 Rt 002 Rw 008 Kel Rungkut Kidul Kec Rungkut</t>
  </si>
  <si>
    <t>3216011704930005</t>
  </si>
  <si>
    <t>Kp. Tambun Semer Rt 001 rw 003 Kel Pahlawan Setia Kec Taruma Jaya</t>
  </si>
  <si>
    <t>Bekasi</t>
  </si>
  <si>
    <t>3275020809690022</t>
  </si>
  <si>
    <t>Jl. Banteng GG Genang Rt 004 Rw 011 Kel Kranji Kec Bekasi Barat</t>
  </si>
  <si>
    <t>62085782793340</t>
  </si>
  <si>
    <t>920206e65</t>
  </si>
  <si>
    <t>Gedung Cyber 2, Lantai 35 Unit C-F, Jl. HR Rasuna Said Blok X5 No. 13, Kuningan, Setiabudi, Jakarta Selatan</t>
  </si>
  <si>
    <t>Siti Aisyah</t>
  </si>
  <si>
    <t>3324195011970001</t>
  </si>
  <si>
    <t>Sudipayung rt 001 rw 001 kel sudipayuung kec ngampil</t>
  </si>
  <si>
    <t>Jawa tengah</t>
  </si>
  <si>
    <t>6288228954695</t>
  </si>
  <si>
    <t>siti219057@gmail.com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</si>
</sst>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0" borderId="1" xfId="2" applyNumberFormat="1" applyFill="1" applyBorder="1" applyAlignment="1"/>
    <xf numFmtId="164" fontId="0" fillId="0" borderId="1" xfId="0" applyNumberFormat="1" applyFill="1" applyBorder="1" applyAlignment="1">
      <alignment horizontal="left"/>
    </xf>
    <xf numFmtId="0" fontId="0" fillId="0" borderId="1" xfId="0" quotePrefix="1" applyFill="1" applyBorder="1" applyAlignment="1"/>
    <xf numFmtId="0" fontId="3" fillId="0" borderId="1" xfId="2" applyNumberFormat="1" applyFill="1" applyBorder="1" applyAlignment="1">
      <alignment vertical="center"/>
    </xf>
    <xf numFmtId="165" fontId="3" fillId="0" borderId="1" xfId="2" applyNumberFormat="1" applyFill="1" applyBorder="1" applyAlignment="1">
      <alignment vertical="center"/>
    </xf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1" fontId="4" fillId="0" borderId="1" xfId="0" quotePrefix="1" applyNumberFormat="1" applyFont="1" applyFill="1" applyBorder="1" applyAlignment="1">
      <alignment horizontal="left"/>
    </xf>
    <xf numFmtId="0" fontId="4" fillId="0" borderId="1" xfId="0" applyFont="1" applyFill="1" applyBorder="1" applyAlignment="1"/>
    <xf numFmtId="1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quotePrefix="1" applyFill="1" applyBorder="1"/>
    <xf numFmtId="0" fontId="0" fillId="0" borderId="1" xfId="0" applyFill="1" applyBorder="1"/>
    <xf numFmtId="0" fontId="8" fillId="0" borderId="0" xfId="0" quotePrefix="1" applyFont="1" applyFill="1" applyAlignment="1">
      <alignment vertical="top" wrapText="1"/>
    </xf>
    <xf numFmtId="0" fontId="8" fillId="0" borderId="1" xfId="0" quotePrefix="1" applyFont="1" applyFill="1" applyBorder="1"/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11" fontId="4" fillId="0" borderId="1" xfId="0" quotePrefix="1" applyNumberFormat="1" applyFont="1" applyBorder="1" applyAlignment="1">
      <alignment horizontal="left" wrapText="1"/>
    </xf>
    <xf numFmtId="1" fontId="9" fillId="0" borderId="0" xfId="0" applyNumberFormat="1" applyFont="1" applyFill="1"/>
    <xf numFmtId="1" fontId="2" fillId="0" borderId="2" xfId="1" applyNumberFormat="1" applyFont="1" applyFill="1" applyBorder="1" applyAlignment="1"/>
    <xf numFmtId="1" fontId="0" fillId="0" borderId="2" xfId="0" applyNumberFormat="1" applyFill="1" applyBorder="1"/>
    <xf numFmtId="0" fontId="9" fillId="0" borderId="1" xfId="0" applyFont="1" applyBorder="1" applyAlignment="1">
      <alignment horizontal="right" wrapText="1"/>
    </xf>
    <xf numFmtId="0" fontId="9" fillId="2" borderId="1" xfId="0" applyFont="1" applyFill="1" applyBorder="1" applyAlignment="1">
      <alignment horizontal="right" wrapText="1"/>
    </xf>
    <xf numFmtId="164" fontId="0" fillId="0" borderId="1" xfId="0" applyNumberFormat="1" applyFill="1" applyBorder="1" applyAlignment="1">
      <alignment horizontal="right" vertical="center"/>
    </xf>
    <xf numFmtId="164" fontId="0" fillId="0" borderId="1" xfId="0" applyNumberFormat="1" applyFill="1" applyBorder="1"/>
    <xf numFmtId="0" fontId="8" fillId="0" borderId="1" xfId="0" quotePrefix="1" applyFont="1" applyBorder="1"/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8" fillId="2" borderId="0" xfId="0" quotePrefix="1" applyFont="1" applyFill="1" applyAlignment="1">
      <alignment vertical="top" wrapText="1"/>
    </xf>
    <xf numFmtId="0" fontId="0" fillId="2" borderId="1" xfId="0" applyFill="1" applyBorder="1" applyAlignment="1"/>
    <xf numFmtId="1" fontId="0" fillId="2" borderId="2" xfId="0" applyNumberFormat="1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4" fillId="2" borderId="1" xfId="0" applyFont="1" applyFill="1" applyBorder="1"/>
    <xf numFmtId="0" fontId="4" fillId="2" borderId="1" xfId="0" quotePrefix="1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11" fontId="4" fillId="2" borderId="1" xfId="0" quotePrefix="1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vertical="center"/>
    </xf>
    <xf numFmtId="164" fontId="10" fillId="0" borderId="1" xfId="0" applyNumberFormat="1" applyFont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1" xfId="3" applyFill="1" applyBorder="1" applyAlignment="1">
      <alignment horizontal="left"/>
    </xf>
    <xf numFmtId="0" fontId="8" fillId="0" borderId="0" xfId="0" applyFont="1" applyFill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righ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C13" sqref="C13"/>
    </sheetView>
  </sheetViews>
  <sheetFormatPr defaultRowHeight="15" x14ac:dyDescent="0.25"/>
  <cols>
    <col min="1" max="1" width="15.28515625" style="7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7" customWidth="1"/>
    <col min="11" max="11" width="34" customWidth="1"/>
    <col min="12" max="12" width="17.7109375" style="4" customWidth="1"/>
    <col min="13" max="13" width="20" style="7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7" customWidth="1"/>
    <col min="19" max="19" width="13.28515625" customWidth="1"/>
    <col min="20" max="20" width="20" style="4" customWidth="1"/>
    <col min="21" max="21" width="22.42578125" customWidth="1"/>
  </cols>
  <sheetData>
    <row r="1" spans="1:21" s="4" customFormat="1" x14ac:dyDescent="0.25">
      <c r="A1" s="6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2" t="s">
        <v>15</v>
      </c>
      <c r="L1" s="3" t="s">
        <v>16</v>
      </c>
      <c r="M1" s="6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6" t="s">
        <v>22</v>
      </c>
      <c r="S1" s="3" t="s">
        <v>23</v>
      </c>
      <c r="T1" s="3" t="s">
        <v>24</v>
      </c>
      <c r="U1" s="2" t="s">
        <v>25</v>
      </c>
    </row>
    <row r="2" spans="1:21" s="1" customFormat="1" x14ac:dyDescent="0.25">
      <c r="A2" s="29" t="s">
        <v>27</v>
      </c>
      <c r="B2" s="12" t="s">
        <v>0</v>
      </c>
      <c r="C2" s="13">
        <v>30020</v>
      </c>
      <c r="D2" s="14" t="s">
        <v>1</v>
      </c>
      <c r="E2" s="15" t="s">
        <v>26</v>
      </c>
      <c r="F2" s="16" t="s">
        <v>2</v>
      </c>
      <c r="G2" s="16" t="s">
        <v>3</v>
      </c>
      <c r="H2" s="17">
        <v>6281284233611</v>
      </c>
      <c r="I2" s="18" t="s">
        <v>4</v>
      </c>
      <c r="J2" s="19" t="str">
        <f>A2</f>
        <v>3202000c9</v>
      </c>
      <c r="K2" s="20" t="s">
        <v>48</v>
      </c>
      <c r="L2" s="56">
        <v>32613</v>
      </c>
      <c r="M2" s="21" t="s">
        <v>99</v>
      </c>
      <c r="N2" s="22" t="s">
        <v>100</v>
      </c>
      <c r="O2" s="22" t="s">
        <v>101</v>
      </c>
      <c r="P2" s="18">
        <v>15540</v>
      </c>
      <c r="Q2" s="23">
        <v>6281282569611</v>
      </c>
      <c r="R2" s="60" t="s">
        <v>73</v>
      </c>
      <c r="S2" s="33">
        <v>15000000</v>
      </c>
      <c r="T2" s="37">
        <v>44201</v>
      </c>
      <c r="U2" s="36">
        <v>24</v>
      </c>
    </row>
    <row r="3" spans="1:21" s="9" customFormat="1" x14ac:dyDescent="0.25">
      <c r="A3" s="30" t="s">
        <v>28</v>
      </c>
      <c r="B3" s="12" t="str">
        <f>B2</f>
        <v>PT Lunaria Annua Teknologi</v>
      </c>
      <c r="C3" s="13">
        <f t="shared" ref="C3:I18" si="0">C2</f>
        <v>30020</v>
      </c>
      <c r="D3" s="12" t="str">
        <f t="shared" si="0"/>
        <v>7432980930470000</v>
      </c>
      <c r="E3" s="12" t="str">
        <f t="shared" si="0"/>
        <v>Gedung Cyber 2 Lantai 35 Unit C-F Jl. HR Rasuna Said Blok X5 No. 13 Kuningan Setiabudi Jakarta Selatan</v>
      </c>
      <c r="F3" s="12" t="str">
        <f t="shared" si="0"/>
        <v>Jakarta Selatan</v>
      </c>
      <c r="G3" s="12" t="str">
        <f t="shared" si="0"/>
        <v>12950</v>
      </c>
      <c r="H3" s="17">
        <f t="shared" si="0"/>
        <v>6281284233611</v>
      </c>
      <c r="I3" s="12" t="str">
        <f t="shared" si="0"/>
        <v>support@koinworks.com</v>
      </c>
      <c r="J3" s="19" t="str">
        <f t="shared" ref="J3:J27" si="1">A3</f>
        <v>32020ae5c</v>
      </c>
      <c r="K3" s="24" t="s">
        <v>49</v>
      </c>
      <c r="L3" s="56">
        <v>32422</v>
      </c>
      <c r="M3" s="58" t="s">
        <v>103</v>
      </c>
      <c r="N3" s="26" t="s">
        <v>104</v>
      </c>
      <c r="O3" s="26" t="s">
        <v>105</v>
      </c>
      <c r="P3" s="26">
        <v>10630</v>
      </c>
      <c r="Q3" s="25" t="s">
        <v>102</v>
      </c>
      <c r="R3" s="61" t="s">
        <v>74</v>
      </c>
      <c r="S3" s="34">
        <v>6000000</v>
      </c>
      <c r="T3" s="38">
        <v>44200</v>
      </c>
      <c r="U3" s="35">
        <v>12</v>
      </c>
    </row>
    <row r="4" spans="1:21" x14ac:dyDescent="0.25">
      <c r="A4" s="30">
        <v>320202114</v>
      </c>
      <c r="B4" s="12" t="str">
        <f t="shared" ref="B4:I27" si="2">B3</f>
        <v>PT Lunaria Annua Teknologi</v>
      </c>
      <c r="C4" s="13">
        <f t="shared" si="0"/>
        <v>30020</v>
      </c>
      <c r="D4" s="12" t="str">
        <f t="shared" si="0"/>
        <v>7432980930470000</v>
      </c>
      <c r="E4" s="12" t="str">
        <f t="shared" si="0"/>
        <v>Gedung Cyber 2 Lantai 35 Unit C-F Jl. HR Rasuna Said Blok X5 No. 13 Kuningan Setiabudi Jakarta Selatan</v>
      </c>
      <c r="F4" s="12" t="str">
        <f t="shared" si="0"/>
        <v>Jakarta Selatan</v>
      </c>
      <c r="G4" s="12" t="str">
        <f t="shared" si="0"/>
        <v>12950</v>
      </c>
      <c r="H4" s="17">
        <f t="shared" si="0"/>
        <v>6281284233611</v>
      </c>
      <c r="I4" s="12" t="str">
        <f t="shared" si="0"/>
        <v>support@koinworks.com</v>
      </c>
      <c r="J4" s="19">
        <f t="shared" si="1"/>
        <v>320202114</v>
      </c>
      <c r="K4" s="24" t="s">
        <v>50</v>
      </c>
      <c r="L4" s="56">
        <v>36415</v>
      </c>
      <c r="M4" s="58" t="s">
        <v>107</v>
      </c>
      <c r="N4" s="26" t="s">
        <v>112</v>
      </c>
      <c r="O4" s="26" t="s">
        <v>108</v>
      </c>
      <c r="P4" s="26">
        <v>14450</v>
      </c>
      <c r="Q4" s="39" t="s">
        <v>106</v>
      </c>
      <c r="R4" s="62" t="s">
        <v>75</v>
      </c>
      <c r="S4" s="34">
        <v>5000000</v>
      </c>
      <c r="T4" s="38">
        <v>44200</v>
      </c>
      <c r="U4" s="35">
        <v>6</v>
      </c>
    </row>
    <row r="5" spans="1:21" x14ac:dyDescent="0.25">
      <c r="A5" s="30" t="s">
        <v>29</v>
      </c>
      <c r="B5" s="12" t="str">
        <f t="shared" si="2"/>
        <v>PT Lunaria Annua Teknologi</v>
      </c>
      <c r="C5" s="13">
        <f t="shared" si="0"/>
        <v>30020</v>
      </c>
      <c r="D5" s="12" t="str">
        <f t="shared" si="0"/>
        <v>7432980930470000</v>
      </c>
      <c r="E5" s="12" t="str">
        <f t="shared" si="0"/>
        <v>Gedung Cyber 2 Lantai 35 Unit C-F Jl. HR Rasuna Said Blok X5 No. 13 Kuningan Setiabudi Jakarta Selatan</v>
      </c>
      <c r="F5" s="12" t="str">
        <f t="shared" si="0"/>
        <v>Jakarta Selatan</v>
      </c>
      <c r="G5" s="12" t="str">
        <f t="shared" si="0"/>
        <v>12950</v>
      </c>
      <c r="H5" s="17">
        <f t="shared" si="0"/>
        <v>6281284233611</v>
      </c>
      <c r="I5" s="12" t="str">
        <f t="shared" si="0"/>
        <v>support@koinworks.com</v>
      </c>
      <c r="J5" s="19" t="str">
        <f t="shared" si="1"/>
        <v>32020a1e8</v>
      </c>
      <c r="K5" s="24" t="s">
        <v>51</v>
      </c>
      <c r="L5" s="56">
        <v>31218</v>
      </c>
      <c r="M5" s="58" t="s">
        <v>110</v>
      </c>
      <c r="N5" s="26" t="s">
        <v>111</v>
      </c>
      <c r="O5" s="26" t="s">
        <v>113</v>
      </c>
      <c r="P5" s="26">
        <v>43281</v>
      </c>
      <c r="Q5" s="39" t="s">
        <v>109</v>
      </c>
      <c r="R5" s="24" t="s">
        <v>76</v>
      </c>
      <c r="S5" s="34">
        <v>4000000</v>
      </c>
      <c r="T5" s="38">
        <v>44201</v>
      </c>
      <c r="U5" s="35">
        <v>12</v>
      </c>
    </row>
    <row r="6" spans="1:21" x14ac:dyDescent="0.25">
      <c r="A6" s="30" t="s">
        <v>30</v>
      </c>
      <c r="B6" s="12" t="str">
        <f t="shared" si="2"/>
        <v>PT Lunaria Annua Teknologi</v>
      </c>
      <c r="C6" s="13">
        <f t="shared" si="0"/>
        <v>30020</v>
      </c>
      <c r="D6" s="12" t="str">
        <f t="shared" si="0"/>
        <v>7432980930470000</v>
      </c>
      <c r="E6" s="12" t="str">
        <f t="shared" si="0"/>
        <v>Gedung Cyber 2 Lantai 35 Unit C-F Jl. HR Rasuna Said Blok X5 No. 13 Kuningan Setiabudi Jakarta Selatan</v>
      </c>
      <c r="F6" s="12" t="str">
        <f t="shared" si="0"/>
        <v>Jakarta Selatan</v>
      </c>
      <c r="G6" s="12" t="str">
        <f t="shared" si="0"/>
        <v>12950</v>
      </c>
      <c r="H6" s="17">
        <f t="shared" si="0"/>
        <v>6281284233611</v>
      </c>
      <c r="I6" s="12" t="str">
        <f t="shared" si="0"/>
        <v>support@koinworks.com</v>
      </c>
      <c r="J6" s="19" t="str">
        <f t="shared" si="1"/>
        <v>320203bfc</v>
      </c>
      <c r="K6" s="24" t="s">
        <v>52</v>
      </c>
      <c r="L6" s="56">
        <v>31020</v>
      </c>
      <c r="M6" s="58" t="s">
        <v>115</v>
      </c>
      <c r="N6" s="26" t="s">
        <v>116</v>
      </c>
      <c r="O6" s="26" t="s">
        <v>2</v>
      </c>
      <c r="P6" s="26">
        <v>12230</v>
      </c>
      <c r="Q6" s="25" t="s">
        <v>114</v>
      </c>
      <c r="R6" s="24" t="s">
        <v>77</v>
      </c>
      <c r="S6" s="34">
        <v>150000000</v>
      </c>
      <c r="T6" s="38">
        <v>44201</v>
      </c>
      <c r="U6" s="35">
        <v>12</v>
      </c>
    </row>
    <row r="7" spans="1:21" x14ac:dyDescent="0.25">
      <c r="A7" s="30" t="s">
        <v>31</v>
      </c>
      <c r="B7" s="12" t="str">
        <f t="shared" si="2"/>
        <v>PT Lunaria Annua Teknologi</v>
      </c>
      <c r="C7" s="13">
        <f t="shared" si="0"/>
        <v>30020</v>
      </c>
      <c r="D7" s="12" t="str">
        <f t="shared" si="0"/>
        <v>7432980930470000</v>
      </c>
      <c r="E7" s="12" t="str">
        <f t="shared" si="0"/>
        <v>Gedung Cyber 2 Lantai 35 Unit C-F Jl. HR Rasuna Said Blok X5 No. 13 Kuningan Setiabudi Jakarta Selatan</v>
      </c>
      <c r="F7" s="12" t="str">
        <f t="shared" si="0"/>
        <v>Jakarta Selatan</v>
      </c>
      <c r="G7" s="12" t="str">
        <f t="shared" si="0"/>
        <v>12950</v>
      </c>
      <c r="H7" s="17">
        <f t="shared" si="0"/>
        <v>6281284233611</v>
      </c>
      <c r="I7" s="12" t="str">
        <f t="shared" si="0"/>
        <v>support@koinworks.com</v>
      </c>
      <c r="J7" s="19" t="str">
        <f t="shared" si="1"/>
        <v>32020fd57</v>
      </c>
      <c r="K7" s="24" t="s">
        <v>53</v>
      </c>
      <c r="L7" s="56">
        <v>35385</v>
      </c>
      <c r="M7" s="58" t="s">
        <v>118</v>
      </c>
      <c r="N7" s="26" t="s">
        <v>119</v>
      </c>
      <c r="O7" s="26" t="s">
        <v>120</v>
      </c>
      <c r="P7" s="26">
        <v>26126</v>
      </c>
      <c r="Q7" s="25" t="s">
        <v>117</v>
      </c>
      <c r="R7" s="24" t="s">
        <v>78</v>
      </c>
      <c r="S7" s="34">
        <v>100000000</v>
      </c>
      <c r="T7" s="38">
        <v>44201</v>
      </c>
      <c r="U7" s="35">
        <v>24</v>
      </c>
    </row>
    <row r="8" spans="1:21" s="9" customFormat="1" x14ac:dyDescent="0.25">
      <c r="A8" s="30" t="s">
        <v>32</v>
      </c>
      <c r="B8" s="12" t="str">
        <f t="shared" si="2"/>
        <v>PT Lunaria Annua Teknologi</v>
      </c>
      <c r="C8" s="13">
        <f t="shared" si="0"/>
        <v>30020</v>
      </c>
      <c r="D8" s="12" t="str">
        <f t="shared" si="0"/>
        <v>7432980930470000</v>
      </c>
      <c r="E8" s="12" t="str">
        <f t="shared" si="0"/>
        <v>Gedung Cyber 2 Lantai 35 Unit C-F Jl. HR Rasuna Said Blok X5 No. 13 Kuningan Setiabudi Jakarta Selatan</v>
      </c>
      <c r="F8" s="12" t="str">
        <f t="shared" si="0"/>
        <v>Jakarta Selatan</v>
      </c>
      <c r="G8" s="12" t="str">
        <f t="shared" si="0"/>
        <v>12950</v>
      </c>
      <c r="H8" s="17">
        <f t="shared" si="0"/>
        <v>6281284233611</v>
      </c>
      <c r="I8" s="12" t="str">
        <f t="shared" si="0"/>
        <v>support@koinworks.com</v>
      </c>
      <c r="J8" s="19" t="str">
        <f t="shared" si="1"/>
        <v>32020dc95</v>
      </c>
      <c r="K8" s="24" t="s">
        <v>54</v>
      </c>
      <c r="L8" s="56">
        <v>31968</v>
      </c>
      <c r="M8" s="58" t="s">
        <v>122</v>
      </c>
      <c r="N8" s="26" t="s">
        <v>123</v>
      </c>
      <c r="O8" s="26" t="s">
        <v>101</v>
      </c>
      <c r="P8" s="26">
        <v>15141</v>
      </c>
      <c r="Q8" s="25" t="s">
        <v>121</v>
      </c>
      <c r="R8" s="24" t="s">
        <v>79</v>
      </c>
      <c r="S8" s="34">
        <v>10000000</v>
      </c>
      <c r="T8" s="38">
        <v>44200</v>
      </c>
      <c r="U8" s="35">
        <v>24</v>
      </c>
    </row>
    <row r="9" spans="1:21" x14ac:dyDescent="0.25">
      <c r="A9" s="30" t="s">
        <v>33</v>
      </c>
      <c r="B9" s="12" t="str">
        <f t="shared" si="2"/>
        <v>PT Lunaria Annua Teknologi</v>
      </c>
      <c r="C9" s="13">
        <f t="shared" si="0"/>
        <v>30020</v>
      </c>
      <c r="D9" s="12" t="str">
        <f t="shared" si="0"/>
        <v>7432980930470000</v>
      </c>
      <c r="E9" s="12" t="str">
        <f t="shared" si="0"/>
        <v>Gedung Cyber 2 Lantai 35 Unit C-F Jl. HR Rasuna Said Blok X5 No. 13 Kuningan Setiabudi Jakarta Selatan</v>
      </c>
      <c r="F9" s="12" t="str">
        <f t="shared" si="0"/>
        <v>Jakarta Selatan</v>
      </c>
      <c r="G9" s="12" t="str">
        <f t="shared" si="0"/>
        <v>12950</v>
      </c>
      <c r="H9" s="17">
        <f t="shared" si="0"/>
        <v>6281284233611</v>
      </c>
      <c r="I9" s="12" t="str">
        <f t="shared" si="0"/>
        <v>support@koinworks.com</v>
      </c>
      <c r="J9" s="19" t="str">
        <f t="shared" si="1"/>
        <v>920209a64</v>
      </c>
      <c r="K9" s="24" t="s">
        <v>55</v>
      </c>
      <c r="L9" s="56">
        <v>36070</v>
      </c>
      <c r="M9" s="58" t="s">
        <v>125</v>
      </c>
      <c r="N9" s="26" t="s">
        <v>126</v>
      </c>
      <c r="O9" s="26" t="s">
        <v>101</v>
      </c>
      <c r="P9" s="26">
        <v>15730</v>
      </c>
      <c r="Q9" s="28" t="s">
        <v>124</v>
      </c>
      <c r="R9" s="24" t="s">
        <v>80</v>
      </c>
      <c r="S9" s="34">
        <v>8000000</v>
      </c>
      <c r="T9" s="38">
        <v>44201</v>
      </c>
      <c r="U9" s="35">
        <v>12</v>
      </c>
    </row>
    <row r="10" spans="1:21" x14ac:dyDescent="0.25">
      <c r="A10" s="30" t="s">
        <v>34</v>
      </c>
      <c r="B10" s="12" t="str">
        <f t="shared" si="2"/>
        <v>PT Lunaria Annua Teknologi</v>
      </c>
      <c r="C10" s="13">
        <f t="shared" si="0"/>
        <v>30020</v>
      </c>
      <c r="D10" s="12" t="str">
        <f t="shared" si="0"/>
        <v>7432980930470000</v>
      </c>
      <c r="E10" s="12" t="str">
        <f t="shared" si="0"/>
        <v>Gedung Cyber 2 Lantai 35 Unit C-F Jl. HR Rasuna Said Blok X5 No. 13 Kuningan Setiabudi Jakarta Selatan</v>
      </c>
      <c r="F10" s="12" t="str">
        <f t="shared" si="0"/>
        <v>Jakarta Selatan</v>
      </c>
      <c r="G10" s="12" t="str">
        <f t="shared" si="0"/>
        <v>12950</v>
      </c>
      <c r="H10" s="17">
        <f t="shared" si="0"/>
        <v>6281284233611</v>
      </c>
      <c r="I10" s="12" t="str">
        <f t="shared" si="0"/>
        <v>support@koinworks.com</v>
      </c>
      <c r="J10" s="19" t="str">
        <f t="shared" si="1"/>
        <v>920201e7d</v>
      </c>
      <c r="K10" s="24" t="s">
        <v>56</v>
      </c>
      <c r="L10" s="56">
        <v>37174</v>
      </c>
      <c r="M10" s="58" t="s">
        <v>128</v>
      </c>
      <c r="N10" s="26" t="s">
        <v>129</v>
      </c>
      <c r="O10" s="26" t="s">
        <v>130</v>
      </c>
      <c r="P10" s="26">
        <v>80572</v>
      </c>
      <c r="Q10" s="28" t="s">
        <v>127</v>
      </c>
      <c r="R10" s="24" t="s">
        <v>81</v>
      </c>
      <c r="S10" s="34">
        <v>22300000</v>
      </c>
      <c r="T10" s="38">
        <v>44200</v>
      </c>
      <c r="U10" s="35">
        <v>24</v>
      </c>
    </row>
    <row r="11" spans="1:21" x14ac:dyDescent="0.25">
      <c r="A11" s="30" t="s">
        <v>35</v>
      </c>
      <c r="B11" s="12" t="str">
        <f t="shared" si="2"/>
        <v>PT Lunaria Annua Teknologi</v>
      </c>
      <c r="C11" s="13">
        <f t="shared" si="0"/>
        <v>30020</v>
      </c>
      <c r="D11" s="12" t="str">
        <f t="shared" si="0"/>
        <v>7432980930470000</v>
      </c>
      <c r="E11" s="12" t="str">
        <f t="shared" si="0"/>
        <v>Gedung Cyber 2 Lantai 35 Unit C-F Jl. HR Rasuna Said Blok X5 No. 13 Kuningan Setiabudi Jakarta Selatan</v>
      </c>
      <c r="F11" s="12" t="str">
        <f t="shared" si="0"/>
        <v>Jakarta Selatan</v>
      </c>
      <c r="G11" s="12" t="str">
        <f t="shared" si="0"/>
        <v>12950</v>
      </c>
      <c r="H11" s="17">
        <f t="shared" si="0"/>
        <v>6281284233611</v>
      </c>
      <c r="I11" s="12" t="str">
        <f t="shared" si="0"/>
        <v>support@koinworks.com</v>
      </c>
      <c r="J11" s="19" t="str">
        <f t="shared" si="1"/>
        <v>32020b5a4</v>
      </c>
      <c r="K11" s="24" t="s">
        <v>132</v>
      </c>
      <c r="L11" s="56">
        <v>33587</v>
      </c>
      <c r="M11" s="58" t="s">
        <v>133</v>
      </c>
      <c r="N11" s="26" t="s">
        <v>134</v>
      </c>
      <c r="O11" s="26" t="s">
        <v>135</v>
      </c>
      <c r="P11" s="26">
        <v>45273</v>
      </c>
      <c r="Q11" s="28" t="s">
        <v>131</v>
      </c>
      <c r="R11" s="24" t="s">
        <v>82</v>
      </c>
      <c r="S11" s="34">
        <v>50000000</v>
      </c>
      <c r="T11" s="38">
        <v>44201</v>
      </c>
      <c r="U11" s="35">
        <v>24</v>
      </c>
    </row>
    <row r="12" spans="1:21" x14ac:dyDescent="0.25">
      <c r="A12" s="30">
        <v>320202391</v>
      </c>
      <c r="B12" s="12" t="str">
        <f t="shared" si="2"/>
        <v>PT Lunaria Annua Teknologi</v>
      </c>
      <c r="C12" s="13">
        <f t="shared" si="0"/>
        <v>30020</v>
      </c>
      <c r="D12" s="12" t="str">
        <f t="shared" si="0"/>
        <v>7432980930470000</v>
      </c>
      <c r="E12" s="12" t="str">
        <f t="shared" si="0"/>
        <v>Gedung Cyber 2 Lantai 35 Unit C-F Jl. HR Rasuna Said Blok X5 No. 13 Kuningan Setiabudi Jakarta Selatan</v>
      </c>
      <c r="F12" s="12" t="str">
        <f t="shared" si="0"/>
        <v>Jakarta Selatan</v>
      </c>
      <c r="G12" s="12" t="str">
        <f t="shared" si="0"/>
        <v>12950</v>
      </c>
      <c r="H12" s="17">
        <f t="shared" si="0"/>
        <v>6281284233611</v>
      </c>
      <c r="I12" s="12" t="str">
        <f t="shared" si="0"/>
        <v>support@koinworks.com</v>
      </c>
      <c r="J12" s="19">
        <f t="shared" si="1"/>
        <v>320202391</v>
      </c>
      <c r="K12" s="24" t="s">
        <v>57</v>
      </c>
      <c r="L12" s="56">
        <v>33793</v>
      </c>
      <c r="M12" s="58" t="s">
        <v>137</v>
      </c>
      <c r="N12" s="26" t="s">
        <v>138</v>
      </c>
      <c r="O12" s="26" t="s">
        <v>139</v>
      </c>
      <c r="P12" s="26">
        <v>40292</v>
      </c>
      <c r="Q12" s="25" t="s">
        <v>136</v>
      </c>
      <c r="R12" s="24" t="s">
        <v>83</v>
      </c>
      <c r="S12" s="34">
        <v>15000000</v>
      </c>
      <c r="T12" s="38">
        <v>44201</v>
      </c>
      <c r="U12" s="35">
        <v>18</v>
      </c>
    </row>
    <row r="13" spans="1:21" x14ac:dyDescent="0.25">
      <c r="A13" s="30">
        <v>320204666</v>
      </c>
      <c r="B13" s="12" t="str">
        <f t="shared" si="2"/>
        <v>PT Lunaria Annua Teknologi</v>
      </c>
      <c r="C13" s="13">
        <f t="shared" si="0"/>
        <v>30020</v>
      </c>
      <c r="D13" s="12" t="str">
        <f t="shared" si="0"/>
        <v>7432980930470000</v>
      </c>
      <c r="E13" s="12" t="str">
        <f t="shared" si="0"/>
        <v>Gedung Cyber 2 Lantai 35 Unit C-F Jl. HR Rasuna Said Blok X5 No. 13 Kuningan Setiabudi Jakarta Selatan</v>
      </c>
      <c r="F13" s="12" t="str">
        <f t="shared" si="0"/>
        <v>Jakarta Selatan</v>
      </c>
      <c r="G13" s="12" t="str">
        <f t="shared" si="0"/>
        <v>12950</v>
      </c>
      <c r="H13" s="17">
        <f t="shared" si="0"/>
        <v>6281284233611</v>
      </c>
      <c r="I13" s="12" t="str">
        <f t="shared" si="0"/>
        <v>support@koinworks.com</v>
      </c>
      <c r="J13" s="19">
        <f t="shared" si="1"/>
        <v>320204666</v>
      </c>
      <c r="K13" s="24" t="s">
        <v>58</v>
      </c>
      <c r="L13" s="56">
        <v>34605</v>
      </c>
      <c r="M13" s="58" t="s">
        <v>141</v>
      </c>
      <c r="N13" s="26" t="s">
        <v>142</v>
      </c>
      <c r="O13" s="26" t="s">
        <v>143</v>
      </c>
      <c r="P13" s="26">
        <v>42162</v>
      </c>
      <c r="Q13" s="25" t="s">
        <v>140</v>
      </c>
      <c r="R13" s="24" t="s">
        <v>84</v>
      </c>
      <c r="S13" s="34">
        <v>7000000</v>
      </c>
      <c r="T13" s="38">
        <v>44201</v>
      </c>
      <c r="U13" s="35">
        <v>12</v>
      </c>
    </row>
    <row r="14" spans="1:21" x14ac:dyDescent="0.25">
      <c r="A14" s="30" t="s">
        <v>36</v>
      </c>
      <c r="B14" s="12" t="str">
        <f t="shared" si="2"/>
        <v>PT Lunaria Annua Teknologi</v>
      </c>
      <c r="C14" s="13">
        <f t="shared" si="0"/>
        <v>30020</v>
      </c>
      <c r="D14" s="12" t="str">
        <f t="shared" si="0"/>
        <v>7432980930470000</v>
      </c>
      <c r="E14" s="12" t="str">
        <f t="shared" si="0"/>
        <v>Gedung Cyber 2 Lantai 35 Unit C-F Jl. HR Rasuna Said Blok X5 No. 13 Kuningan Setiabudi Jakarta Selatan</v>
      </c>
      <c r="F14" s="12" t="str">
        <f t="shared" si="0"/>
        <v>Jakarta Selatan</v>
      </c>
      <c r="G14" s="12" t="str">
        <f t="shared" si="0"/>
        <v>12950</v>
      </c>
      <c r="H14" s="17">
        <f t="shared" si="0"/>
        <v>6281284233611</v>
      </c>
      <c r="I14" s="12" t="str">
        <f t="shared" si="0"/>
        <v>support@koinworks.com</v>
      </c>
      <c r="J14" s="19" t="str">
        <f t="shared" si="1"/>
        <v>3202080bc</v>
      </c>
      <c r="K14" s="24" t="s">
        <v>59</v>
      </c>
      <c r="L14" s="56">
        <v>28952</v>
      </c>
      <c r="M14" s="58" t="s">
        <v>145</v>
      </c>
      <c r="N14" s="26" t="s">
        <v>146</v>
      </c>
      <c r="O14" s="26" t="s">
        <v>2</v>
      </c>
      <c r="P14" s="26">
        <v>12220</v>
      </c>
      <c r="Q14" s="25" t="s">
        <v>144</v>
      </c>
      <c r="R14" s="24" t="s">
        <v>85</v>
      </c>
      <c r="S14" s="34">
        <v>30000000</v>
      </c>
      <c r="T14" s="38">
        <v>44201</v>
      </c>
      <c r="U14" s="35">
        <v>24</v>
      </c>
    </row>
    <row r="15" spans="1:21" s="9" customFormat="1" x14ac:dyDescent="0.25">
      <c r="A15" s="29" t="s">
        <v>37</v>
      </c>
      <c r="B15" s="40" t="str">
        <f t="shared" si="2"/>
        <v>PT Lunaria Annua Teknologi</v>
      </c>
      <c r="C15" s="41">
        <f t="shared" si="0"/>
        <v>30020</v>
      </c>
      <c r="D15" s="40" t="str">
        <f t="shared" si="0"/>
        <v>7432980930470000</v>
      </c>
      <c r="E15" s="40" t="str">
        <f t="shared" si="0"/>
        <v>Gedung Cyber 2 Lantai 35 Unit C-F Jl. HR Rasuna Said Blok X5 No. 13 Kuningan Setiabudi Jakarta Selatan</v>
      </c>
      <c r="F15" s="40" t="str">
        <f t="shared" si="0"/>
        <v>Jakarta Selatan</v>
      </c>
      <c r="G15" s="40" t="str">
        <f t="shared" si="0"/>
        <v>12950</v>
      </c>
      <c r="H15" s="42">
        <f t="shared" si="0"/>
        <v>6281284233611</v>
      </c>
      <c r="I15" s="40" t="str">
        <f t="shared" si="0"/>
        <v>support@koinworks.com</v>
      </c>
      <c r="J15" s="5" t="str">
        <f t="shared" si="1"/>
        <v>192020ac6a</v>
      </c>
      <c r="K15" s="8" t="s">
        <v>60</v>
      </c>
      <c r="L15" s="56">
        <v>34076</v>
      </c>
      <c r="M15" s="59" t="s">
        <v>186</v>
      </c>
      <c r="N15" s="44" t="s">
        <v>187</v>
      </c>
      <c r="O15" s="44" t="s">
        <v>188</v>
      </c>
      <c r="P15" s="44">
        <v>17216</v>
      </c>
      <c r="Q15" s="45" t="s">
        <v>147</v>
      </c>
      <c r="R15" s="8" t="s">
        <v>86</v>
      </c>
      <c r="S15" s="47">
        <v>1500000</v>
      </c>
      <c r="T15" s="48">
        <v>44195</v>
      </c>
      <c r="U15" s="36">
        <v>6</v>
      </c>
    </row>
    <row r="16" spans="1:21" s="9" customFormat="1" x14ac:dyDescent="0.25">
      <c r="A16" s="29" t="s">
        <v>38</v>
      </c>
      <c r="B16" s="40" t="str">
        <f t="shared" si="2"/>
        <v>PT Lunaria Annua Teknologi</v>
      </c>
      <c r="C16" s="41">
        <f t="shared" si="0"/>
        <v>30020</v>
      </c>
      <c r="D16" s="40" t="str">
        <f t="shared" si="0"/>
        <v>7432980930470000</v>
      </c>
      <c r="E16" s="40" t="str">
        <f t="shared" si="0"/>
        <v>Gedung Cyber 2 Lantai 35 Unit C-F Jl. HR Rasuna Said Blok X5 No. 13 Kuningan Setiabudi Jakarta Selatan</v>
      </c>
      <c r="F16" s="40" t="str">
        <f t="shared" si="0"/>
        <v>Jakarta Selatan</v>
      </c>
      <c r="G16" s="40" t="str">
        <f t="shared" si="0"/>
        <v>12950</v>
      </c>
      <c r="H16" s="42">
        <f t="shared" si="0"/>
        <v>6281284233611</v>
      </c>
      <c r="I16" s="40" t="str">
        <f t="shared" si="0"/>
        <v>support@koinworks.com</v>
      </c>
      <c r="J16" s="5" t="str">
        <f t="shared" si="1"/>
        <v>19202028fa</v>
      </c>
      <c r="K16" s="8" t="s">
        <v>61</v>
      </c>
      <c r="L16" s="56">
        <v>25454</v>
      </c>
      <c r="M16" s="59" t="s">
        <v>189</v>
      </c>
      <c r="N16" s="44" t="s">
        <v>190</v>
      </c>
      <c r="O16" s="44" t="s">
        <v>188</v>
      </c>
      <c r="P16" s="44">
        <v>17135</v>
      </c>
      <c r="Q16" s="43" t="s">
        <v>191</v>
      </c>
      <c r="R16" s="8" t="s">
        <v>87</v>
      </c>
      <c r="S16" s="47">
        <v>5000000</v>
      </c>
      <c r="T16" s="48">
        <v>44195</v>
      </c>
      <c r="U16" s="36">
        <v>6</v>
      </c>
    </row>
    <row r="17" spans="1:21" x14ac:dyDescent="0.25">
      <c r="A17" s="30" t="s">
        <v>39</v>
      </c>
      <c r="B17" s="12" t="str">
        <f t="shared" si="2"/>
        <v>PT Lunaria Annua Teknologi</v>
      </c>
      <c r="C17" s="13">
        <f t="shared" si="0"/>
        <v>30020</v>
      </c>
      <c r="D17" s="12" t="str">
        <f t="shared" si="0"/>
        <v>7432980930470000</v>
      </c>
      <c r="E17" s="12" t="str">
        <f t="shared" si="0"/>
        <v>Gedung Cyber 2 Lantai 35 Unit C-F Jl. HR Rasuna Said Blok X5 No. 13 Kuningan Setiabudi Jakarta Selatan</v>
      </c>
      <c r="F17" s="12" t="str">
        <f t="shared" si="0"/>
        <v>Jakarta Selatan</v>
      </c>
      <c r="G17" s="12" t="str">
        <f t="shared" si="0"/>
        <v>12950</v>
      </c>
      <c r="H17" s="17">
        <f t="shared" si="0"/>
        <v>6281284233611</v>
      </c>
      <c r="I17" s="12" t="str">
        <f t="shared" si="0"/>
        <v>support@koinworks.com</v>
      </c>
      <c r="J17" s="19" t="str">
        <f t="shared" si="1"/>
        <v>3202002c5</v>
      </c>
      <c r="K17" s="24" t="s">
        <v>62</v>
      </c>
      <c r="L17" s="56">
        <v>29925</v>
      </c>
      <c r="M17" s="58" t="s">
        <v>149</v>
      </c>
      <c r="N17" s="26" t="s">
        <v>150</v>
      </c>
      <c r="O17" s="26" t="s">
        <v>151</v>
      </c>
      <c r="P17" s="26">
        <v>13950</v>
      </c>
      <c r="Q17" s="25" t="s">
        <v>148</v>
      </c>
      <c r="R17" s="24" t="s">
        <v>88</v>
      </c>
      <c r="S17" s="34">
        <v>30000000</v>
      </c>
      <c r="T17" s="38">
        <v>44200</v>
      </c>
      <c r="U17" s="35">
        <v>18</v>
      </c>
    </row>
    <row r="18" spans="1:21" x14ac:dyDescent="0.25">
      <c r="A18" s="30">
        <v>320208106</v>
      </c>
      <c r="B18" s="12" t="str">
        <f t="shared" si="2"/>
        <v>PT Lunaria Annua Teknologi</v>
      </c>
      <c r="C18" s="13">
        <f t="shared" si="0"/>
        <v>30020</v>
      </c>
      <c r="D18" s="12" t="str">
        <f t="shared" si="0"/>
        <v>7432980930470000</v>
      </c>
      <c r="E18" s="12" t="str">
        <f t="shared" si="0"/>
        <v>Gedung Cyber 2 Lantai 35 Unit C-F Jl. HR Rasuna Said Blok X5 No. 13 Kuningan Setiabudi Jakarta Selatan</v>
      </c>
      <c r="F18" s="12" t="str">
        <f t="shared" si="0"/>
        <v>Jakarta Selatan</v>
      </c>
      <c r="G18" s="12" t="str">
        <f t="shared" si="0"/>
        <v>12950</v>
      </c>
      <c r="H18" s="17">
        <f t="shared" si="0"/>
        <v>6281284233611</v>
      </c>
      <c r="I18" s="12" t="str">
        <f t="shared" si="0"/>
        <v>support@koinworks.com</v>
      </c>
      <c r="J18" s="19">
        <f t="shared" si="1"/>
        <v>320208106</v>
      </c>
      <c r="K18" s="24" t="s">
        <v>63</v>
      </c>
      <c r="L18" s="56">
        <v>34217</v>
      </c>
      <c r="M18" s="58" t="s">
        <v>153</v>
      </c>
      <c r="N18" s="26" t="s">
        <v>154</v>
      </c>
      <c r="O18" s="26" t="s">
        <v>155</v>
      </c>
      <c r="P18" s="26">
        <v>55584</v>
      </c>
      <c r="Q18" s="25" t="s">
        <v>152</v>
      </c>
      <c r="R18" s="24" t="s">
        <v>89</v>
      </c>
      <c r="S18" s="34">
        <v>180000000</v>
      </c>
      <c r="T18" s="38">
        <v>44200</v>
      </c>
      <c r="U18" s="35">
        <v>24</v>
      </c>
    </row>
    <row r="19" spans="1:21" s="9" customFormat="1" x14ac:dyDescent="0.25">
      <c r="A19" s="30">
        <v>320205235</v>
      </c>
      <c r="B19" s="12" t="str">
        <f t="shared" si="2"/>
        <v>PT Lunaria Annua Teknologi</v>
      </c>
      <c r="C19" s="13">
        <f t="shared" si="2"/>
        <v>30020</v>
      </c>
      <c r="D19" s="12" t="str">
        <f t="shared" si="2"/>
        <v>7432980930470000</v>
      </c>
      <c r="E19" s="12" t="str">
        <f t="shared" si="2"/>
        <v>Gedung Cyber 2 Lantai 35 Unit C-F Jl. HR Rasuna Said Blok X5 No. 13 Kuningan Setiabudi Jakarta Selatan</v>
      </c>
      <c r="F19" s="12" t="str">
        <f t="shared" si="2"/>
        <v>Jakarta Selatan</v>
      </c>
      <c r="G19" s="12" t="str">
        <f t="shared" si="2"/>
        <v>12950</v>
      </c>
      <c r="H19" s="17">
        <f t="shared" si="2"/>
        <v>6281284233611</v>
      </c>
      <c r="I19" s="12" t="str">
        <f t="shared" si="2"/>
        <v>support@koinworks.com</v>
      </c>
      <c r="J19" s="19">
        <f t="shared" si="1"/>
        <v>320205235</v>
      </c>
      <c r="K19" s="24" t="s">
        <v>64</v>
      </c>
      <c r="L19" s="56">
        <v>24818</v>
      </c>
      <c r="M19" s="58" t="s">
        <v>157</v>
      </c>
      <c r="N19" s="26" t="s">
        <v>158</v>
      </c>
      <c r="O19" s="26" t="s">
        <v>139</v>
      </c>
      <c r="P19" s="26">
        <v>40287</v>
      </c>
      <c r="Q19" s="25" t="s">
        <v>156</v>
      </c>
      <c r="R19" s="63" t="s">
        <v>90</v>
      </c>
      <c r="S19" s="34">
        <v>10000000</v>
      </c>
      <c r="T19" s="38">
        <v>44200</v>
      </c>
      <c r="U19" s="35">
        <v>6</v>
      </c>
    </row>
    <row r="20" spans="1:21" x14ac:dyDescent="0.25">
      <c r="A20" s="30" t="s">
        <v>40</v>
      </c>
      <c r="B20" s="12" t="str">
        <f t="shared" si="2"/>
        <v>PT Lunaria Annua Teknologi</v>
      </c>
      <c r="C20" s="13">
        <f t="shared" si="2"/>
        <v>30020</v>
      </c>
      <c r="D20" s="12" t="str">
        <f t="shared" si="2"/>
        <v>7432980930470000</v>
      </c>
      <c r="E20" s="12" t="str">
        <f t="shared" si="2"/>
        <v>Gedung Cyber 2 Lantai 35 Unit C-F Jl. HR Rasuna Said Blok X5 No. 13 Kuningan Setiabudi Jakarta Selatan</v>
      </c>
      <c r="F20" s="12" t="str">
        <f t="shared" si="2"/>
        <v>Jakarta Selatan</v>
      </c>
      <c r="G20" s="12" t="str">
        <f t="shared" si="2"/>
        <v>12950</v>
      </c>
      <c r="H20" s="17">
        <f t="shared" si="2"/>
        <v>6281284233611</v>
      </c>
      <c r="I20" s="12" t="str">
        <f t="shared" si="2"/>
        <v>support@koinworks.com</v>
      </c>
      <c r="J20" s="19" t="str">
        <f t="shared" si="1"/>
        <v>320200eca</v>
      </c>
      <c r="K20" s="24" t="s">
        <v>65</v>
      </c>
      <c r="L20" s="56">
        <v>34700</v>
      </c>
      <c r="M20" s="58" t="s">
        <v>160</v>
      </c>
      <c r="N20" s="26" t="s">
        <v>162</v>
      </c>
      <c r="O20" s="26" t="s">
        <v>161</v>
      </c>
      <c r="P20" s="26">
        <v>60233</v>
      </c>
      <c r="Q20" s="27" t="s">
        <v>159</v>
      </c>
      <c r="R20" s="24" t="s">
        <v>91</v>
      </c>
      <c r="S20" s="34">
        <v>10000000</v>
      </c>
      <c r="T20" s="38">
        <v>44200</v>
      </c>
      <c r="U20" s="35">
        <v>12</v>
      </c>
    </row>
    <row r="21" spans="1:21" x14ac:dyDescent="0.25">
      <c r="A21" s="30" t="s">
        <v>41</v>
      </c>
      <c r="B21" s="12" t="str">
        <f t="shared" si="2"/>
        <v>PT Lunaria Annua Teknologi</v>
      </c>
      <c r="C21" s="13">
        <f t="shared" si="2"/>
        <v>30020</v>
      </c>
      <c r="D21" s="12" t="str">
        <f t="shared" si="2"/>
        <v>7432980930470000</v>
      </c>
      <c r="E21" s="12" t="str">
        <f t="shared" si="2"/>
        <v>Gedung Cyber 2 Lantai 35 Unit C-F Jl. HR Rasuna Said Blok X5 No. 13 Kuningan Setiabudi Jakarta Selatan</v>
      </c>
      <c r="F21" s="12" t="str">
        <f t="shared" si="2"/>
        <v>Jakarta Selatan</v>
      </c>
      <c r="G21" s="12" t="str">
        <f t="shared" si="2"/>
        <v>12950</v>
      </c>
      <c r="H21" s="17">
        <f t="shared" si="2"/>
        <v>6281284233611</v>
      </c>
      <c r="I21" s="12" t="str">
        <f t="shared" si="2"/>
        <v>support@koinworks.com</v>
      </c>
      <c r="J21" s="19" t="str">
        <f t="shared" si="1"/>
        <v>32020f7da</v>
      </c>
      <c r="K21" s="24" t="s">
        <v>66</v>
      </c>
      <c r="L21" s="56">
        <v>31678</v>
      </c>
      <c r="M21" s="58" t="s">
        <v>164</v>
      </c>
      <c r="N21" s="26" t="s">
        <v>165</v>
      </c>
      <c r="O21" s="26" t="s">
        <v>2</v>
      </c>
      <c r="P21" s="26">
        <v>12540</v>
      </c>
      <c r="Q21" s="25" t="s">
        <v>163</v>
      </c>
      <c r="R21" s="24" t="s">
        <v>92</v>
      </c>
      <c r="S21" s="34">
        <v>25000000</v>
      </c>
      <c r="T21" s="38">
        <v>44200</v>
      </c>
      <c r="U21" s="35">
        <v>24</v>
      </c>
    </row>
    <row r="22" spans="1:21" x14ac:dyDescent="0.25">
      <c r="A22" s="30" t="s">
        <v>42</v>
      </c>
      <c r="B22" s="12" t="str">
        <f t="shared" si="2"/>
        <v>PT Lunaria Annua Teknologi</v>
      </c>
      <c r="C22" s="13">
        <f t="shared" si="2"/>
        <v>30020</v>
      </c>
      <c r="D22" s="12" t="str">
        <f t="shared" si="2"/>
        <v>7432980930470000</v>
      </c>
      <c r="E22" s="12" t="str">
        <f t="shared" si="2"/>
        <v>Gedung Cyber 2 Lantai 35 Unit C-F Jl. HR Rasuna Said Blok X5 No. 13 Kuningan Setiabudi Jakarta Selatan</v>
      </c>
      <c r="F22" s="12" t="str">
        <f t="shared" si="2"/>
        <v>Jakarta Selatan</v>
      </c>
      <c r="G22" s="12" t="str">
        <f t="shared" si="2"/>
        <v>12950</v>
      </c>
      <c r="H22" s="17">
        <f t="shared" si="2"/>
        <v>6281284233611</v>
      </c>
      <c r="I22" s="12" t="str">
        <f t="shared" si="2"/>
        <v>support@koinworks.com</v>
      </c>
      <c r="J22" s="19" t="str">
        <f t="shared" si="1"/>
        <v>320206a04</v>
      </c>
      <c r="K22" s="26" t="s">
        <v>67</v>
      </c>
      <c r="L22" s="56">
        <v>35608</v>
      </c>
      <c r="M22" s="58" t="s">
        <v>167</v>
      </c>
      <c r="N22" s="26" t="s">
        <v>168</v>
      </c>
      <c r="O22" s="26" t="s">
        <v>169</v>
      </c>
      <c r="P22" s="26">
        <v>46214</v>
      </c>
      <c r="Q22" s="25" t="s">
        <v>166</v>
      </c>
      <c r="R22" s="24" t="s">
        <v>93</v>
      </c>
      <c r="S22" s="32">
        <v>50000000</v>
      </c>
      <c r="T22" s="38">
        <v>44200</v>
      </c>
      <c r="U22" s="35">
        <v>24</v>
      </c>
    </row>
    <row r="23" spans="1:21" x14ac:dyDescent="0.25">
      <c r="A23" s="30" t="s">
        <v>43</v>
      </c>
      <c r="B23" s="12" t="str">
        <f t="shared" si="2"/>
        <v>PT Lunaria Annua Teknologi</v>
      </c>
      <c r="C23" s="13">
        <f t="shared" si="2"/>
        <v>30020</v>
      </c>
      <c r="D23" s="12" t="str">
        <f t="shared" si="2"/>
        <v>7432980930470000</v>
      </c>
      <c r="E23" s="12" t="str">
        <f t="shared" si="2"/>
        <v>Gedung Cyber 2 Lantai 35 Unit C-F Jl. HR Rasuna Said Blok X5 No. 13 Kuningan Setiabudi Jakarta Selatan</v>
      </c>
      <c r="F23" s="12" t="str">
        <f t="shared" si="2"/>
        <v>Jakarta Selatan</v>
      </c>
      <c r="G23" s="12" t="str">
        <f t="shared" si="2"/>
        <v>12950</v>
      </c>
      <c r="H23" s="17">
        <f t="shared" si="2"/>
        <v>6281284233611</v>
      </c>
      <c r="I23" s="12" t="str">
        <f t="shared" si="2"/>
        <v>support@koinworks.com</v>
      </c>
      <c r="J23" s="19" t="str">
        <f t="shared" si="1"/>
        <v>32020883c</v>
      </c>
      <c r="K23" s="26" t="s">
        <v>68</v>
      </c>
      <c r="L23" s="56">
        <v>33811</v>
      </c>
      <c r="M23" s="58" t="s">
        <v>171</v>
      </c>
      <c r="N23" s="26" t="s">
        <v>172</v>
      </c>
      <c r="O23" s="26" t="s">
        <v>2</v>
      </c>
      <c r="P23" s="26">
        <v>12430</v>
      </c>
      <c r="Q23" s="25" t="s">
        <v>170</v>
      </c>
      <c r="R23" s="62" t="s">
        <v>94</v>
      </c>
      <c r="S23" s="34">
        <v>10000000</v>
      </c>
      <c r="T23" s="38">
        <v>44200</v>
      </c>
      <c r="U23" s="35">
        <v>12</v>
      </c>
    </row>
    <row r="24" spans="1:21" x14ac:dyDescent="0.25">
      <c r="A24" s="30" t="s">
        <v>44</v>
      </c>
      <c r="B24" s="12" t="str">
        <f t="shared" si="2"/>
        <v>PT Lunaria Annua Teknologi</v>
      </c>
      <c r="C24" s="13">
        <f t="shared" si="2"/>
        <v>30020</v>
      </c>
      <c r="D24" s="12" t="str">
        <f t="shared" si="2"/>
        <v>7432980930470000</v>
      </c>
      <c r="E24" s="12" t="str">
        <f t="shared" si="2"/>
        <v>Gedung Cyber 2 Lantai 35 Unit C-F Jl. HR Rasuna Said Blok X5 No. 13 Kuningan Setiabudi Jakarta Selatan</v>
      </c>
      <c r="F24" s="12" t="str">
        <f t="shared" si="2"/>
        <v>Jakarta Selatan</v>
      </c>
      <c r="G24" s="12" t="str">
        <f t="shared" si="2"/>
        <v>12950</v>
      </c>
      <c r="H24" s="17">
        <f t="shared" si="2"/>
        <v>6281284233611</v>
      </c>
      <c r="I24" s="12" t="str">
        <f t="shared" si="2"/>
        <v>support@koinworks.com</v>
      </c>
      <c r="J24" s="19" t="str">
        <f t="shared" si="1"/>
        <v>9202052ad</v>
      </c>
      <c r="K24" s="26" t="s">
        <v>69</v>
      </c>
      <c r="L24" s="56">
        <v>35743</v>
      </c>
      <c r="M24" s="58" t="s">
        <v>174</v>
      </c>
      <c r="N24" s="26" t="s">
        <v>175</v>
      </c>
      <c r="O24" s="26" t="s">
        <v>151</v>
      </c>
      <c r="P24" s="26">
        <v>13710</v>
      </c>
      <c r="Q24" s="28" t="s">
        <v>173</v>
      </c>
      <c r="R24" s="24" t="s">
        <v>95</v>
      </c>
      <c r="S24" s="34">
        <v>18800000</v>
      </c>
      <c r="T24" s="38">
        <v>44200</v>
      </c>
      <c r="U24" s="35">
        <v>18</v>
      </c>
    </row>
    <row r="25" spans="1:21" x14ac:dyDescent="0.25">
      <c r="A25" s="31" t="s">
        <v>47</v>
      </c>
      <c r="B25" s="12" t="str">
        <f t="shared" si="2"/>
        <v>PT Lunaria Annua Teknologi</v>
      </c>
      <c r="C25" s="13">
        <f t="shared" si="2"/>
        <v>30020</v>
      </c>
      <c r="D25" s="12" t="str">
        <f t="shared" si="2"/>
        <v>7432980930470000</v>
      </c>
      <c r="E25" s="12" t="str">
        <f t="shared" si="2"/>
        <v>Gedung Cyber 2 Lantai 35 Unit C-F Jl. HR Rasuna Said Blok X5 No. 13 Kuningan Setiabudi Jakarta Selatan</v>
      </c>
      <c r="F25" s="12" t="str">
        <f t="shared" si="2"/>
        <v>Jakarta Selatan</v>
      </c>
      <c r="G25" s="12" t="str">
        <f t="shared" si="2"/>
        <v>12950</v>
      </c>
      <c r="H25" s="17">
        <f t="shared" si="2"/>
        <v>6281284233611</v>
      </c>
      <c r="I25" s="12" t="str">
        <f t="shared" si="2"/>
        <v>support@koinworks.com</v>
      </c>
      <c r="J25" s="19" t="str">
        <f t="shared" si="1"/>
        <v>320201e84</v>
      </c>
      <c r="K25" s="26" t="s">
        <v>70</v>
      </c>
      <c r="L25" s="56">
        <v>33715</v>
      </c>
      <c r="M25" s="58" t="s">
        <v>177</v>
      </c>
      <c r="N25" s="26" t="s">
        <v>178</v>
      </c>
      <c r="O25" s="26" t="s">
        <v>179</v>
      </c>
      <c r="P25" s="26">
        <v>65153</v>
      </c>
      <c r="Q25" s="25" t="s">
        <v>176</v>
      </c>
      <c r="R25" s="24" t="s">
        <v>96</v>
      </c>
      <c r="S25" s="34">
        <v>15000000</v>
      </c>
      <c r="T25" s="38">
        <v>44200</v>
      </c>
      <c r="U25" s="35">
        <v>24</v>
      </c>
    </row>
    <row r="26" spans="1:21" x14ac:dyDescent="0.25">
      <c r="A26" s="30" t="s">
        <v>45</v>
      </c>
      <c r="B26" s="12" t="str">
        <f t="shared" si="2"/>
        <v>PT Lunaria Annua Teknologi</v>
      </c>
      <c r="C26" s="13">
        <f t="shared" si="2"/>
        <v>30020</v>
      </c>
      <c r="D26" s="12" t="str">
        <f t="shared" si="2"/>
        <v>7432980930470000</v>
      </c>
      <c r="E26" s="12" t="str">
        <f t="shared" si="2"/>
        <v>Gedung Cyber 2 Lantai 35 Unit C-F Jl. HR Rasuna Said Blok X5 No. 13 Kuningan Setiabudi Jakarta Selatan</v>
      </c>
      <c r="F26" s="12" t="str">
        <f t="shared" si="2"/>
        <v>Jakarta Selatan</v>
      </c>
      <c r="G26" s="12" t="str">
        <f t="shared" si="2"/>
        <v>12950</v>
      </c>
      <c r="H26" s="17">
        <f t="shared" si="2"/>
        <v>6281284233611</v>
      </c>
      <c r="I26" s="12" t="str">
        <f t="shared" si="2"/>
        <v>support@koinworks.com</v>
      </c>
      <c r="J26" s="19" t="str">
        <f t="shared" si="1"/>
        <v>92020e26d</v>
      </c>
      <c r="K26" s="26" t="s">
        <v>71</v>
      </c>
      <c r="L26" s="56">
        <v>34839</v>
      </c>
      <c r="M26" s="58" t="s">
        <v>181</v>
      </c>
      <c r="N26" s="26" t="s">
        <v>182</v>
      </c>
      <c r="O26" s="26" t="s">
        <v>101</v>
      </c>
      <c r="P26" s="26">
        <v>15155</v>
      </c>
      <c r="Q26" s="25" t="s">
        <v>180</v>
      </c>
      <c r="R26" s="24" t="s">
        <v>97</v>
      </c>
      <c r="S26" s="34">
        <v>9600000</v>
      </c>
      <c r="T26" s="38">
        <v>44200</v>
      </c>
      <c r="U26" s="35">
        <v>6</v>
      </c>
    </row>
    <row r="27" spans="1:21" x14ac:dyDescent="0.25">
      <c r="A27" s="30" t="s">
        <v>46</v>
      </c>
      <c r="B27" s="12" t="str">
        <f t="shared" si="2"/>
        <v>PT Lunaria Annua Teknologi</v>
      </c>
      <c r="C27" s="13">
        <f t="shared" si="2"/>
        <v>30020</v>
      </c>
      <c r="D27" s="12" t="str">
        <f t="shared" si="2"/>
        <v>7432980930470000</v>
      </c>
      <c r="E27" s="12" t="str">
        <f t="shared" si="2"/>
        <v>Gedung Cyber 2 Lantai 35 Unit C-F Jl. HR Rasuna Said Blok X5 No. 13 Kuningan Setiabudi Jakarta Selatan</v>
      </c>
      <c r="F27" s="12" t="str">
        <f t="shared" si="2"/>
        <v>Jakarta Selatan</v>
      </c>
      <c r="G27" s="12" t="str">
        <f t="shared" si="2"/>
        <v>12950</v>
      </c>
      <c r="H27" s="17">
        <f t="shared" si="2"/>
        <v>6281284233611</v>
      </c>
      <c r="I27" s="12" t="str">
        <f t="shared" si="2"/>
        <v>support@koinworks.com</v>
      </c>
      <c r="J27" s="19" t="str">
        <f t="shared" si="1"/>
        <v>32020a0b6</v>
      </c>
      <c r="K27" s="26" t="s">
        <v>72</v>
      </c>
      <c r="L27" s="56">
        <v>34884</v>
      </c>
      <c r="M27" s="58" t="s">
        <v>184</v>
      </c>
      <c r="N27" s="26" t="s">
        <v>185</v>
      </c>
      <c r="O27" s="26" t="s">
        <v>161</v>
      </c>
      <c r="P27" s="26">
        <v>60293</v>
      </c>
      <c r="Q27" s="25" t="s">
        <v>183</v>
      </c>
      <c r="R27" s="24" t="s">
        <v>98</v>
      </c>
      <c r="S27" s="34">
        <v>15000000</v>
      </c>
      <c r="T27" s="38">
        <v>44195</v>
      </c>
      <c r="U27" s="35">
        <v>12</v>
      </c>
    </row>
    <row r="28" spans="1:21" s="9" customFormat="1" x14ac:dyDescent="0.25">
      <c r="A28" s="55" t="s">
        <v>192</v>
      </c>
      <c r="B28" s="40" t="s">
        <v>0</v>
      </c>
      <c r="C28" s="41">
        <v>30020</v>
      </c>
      <c r="D28" s="49" t="s">
        <v>1</v>
      </c>
      <c r="E28" s="50" t="s">
        <v>193</v>
      </c>
      <c r="F28" s="51" t="s">
        <v>2</v>
      </c>
      <c r="G28" s="51" t="s">
        <v>3</v>
      </c>
      <c r="H28" s="42">
        <v>6281284233611</v>
      </c>
      <c r="I28" s="46" t="s">
        <v>4</v>
      </c>
      <c r="J28" s="55" t="s">
        <v>192</v>
      </c>
      <c r="K28" s="44" t="s">
        <v>194</v>
      </c>
      <c r="L28" s="57">
        <v>35744</v>
      </c>
      <c r="M28" s="53" t="s">
        <v>195</v>
      </c>
      <c r="N28" s="52" t="s">
        <v>196</v>
      </c>
      <c r="O28" s="52" t="s">
        <v>197</v>
      </c>
      <c r="P28" s="44">
        <v>55261</v>
      </c>
      <c r="Q28" s="53" t="s">
        <v>198</v>
      </c>
      <c r="R28" s="8" t="s">
        <v>199</v>
      </c>
      <c r="S28" s="54">
        <v>52400000</v>
      </c>
      <c r="T28" s="64">
        <v>44146</v>
      </c>
      <c r="U28" s="35">
        <v>24</v>
      </c>
    </row>
  </sheetData>
  <conditionalFormatting sqref="A1 A28:A1048576">
    <cfRule type="duplicateValues" dxfId="4" priority="18"/>
  </conditionalFormatting>
  <conditionalFormatting sqref="J1:J2 J28:J1048576">
    <cfRule type="duplicateValues" dxfId="3" priority="22"/>
  </conditionalFormatting>
  <conditionalFormatting sqref="J3:J27">
    <cfRule type="duplicateValues" dxfId="2" priority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2021-01-08T03:27:30Z</dcterms:modified>
</cp:coreProperties>
</file>