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BD\File\NEW\Jan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27" i="1" l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</calcChain>
</file>

<file path=xl/sharedStrings.xml><?xml version="1.0" encoding="utf-8"?>
<sst xmlns="http://schemas.openxmlformats.org/spreadsheetml/2006/main" count="626" uniqueCount="577">
  <si>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</si>
  <si>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</si>
  <si>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</si>
  <si>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</si>
  <si>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</si>
  <si>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</si>
  <si>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</si>
  <si>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</si>
  <si>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</si>
  <si>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</si>
  <si>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</si>
  <si>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</si>
  <si>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</si>
  <si>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</si>
  <si>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</si>
  <si>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</si>
  <si>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</si>
  <si>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</si>
  <si>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</si>
  <si>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</si>
  <si>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</si>
  <si>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</si>
  <si>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</si>
  <si>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</si>
  <si>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</si>
  <si>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</si>
  <si>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</si>
  <si>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32021c80f</t>
  </si>
  <si>
    <t>32021f9f7</t>
  </si>
  <si>
    <t>3202170bc</t>
  </si>
  <si>
    <t>32020e20b</t>
  </si>
  <si>
    <t>32021c115</t>
  </si>
  <si>
    <t>32021788f</t>
  </si>
  <si>
    <t>3202169f6</t>
  </si>
  <si>
    <t>32021ce61</t>
  </si>
  <si>
    <t>92020b2fd</t>
  </si>
  <si>
    <t>920200c37</t>
  </si>
  <si>
    <t>3202175f5</t>
  </si>
  <si>
    <t>32021857c</t>
  </si>
  <si>
    <t>32021e8d0</t>
  </si>
  <si>
    <t>192020438b</t>
  </si>
  <si>
    <t>32021b395</t>
  </si>
  <si>
    <t>32020b495</t>
  </si>
  <si>
    <t>3202152c6</t>
  </si>
  <si>
    <t>3202121cb</t>
  </si>
  <si>
    <t>320212b39</t>
  </si>
  <si>
    <t>32021e2d6</t>
  </si>
  <si>
    <t>32021b572</t>
  </si>
  <si>
    <t>192021c6ff</t>
  </si>
  <si>
    <t>320215ca9</t>
  </si>
  <si>
    <t>32021a325</t>
  </si>
  <si>
    <t>32021b5c3</t>
  </si>
  <si>
    <t>32021512a</t>
  </si>
  <si>
    <t>32021a0bb</t>
  </si>
  <si>
    <t>32021c2ec</t>
  </si>
  <si>
    <t>320215d63</t>
  </si>
  <si>
    <t>32021a0f4</t>
  </si>
  <si>
    <t>3202117bf</t>
  </si>
  <si>
    <t>32021fcae</t>
  </si>
  <si>
    <t>32021e734</t>
  </si>
  <si>
    <t>32021d13f</t>
  </si>
  <si>
    <t>32021c92b</t>
  </si>
  <si>
    <t>92021fab4</t>
  </si>
  <si>
    <t>92020e7e7</t>
  </si>
  <si>
    <t>9202014f5</t>
  </si>
  <si>
    <t>3202169f9</t>
  </si>
  <si>
    <t>32021bb4f</t>
  </si>
  <si>
    <t>32021a78a</t>
  </si>
  <si>
    <t>32021cee6</t>
  </si>
  <si>
    <t>320211bbe</t>
  </si>
  <si>
    <t>32021b880</t>
  </si>
  <si>
    <t>320209a8e</t>
  </si>
  <si>
    <t>32021fee0</t>
  </si>
  <si>
    <t>92020e499</t>
  </si>
  <si>
    <t>9202142d3</t>
  </si>
  <si>
    <t>32021153b</t>
  </si>
  <si>
    <t>92021f920</t>
  </si>
  <si>
    <t>92021ebf0</t>
  </si>
  <si>
    <t>920205d22</t>
  </si>
  <si>
    <t>92020627b</t>
  </si>
  <si>
    <t>9202095d5</t>
  </si>
  <si>
    <t>32021ab57</t>
  </si>
  <si>
    <t>92020ad6b</t>
  </si>
  <si>
    <t>32021cd90</t>
  </si>
  <si>
    <t>QTQUHM4</t>
  </si>
  <si>
    <t>320215f02</t>
  </si>
  <si>
    <t>92020be27</t>
  </si>
  <si>
    <t>32021292a</t>
  </si>
  <si>
    <t>920202f35</t>
  </si>
  <si>
    <t>320212b99</t>
  </si>
  <si>
    <t>320211eb9</t>
  </si>
  <si>
    <t>32021194c</t>
  </si>
  <si>
    <t>32021404d</t>
  </si>
  <si>
    <t>92020d5e1</t>
  </si>
  <si>
    <t>9202086ab</t>
  </si>
  <si>
    <t>320217c5b</t>
  </si>
  <si>
    <t>32021026b</t>
  </si>
  <si>
    <t>32021db93</t>
  </si>
  <si>
    <t>3202162a9</t>
  </si>
  <si>
    <t>32021e6b7</t>
  </si>
  <si>
    <t>320212fa6</t>
  </si>
  <si>
    <t>920205e08</t>
  </si>
  <si>
    <t>320212e45</t>
  </si>
  <si>
    <t>920200e15</t>
  </si>
  <si>
    <t>Anggraeni Megasmara</t>
  </si>
  <si>
    <t>DEVI DAMAYANTI</t>
  </si>
  <si>
    <t>Rizka Oktaviana</t>
  </si>
  <si>
    <t>Mursida</t>
  </si>
  <si>
    <t>RICART NOV MAU SEMTU</t>
  </si>
  <si>
    <t>MOH ROZIKHIN</t>
  </si>
  <si>
    <t>Afif fahrudin</t>
  </si>
  <si>
    <t>DOMI MUFERLI SYAHRIAL</t>
  </si>
  <si>
    <t>Galih Mahardika</t>
  </si>
  <si>
    <t>Adji Tri Atmojo</t>
  </si>
  <si>
    <t>Andry Kurniawan</t>
  </si>
  <si>
    <t>Faktori Abadi</t>
  </si>
  <si>
    <t>Dedi Rifki Muhajirin</t>
  </si>
  <si>
    <t>Tri Haryadi</t>
  </si>
  <si>
    <t>NUR FAHMI HADI SETIAWAN</t>
  </si>
  <si>
    <t>Tessa Parissa Eye</t>
  </si>
  <si>
    <t>SYAFRI YANDRA</t>
  </si>
  <si>
    <t>ARIEF HARTONO</t>
  </si>
  <si>
    <t>Dea Clarissa Sasitri</t>
  </si>
  <si>
    <t>Edward Dede Chayadi HPNP</t>
  </si>
  <si>
    <t>James Rehuel Gunawan</t>
  </si>
  <si>
    <t>DESY JUARIAH</t>
  </si>
  <si>
    <t>Bayu Andhika Putra</t>
  </si>
  <si>
    <t>Suherni</t>
  </si>
  <si>
    <t>Nova Arlisaningsih</t>
  </si>
  <si>
    <t>DINDA HKAYATUN NUFUS</t>
  </si>
  <si>
    <t>Siti Hapsah</t>
  </si>
  <si>
    <t>Muhammad Haris</t>
  </si>
  <si>
    <t>Muhammad Sadad</t>
  </si>
  <si>
    <t>Henryawan Pradipto</t>
  </si>
  <si>
    <t>Abi Dzarr Alghifar</t>
  </si>
  <si>
    <t>Pungkie Al Hadad</t>
  </si>
  <si>
    <t>DONA ELIZA L</t>
  </si>
  <si>
    <t>Muhammad Rizki Ananda</t>
  </si>
  <si>
    <t>Novi Nur Holifah</t>
  </si>
  <si>
    <t>Ricky Kurniawan</t>
  </si>
  <si>
    <t>Chrisshania Callista</t>
  </si>
  <si>
    <t>Muhammad Thowwafi Alfiansyah</t>
  </si>
  <si>
    <t>Verren Natasia</t>
  </si>
  <si>
    <t>I KADEK JHONDINATA</t>
  </si>
  <si>
    <t>Muhammad nanang tridiono</t>
  </si>
  <si>
    <t>Agus Priyono</t>
  </si>
  <si>
    <t>Ajip Gunawan</t>
  </si>
  <si>
    <t>Maria Sinta</t>
  </si>
  <si>
    <t>Diah Lolita</t>
  </si>
  <si>
    <t>Bobby Ramadhan</t>
  </si>
  <si>
    <t>Thresya Lalamentik</t>
  </si>
  <si>
    <t>Jamilah</t>
  </si>
  <si>
    <t>Siane Budiman</t>
  </si>
  <si>
    <t>Queeny Azaria</t>
  </si>
  <si>
    <t>i kadek widnyana putra</t>
  </si>
  <si>
    <t>Lalu Zulpaka Al Khodari</t>
  </si>
  <si>
    <t>Nurida Amelia</t>
  </si>
  <si>
    <t>Juita Harianja</t>
  </si>
  <si>
    <t>Daniel Lumban Gaol</t>
  </si>
  <si>
    <t>Tommy</t>
  </si>
  <si>
    <t>Adina Riska Anindita</t>
  </si>
  <si>
    <t>Safira Hazhiyah Ikramina Busyra</t>
  </si>
  <si>
    <t>Stella Cynthia</t>
  </si>
  <si>
    <t>Ni Kadek Ari Indrayanti</t>
  </si>
  <si>
    <t>Meisitoh</t>
  </si>
  <si>
    <t>Luis tanto nugroho</t>
  </si>
  <si>
    <t>Winda rahayu</t>
  </si>
  <si>
    <t>Dedi Herwanto</t>
  </si>
  <si>
    <t>I Komang Diatmika</t>
  </si>
  <si>
    <t>Mochamad Fathin</t>
  </si>
  <si>
    <t>Dara Mila Melati</t>
  </si>
  <si>
    <t>Sodikin</t>
  </si>
  <si>
    <t>Muhammad Rosyad</t>
  </si>
  <si>
    <t>Ridwan Hasan</t>
  </si>
  <si>
    <t>ANDRIE BINTANG HIDAYAT</t>
  </si>
  <si>
    <t>I Wayan Oka Yasa</t>
  </si>
  <si>
    <t>MASRI ALPALAH</t>
  </si>
  <si>
    <t>Rita Rahman</t>
  </si>
  <si>
    <t>Ronauli Febriyanti S</t>
  </si>
  <si>
    <t>Purwanti</t>
  </si>
  <si>
    <t>Ni Ketut Rusni</t>
  </si>
  <si>
    <t>Anugrah Adi Dwi Yarto</t>
  </si>
  <si>
    <t>I Wayan Suparta</t>
  </si>
  <si>
    <t>Irfan</t>
  </si>
  <si>
    <t>Sarifudin</t>
  </si>
  <si>
    <t>MURNI SARI</t>
  </si>
  <si>
    <t>RICO ALDHI</t>
  </si>
  <si>
    <t>Marcellina</t>
  </si>
  <si>
    <t>Ayu Wardhani</t>
  </si>
  <si>
    <t>PRISCILIA WIBOWO</t>
  </si>
  <si>
    <t>Neneng Nara Sadi</t>
  </si>
  <si>
    <t>anggraenimegasmara@gmail.com</t>
  </si>
  <si>
    <t>mail.devidamayanti@gmail.com</t>
  </si>
  <si>
    <t>madedwisaputra479@yahoo.com</t>
  </si>
  <si>
    <t>mursyidaa@gmail.com</t>
  </si>
  <si>
    <t>ricartnovmau11@gmail.com</t>
  </si>
  <si>
    <t>rozikinkakrozz15@gmail.com</t>
  </si>
  <si>
    <t>fahrudinafif46@gmail.com</t>
  </si>
  <si>
    <t>domimuferli678@gmail.com</t>
  </si>
  <si>
    <t>galihmahardika.ui@gmail.com</t>
  </si>
  <si>
    <t>atriatmojo9@gmail.com</t>
  </si>
  <si>
    <t>andriatmosphere@gmail.com</t>
  </si>
  <si>
    <t>orifaktori@gmail.com</t>
  </si>
  <si>
    <t>mafiakulitasli@gmail.com</t>
  </si>
  <si>
    <t>theharyadi80@gmail.com</t>
  </si>
  <si>
    <t>fahmisetiawan87@gmail.com</t>
  </si>
  <si>
    <t>teeye.homewear@gmail.com</t>
  </si>
  <si>
    <t>syafriya0686@gmail.com</t>
  </si>
  <si>
    <t>azurite.motor@gmail.com</t>
  </si>
  <si>
    <t>dea.clari@gmail.com</t>
  </si>
  <si>
    <t>edw4rd_leung@yahoo.com</t>
  </si>
  <si>
    <t>jamesrehuelnew@gmail.com</t>
  </si>
  <si>
    <t>desyjuariah@gmail.com</t>
  </si>
  <si>
    <t>ajobayu1414@gmail.com</t>
  </si>
  <si>
    <t>suherni@sprintasia.net</t>
  </si>
  <si>
    <t>arlisa.nova@gmail.com</t>
  </si>
  <si>
    <t>valeriashapagina@gmail.com</t>
  </si>
  <si>
    <t>henryawanpradipto@gmail.com</t>
  </si>
  <si>
    <t>erigo.finance+1@gmail.com</t>
  </si>
  <si>
    <t>muhammad.sadad@gmail.com</t>
  </si>
  <si>
    <t>henryawanpradipto@yahoo.com</t>
  </si>
  <si>
    <t>abie.alexs@gmail.com</t>
  </si>
  <si>
    <t>gocustomku@gmail.com</t>
  </si>
  <si>
    <t>donaeliza79@gmail.com</t>
  </si>
  <si>
    <t>admiralofficial7@gmail.com</t>
  </si>
  <si>
    <t>welvaraya@gmail.com</t>
  </si>
  <si>
    <t>rickykur1711@gmail.com</t>
  </si>
  <si>
    <t>unbaked.indonesia@gmail.com</t>
  </si>
  <si>
    <t>thowwafi@gmail.com</t>
  </si>
  <si>
    <t>natasiaverren28@gmail.com</t>
  </si>
  <si>
    <t>jhondinataikadek@gmail.com</t>
  </si>
  <si>
    <t>tridiononanang@gmail.com</t>
  </si>
  <si>
    <t>agusaqie@gmail.com</t>
  </si>
  <si>
    <t>ssamudra75@gmail.com</t>
  </si>
  <si>
    <t>sintamariasinta8@gmail.com</t>
  </si>
  <si>
    <t>lolitadiah123@gmail.com</t>
  </si>
  <si>
    <t>bobbypoi03@gmail.com</t>
  </si>
  <si>
    <t>hiromizenn@gmail.com</t>
  </si>
  <si>
    <t>xmill2506@gmail.com</t>
  </si>
  <si>
    <t>cookiesweetest1984@gmail.com</t>
  </si>
  <si>
    <t>queenyazaria22@gmail.com</t>
  </si>
  <si>
    <t>kadekwidnyanaputra651@gmail.com</t>
  </si>
  <si>
    <t>lalualzulfikar.21@gmail.com</t>
  </si>
  <si>
    <t>caramelline08@gmail.com</t>
  </si>
  <si>
    <t>juitaharianja92@gmail.com</t>
  </si>
  <si>
    <t>danielgaol20@gmail.com</t>
  </si>
  <si>
    <t>tomsbastian@gmail.com</t>
  </si>
  <si>
    <t>adina.anindita@gmail.com</t>
  </si>
  <si>
    <t>safirabusyra1995@gmail.com</t>
  </si>
  <si>
    <t>stellacynthia16@gmail.com</t>
  </si>
  <si>
    <t>indrayanti1701@gmail.com</t>
  </si>
  <si>
    <t>memeysitoh@gmail.com</t>
  </si>
  <si>
    <t>luistantonugroho501@gmail.com</t>
  </si>
  <si>
    <t>wrahayu083@gmail.com</t>
  </si>
  <si>
    <t>d2galeri@gmail.com</t>
  </si>
  <si>
    <t>dyatmika411@gmail.com</t>
  </si>
  <si>
    <t>batikjibriel@gmail.com</t>
  </si>
  <si>
    <t>infogourbanic@gmail.com</t>
  </si>
  <si>
    <t>dikinsjs_sport@yahoo.com</t>
  </si>
  <si>
    <t>mrosyadalghani@gmail.com</t>
  </si>
  <si>
    <t>psikopediastore@gmail.com</t>
  </si>
  <si>
    <t>andriebintangh76@gmail.com</t>
  </si>
  <si>
    <t>yanashoka2610@gmail.com</t>
  </si>
  <si>
    <t>mochfalah01@gmail.com</t>
  </si>
  <si>
    <t>amsorigoodbye15@gmail.com</t>
  </si>
  <si>
    <t>ronaulifebriyanti13@gmail.com</t>
  </si>
  <si>
    <t>usmanhidayat8@gmail.com</t>
  </si>
  <si>
    <t>ketutrusni492@gmail.com</t>
  </si>
  <si>
    <t>anugrahadi93@gmail.com</t>
  </si>
  <si>
    <t>supartawayan82@gmail.com</t>
  </si>
  <si>
    <t>irfanbeta09@gmail.com</t>
  </si>
  <si>
    <t>jerseybaseball.net@gmail.com</t>
  </si>
  <si>
    <t>murniimuuth@gmail.com</t>
  </si>
  <si>
    <t>bombompedia@gmail.com</t>
  </si>
  <si>
    <t>marcellina.inaa@outlook.co.id</t>
  </si>
  <si>
    <t>lolitadekora@gmail.com</t>
  </si>
  <si>
    <t>prisciliawib@icloud.com</t>
  </si>
  <si>
    <t>ra.04102@gmail.com</t>
  </si>
  <si>
    <t>6285794872304</t>
  </si>
  <si>
    <t>3204464402850009</t>
  </si>
  <si>
    <t>Kp. Lebak Muncang Rt 001 Rw 004 Kel Cilame Kec Kutawaringin</t>
  </si>
  <si>
    <t>Bandung</t>
  </si>
  <si>
    <t>3273234208910001</t>
  </si>
  <si>
    <t>Rancaloa Jl. ATA Natawijaya No 22 Rt 004 Rw 002 Kel Cipamokolan Kec Rancasari</t>
  </si>
  <si>
    <t>6281222309668</t>
  </si>
  <si>
    <t>6285717656590</t>
  </si>
  <si>
    <t>3578155810950003</t>
  </si>
  <si>
    <t>Kalilom Lor Timur 1-B/10 Rt 014 Rw 010 Kel Tanah Kali Kedingding Kec Kenjeran</t>
  </si>
  <si>
    <t>Surabaya</t>
  </si>
  <si>
    <t>3174035603900006</t>
  </si>
  <si>
    <t>Jl.Bangka IX / 33 Rt 003 Rw 012 Kel Pela Mampang Kec Mampang Prapatan</t>
  </si>
  <si>
    <t>6281296288887</t>
  </si>
  <si>
    <t>1304032811970002</t>
  </si>
  <si>
    <t>Jorong Gantiang Kel III Koto Kec Rambatan</t>
  </si>
  <si>
    <t>Tanah Datar</t>
  </si>
  <si>
    <t>6282111443497</t>
  </si>
  <si>
    <t>6282292555529</t>
  </si>
  <si>
    <t>3326151510960004</t>
  </si>
  <si>
    <t>Banyurip Ageng Rt 002 Rw 001 Kel Banyurip Kec Pekalongan Selatan</t>
  </si>
  <si>
    <t>Pekalongan</t>
  </si>
  <si>
    <t>6282244455843</t>
  </si>
  <si>
    <t>3522132006930004</t>
  </si>
  <si>
    <t>Dusun Bangkle Rt 012 Rw 004 Kel Bulu Kec Balen</t>
  </si>
  <si>
    <t>Bojonegoro</t>
  </si>
  <si>
    <t>1306081702820002</t>
  </si>
  <si>
    <t>Bojong Menteng Rt 001 Rw 002 Kel Pasirmulya Kec Kota Bogor Barat</t>
  </si>
  <si>
    <t>Bogor</t>
  </si>
  <si>
    <t>6281386330322</t>
  </si>
  <si>
    <t>3201132608950002</t>
  </si>
  <si>
    <t>Bojonggede Indah BDB GB/23 Rt 002 Rw 017 Kel Bojonggede Kec Bojong Gede</t>
  </si>
  <si>
    <t>6285218482812</t>
  </si>
  <si>
    <t>6289513102167</t>
  </si>
  <si>
    <t>3324085402690004</t>
  </si>
  <si>
    <t xml:space="preserve">Kp. Saribaru Rt 001 Kec 006 Kel Krajankulon Kec Kaliwungu </t>
  </si>
  <si>
    <t>Kendal</t>
  </si>
  <si>
    <t>6285785161790</t>
  </si>
  <si>
    <t>3216012609940004</t>
  </si>
  <si>
    <t>Kp. Tanah Tinggi Rt 001 Rw 025 Kel Setia Asih Kec Tarumajaya</t>
  </si>
  <si>
    <t>Bekasi</t>
  </si>
  <si>
    <t>3578102501860006</t>
  </si>
  <si>
    <t>Tambak Segaran Wetan 5/2 Rt 008 Rw 008 Kel Rangkah Kec Tambak Sari</t>
  </si>
  <si>
    <t>6282141235600</t>
  </si>
  <si>
    <t>6281336913049</t>
  </si>
  <si>
    <t>3524150405880002</t>
  </si>
  <si>
    <t>Tenggulun Rt 002 Rw 001 Kel Tenggulun Kec Solokuro</t>
  </si>
  <si>
    <t>Lamongan</t>
  </si>
  <si>
    <t>3275061108800021</t>
  </si>
  <si>
    <t>Pondok Ungu Jl. Sultan Agung No 27 Rt 002 Rw 006 Kel Medan Satria Kec Medan Satria</t>
  </si>
  <si>
    <t>6281316748556</t>
  </si>
  <si>
    <t>6285731769666</t>
  </si>
  <si>
    <t>3525090908960002</t>
  </si>
  <si>
    <t>Golokan Rt 001 Rw 003 Kel Golokan Kec Sidayu</t>
  </si>
  <si>
    <t>Gresik</t>
  </si>
  <si>
    <t>6281282033072</t>
  </si>
  <si>
    <t>1304026402920002</t>
  </si>
  <si>
    <t>Bendul Merisi Permai C-11 RT 001 Rw 009 Kel Bendul Merisi Kec Wonocolo</t>
  </si>
  <si>
    <t>628111551144</t>
  </si>
  <si>
    <t>3174100607860006</t>
  </si>
  <si>
    <t>Jl. Kebagusan II GG Mansur No 28 Rt 006 Rw 007 Kel Kebagusan Kec Pasar Minggu</t>
  </si>
  <si>
    <t>3276050607790006</t>
  </si>
  <si>
    <t>Jl. Serma Niran No 39 Rt 008 Rw 004 Kel Sukmajaya Kec Sukmajaya</t>
  </si>
  <si>
    <t>Depok</t>
  </si>
  <si>
    <t>6287775598545</t>
  </si>
  <si>
    <t>3174016302950005</t>
  </si>
  <si>
    <t>Jl. Gedung Hijau V No 11 Pondok Indah Rt 002 Rw 013 Kel Pondok Pinang Kebayoran Lama</t>
  </si>
  <si>
    <t>6281286924009</t>
  </si>
  <si>
    <t>6282239392507</t>
  </si>
  <si>
    <t>3273032907870001</t>
  </si>
  <si>
    <t>Jl. BBK Ciparay No 116/85 Rt 005 Rw 006 Kel Sukahaji Kec Babakan Ciparay</t>
  </si>
  <si>
    <t>628990399886</t>
  </si>
  <si>
    <t>6171010910950007</t>
  </si>
  <si>
    <t>Jl. H Abbas I No 52 Rt 001 Rw 006 Kel Benua Melayu Darat Kec Pontianak Selatan</t>
  </si>
  <si>
    <t>Pontianak</t>
  </si>
  <si>
    <t>6281905402888</t>
  </si>
  <si>
    <t>1807075712930002</t>
  </si>
  <si>
    <t>Dusun Plangkawati II Rt 002 Rw 001 Kel Labuhan Ratu I Kec Way Jepara</t>
  </si>
  <si>
    <t>Lampung Timur</t>
  </si>
  <si>
    <t>6281319767000</t>
  </si>
  <si>
    <t>1306052909870001</t>
  </si>
  <si>
    <t>Jl. Minangkabau Dalam No 19 Rt 003 Rw 014 Kel Menteng Atas Kec Setia Budi</t>
  </si>
  <si>
    <t>6285735269830</t>
  </si>
  <si>
    <t>3578114611910003</t>
  </si>
  <si>
    <t>Kapasari Pedukuhan 5/4 SBY Rt 001 Rw 010 Kel Tambakrejo Kec Simokerto</t>
  </si>
  <si>
    <t>6281296622925</t>
  </si>
  <si>
    <t>3173056803940006</t>
  </si>
  <si>
    <t>Kp. Baru Rt 006 Rw 004 Kel Sukabumi Selatan Kec Kebon Jeruk</t>
  </si>
  <si>
    <t>Jakarta Barat</t>
  </si>
  <si>
    <t>6281294036929</t>
  </si>
  <si>
    <t>6303054808900010</t>
  </si>
  <si>
    <t>Foresta Allevare Blok A 5 No 10 BSD City Rt 001 Rw 005 Kel Sampora Kec Cisauk</t>
  </si>
  <si>
    <t>Tangerang</t>
  </si>
  <si>
    <t>6281381323940</t>
  </si>
  <si>
    <t>1171071207920001</t>
  </si>
  <si>
    <t>Jl. Residen Danubroto No 36 Kel Geuceu Komplek Kec Banda Raya</t>
  </si>
  <si>
    <t>Banda Aceh</t>
  </si>
  <si>
    <t>6281282089138</t>
  </si>
  <si>
    <t>1104171506900001</t>
  </si>
  <si>
    <t>6281294036269</t>
  </si>
  <si>
    <t>3275080601890009</t>
  </si>
  <si>
    <t>Jl. Garuda IV Blok B-9 No 12 Rt 006 Rw 012 Kel Jatibening Kec Pondokgede</t>
  </si>
  <si>
    <t>6282299126555</t>
  </si>
  <si>
    <t>3275090905860015</t>
  </si>
  <si>
    <t>Kp. Payangan Rt 002 Rw 006 Kel Jatisari Kec Jatisari</t>
  </si>
  <si>
    <t>6285880636754</t>
  </si>
  <si>
    <t>3172020912881002</t>
  </si>
  <si>
    <t>Apartemen Palm Masion Tower J312 Rt 004 Rw 003 Kel Pegadungan Kec Kalideres</t>
  </si>
  <si>
    <t>6282216910455</t>
  </si>
  <si>
    <t>3211186306940003</t>
  </si>
  <si>
    <t>Dusun Bojong Rt 003 Rw 002 Kel Rancamulya Kec Sumedang Utara</t>
  </si>
  <si>
    <t>Sumedang</t>
  </si>
  <si>
    <t>6285894306058</t>
  </si>
  <si>
    <t>1271071004920004</t>
  </si>
  <si>
    <t>Puri Permata Taman Buah Blok C I-10 Rt 002 Rw 012 Kel Cipondoh Makmur Kec Cipondoh</t>
  </si>
  <si>
    <t>628986720865</t>
  </si>
  <si>
    <t>3217075411990011</t>
  </si>
  <si>
    <t>Kp. Kiara Kidul No 23 Rt 002 Rw 005 Kel Mandala Wangi Kec Cipatat</t>
  </si>
  <si>
    <t>Bandung Barat</t>
  </si>
  <si>
    <t>3173041711870002</t>
  </si>
  <si>
    <t>Jl. Laksa III No 72 B Rt 011 Rw 002 Kel Jembatan Lima Kec Tambora</t>
  </si>
  <si>
    <t>6285210471900</t>
  </si>
  <si>
    <t>6281284232814</t>
  </si>
  <si>
    <t>3172024612980004</t>
  </si>
  <si>
    <t>Jl. Papanggo II E GG Melati No 49 Rt 002 Rw 006 Kel Papanggo Kec Tanjung Priok</t>
  </si>
  <si>
    <t>Jakarta Utara</t>
  </si>
  <si>
    <t>6281272709003</t>
  </si>
  <si>
    <t>3172022705940006</t>
  </si>
  <si>
    <t>Jl. Warakas IX GG 13 No 19 Rt 007 Rw 011 Kel Warakas Kec Tanjung Priok</t>
  </si>
  <si>
    <t>6281373694211</t>
  </si>
  <si>
    <t>1906026808980002</t>
  </si>
  <si>
    <t>DSN Lidun Rt 027 Rw 000 Kel Batu Penyu Kec Gantung</t>
  </si>
  <si>
    <t>Belitung Timur</t>
  </si>
  <si>
    <t>628873181527</t>
  </si>
  <si>
    <t>5104041406010001</t>
  </si>
  <si>
    <t>Br Kulub Rt 000 Rw 000 Kel Tampaksiring Kec Tampaksiring</t>
  </si>
  <si>
    <t>Gianyar</t>
  </si>
  <si>
    <t>6289525758606</t>
  </si>
  <si>
    <t>3321012601000009</t>
  </si>
  <si>
    <t>Sumberrejo Rt 001 Rw 002 Kel Sumberejo Kec Mranggen</t>
  </si>
  <si>
    <t>Demak</t>
  </si>
  <si>
    <t>6285722644403</t>
  </si>
  <si>
    <t>3273120308860002</t>
  </si>
  <si>
    <t>Kp. Sasak Bubur Rt 001 Rw 003 Kel Mekarmukti Kec Cihampelas</t>
  </si>
  <si>
    <t>6281286536651</t>
  </si>
  <si>
    <t>3213050301820003</t>
  </si>
  <si>
    <t>Dusun Manis Rt 003 Rw 001 Kel Jatimulya Kec Cidahu</t>
  </si>
  <si>
    <t>Kuningan</t>
  </si>
  <si>
    <t>6285746351969</t>
  </si>
  <si>
    <t>3518064503950002</t>
  </si>
  <si>
    <t>DSN Watuompak RT 003 Rw 004 Kel Mojoagung Kec Prambon</t>
  </si>
  <si>
    <t>Nganjuk</t>
  </si>
  <si>
    <t>6289611359197</t>
  </si>
  <si>
    <t>3271045710910004</t>
  </si>
  <si>
    <t>Pagentongan Rt 001 Rw 006 Kel Loji Kec Kota Bogor Barat</t>
  </si>
  <si>
    <t>6281318201559</t>
  </si>
  <si>
    <t>3175010203930002</t>
  </si>
  <si>
    <t>Jl Nanas Rt 002 Rw 003 Kel Utan Kayu Selatan Kec Matraman</t>
  </si>
  <si>
    <t>Jakarta Timur</t>
  </si>
  <si>
    <t>628176029881</t>
  </si>
  <si>
    <t>3174066802780011</t>
  </si>
  <si>
    <t>Jl. Terogong raya No 17 Rt 005 Rw 010 Kel Cilandak Barat Kec Cilandak</t>
  </si>
  <si>
    <t>6285156197137</t>
  </si>
  <si>
    <t>3578126506990003</t>
  </si>
  <si>
    <t>Pasapen 5/2 Rt 006 Rw 001 Kel Krembangan Utara Kec Pabean Cantian</t>
  </si>
  <si>
    <t>3174065011800009</t>
  </si>
  <si>
    <t>Jakarta barat</t>
  </si>
  <si>
    <t>Jl. Pondok Labu I Rt 009 Rw 007 Kel Pondok Labu Kec Cilandak</t>
  </si>
  <si>
    <t>6281287708175</t>
  </si>
  <si>
    <t>628129893788</t>
  </si>
  <si>
    <t>3173044310840009</t>
  </si>
  <si>
    <t>Jl. Jamblang I No 44 Rt 011 Rw 002 Kel Duri selatan Kec Tambora</t>
  </si>
  <si>
    <t>6281382453578</t>
  </si>
  <si>
    <t>3173036209020002</t>
  </si>
  <si>
    <t>Jl. Kemurnian I No 64 Rt 007 Rw 001 Kel Glodok Kec Taman Sari</t>
  </si>
  <si>
    <t>6285237998591</t>
  </si>
  <si>
    <t>5104060201010003</t>
  </si>
  <si>
    <t>BR Tegal Payang Rt 000 Rw 000 Kel Pupuan Kec Tegallalang</t>
  </si>
  <si>
    <t>6281999488646</t>
  </si>
  <si>
    <t>5202042103980002</t>
  </si>
  <si>
    <t>Rajan Rt 000 Rw 000 Kel Pengembur Kec Pujut</t>
  </si>
  <si>
    <t>Lombok Tengah</t>
  </si>
  <si>
    <t>6281320142801</t>
  </si>
  <si>
    <t>3204134812900002</t>
  </si>
  <si>
    <t>KP. Lembang Rt 002 Rw 005 Kel Kiangroke Kec Banjaran</t>
  </si>
  <si>
    <t>6281292253501</t>
  </si>
  <si>
    <t>1209115310920001</t>
  </si>
  <si>
    <t>Jl. IR IB OKA GG Badik No 37 BR/Link Maniksag Rt 000 Rw 000 Kel Panjer Kec Denpasar Selatan</t>
  </si>
  <si>
    <t>Denpasar</t>
  </si>
  <si>
    <t>6281315808299</t>
  </si>
  <si>
    <t>3603030105970002</t>
  </si>
  <si>
    <t>Perum Mustika Blok E. 11 No 32 Rt 004 Rw 010 Kel Matagara Kec Tigaraksa</t>
  </si>
  <si>
    <t>6281717171511</t>
  </si>
  <si>
    <t>3172012211870001</t>
  </si>
  <si>
    <t>Jl. Tanah Pasir Rt 007 Rw 007 Kel Penjaringan Kec Penjaringan</t>
  </si>
  <si>
    <t>628179130698</t>
  </si>
  <si>
    <t>3171065306980002</t>
  </si>
  <si>
    <t>Jl. Matraman Dalam III No 7 A Rt 010 Rw 007 Kel Pegangsaan Kec Menteng</t>
  </si>
  <si>
    <t>Jakarta Pusat</t>
  </si>
  <si>
    <t>6281295889883</t>
  </si>
  <si>
    <t>3275024109950013</t>
  </si>
  <si>
    <t>Jl. Bintara 13 Rt 004 Rw 013 Kel Bintara Kec Bekasi Barat</t>
  </si>
  <si>
    <t>6285780093635</t>
  </si>
  <si>
    <t>3173055209940002</t>
  </si>
  <si>
    <t>Komp Green Ville AE/3 Rt 002 Rw 014 Kel Duri Kepa Kec Kebon Jeruk</t>
  </si>
  <si>
    <t>Jakart Barat</t>
  </si>
  <si>
    <t>6281282311843</t>
  </si>
  <si>
    <t>BR Dinas Tiyingtali Kelod Rt 000 Rw 000 Kel Tiyingtali Kec Abang</t>
  </si>
  <si>
    <t>Karang Asem</t>
  </si>
  <si>
    <t>6288806192556</t>
  </si>
  <si>
    <t>3301116805020002</t>
  </si>
  <si>
    <t>Dusun Warureja Rt 003 Rw 004 Kel Margasari Kec Sidareja</t>
  </si>
  <si>
    <t>Cilacap</t>
  </si>
  <si>
    <t>5107045701010004</t>
  </si>
  <si>
    <t>6285815611363</t>
  </si>
  <si>
    <t>1801042203010003</t>
  </si>
  <si>
    <t>Dusun Suka Bandung Negara Ratu RT 032 Rw 012 Kel Negara Ratu Kec Natar</t>
  </si>
  <si>
    <t>Lampung Selatan</t>
  </si>
  <si>
    <t>6285920753925</t>
  </si>
  <si>
    <t>3275027008900010</t>
  </si>
  <si>
    <t>Kp. Lio Rt 006 Rw 003 Kel Jatinegara Kec Cakung</t>
  </si>
  <si>
    <t>6287768064114</t>
  </si>
  <si>
    <t>3326100104830003</t>
  </si>
  <si>
    <t>Jl. Puri Kembangan Rt 011 Rw 005 Kel Kedoya Selatan Kec Kebon Jeruk</t>
  </si>
  <si>
    <t>6283125859237</t>
  </si>
  <si>
    <t>5104060104010002</t>
  </si>
  <si>
    <t>BR Sebatu Rt 000 Rw 000 Kel Sebatu Kec Tegallalang</t>
  </si>
  <si>
    <t>6282314246661</t>
  </si>
  <si>
    <t>3326142608910004</t>
  </si>
  <si>
    <t>Simbang Kulon Gang 1 Rt 009 Rw 003 Kel Simbang Kulon Kec Buaran</t>
  </si>
  <si>
    <t>3275065701930019</t>
  </si>
  <si>
    <t>Taman Harapan baru Blok N3 no 10 Rt 003 Rw 023 Kel Pejuang Kec Medan Satria</t>
  </si>
  <si>
    <t>6285311231124</t>
  </si>
  <si>
    <t>1802030404850005</t>
  </si>
  <si>
    <t>Jl. H Mahjur No 102 Rt 013 Rw 002 Kel Lenteng Agung Kec Jagakarsa</t>
  </si>
  <si>
    <t>62895322280875</t>
  </si>
  <si>
    <t>3301221211970003</t>
  </si>
  <si>
    <t>Jl. Merbabu No 19 A Rt 003 Rw 006 Kel Sidanegara Kec Cilacap Tengah</t>
  </si>
  <si>
    <t>6287825160321</t>
  </si>
  <si>
    <t>3214042009940001</t>
  </si>
  <si>
    <t xml:space="preserve">KP. Empangsari Rt 010 Rw 004 Kel Plered Kec Plered </t>
  </si>
  <si>
    <t>Purwakarta</t>
  </si>
  <si>
    <t>628882085137</t>
  </si>
  <si>
    <t>3273182005970002</t>
  </si>
  <si>
    <t>Jl. Melania I no 1 Rt 003 Rw 001 Kel Cihaurgeulis Kec Cibeleunying Kaler</t>
  </si>
  <si>
    <t>6281949807431</t>
  </si>
  <si>
    <t>5104062610010003</t>
  </si>
  <si>
    <t>BR Gagah Rt 000 Rw 000 Kel Tegallalang Kec Tegallalang</t>
  </si>
  <si>
    <t>6285659433742</t>
  </si>
  <si>
    <t>3202080505940007</t>
  </si>
  <si>
    <t>Kp. Pamoyanan Rt 022 Rw 004 Kel Bantaragung Kec Jampang Tengah</t>
  </si>
  <si>
    <t>Sukabumi</t>
  </si>
  <si>
    <t>628987671113</t>
  </si>
  <si>
    <t>3214014307910002</t>
  </si>
  <si>
    <t>GG Sukarata Rt 018 rw 006 Kel Cipaisan Kec Purwakarta</t>
  </si>
  <si>
    <t>6281387259597</t>
  </si>
  <si>
    <t>3201025302970005</t>
  </si>
  <si>
    <t>Griya bukit jaya Blok H.9/17 Rt 009 Rw 028 Kel Tlajung Udik Kec Gunung Putri</t>
  </si>
  <si>
    <t>6281343891204</t>
  </si>
  <si>
    <t>3306105912870001</t>
  </si>
  <si>
    <t xml:space="preserve">Dusun Krabonan Rt 003 Rw 002 Kel Kedungsari Kec Butuh </t>
  </si>
  <si>
    <t>Purworejo</t>
  </si>
  <si>
    <t>6287866850701</t>
  </si>
  <si>
    <t>5104044508020004</t>
  </si>
  <si>
    <t>BT Tatang Rt 000 Rw 000 Kel Manukaya Kec Tampaksiring</t>
  </si>
  <si>
    <t>6281285695050</t>
  </si>
  <si>
    <t>Jl. Pangrango Blok J/5 Rt 003 Rw 002 Kel Jatimekar Kec Jatiasih</t>
  </si>
  <si>
    <t>6283115657246</t>
  </si>
  <si>
    <t>5104062703010001</t>
  </si>
  <si>
    <t>BR Let Rt 000 Rw 000 Kel Taro Kec Tegallalang</t>
  </si>
  <si>
    <t>3275090112920017</t>
  </si>
  <si>
    <t>6281215914366</t>
  </si>
  <si>
    <t>3301010901980003</t>
  </si>
  <si>
    <t>Dusun Wungureja Rt 004 Rw 008 Kel Kaliwungu Kec Kedungreja</t>
  </si>
  <si>
    <t>6287825841123</t>
  </si>
  <si>
    <t>3302131210900001</t>
  </si>
  <si>
    <t>Purwojati Rt 004 Rw 005 Kel Purwojati Kec Purwojati</t>
  </si>
  <si>
    <t>Banyumas</t>
  </si>
  <si>
    <t>6287878290115</t>
  </si>
  <si>
    <t>3210015606910061</t>
  </si>
  <si>
    <t>Mekarmulya Rt 004 Rw 002 Kel Mekarmulya Kec Lemahsugih</t>
  </si>
  <si>
    <t>Majalengka</t>
  </si>
  <si>
    <t>6282315821955</t>
  </si>
  <si>
    <t>3327011504990001</t>
  </si>
  <si>
    <t>Jl. Kebon Jayanti GG Krida Rt 005 Rw 006 Kel Kebon Jayanti Kec Kiaracondong</t>
  </si>
  <si>
    <t>6282132266661</t>
  </si>
  <si>
    <t>6302064503890009</t>
  </si>
  <si>
    <t>Jl.Veteran Rt 015 Rw 004 Kel Dirgahayu Kec Pulaulaut Utara</t>
  </si>
  <si>
    <t>Kotabaru</t>
  </si>
  <si>
    <t>6285691562492</t>
  </si>
  <si>
    <t>3173045509931001</t>
  </si>
  <si>
    <t>GG Mesjid I No 25 Rt 001 Rw 005 Kel Angke Kec Tambora</t>
  </si>
  <si>
    <t>6285708227317</t>
  </si>
  <si>
    <t>3523154106950002</t>
  </si>
  <si>
    <t>Lingk Widengan Rt 003 Rw 011 Kel Gedongombo Kec Semanding</t>
  </si>
  <si>
    <t>Tuban</t>
  </si>
  <si>
    <t>6285973817774</t>
  </si>
  <si>
    <t>3216094409890010</t>
  </si>
  <si>
    <t>Kp Blok Asem Rt 001 Rw 003 Kel Mekarmukti Kec Cikarang Utara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</si>
</sst>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616F77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right" wrapText="1"/>
    </xf>
    <xf numFmtId="0" fontId="3" fillId="2" borderId="1" xfId="2" applyNumberFormat="1" applyFill="1" applyBorder="1" applyAlignment="1"/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/>
    <xf numFmtId="0" fontId="0" fillId="2" borderId="1" xfId="0" quotePrefix="1" applyFill="1" applyBorder="1"/>
    <xf numFmtId="0" fontId="0" fillId="2" borderId="1" xfId="0" applyFill="1" applyBorder="1"/>
    <xf numFmtId="0" fontId="8" fillId="2" borderId="0" xfId="0" quotePrefix="1" applyFont="1" applyFill="1" applyAlignment="1">
      <alignment vertical="top" wrapText="1"/>
    </xf>
    <xf numFmtId="1" fontId="0" fillId="2" borderId="2" xfId="0" applyNumberFormat="1" applyFill="1" applyBorder="1"/>
    <xf numFmtId="164" fontId="0" fillId="2" borderId="1" xfId="0" applyNumberFormat="1" applyFill="1" applyBorder="1"/>
    <xf numFmtId="0" fontId="0" fillId="2" borderId="1" xfId="0" quotePrefix="1" applyFill="1" applyBorder="1" applyAlignment="1">
      <alignment horizontal="left"/>
    </xf>
    <xf numFmtId="0" fontId="0" fillId="2" borderId="1" xfId="0" quotePrefix="1" applyFill="1" applyBorder="1" applyAlignment="1"/>
    <xf numFmtId="0" fontId="3" fillId="2" borderId="1" xfId="2" applyNumberFormat="1" applyFill="1" applyBorder="1" applyAlignment="1">
      <alignment vertical="center"/>
    </xf>
    <xf numFmtId="165" fontId="3" fillId="2" borderId="1" xfId="2" applyNumberFormat="1" applyFill="1" applyBorder="1" applyAlignment="1">
      <alignment vertical="center"/>
    </xf>
    <xf numFmtId="0" fontId="0" fillId="2" borderId="1" xfId="0" applyFill="1" applyBorder="1" applyAlignment="1"/>
    <xf numFmtId="0" fontId="2" fillId="2" borderId="1" xfId="0" applyFont="1" applyFill="1" applyBorder="1" applyAlignment="1"/>
    <xf numFmtId="1" fontId="4" fillId="2" borderId="1" xfId="0" quotePrefix="1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1" fontId="5" fillId="2" borderId="1" xfId="0" quotePrefix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" fontId="2" fillId="2" borderId="2" xfId="1" applyNumberFormat="1" applyFont="1" applyFill="1" applyBorder="1" applyAlignment="1"/>
    <xf numFmtId="164" fontId="0" fillId="2" borderId="1" xfId="0" applyNumberFormat="1" applyFill="1" applyBorder="1" applyAlignment="1">
      <alignment horizontal="right" vertical="center"/>
    </xf>
    <xf numFmtId="0" fontId="0" fillId="2" borderId="0" xfId="0" applyFill="1" applyAlignment="1"/>
    <xf numFmtId="0" fontId="0" fillId="2" borderId="1" xfId="0" applyFill="1" applyBorder="1" applyAlignment="1">
      <alignment horizontal="left" vertical="center"/>
    </xf>
    <xf numFmtId="0" fontId="8" fillId="2" borderId="1" xfId="0" quotePrefix="1" applyFont="1" applyFill="1" applyBorder="1"/>
    <xf numFmtId="0" fontId="7" fillId="2" borderId="1" xfId="3" applyFill="1" applyBorder="1" applyAlignment="1">
      <alignment horizontal="left"/>
    </xf>
    <xf numFmtId="0" fontId="8" fillId="2" borderId="0" xfId="0" applyFont="1" applyFill="1" applyAlignment="1">
      <alignment horizontal="left" vertical="top" wrapText="1"/>
    </xf>
    <xf numFmtId="1" fontId="9" fillId="2" borderId="0" xfId="0" applyNumberFormat="1" applyFont="1" applyFill="1"/>
    <xf numFmtId="11" fontId="4" fillId="2" borderId="1" xfId="0" quotePrefix="1" applyNumberFormat="1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11" fontId="0" fillId="0" borderId="1" xfId="0" applyNumberFormat="1" applyBorder="1" applyAlignment="1">
      <alignment horizontal="left"/>
    </xf>
    <xf numFmtId="11" fontId="0" fillId="0" borderId="1" xfId="0" quotePrefix="1" applyNumberFormat="1" applyBorder="1" applyAlignment="1">
      <alignment horizontal="left"/>
    </xf>
    <xf numFmtId="1" fontId="0" fillId="0" borderId="1" xfId="0" applyNumberFormat="1" applyBorder="1"/>
    <xf numFmtId="0" fontId="0" fillId="0" borderId="1" xfId="0" quotePrefix="1" applyBorder="1"/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/>
    <xf numFmtId="0" fontId="8" fillId="0" borderId="0" xfId="0" quotePrefix="1" applyFont="1"/>
    <xf numFmtId="164" fontId="0" fillId="0" borderId="1" xfId="0" applyNumberFormat="1" applyBorder="1" applyAlignment="1"/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abSelected="1" topLeftCell="O15" zoomScale="85" zoomScaleNormal="85" workbookViewId="0">
      <selection activeCell="W37" sqref="W37"/>
    </sheetView>
  </sheetViews>
  <sheetFormatPr defaultRowHeight="15" x14ac:dyDescent="0.25"/>
  <cols>
    <col min="1" max="1" width="15.28515625" style="6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6.42578125" customWidth="1"/>
    <col min="9" max="9" width="26.5703125" customWidth="1"/>
    <col min="10" max="10" width="12" style="6" customWidth="1"/>
    <col min="11" max="11" width="34" customWidth="1"/>
    <col min="12" max="12" width="17.7109375" style="3" customWidth="1"/>
    <col min="13" max="13" width="27" style="6" customWidth="1"/>
    <col min="14" max="14" width="89.85546875" bestFit="1" customWidth="1"/>
    <col min="15" max="15" width="14" customWidth="1"/>
    <col min="16" max="16" width="17.28515625" bestFit="1" customWidth="1"/>
    <col min="17" max="17" width="17.140625" customWidth="1"/>
    <col min="18" max="18" width="32.28515625" style="6" customWidth="1"/>
    <col min="19" max="19" width="19.7109375" customWidth="1"/>
    <col min="20" max="20" width="20" style="3" customWidth="1"/>
    <col min="21" max="21" width="22.42578125" customWidth="1"/>
  </cols>
  <sheetData>
    <row r="1" spans="1:21" s="3" customFormat="1" x14ac:dyDescent="0.25">
      <c r="A1" s="5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10" t="s">
        <v>14</v>
      </c>
      <c r="K1" s="1" t="s">
        <v>15</v>
      </c>
      <c r="L1" s="2" t="s">
        <v>16</v>
      </c>
      <c r="M1" s="5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5" t="s">
        <v>22</v>
      </c>
      <c r="S1" s="2" t="s">
        <v>23</v>
      </c>
      <c r="T1" s="2" t="s">
        <v>24</v>
      </c>
      <c r="U1" s="1" t="s">
        <v>25</v>
      </c>
    </row>
    <row r="2" spans="1:21" s="33" customFormat="1" x14ac:dyDescent="0.25">
      <c r="A2" s="11" t="s">
        <v>27</v>
      </c>
      <c r="B2" s="13" t="s">
        <v>0</v>
      </c>
      <c r="C2" s="14">
        <v>30020</v>
      </c>
      <c r="D2" s="22" t="s">
        <v>1</v>
      </c>
      <c r="E2" s="23" t="s">
        <v>26</v>
      </c>
      <c r="F2" s="24" t="s">
        <v>2</v>
      </c>
      <c r="G2" s="24" t="s">
        <v>3</v>
      </c>
      <c r="H2" s="15">
        <v>6281284233611</v>
      </c>
      <c r="I2" s="25" t="s">
        <v>4</v>
      </c>
      <c r="J2" s="4" t="str">
        <f>A2</f>
        <v>32021c80f</v>
      </c>
      <c r="K2" s="26" t="s">
        <v>104</v>
      </c>
      <c r="L2" s="32">
        <v>31082</v>
      </c>
      <c r="M2" s="27" t="s">
        <v>279</v>
      </c>
      <c r="N2" s="28" t="s">
        <v>280</v>
      </c>
      <c r="O2" s="28" t="s">
        <v>281</v>
      </c>
      <c r="P2" s="25">
        <v>40911</v>
      </c>
      <c r="Q2" s="29" t="s">
        <v>278</v>
      </c>
      <c r="R2" s="30" t="s">
        <v>191</v>
      </c>
      <c r="S2" s="31">
        <v>10000000</v>
      </c>
      <c r="T2" s="32">
        <v>44215</v>
      </c>
      <c r="U2" s="12">
        <v>12</v>
      </c>
    </row>
    <row r="3" spans="1:21" s="8" customFormat="1" x14ac:dyDescent="0.25">
      <c r="A3" s="11" t="s">
        <v>28</v>
      </c>
      <c r="B3" s="13" t="str">
        <f>B2</f>
        <v>PT Lunaria Annua Teknologi</v>
      </c>
      <c r="C3" s="14">
        <f t="shared" ref="C3:I18" si="0">C2</f>
        <v>30020</v>
      </c>
      <c r="D3" s="13" t="str">
        <f t="shared" si="0"/>
        <v>7432980930470000</v>
      </c>
      <c r="E3" s="13" t="str">
        <f t="shared" si="0"/>
        <v>Gedung Cyber 2 Lantai 35 Unit C-F Jl. HR Rasuna Said Blok X5 No. 13 Kuningan Setiabudi Jakarta Selatan</v>
      </c>
      <c r="F3" s="13" t="str">
        <f t="shared" si="0"/>
        <v>Jakarta Selatan</v>
      </c>
      <c r="G3" s="13" t="str">
        <f t="shared" si="0"/>
        <v>12950</v>
      </c>
      <c r="H3" s="15">
        <f t="shared" si="0"/>
        <v>6281284233611</v>
      </c>
      <c r="I3" s="13" t="str">
        <f t="shared" si="0"/>
        <v>support@koinworks.com</v>
      </c>
      <c r="J3" s="4" t="str">
        <f t="shared" ref="J3:J66" si="1">A3</f>
        <v>32021f9f7</v>
      </c>
      <c r="K3" s="7" t="s">
        <v>105</v>
      </c>
      <c r="L3" s="32">
        <v>33452</v>
      </c>
      <c r="M3" s="21" t="s">
        <v>282</v>
      </c>
      <c r="N3" s="17" t="s">
        <v>283</v>
      </c>
      <c r="O3" s="17" t="s">
        <v>281</v>
      </c>
      <c r="P3" s="17">
        <v>40295</v>
      </c>
      <c r="Q3" s="16" t="s">
        <v>284</v>
      </c>
      <c r="R3" s="34" t="s">
        <v>192</v>
      </c>
      <c r="S3" s="19">
        <v>5000000</v>
      </c>
      <c r="T3" s="20">
        <v>44214</v>
      </c>
      <c r="U3" s="12">
        <v>6</v>
      </c>
    </row>
    <row r="4" spans="1:21" s="8" customFormat="1" x14ac:dyDescent="0.25">
      <c r="A4" s="11" t="s">
        <v>29</v>
      </c>
      <c r="B4" s="13" t="str">
        <f t="shared" ref="B4:I27" si="2">B3</f>
        <v>PT Lunaria Annua Teknologi</v>
      </c>
      <c r="C4" s="14">
        <f t="shared" si="0"/>
        <v>30020</v>
      </c>
      <c r="D4" s="13" t="str">
        <f t="shared" si="0"/>
        <v>7432980930470000</v>
      </c>
      <c r="E4" s="13" t="str">
        <f t="shared" si="0"/>
        <v>Gedung Cyber 2 Lantai 35 Unit C-F Jl. HR Rasuna Said Blok X5 No. 13 Kuningan Setiabudi Jakarta Selatan</v>
      </c>
      <c r="F4" s="13" t="str">
        <f t="shared" si="0"/>
        <v>Jakarta Selatan</v>
      </c>
      <c r="G4" s="13" t="str">
        <f t="shared" si="0"/>
        <v>12950</v>
      </c>
      <c r="H4" s="15">
        <f t="shared" si="0"/>
        <v>6281284233611</v>
      </c>
      <c r="I4" s="13" t="str">
        <f t="shared" si="0"/>
        <v>support@koinworks.com</v>
      </c>
      <c r="J4" s="4" t="str">
        <f t="shared" si="1"/>
        <v>3202170bc</v>
      </c>
      <c r="K4" s="7" t="s">
        <v>106</v>
      </c>
      <c r="L4" s="32">
        <v>34990</v>
      </c>
      <c r="M4" s="21" t="s">
        <v>286</v>
      </c>
      <c r="N4" s="17" t="s">
        <v>287</v>
      </c>
      <c r="O4" s="17" t="s">
        <v>288</v>
      </c>
      <c r="P4" s="17">
        <v>60129</v>
      </c>
      <c r="Q4" s="35" t="s">
        <v>285</v>
      </c>
      <c r="R4" s="36" t="s">
        <v>193</v>
      </c>
      <c r="S4" s="19">
        <v>18000000</v>
      </c>
      <c r="T4" s="20">
        <v>44211</v>
      </c>
      <c r="U4" s="12">
        <v>24</v>
      </c>
    </row>
    <row r="5" spans="1:21" s="8" customFormat="1" x14ac:dyDescent="0.25">
      <c r="A5" s="11" t="s">
        <v>30</v>
      </c>
      <c r="B5" s="13" t="str">
        <f t="shared" si="2"/>
        <v>PT Lunaria Annua Teknologi</v>
      </c>
      <c r="C5" s="14">
        <f t="shared" si="0"/>
        <v>30020</v>
      </c>
      <c r="D5" s="13" t="str">
        <f t="shared" si="0"/>
        <v>7432980930470000</v>
      </c>
      <c r="E5" s="13" t="str">
        <f t="shared" si="0"/>
        <v>Gedung Cyber 2 Lantai 35 Unit C-F Jl. HR Rasuna Said Blok X5 No. 13 Kuningan Setiabudi Jakarta Selatan</v>
      </c>
      <c r="F5" s="13" t="str">
        <f t="shared" si="0"/>
        <v>Jakarta Selatan</v>
      </c>
      <c r="G5" s="13" t="str">
        <f t="shared" si="0"/>
        <v>12950</v>
      </c>
      <c r="H5" s="15">
        <f t="shared" si="0"/>
        <v>6281284233611</v>
      </c>
      <c r="I5" s="13" t="str">
        <f t="shared" si="0"/>
        <v>support@koinworks.com</v>
      </c>
      <c r="J5" s="4" t="str">
        <f t="shared" si="1"/>
        <v>32020e20b</v>
      </c>
      <c r="K5" s="7" t="s">
        <v>107</v>
      </c>
      <c r="L5" s="32">
        <v>32948</v>
      </c>
      <c r="M5" s="21" t="s">
        <v>289</v>
      </c>
      <c r="N5" s="17" t="s">
        <v>290</v>
      </c>
      <c r="O5" s="17" t="s">
        <v>2</v>
      </c>
      <c r="P5" s="17">
        <v>12720</v>
      </c>
      <c r="Q5" s="35" t="s">
        <v>291</v>
      </c>
      <c r="R5" s="7" t="s">
        <v>194</v>
      </c>
      <c r="S5" s="19">
        <v>10000000</v>
      </c>
      <c r="T5" s="20">
        <v>44214</v>
      </c>
      <c r="U5" s="12">
        <v>12</v>
      </c>
    </row>
    <row r="6" spans="1:21" s="8" customFormat="1" x14ac:dyDescent="0.25">
      <c r="A6" s="11" t="s">
        <v>31</v>
      </c>
      <c r="B6" s="13" t="str">
        <f t="shared" si="2"/>
        <v>PT Lunaria Annua Teknologi</v>
      </c>
      <c r="C6" s="14">
        <f t="shared" si="0"/>
        <v>30020</v>
      </c>
      <c r="D6" s="13" t="str">
        <f t="shared" si="0"/>
        <v>7432980930470000</v>
      </c>
      <c r="E6" s="13" t="str">
        <f t="shared" si="0"/>
        <v>Gedung Cyber 2 Lantai 35 Unit C-F Jl. HR Rasuna Said Blok X5 No. 13 Kuningan Setiabudi Jakarta Selatan</v>
      </c>
      <c r="F6" s="13" t="str">
        <f t="shared" si="0"/>
        <v>Jakarta Selatan</v>
      </c>
      <c r="G6" s="13" t="str">
        <f t="shared" si="0"/>
        <v>12950</v>
      </c>
      <c r="H6" s="15">
        <f t="shared" si="0"/>
        <v>6281284233611</v>
      </c>
      <c r="I6" s="13" t="str">
        <f t="shared" si="0"/>
        <v>support@koinworks.com</v>
      </c>
      <c r="J6" s="4" t="str">
        <f t="shared" si="1"/>
        <v>32021c115</v>
      </c>
      <c r="K6" s="7" t="s">
        <v>108</v>
      </c>
      <c r="L6" s="32">
        <v>35762</v>
      </c>
      <c r="M6" s="21" t="s">
        <v>292</v>
      </c>
      <c r="N6" s="17" t="s">
        <v>293</v>
      </c>
      <c r="O6" s="17" t="s">
        <v>294</v>
      </c>
      <c r="P6" s="17">
        <v>27271</v>
      </c>
      <c r="Q6" s="16" t="s">
        <v>295</v>
      </c>
      <c r="R6" s="7" t="s">
        <v>195</v>
      </c>
      <c r="S6" s="19">
        <v>7000000</v>
      </c>
      <c r="T6" s="20">
        <v>44211</v>
      </c>
      <c r="U6" s="12">
        <v>12</v>
      </c>
    </row>
    <row r="7" spans="1:21" s="8" customFormat="1" x14ac:dyDescent="0.25">
      <c r="A7" s="11" t="s">
        <v>32</v>
      </c>
      <c r="B7" s="13" t="str">
        <f t="shared" si="2"/>
        <v>PT Lunaria Annua Teknologi</v>
      </c>
      <c r="C7" s="14">
        <f t="shared" si="0"/>
        <v>30020</v>
      </c>
      <c r="D7" s="13" t="str">
        <f t="shared" si="0"/>
        <v>7432980930470000</v>
      </c>
      <c r="E7" s="13" t="str">
        <f t="shared" si="0"/>
        <v>Gedung Cyber 2 Lantai 35 Unit C-F Jl. HR Rasuna Said Blok X5 No. 13 Kuningan Setiabudi Jakarta Selatan</v>
      </c>
      <c r="F7" s="13" t="str">
        <f t="shared" si="0"/>
        <v>Jakarta Selatan</v>
      </c>
      <c r="G7" s="13" t="str">
        <f t="shared" si="0"/>
        <v>12950</v>
      </c>
      <c r="H7" s="15">
        <f t="shared" si="0"/>
        <v>6281284233611</v>
      </c>
      <c r="I7" s="13" t="str">
        <f t="shared" si="0"/>
        <v>support@koinworks.com</v>
      </c>
      <c r="J7" s="4" t="str">
        <f t="shared" si="1"/>
        <v>32021788f</v>
      </c>
      <c r="K7" s="7" t="s">
        <v>109</v>
      </c>
      <c r="L7" s="32">
        <v>35353</v>
      </c>
      <c r="M7" s="21" t="s">
        <v>297</v>
      </c>
      <c r="N7" s="17" t="s">
        <v>298</v>
      </c>
      <c r="O7" s="17" t="s">
        <v>299</v>
      </c>
      <c r="P7" s="17">
        <v>51139</v>
      </c>
      <c r="Q7" s="16" t="s">
        <v>296</v>
      </c>
      <c r="R7" s="7" t="s">
        <v>196</v>
      </c>
      <c r="S7" s="19">
        <v>10000000</v>
      </c>
      <c r="T7" s="20">
        <v>44211</v>
      </c>
      <c r="U7" s="12">
        <v>18</v>
      </c>
    </row>
    <row r="8" spans="1:21" s="8" customFormat="1" x14ac:dyDescent="0.25">
      <c r="A8" s="11" t="s">
        <v>33</v>
      </c>
      <c r="B8" s="13" t="str">
        <f t="shared" si="2"/>
        <v>PT Lunaria Annua Teknologi</v>
      </c>
      <c r="C8" s="14">
        <f t="shared" si="0"/>
        <v>30020</v>
      </c>
      <c r="D8" s="13" t="str">
        <f t="shared" si="0"/>
        <v>7432980930470000</v>
      </c>
      <c r="E8" s="13" t="str">
        <f t="shared" si="0"/>
        <v>Gedung Cyber 2 Lantai 35 Unit C-F Jl. HR Rasuna Said Blok X5 No. 13 Kuningan Setiabudi Jakarta Selatan</v>
      </c>
      <c r="F8" s="13" t="str">
        <f t="shared" si="0"/>
        <v>Jakarta Selatan</v>
      </c>
      <c r="G8" s="13" t="str">
        <f t="shared" si="0"/>
        <v>12950</v>
      </c>
      <c r="H8" s="15">
        <f t="shared" si="0"/>
        <v>6281284233611</v>
      </c>
      <c r="I8" s="13" t="str">
        <f t="shared" si="0"/>
        <v>support@koinworks.com</v>
      </c>
      <c r="J8" s="4" t="str">
        <f t="shared" si="1"/>
        <v>3202169f6</v>
      </c>
      <c r="K8" s="7" t="s">
        <v>110</v>
      </c>
      <c r="L8" s="32">
        <v>34140</v>
      </c>
      <c r="M8" s="21" t="s">
        <v>301</v>
      </c>
      <c r="N8" s="17" t="s">
        <v>302</v>
      </c>
      <c r="O8" s="17" t="s">
        <v>303</v>
      </c>
      <c r="P8" s="17">
        <v>62182</v>
      </c>
      <c r="Q8" s="16" t="s">
        <v>300</v>
      </c>
      <c r="R8" s="7" t="s">
        <v>197</v>
      </c>
      <c r="S8" s="19">
        <v>6000000</v>
      </c>
      <c r="T8" s="20">
        <v>44211</v>
      </c>
      <c r="U8" s="12">
        <v>24</v>
      </c>
    </row>
    <row r="9" spans="1:21" s="8" customFormat="1" x14ac:dyDescent="0.25">
      <c r="A9" s="11" t="s">
        <v>34</v>
      </c>
      <c r="B9" s="13" t="str">
        <f t="shared" si="2"/>
        <v>PT Lunaria Annua Teknologi</v>
      </c>
      <c r="C9" s="14">
        <f t="shared" si="0"/>
        <v>30020</v>
      </c>
      <c r="D9" s="13" t="str">
        <f t="shared" si="0"/>
        <v>7432980930470000</v>
      </c>
      <c r="E9" s="13" t="str">
        <f t="shared" si="0"/>
        <v>Gedung Cyber 2 Lantai 35 Unit C-F Jl. HR Rasuna Said Blok X5 No. 13 Kuningan Setiabudi Jakarta Selatan</v>
      </c>
      <c r="F9" s="13" t="str">
        <f t="shared" si="0"/>
        <v>Jakarta Selatan</v>
      </c>
      <c r="G9" s="13" t="str">
        <f t="shared" si="0"/>
        <v>12950</v>
      </c>
      <c r="H9" s="15">
        <f t="shared" si="0"/>
        <v>6281284233611</v>
      </c>
      <c r="I9" s="13" t="str">
        <f t="shared" si="0"/>
        <v>support@koinworks.com</v>
      </c>
      <c r="J9" s="4" t="str">
        <f t="shared" si="1"/>
        <v>32021ce61</v>
      </c>
      <c r="K9" s="7" t="s">
        <v>111</v>
      </c>
      <c r="L9" s="32">
        <v>29999</v>
      </c>
      <c r="M9" s="21" t="s">
        <v>304</v>
      </c>
      <c r="N9" s="17" t="s">
        <v>305</v>
      </c>
      <c r="O9" s="17" t="s">
        <v>306</v>
      </c>
      <c r="P9" s="17">
        <v>16118</v>
      </c>
      <c r="Q9" s="35" t="s">
        <v>307</v>
      </c>
      <c r="R9" s="7" t="s">
        <v>198</v>
      </c>
      <c r="S9" s="19">
        <v>50000000</v>
      </c>
      <c r="T9" s="20">
        <v>44214</v>
      </c>
      <c r="U9" s="12">
        <v>12</v>
      </c>
    </row>
    <row r="10" spans="1:21" s="8" customFormat="1" x14ac:dyDescent="0.25">
      <c r="A10" s="11" t="s">
        <v>35</v>
      </c>
      <c r="B10" s="13" t="str">
        <f t="shared" si="2"/>
        <v>PT Lunaria Annua Teknologi</v>
      </c>
      <c r="C10" s="14">
        <f t="shared" si="0"/>
        <v>30020</v>
      </c>
      <c r="D10" s="13" t="str">
        <f t="shared" si="0"/>
        <v>7432980930470000</v>
      </c>
      <c r="E10" s="13" t="str">
        <f t="shared" si="0"/>
        <v>Gedung Cyber 2 Lantai 35 Unit C-F Jl. HR Rasuna Said Blok X5 No. 13 Kuningan Setiabudi Jakarta Selatan</v>
      </c>
      <c r="F10" s="13" t="str">
        <f t="shared" si="0"/>
        <v>Jakarta Selatan</v>
      </c>
      <c r="G10" s="13" t="str">
        <f t="shared" si="0"/>
        <v>12950</v>
      </c>
      <c r="H10" s="15">
        <f t="shared" si="0"/>
        <v>6281284233611</v>
      </c>
      <c r="I10" s="13" t="str">
        <f t="shared" si="0"/>
        <v>support@koinworks.com</v>
      </c>
      <c r="J10" s="4" t="str">
        <f t="shared" si="1"/>
        <v>92020b2fd</v>
      </c>
      <c r="K10" s="7" t="s">
        <v>112</v>
      </c>
      <c r="L10" s="32">
        <v>34937</v>
      </c>
      <c r="M10" s="21" t="s">
        <v>308</v>
      </c>
      <c r="N10" s="17" t="s">
        <v>309</v>
      </c>
      <c r="O10" s="17" t="s">
        <v>306</v>
      </c>
      <c r="P10" s="17">
        <v>16922</v>
      </c>
      <c r="Q10" s="35" t="s">
        <v>310</v>
      </c>
      <c r="R10" s="7" t="s">
        <v>199</v>
      </c>
      <c r="S10" s="19">
        <v>17400000</v>
      </c>
      <c r="T10" s="20">
        <v>44211</v>
      </c>
      <c r="U10" s="12">
        <v>15</v>
      </c>
    </row>
    <row r="11" spans="1:21" s="8" customFormat="1" x14ac:dyDescent="0.25">
      <c r="A11" s="11" t="s">
        <v>36</v>
      </c>
      <c r="B11" s="13" t="str">
        <f t="shared" si="2"/>
        <v>PT Lunaria Annua Teknologi</v>
      </c>
      <c r="C11" s="14">
        <f t="shared" si="0"/>
        <v>30020</v>
      </c>
      <c r="D11" s="13" t="str">
        <f t="shared" si="0"/>
        <v>7432980930470000</v>
      </c>
      <c r="E11" s="13" t="str">
        <f t="shared" si="0"/>
        <v>Gedung Cyber 2 Lantai 35 Unit C-F Jl. HR Rasuna Said Blok X5 No. 13 Kuningan Setiabudi Jakarta Selatan</v>
      </c>
      <c r="F11" s="13" t="str">
        <f t="shared" si="0"/>
        <v>Jakarta Selatan</v>
      </c>
      <c r="G11" s="13" t="str">
        <f t="shared" si="0"/>
        <v>12950</v>
      </c>
      <c r="H11" s="15">
        <f t="shared" si="0"/>
        <v>6281284233611</v>
      </c>
      <c r="I11" s="13" t="str">
        <f t="shared" si="0"/>
        <v>support@koinworks.com</v>
      </c>
      <c r="J11" s="4" t="str">
        <f t="shared" si="1"/>
        <v>920200c37</v>
      </c>
      <c r="K11" s="7" t="s">
        <v>113</v>
      </c>
      <c r="L11" s="32">
        <v>25248</v>
      </c>
      <c r="M11" s="21" t="s">
        <v>312</v>
      </c>
      <c r="N11" s="17" t="s">
        <v>313</v>
      </c>
      <c r="O11" s="17" t="s">
        <v>314</v>
      </c>
      <c r="P11" s="17">
        <v>51372</v>
      </c>
      <c r="Q11" s="35" t="s">
        <v>311</v>
      </c>
      <c r="R11" s="7" t="s">
        <v>200</v>
      </c>
      <c r="S11" s="19">
        <v>52900000</v>
      </c>
      <c r="T11" s="20">
        <v>44211</v>
      </c>
      <c r="U11" s="12">
        <v>24</v>
      </c>
    </row>
    <row r="12" spans="1:21" s="8" customFormat="1" x14ac:dyDescent="0.25">
      <c r="A12" s="11" t="s">
        <v>37</v>
      </c>
      <c r="B12" s="13" t="str">
        <f t="shared" si="2"/>
        <v>PT Lunaria Annua Teknologi</v>
      </c>
      <c r="C12" s="14">
        <f t="shared" si="0"/>
        <v>30020</v>
      </c>
      <c r="D12" s="13" t="str">
        <f t="shared" si="0"/>
        <v>7432980930470000</v>
      </c>
      <c r="E12" s="13" t="str">
        <f t="shared" si="0"/>
        <v>Gedung Cyber 2 Lantai 35 Unit C-F Jl. HR Rasuna Said Blok X5 No. 13 Kuningan Setiabudi Jakarta Selatan</v>
      </c>
      <c r="F12" s="13" t="str">
        <f t="shared" si="0"/>
        <v>Jakarta Selatan</v>
      </c>
      <c r="G12" s="13" t="str">
        <f t="shared" si="0"/>
        <v>12950</v>
      </c>
      <c r="H12" s="15">
        <f t="shared" si="0"/>
        <v>6281284233611</v>
      </c>
      <c r="I12" s="13" t="str">
        <f t="shared" si="0"/>
        <v>support@koinworks.com</v>
      </c>
      <c r="J12" s="4" t="str">
        <f t="shared" si="1"/>
        <v>3202175f5</v>
      </c>
      <c r="K12" s="7" t="s">
        <v>114</v>
      </c>
      <c r="L12" s="32">
        <v>34603</v>
      </c>
      <c r="M12" s="21" t="s">
        <v>316</v>
      </c>
      <c r="N12" s="17" t="s">
        <v>317</v>
      </c>
      <c r="O12" s="17" t="s">
        <v>318</v>
      </c>
      <c r="P12" s="17">
        <v>17215</v>
      </c>
      <c r="Q12" s="16" t="s">
        <v>315</v>
      </c>
      <c r="R12" s="7" t="s">
        <v>201</v>
      </c>
      <c r="S12" s="19">
        <v>20000000</v>
      </c>
      <c r="T12" s="20">
        <v>44211</v>
      </c>
      <c r="U12" s="12">
        <v>24</v>
      </c>
    </row>
    <row r="13" spans="1:21" s="8" customFormat="1" x14ac:dyDescent="0.25">
      <c r="A13" s="11" t="s">
        <v>38</v>
      </c>
      <c r="B13" s="13" t="str">
        <f t="shared" si="2"/>
        <v>PT Lunaria Annua Teknologi</v>
      </c>
      <c r="C13" s="14">
        <f t="shared" si="0"/>
        <v>30020</v>
      </c>
      <c r="D13" s="13" t="str">
        <f t="shared" si="0"/>
        <v>7432980930470000</v>
      </c>
      <c r="E13" s="13" t="str">
        <f t="shared" si="0"/>
        <v>Gedung Cyber 2 Lantai 35 Unit C-F Jl. HR Rasuna Said Blok X5 No. 13 Kuningan Setiabudi Jakarta Selatan</v>
      </c>
      <c r="F13" s="13" t="str">
        <f t="shared" si="0"/>
        <v>Jakarta Selatan</v>
      </c>
      <c r="G13" s="13" t="str">
        <f t="shared" si="0"/>
        <v>12950</v>
      </c>
      <c r="H13" s="15">
        <f t="shared" si="0"/>
        <v>6281284233611</v>
      </c>
      <c r="I13" s="13" t="str">
        <f t="shared" si="0"/>
        <v>support@koinworks.com</v>
      </c>
      <c r="J13" s="4" t="str">
        <f t="shared" si="1"/>
        <v>32021857c</v>
      </c>
      <c r="K13" s="7" t="s">
        <v>115</v>
      </c>
      <c r="L13" s="32">
        <v>31437</v>
      </c>
      <c r="M13" s="21" t="s">
        <v>319</v>
      </c>
      <c r="N13" s="17" t="s">
        <v>320</v>
      </c>
      <c r="O13" s="17" t="s">
        <v>288</v>
      </c>
      <c r="P13" s="17">
        <v>60135</v>
      </c>
      <c r="Q13" s="16" t="s">
        <v>321</v>
      </c>
      <c r="R13" s="7" t="s">
        <v>202</v>
      </c>
      <c r="S13" s="19">
        <v>28000000</v>
      </c>
      <c r="T13" s="20">
        <v>44214</v>
      </c>
      <c r="U13" s="12">
        <v>24</v>
      </c>
    </row>
    <row r="14" spans="1:21" s="8" customFormat="1" x14ac:dyDescent="0.25">
      <c r="A14" s="11" t="s">
        <v>39</v>
      </c>
      <c r="B14" s="13" t="str">
        <f t="shared" si="2"/>
        <v>PT Lunaria Annua Teknologi</v>
      </c>
      <c r="C14" s="14">
        <f t="shared" si="0"/>
        <v>30020</v>
      </c>
      <c r="D14" s="13" t="str">
        <f t="shared" si="0"/>
        <v>7432980930470000</v>
      </c>
      <c r="E14" s="13" t="str">
        <f t="shared" si="0"/>
        <v>Gedung Cyber 2 Lantai 35 Unit C-F Jl. HR Rasuna Said Blok X5 No. 13 Kuningan Setiabudi Jakarta Selatan</v>
      </c>
      <c r="F14" s="13" t="str">
        <f t="shared" si="0"/>
        <v>Jakarta Selatan</v>
      </c>
      <c r="G14" s="13" t="str">
        <f t="shared" si="0"/>
        <v>12950</v>
      </c>
      <c r="H14" s="15">
        <f t="shared" si="0"/>
        <v>6281284233611</v>
      </c>
      <c r="I14" s="13" t="str">
        <f t="shared" si="0"/>
        <v>support@koinworks.com</v>
      </c>
      <c r="J14" s="4" t="str">
        <f t="shared" si="1"/>
        <v>32021e8d0</v>
      </c>
      <c r="K14" s="7" t="s">
        <v>116</v>
      </c>
      <c r="L14" s="32">
        <v>32247</v>
      </c>
      <c r="M14" s="21" t="s">
        <v>323</v>
      </c>
      <c r="N14" s="17" t="s">
        <v>324</v>
      </c>
      <c r="O14" s="17" t="s">
        <v>325</v>
      </c>
      <c r="P14" s="17">
        <v>62265</v>
      </c>
      <c r="Q14" s="16" t="s">
        <v>322</v>
      </c>
      <c r="R14" s="7" t="s">
        <v>203</v>
      </c>
      <c r="S14" s="19">
        <v>15000000</v>
      </c>
      <c r="T14" s="20">
        <v>44214</v>
      </c>
      <c r="U14" s="12">
        <v>24</v>
      </c>
    </row>
    <row r="15" spans="1:21" s="8" customFormat="1" x14ac:dyDescent="0.25">
      <c r="A15" s="11" t="s">
        <v>40</v>
      </c>
      <c r="B15" s="13" t="str">
        <f t="shared" si="2"/>
        <v>PT Lunaria Annua Teknologi</v>
      </c>
      <c r="C15" s="14">
        <f t="shared" si="0"/>
        <v>30020</v>
      </c>
      <c r="D15" s="13" t="str">
        <f t="shared" si="0"/>
        <v>7432980930470000</v>
      </c>
      <c r="E15" s="13" t="str">
        <f t="shared" si="0"/>
        <v>Gedung Cyber 2 Lantai 35 Unit C-F Jl. HR Rasuna Said Blok X5 No. 13 Kuningan Setiabudi Jakarta Selatan</v>
      </c>
      <c r="F15" s="13" t="str">
        <f t="shared" si="0"/>
        <v>Jakarta Selatan</v>
      </c>
      <c r="G15" s="13" t="str">
        <f t="shared" si="0"/>
        <v>12950</v>
      </c>
      <c r="H15" s="15">
        <f t="shared" si="0"/>
        <v>6281284233611</v>
      </c>
      <c r="I15" s="13" t="str">
        <f t="shared" si="0"/>
        <v>support@koinworks.com</v>
      </c>
      <c r="J15" s="4" t="str">
        <f t="shared" si="1"/>
        <v>192020438b</v>
      </c>
      <c r="K15" s="7" t="s">
        <v>117</v>
      </c>
      <c r="L15" s="32">
        <v>29444</v>
      </c>
      <c r="M15" s="21" t="s">
        <v>326</v>
      </c>
      <c r="N15" s="17" t="s">
        <v>327</v>
      </c>
      <c r="O15" s="17" t="s">
        <v>318</v>
      </c>
      <c r="P15" s="17">
        <v>17132</v>
      </c>
      <c r="Q15" s="18" t="s">
        <v>328</v>
      </c>
      <c r="R15" s="7" t="s">
        <v>204</v>
      </c>
      <c r="S15" s="19">
        <v>30000000</v>
      </c>
      <c r="T15" s="20">
        <v>44211</v>
      </c>
      <c r="U15" s="12">
        <v>24</v>
      </c>
    </row>
    <row r="16" spans="1:21" s="8" customFormat="1" x14ac:dyDescent="0.25">
      <c r="A16" s="11">
        <v>320219280</v>
      </c>
      <c r="B16" s="13" t="str">
        <f t="shared" si="2"/>
        <v>PT Lunaria Annua Teknologi</v>
      </c>
      <c r="C16" s="14">
        <f t="shared" si="0"/>
        <v>30020</v>
      </c>
      <c r="D16" s="13" t="str">
        <f t="shared" si="0"/>
        <v>7432980930470000</v>
      </c>
      <c r="E16" s="13" t="str">
        <f t="shared" si="0"/>
        <v>Gedung Cyber 2 Lantai 35 Unit C-F Jl. HR Rasuna Said Blok X5 No. 13 Kuningan Setiabudi Jakarta Selatan</v>
      </c>
      <c r="F16" s="13" t="str">
        <f t="shared" si="0"/>
        <v>Jakarta Selatan</v>
      </c>
      <c r="G16" s="13" t="str">
        <f t="shared" si="0"/>
        <v>12950</v>
      </c>
      <c r="H16" s="15">
        <f t="shared" si="0"/>
        <v>6281284233611</v>
      </c>
      <c r="I16" s="13" t="str">
        <f t="shared" si="0"/>
        <v>support@koinworks.com</v>
      </c>
      <c r="J16" s="4">
        <f t="shared" si="1"/>
        <v>320219280</v>
      </c>
      <c r="K16" s="7" t="s">
        <v>118</v>
      </c>
      <c r="L16" s="32">
        <v>35317</v>
      </c>
      <c r="M16" s="21" t="s">
        <v>330</v>
      </c>
      <c r="N16" s="17" t="s">
        <v>331</v>
      </c>
      <c r="O16" s="17" t="s">
        <v>332</v>
      </c>
      <c r="P16" s="17">
        <v>61153</v>
      </c>
      <c r="Q16" s="16" t="s">
        <v>329</v>
      </c>
      <c r="R16" s="7" t="s">
        <v>205</v>
      </c>
      <c r="S16" s="19">
        <v>10000000</v>
      </c>
      <c r="T16" s="20">
        <v>44214</v>
      </c>
      <c r="U16" s="12">
        <v>12</v>
      </c>
    </row>
    <row r="17" spans="1:21" s="8" customFormat="1" x14ac:dyDescent="0.25">
      <c r="A17" s="11" t="s">
        <v>41</v>
      </c>
      <c r="B17" s="13" t="str">
        <f t="shared" si="2"/>
        <v>PT Lunaria Annua Teknologi</v>
      </c>
      <c r="C17" s="14">
        <f t="shared" si="0"/>
        <v>30020</v>
      </c>
      <c r="D17" s="13" t="str">
        <f t="shared" si="0"/>
        <v>7432980930470000</v>
      </c>
      <c r="E17" s="13" t="str">
        <f t="shared" si="0"/>
        <v>Gedung Cyber 2 Lantai 35 Unit C-F Jl. HR Rasuna Said Blok X5 No. 13 Kuningan Setiabudi Jakarta Selatan</v>
      </c>
      <c r="F17" s="13" t="str">
        <f t="shared" si="0"/>
        <v>Jakarta Selatan</v>
      </c>
      <c r="G17" s="13" t="str">
        <f t="shared" si="0"/>
        <v>12950</v>
      </c>
      <c r="H17" s="15">
        <f t="shared" si="0"/>
        <v>6281284233611</v>
      </c>
      <c r="I17" s="13" t="str">
        <f t="shared" si="0"/>
        <v>support@koinworks.com</v>
      </c>
      <c r="J17" s="4" t="str">
        <f t="shared" si="1"/>
        <v>32021b395</v>
      </c>
      <c r="K17" s="7" t="s">
        <v>119</v>
      </c>
      <c r="L17" s="32">
        <v>33658</v>
      </c>
      <c r="M17" s="21" t="s">
        <v>334</v>
      </c>
      <c r="N17" s="17" t="s">
        <v>335</v>
      </c>
      <c r="O17" s="17" t="s">
        <v>288</v>
      </c>
      <c r="P17" s="17">
        <v>60239</v>
      </c>
      <c r="Q17" s="16" t="s">
        <v>333</v>
      </c>
      <c r="R17" s="7" t="s">
        <v>206</v>
      </c>
      <c r="S17" s="19">
        <v>270000000</v>
      </c>
      <c r="T17" s="20">
        <v>44212</v>
      </c>
      <c r="U17" s="12">
        <v>12</v>
      </c>
    </row>
    <row r="18" spans="1:21" s="8" customFormat="1" x14ac:dyDescent="0.25">
      <c r="A18" s="11" t="s">
        <v>42</v>
      </c>
      <c r="B18" s="13" t="str">
        <f t="shared" si="2"/>
        <v>PT Lunaria Annua Teknologi</v>
      </c>
      <c r="C18" s="14">
        <f t="shared" si="0"/>
        <v>30020</v>
      </c>
      <c r="D18" s="13" t="str">
        <f t="shared" si="0"/>
        <v>7432980930470000</v>
      </c>
      <c r="E18" s="13" t="str">
        <f t="shared" si="0"/>
        <v>Gedung Cyber 2 Lantai 35 Unit C-F Jl. HR Rasuna Said Blok X5 No. 13 Kuningan Setiabudi Jakarta Selatan</v>
      </c>
      <c r="F18" s="13" t="str">
        <f t="shared" si="0"/>
        <v>Jakarta Selatan</v>
      </c>
      <c r="G18" s="13" t="str">
        <f t="shared" si="0"/>
        <v>12950</v>
      </c>
      <c r="H18" s="15">
        <f t="shared" si="0"/>
        <v>6281284233611</v>
      </c>
      <c r="I18" s="13" t="str">
        <f t="shared" si="0"/>
        <v>support@koinworks.com</v>
      </c>
      <c r="J18" s="4" t="str">
        <f t="shared" si="1"/>
        <v>32020b495</v>
      </c>
      <c r="K18" s="7" t="s">
        <v>120</v>
      </c>
      <c r="L18" s="32">
        <v>31599</v>
      </c>
      <c r="M18" s="21" t="s">
        <v>337</v>
      </c>
      <c r="N18" s="17" t="s">
        <v>338</v>
      </c>
      <c r="O18" s="17" t="s">
        <v>2</v>
      </c>
      <c r="P18" s="17">
        <v>12520</v>
      </c>
      <c r="Q18" s="16" t="s">
        <v>336</v>
      </c>
      <c r="R18" s="7" t="s">
        <v>207</v>
      </c>
      <c r="S18" s="19">
        <v>150000000</v>
      </c>
      <c r="T18" s="20">
        <v>44214</v>
      </c>
      <c r="U18" s="12">
        <v>12</v>
      </c>
    </row>
    <row r="19" spans="1:21" s="8" customFormat="1" x14ac:dyDescent="0.25">
      <c r="A19" s="11" t="s">
        <v>43</v>
      </c>
      <c r="B19" s="13" t="str">
        <f t="shared" si="2"/>
        <v>PT Lunaria Annua Teknologi</v>
      </c>
      <c r="C19" s="14">
        <f t="shared" si="2"/>
        <v>30020</v>
      </c>
      <c r="D19" s="13" t="str">
        <f t="shared" si="2"/>
        <v>7432980930470000</v>
      </c>
      <c r="E19" s="13" t="str">
        <f t="shared" si="2"/>
        <v>Gedung Cyber 2 Lantai 35 Unit C-F Jl. HR Rasuna Said Blok X5 No. 13 Kuningan Setiabudi Jakarta Selatan</v>
      </c>
      <c r="F19" s="13" t="str">
        <f t="shared" si="2"/>
        <v>Jakarta Selatan</v>
      </c>
      <c r="G19" s="13" t="str">
        <f t="shared" si="2"/>
        <v>12950</v>
      </c>
      <c r="H19" s="15">
        <f t="shared" si="2"/>
        <v>6281284233611</v>
      </c>
      <c r="I19" s="13" t="str">
        <f t="shared" si="2"/>
        <v>support@koinworks.com</v>
      </c>
      <c r="J19" s="4" t="str">
        <f t="shared" si="1"/>
        <v>3202152c6</v>
      </c>
      <c r="K19" s="7" t="s">
        <v>121</v>
      </c>
      <c r="L19" s="32">
        <v>29042</v>
      </c>
      <c r="M19" s="21" t="s">
        <v>339</v>
      </c>
      <c r="N19" s="17" t="s">
        <v>340</v>
      </c>
      <c r="O19" s="17" t="s">
        <v>341</v>
      </c>
      <c r="P19" s="17">
        <v>16412</v>
      </c>
      <c r="Q19" s="16" t="s">
        <v>345</v>
      </c>
      <c r="R19" s="37" t="s">
        <v>208</v>
      </c>
      <c r="S19" s="19">
        <v>13000000</v>
      </c>
      <c r="T19" s="20">
        <v>44214</v>
      </c>
      <c r="U19" s="12">
        <v>12</v>
      </c>
    </row>
    <row r="20" spans="1:21" s="8" customFormat="1" x14ac:dyDescent="0.25">
      <c r="A20" s="11">
        <v>920213492</v>
      </c>
      <c r="B20" s="13" t="str">
        <f t="shared" si="2"/>
        <v>PT Lunaria Annua Teknologi</v>
      </c>
      <c r="C20" s="14">
        <f t="shared" si="2"/>
        <v>30020</v>
      </c>
      <c r="D20" s="13" t="str">
        <f t="shared" si="2"/>
        <v>7432980930470000</v>
      </c>
      <c r="E20" s="13" t="str">
        <f t="shared" si="2"/>
        <v>Gedung Cyber 2 Lantai 35 Unit C-F Jl. HR Rasuna Said Blok X5 No. 13 Kuningan Setiabudi Jakarta Selatan</v>
      </c>
      <c r="F20" s="13" t="str">
        <f t="shared" si="2"/>
        <v>Jakarta Selatan</v>
      </c>
      <c r="G20" s="13" t="str">
        <f t="shared" si="2"/>
        <v>12950</v>
      </c>
      <c r="H20" s="15">
        <f t="shared" si="2"/>
        <v>6281284233611</v>
      </c>
      <c r="I20" s="13" t="str">
        <f t="shared" si="2"/>
        <v>support@koinworks.com</v>
      </c>
      <c r="J20" s="4">
        <f t="shared" si="1"/>
        <v>920213492</v>
      </c>
      <c r="K20" s="7" t="s">
        <v>122</v>
      </c>
      <c r="L20" s="32">
        <v>34753</v>
      </c>
      <c r="M20" s="21" t="s">
        <v>343</v>
      </c>
      <c r="N20" s="17" t="s">
        <v>344</v>
      </c>
      <c r="O20" s="17" t="s">
        <v>2</v>
      </c>
      <c r="P20" s="17">
        <v>12310</v>
      </c>
      <c r="Q20" s="18" t="s">
        <v>342</v>
      </c>
      <c r="R20" s="7" t="s">
        <v>209</v>
      </c>
      <c r="S20" s="19">
        <v>12000000</v>
      </c>
      <c r="T20" s="20">
        <v>44215</v>
      </c>
      <c r="U20" s="12">
        <v>12</v>
      </c>
    </row>
    <row r="21" spans="1:21" s="8" customFormat="1" x14ac:dyDescent="0.25">
      <c r="A21" s="11" t="s">
        <v>44</v>
      </c>
      <c r="B21" s="13" t="str">
        <f t="shared" si="2"/>
        <v>PT Lunaria Annua Teknologi</v>
      </c>
      <c r="C21" s="14">
        <f t="shared" si="2"/>
        <v>30020</v>
      </c>
      <c r="D21" s="13" t="str">
        <f t="shared" si="2"/>
        <v>7432980930470000</v>
      </c>
      <c r="E21" s="13" t="str">
        <f t="shared" si="2"/>
        <v>Gedung Cyber 2 Lantai 35 Unit C-F Jl. HR Rasuna Said Blok X5 No. 13 Kuningan Setiabudi Jakarta Selatan</v>
      </c>
      <c r="F21" s="13" t="str">
        <f t="shared" si="2"/>
        <v>Jakarta Selatan</v>
      </c>
      <c r="G21" s="13" t="str">
        <f t="shared" si="2"/>
        <v>12950</v>
      </c>
      <c r="H21" s="15">
        <f t="shared" si="2"/>
        <v>6281284233611</v>
      </c>
      <c r="I21" s="13" t="str">
        <f t="shared" si="2"/>
        <v>support@koinworks.com</v>
      </c>
      <c r="J21" s="4" t="str">
        <f t="shared" si="1"/>
        <v>3202121cb</v>
      </c>
      <c r="K21" s="7" t="s">
        <v>123</v>
      </c>
      <c r="L21" s="32">
        <v>31987</v>
      </c>
      <c r="M21" s="21" t="s">
        <v>347</v>
      </c>
      <c r="N21" s="17" t="s">
        <v>348</v>
      </c>
      <c r="O21" s="17" t="s">
        <v>281</v>
      </c>
      <c r="P21" s="17">
        <v>40221</v>
      </c>
      <c r="Q21" s="16" t="s">
        <v>346</v>
      </c>
      <c r="R21" s="7" t="s">
        <v>210</v>
      </c>
      <c r="S21" s="19">
        <v>130000000</v>
      </c>
      <c r="T21" s="20">
        <v>44214</v>
      </c>
      <c r="U21" s="12">
        <v>12</v>
      </c>
    </row>
    <row r="22" spans="1:21" s="8" customFormat="1" x14ac:dyDescent="0.25">
      <c r="A22" s="11" t="s">
        <v>45</v>
      </c>
      <c r="B22" s="13" t="str">
        <f t="shared" si="2"/>
        <v>PT Lunaria Annua Teknologi</v>
      </c>
      <c r="C22" s="14">
        <f t="shared" si="2"/>
        <v>30020</v>
      </c>
      <c r="D22" s="13" t="str">
        <f t="shared" si="2"/>
        <v>7432980930470000</v>
      </c>
      <c r="E22" s="13" t="str">
        <f t="shared" si="2"/>
        <v>Gedung Cyber 2 Lantai 35 Unit C-F Jl. HR Rasuna Said Blok X5 No. 13 Kuningan Setiabudi Jakarta Selatan</v>
      </c>
      <c r="F22" s="13" t="str">
        <f t="shared" si="2"/>
        <v>Jakarta Selatan</v>
      </c>
      <c r="G22" s="13" t="str">
        <f t="shared" si="2"/>
        <v>12950</v>
      </c>
      <c r="H22" s="15">
        <f t="shared" si="2"/>
        <v>6281284233611</v>
      </c>
      <c r="I22" s="13" t="str">
        <f t="shared" si="2"/>
        <v>support@koinworks.com</v>
      </c>
      <c r="J22" s="4" t="str">
        <f t="shared" si="1"/>
        <v>320212b39</v>
      </c>
      <c r="K22" s="17" t="s">
        <v>124</v>
      </c>
      <c r="L22" s="32">
        <v>34981</v>
      </c>
      <c r="M22" s="21" t="s">
        <v>350</v>
      </c>
      <c r="N22" s="17" t="s">
        <v>351</v>
      </c>
      <c r="O22" s="17" t="s">
        <v>352</v>
      </c>
      <c r="P22" s="17">
        <v>78122</v>
      </c>
      <c r="Q22" s="16" t="s">
        <v>349</v>
      </c>
      <c r="R22" s="7" t="s">
        <v>211</v>
      </c>
      <c r="S22" s="38">
        <v>10000000</v>
      </c>
      <c r="T22" s="20">
        <v>44214</v>
      </c>
      <c r="U22" s="12">
        <v>24</v>
      </c>
    </row>
    <row r="23" spans="1:21" s="8" customFormat="1" x14ac:dyDescent="0.25">
      <c r="A23" s="11" t="s">
        <v>46</v>
      </c>
      <c r="B23" s="13" t="str">
        <f t="shared" si="2"/>
        <v>PT Lunaria Annua Teknologi</v>
      </c>
      <c r="C23" s="14">
        <f t="shared" si="2"/>
        <v>30020</v>
      </c>
      <c r="D23" s="13" t="str">
        <f t="shared" si="2"/>
        <v>7432980930470000</v>
      </c>
      <c r="E23" s="13" t="str">
        <f t="shared" si="2"/>
        <v>Gedung Cyber 2 Lantai 35 Unit C-F Jl. HR Rasuna Said Blok X5 No. 13 Kuningan Setiabudi Jakarta Selatan</v>
      </c>
      <c r="F23" s="13" t="str">
        <f t="shared" si="2"/>
        <v>Jakarta Selatan</v>
      </c>
      <c r="G23" s="13" t="str">
        <f t="shared" si="2"/>
        <v>12950</v>
      </c>
      <c r="H23" s="15">
        <f t="shared" si="2"/>
        <v>6281284233611</v>
      </c>
      <c r="I23" s="13" t="str">
        <f t="shared" si="2"/>
        <v>support@koinworks.com</v>
      </c>
      <c r="J23" s="4" t="str">
        <f t="shared" si="1"/>
        <v>32021e2d6</v>
      </c>
      <c r="K23" s="17" t="s">
        <v>125</v>
      </c>
      <c r="L23" s="32">
        <v>34320</v>
      </c>
      <c r="M23" s="21" t="s">
        <v>354</v>
      </c>
      <c r="N23" s="17" t="s">
        <v>355</v>
      </c>
      <c r="O23" s="17" t="s">
        <v>356</v>
      </c>
      <c r="P23" s="17">
        <v>34396</v>
      </c>
      <c r="Q23" s="16" t="s">
        <v>353</v>
      </c>
      <c r="R23" s="36" t="s">
        <v>212</v>
      </c>
      <c r="S23" s="19">
        <v>15000000</v>
      </c>
      <c r="T23" s="20">
        <v>44214</v>
      </c>
      <c r="U23" s="12">
        <v>12</v>
      </c>
    </row>
    <row r="24" spans="1:21" s="8" customFormat="1" x14ac:dyDescent="0.25">
      <c r="A24" s="11" t="s">
        <v>47</v>
      </c>
      <c r="B24" s="13" t="str">
        <f t="shared" si="2"/>
        <v>PT Lunaria Annua Teknologi</v>
      </c>
      <c r="C24" s="14">
        <f t="shared" si="2"/>
        <v>30020</v>
      </c>
      <c r="D24" s="13" t="str">
        <f t="shared" si="2"/>
        <v>7432980930470000</v>
      </c>
      <c r="E24" s="13" t="str">
        <f t="shared" si="2"/>
        <v>Gedung Cyber 2 Lantai 35 Unit C-F Jl. HR Rasuna Said Blok X5 No. 13 Kuningan Setiabudi Jakarta Selatan</v>
      </c>
      <c r="F24" s="13" t="str">
        <f t="shared" si="2"/>
        <v>Jakarta Selatan</v>
      </c>
      <c r="G24" s="13" t="str">
        <f t="shared" si="2"/>
        <v>12950</v>
      </c>
      <c r="H24" s="15">
        <f t="shared" si="2"/>
        <v>6281284233611</v>
      </c>
      <c r="I24" s="13" t="str">
        <f t="shared" si="2"/>
        <v>support@koinworks.com</v>
      </c>
      <c r="J24" s="4" t="str">
        <f t="shared" si="1"/>
        <v>32021b572</v>
      </c>
      <c r="K24" s="17" t="s">
        <v>126</v>
      </c>
      <c r="L24" s="32">
        <v>32049</v>
      </c>
      <c r="M24" s="21" t="s">
        <v>358</v>
      </c>
      <c r="N24" s="17" t="s">
        <v>359</v>
      </c>
      <c r="O24" s="17" t="s">
        <v>2</v>
      </c>
      <c r="P24" s="17">
        <v>12960</v>
      </c>
      <c r="Q24" s="35" t="s">
        <v>357</v>
      </c>
      <c r="R24" s="7" t="s">
        <v>213</v>
      </c>
      <c r="S24" s="19">
        <v>50000000</v>
      </c>
      <c r="T24" s="20">
        <v>44214</v>
      </c>
      <c r="U24" s="12">
        <v>12</v>
      </c>
    </row>
    <row r="25" spans="1:21" s="8" customFormat="1" x14ac:dyDescent="0.25">
      <c r="A25" s="39" t="s">
        <v>48</v>
      </c>
      <c r="B25" s="13" t="str">
        <f t="shared" si="2"/>
        <v>PT Lunaria Annua Teknologi</v>
      </c>
      <c r="C25" s="14">
        <f t="shared" si="2"/>
        <v>30020</v>
      </c>
      <c r="D25" s="13" t="str">
        <f t="shared" si="2"/>
        <v>7432980930470000</v>
      </c>
      <c r="E25" s="13" t="str">
        <f t="shared" si="2"/>
        <v>Gedung Cyber 2 Lantai 35 Unit C-F Jl. HR Rasuna Said Blok X5 No. 13 Kuningan Setiabudi Jakarta Selatan</v>
      </c>
      <c r="F25" s="13" t="str">
        <f t="shared" si="2"/>
        <v>Jakarta Selatan</v>
      </c>
      <c r="G25" s="13" t="str">
        <f t="shared" si="2"/>
        <v>12950</v>
      </c>
      <c r="H25" s="15">
        <f t="shared" si="2"/>
        <v>6281284233611</v>
      </c>
      <c r="I25" s="13" t="str">
        <f t="shared" si="2"/>
        <v>support@koinworks.com</v>
      </c>
      <c r="J25" s="4" t="str">
        <f t="shared" si="1"/>
        <v>192021c6ff</v>
      </c>
      <c r="K25" s="17" t="s">
        <v>127</v>
      </c>
      <c r="L25" s="32">
        <v>29535</v>
      </c>
      <c r="M25" s="21" t="s">
        <v>443</v>
      </c>
      <c r="N25" s="17" t="s">
        <v>445</v>
      </c>
      <c r="O25" s="17" t="s">
        <v>444</v>
      </c>
      <c r="P25" s="17">
        <v>12450</v>
      </c>
      <c r="Q25" s="16" t="s">
        <v>446</v>
      </c>
      <c r="R25" s="7" t="s">
        <v>214</v>
      </c>
      <c r="S25" s="19">
        <v>25000000</v>
      </c>
      <c r="T25" s="20">
        <v>44214</v>
      </c>
      <c r="U25" s="12">
        <v>12</v>
      </c>
    </row>
    <row r="26" spans="1:21" s="8" customFormat="1" x14ac:dyDescent="0.25">
      <c r="A26" s="11" t="s">
        <v>49</v>
      </c>
      <c r="B26" s="13" t="str">
        <f t="shared" si="2"/>
        <v>PT Lunaria Annua Teknologi</v>
      </c>
      <c r="C26" s="14">
        <f t="shared" si="2"/>
        <v>30020</v>
      </c>
      <c r="D26" s="13" t="str">
        <f t="shared" si="2"/>
        <v>7432980930470000</v>
      </c>
      <c r="E26" s="13" t="str">
        <f t="shared" si="2"/>
        <v>Gedung Cyber 2 Lantai 35 Unit C-F Jl. HR Rasuna Said Blok X5 No. 13 Kuningan Setiabudi Jakarta Selatan</v>
      </c>
      <c r="F26" s="13" t="str">
        <f t="shared" si="2"/>
        <v>Jakarta Selatan</v>
      </c>
      <c r="G26" s="13" t="str">
        <f t="shared" si="2"/>
        <v>12950</v>
      </c>
      <c r="H26" s="15">
        <f t="shared" si="2"/>
        <v>6281284233611</v>
      </c>
      <c r="I26" s="13" t="str">
        <f t="shared" si="2"/>
        <v>support@koinworks.com</v>
      </c>
      <c r="J26" s="4" t="str">
        <f t="shared" si="1"/>
        <v>320215ca9</v>
      </c>
      <c r="K26" s="17" t="s">
        <v>128</v>
      </c>
      <c r="L26" s="32">
        <v>33548</v>
      </c>
      <c r="M26" s="21" t="s">
        <v>361</v>
      </c>
      <c r="N26" s="17" t="s">
        <v>362</v>
      </c>
      <c r="O26" s="17" t="s">
        <v>288</v>
      </c>
      <c r="P26" s="17">
        <v>60142</v>
      </c>
      <c r="Q26" s="16" t="s">
        <v>360</v>
      </c>
      <c r="R26" s="7" t="s">
        <v>215</v>
      </c>
      <c r="S26" s="19">
        <v>15000000</v>
      </c>
      <c r="T26" s="20">
        <v>44215</v>
      </c>
      <c r="U26" s="12">
        <v>12</v>
      </c>
    </row>
    <row r="27" spans="1:21" s="8" customFormat="1" x14ac:dyDescent="0.25">
      <c r="A27" s="11" t="s">
        <v>50</v>
      </c>
      <c r="B27" s="13" t="str">
        <f t="shared" si="2"/>
        <v>PT Lunaria Annua Teknologi</v>
      </c>
      <c r="C27" s="14">
        <f t="shared" si="2"/>
        <v>30020</v>
      </c>
      <c r="D27" s="13" t="str">
        <f t="shared" si="2"/>
        <v>7432980930470000</v>
      </c>
      <c r="E27" s="13" t="str">
        <f t="shared" si="2"/>
        <v>Gedung Cyber 2 Lantai 35 Unit C-F Jl. HR Rasuna Said Blok X5 No. 13 Kuningan Setiabudi Jakarta Selatan</v>
      </c>
      <c r="F27" s="13" t="str">
        <f t="shared" si="2"/>
        <v>Jakarta Selatan</v>
      </c>
      <c r="G27" s="13" t="str">
        <f t="shared" si="2"/>
        <v>12950</v>
      </c>
      <c r="H27" s="15">
        <f t="shared" si="2"/>
        <v>6281284233611</v>
      </c>
      <c r="I27" s="13" t="str">
        <f t="shared" si="2"/>
        <v>support@koinworks.com</v>
      </c>
      <c r="J27" s="4" t="str">
        <f t="shared" si="1"/>
        <v>32021a325</v>
      </c>
      <c r="K27" s="17" t="s">
        <v>129</v>
      </c>
      <c r="L27" s="32">
        <v>34421</v>
      </c>
      <c r="M27" s="21" t="s">
        <v>364</v>
      </c>
      <c r="N27" s="17" t="s">
        <v>365</v>
      </c>
      <c r="O27" s="17" t="s">
        <v>366</v>
      </c>
      <c r="P27" s="17">
        <v>11560</v>
      </c>
      <c r="Q27" s="16" t="s">
        <v>363</v>
      </c>
      <c r="R27" s="7" t="s">
        <v>216</v>
      </c>
      <c r="S27" s="19">
        <v>1000000000</v>
      </c>
      <c r="T27" s="20">
        <v>44215</v>
      </c>
      <c r="U27" s="12">
        <v>24</v>
      </c>
    </row>
    <row r="28" spans="1:21" x14ac:dyDescent="0.25">
      <c r="A28" s="41" t="s">
        <v>51</v>
      </c>
      <c r="B28" s="13" t="str">
        <f t="shared" ref="B28:I28" si="3">B27</f>
        <v>PT Lunaria Annua Teknologi</v>
      </c>
      <c r="C28" s="14">
        <f t="shared" si="3"/>
        <v>30020</v>
      </c>
      <c r="D28" s="13" t="str">
        <f t="shared" si="3"/>
        <v>7432980930470000</v>
      </c>
      <c r="E28" s="13" t="str">
        <f t="shared" si="3"/>
        <v>Gedung Cyber 2 Lantai 35 Unit C-F Jl. HR Rasuna Said Blok X5 No. 13 Kuningan Setiabudi Jakarta Selatan</v>
      </c>
      <c r="F28" s="13" t="str">
        <f t="shared" si="3"/>
        <v>Jakarta Selatan</v>
      </c>
      <c r="G28" s="13" t="str">
        <f t="shared" si="3"/>
        <v>12950</v>
      </c>
      <c r="H28" s="15">
        <f t="shared" si="3"/>
        <v>6281284233611</v>
      </c>
      <c r="I28" s="13" t="str">
        <f t="shared" si="3"/>
        <v>support@koinworks.com</v>
      </c>
      <c r="J28" s="4" t="str">
        <f t="shared" si="1"/>
        <v>32021b5c3</v>
      </c>
      <c r="K28" s="40" t="s">
        <v>130</v>
      </c>
      <c r="L28" s="32">
        <v>33093</v>
      </c>
      <c r="M28" s="46" t="s">
        <v>368</v>
      </c>
      <c r="N28" s="40" t="s">
        <v>369</v>
      </c>
      <c r="O28" s="40" t="s">
        <v>370</v>
      </c>
      <c r="P28" s="40">
        <v>15345</v>
      </c>
      <c r="Q28" s="45" t="s">
        <v>367</v>
      </c>
      <c r="R28" s="41" t="s">
        <v>217</v>
      </c>
      <c r="S28" s="44">
        <v>2000000000</v>
      </c>
      <c r="T28" s="49">
        <v>44215</v>
      </c>
      <c r="U28" s="40">
        <v>24</v>
      </c>
    </row>
    <row r="29" spans="1:21" x14ac:dyDescent="0.25">
      <c r="A29" s="41" t="s">
        <v>52</v>
      </c>
      <c r="B29" s="13" t="str">
        <f t="shared" ref="B29:I29" si="4">B28</f>
        <v>PT Lunaria Annua Teknologi</v>
      </c>
      <c r="C29" s="14">
        <f t="shared" si="4"/>
        <v>30020</v>
      </c>
      <c r="D29" s="13" t="str">
        <f t="shared" si="4"/>
        <v>7432980930470000</v>
      </c>
      <c r="E29" s="13" t="str">
        <f t="shared" si="4"/>
        <v>Gedung Cyber 2 Lantai 35 Unit C-F Jl. HR Rasuna Said Blok X5 No. 13 Kuningan Setiabudi Jakarta Selatan</v>
      </c>
      <c r="F29" s="13" t="str">
        <f t="shared" si="4"/>
        <v>Jakarta Selatan</v>
      </c>
      <c r="G29" s="13" t="str">
        <f t="shared" si="4"/>
        <v>12950</v>
      </c>
      <c r="H29" s="15">
        <f t="shared" si="4"/>
        <v>6281284233611</v>
      </c>
      <c r="I29" s="13" t="str">
        <f t="shared" si="4"/>
        <v>support@koinworks.com</v>
      </c>
      <c r="J29" s="4" t="str">
        <f t="shared" si="1"/>
        <v>32021512a</v>
      </c>
      <c r="K29" s="40" t="s">
        <v>131</v>
      </c>
      <c r="L29" s="32">
        <v>33797</v>
      </c>
      <c r="M29" s="46" t="s">
        <v>372</v>
      </c>
      <c r="N29" s="40" t="s">
        <v>373</v>
      </c>
      <c r="O29" s="40" t="s">
        <v>374</v>
      </c>
      <c r="P29" s="40">
        <v>23239</v>
      </c>
      <c r="Q29" s="45" t="s">
        <v>371</v>
      </c>
      <c r="R29" s="41" t="s">
        <v>218</v>
      </c>
      <c r="S29" s="44">
        <v>2000000000</v>
      </c>
      <c r="T29" s="49">
        <v>44215</v>
      </c>
      <c r="U29" s="40">
        <v>24</v>
      </c>
    </row>
    <row r="30" spans="1:21" x14ac:dyDescent="0.25">
      <c r="A30" s="41" t="s">
        <v>53</v>
      </c>
      <c r="B30" s="13" t="str">
        <f t="shared" ref="B30:I30" si="5">B29</f>
        <v>PT Lunaria Annua Teknologi</v>
      </c>
      <c r="C30" s="14">
        <f t="shared" si="5"/>
        <v>30020</v>
      </c>
      <c r="D30" s="13" t="str">
        <f t="shared" si="5"/>
        <v>7432980930470000</v>
      </c>
      <c r="E30" s="13" t="str">
        <f t="shared" si="5"/>
        <v>Gedung Cyber 2 Lantai 35 Unit C-F Jl. HR Rasuna Said Blok X5 No. 13 Kuningan Setiabudi Jakarta Selatan</v>
      </c>
      <c r="F30" s="13" t="str">
        <f t="shared" si="5"/>
        <v>Jakarta Selatan</v>
      </c>
      <c r="G30" s="13" t="str">
        <f t="shared" si="5"/>
        <v>12950</v>
      </c>
      <c r="H30" s="15">
        <f t="shared" si="5"/>
        <v>6281284233611</v>
      </c>
      <c r="I30" s="13" t="str">
        <f t="shared" si="5"/>
        <v>support@koinworks.com</v>
      </c>
      <c r="J30" s="4" t="str">
        <f t="shared" si="1"/>
        <v>32021a0bb</v>
      </c>
      <c r="K30" s="40" t="s">
        <v>132</v>
      </c>
      <c r="L30" s="32">
        <v>33039</v>
      </c>
      <c r="M30" s="46" t="s">
        <v>376</v>
      </c>
      <c r="N30" s="40" t="s">
        <v>373</v>
      </c>
      <c r="O30" s="40" t="s">
        <v>374</v>
      </c>
      <c r="P30" s="40">
        <v>23239</v>
      </c>
      <c r="Q30" s="45" t="s">
        <v>375</v>
      </c>
      <c r="R30" s="41" t="s">
        <v>219</v>
      </c>
      <c r="S30" s="44">
        <v>2000000000</v>
      </c>
      <c r="T30" s="49">
        <v>44215</v>
      </c>
      <c r="U30" s="40">
        <v>24</v>
      </c>
    </row>
    <row r="31" spans="1:21" x14ac:dyDescent="0.25">
      <c r="A31" s="41" t="s">
        <v>54</v>
      </c>
      <c r="B31" s="13" t="str">
        <f t="shared" ref="B31:I31" si="6">B30</f>
        <v>PT Lunaria Annua Teknologi</v>
      </c>
      <c r="C31" s="14">
        <f t="shared" si="6"/>
        <v>30020</v>
      </c>
      <c r="D31" s="13" t="str">
        <f t="shared" si="6"/>
        <v>7432980930470000</v>
      </c>
      <c r="E31" s="13" t="str">
        <f t="shared" si="6"/>
        <v>Gedung Cyber 2 Lantai 35 Unit C-F Jl. HR Rasuna Said Blok X5 No. 13 Kuningan Setiabudi Jakarta Selatan</v>
      </c>
      <c r="F31" s="13" t="str">
        <f t="shared" si="6"/>
        <v>Jakarta Selatan</v>
      </c>
      <c r="G31" s="13" t="str">
        <f t="shared" si="6"/>
        <v>12950</v>
      </c>
      <c r="H31" s="15">
        <f t="shared" si="6"/>
        <v>6281284233611</v>
      </c>
      <c r="I31" s="13" t="str">
        <f t="shared" si="6"/>
        <v>support@koinworks.com</v>
      </c>
      <c r="J31" s="4" t="str">
        <f t="shared" si="1"/>
        <v>32021c2ec</v>
      </c>
      <c r="K31" s="40" t="s">
        <v>133</v>
      </c>
      <c r="L31" s="32">
        <v>32514</v>
      </c>
      <c r="M31" s="46" t="s">
        <v>378</v>
      </c>
      <c r="N31" s="40" t="s">
        <v>379</v>
      </c>
      <c r="O31" s="40" t="s">
        <v>318</v>
      </c>
      <c r="P31" s="40">
        <v>17412</v>
      </c>
      <c r="Q31" s="45" t="s">
        <v>377</v>
      </c>
      <c r="R31" s="41" t="s">
        <v>220</v>
      </c>
      <c r="S31" s="44">
        <v>2000000000</v>
      </c>
      <c r="T31" s="49">
        <v>44215</v>
      </c>
      <c r="U31" s="40">
        <v>24</v>
      </c>
    </row>
    <row r="32" spans="1:21" x14ac:dyDescent="0.25">
      <c r="A32" s="41" t="s">
        <v>55</v>
      </c>
      <c r="B32" s="13" t="str">
        <f t="shared" ref="B32:I32" si="7">B31</f>
        <v>PT Lunaria Annua Teknologi</v>
      </c>
      <c r="C32" s="14">
        <f t="shared" si="7"/>
        <v>30020</v>
      </c>
      <c r="D32" s="13" t="str">
        <f t="shared" si="7"/>
        <v>7432980930470000</v>
      </c>
      <c r="E32" s="13" t="str">
        <f t="shared" si="7"/>
        <v>Gedung Cyber 2 Lantai 35 Unit C-F Jl. HR Rasuna Said Blok X5 No. 13 Kuningan Setiabudi Jakarta Selatan</v>
      </c>
      <c r="F32" s="13" t="str">
        <f t="shared" si="7"/>
        <v>Jakarta Selatan</v>
      </c>
      <c r="G32" s="13" t="str">
        <f t="shared" si="7"/>
        <v>12950</v>
      </c>
      <c r="H32" s="15">
        <f t="shared" si="7"/>
        <v>6281284233611</v>
      </c>
      <c r="I32" s="13" t="str">
        <f t="shared" si="7"/>
        <v>support@koinworks.com</v>
      </c>
      <c r="J32" s="4" t="str">
        <f t="shared" si="1"/>
        <v>320215d63</v>
      </c>
      <c r="K32" s="40" t="s">
        <v>134</v>
      </c>
      <c r="L32" s="32">
        <v>31541</v>
      </c>
      <c r="M32" s="46" t="s">
        <v>381</v>
      </c>
      <c r="N32" s="40" t="s">
        <v>382</v>
      </c>
      <c r="O32" s="40" t="s">
        <v>318</v>
      </c>
      <c r="P32" s="40">
        <v>17426</v>
      </c>
      <c r="Q32" s="45" t="s">
        <v>380</v>
      </c>
      <c r="R32" s="41" t="s">
        <v>221</v>
      </c>
      <c r="S32" s="44">
        <v>6000000</v>
      </c>
      <c r="T32" s="49">
        <v>44215</v>
      </c>
      <c r="U32" s="40">
        <v>6</v>
      </c>
    </row>
    <row r="33" spans="1:21" x14ac:dyDescent="0.25">
      <c r="A33" s="41" t="s">
        <v>56</v>
      </c>
      <c r="B33" s="13" t="str">
        <f t="shared" ref="B33:I33" si="8">B32</f>
        <v>PT Lunaria Annua Teknologi</v>
      </c>
      <c r="C33" s="14">
        <f t="shared" si="8"/>
        <v>30020</v>
      </c>
      <c r="D33" s="13" t="str">
        <f t="shared" si="8"/>
        <v>7432980930470000</v>
      </c>
      <c r="E33" s="13" t="str">
        <f t="shared" si="8"/>
        <v>Gedung Cyber 2 Lantai 35 Unit C-F Jl. HR Rasuna Said Blok X5 No. 13 Kuningan Setiabudi Jakarta Selatan</v>
      </c>
      <c r="F33" s="13" t="str">
        <f t="shared" si="8"/>
        <v>Jakarta Selatan</v>
      </c>
      <c r="G33" s="13" t="str">
        <f t="shared" si="8"/>
        <v>12950</v>
      </c>
      <c r="H33" s="15">
        <f t="shared" si="8"/>
        <v>6281284233611</v>
      </c>
      <c r="I33" s="13" t="str">
        <f t="shared" si="8"/>
        <v>support@koinworks.com</v>
      </c>
      <c r="J33" s="4" t="str">
        <f t="shared" si="1"/>
        <v>32021a0f4</v>
      </c>
      <c r="K33" s="40" t="s">
        <v>135</v>
      </c>
      <c r="L33" s="32">
        <v>32486</v>
      </c>
      <c r="M33" s="46" t="s">
        <v>384</v>
      </c>
      <c r="N33" s="40" t="s">
        <v>385</v>
      </c>
      <c r="O33" s="40" t="s">
        <v>366</v>
      </c>
      <c r="P33" s="40">
        <v>11830</v>
      </c>
      <c r="Q33" s="45" t="s">
        <v>383</v>
      </c>
      <c r="R33" s="41" t="s">
        <v>222</v>
      </c>
      <c r="S33" s="44">
        <v>100000000</v>
      </c>
      <c r="T33" s="49">
        <v>44215</v>
      </c>
      <c r="U33" s="40">
        <v>24</v>
      </c>
    </row>
    <row r="34" spans="1:21" x14ac:dyDescent="0.25">
      <c r="A34" s="41" t="s">
        <v>57</v>
      </c>
      <c r="B34" s="13" t="str">
        <f t="shared" ref="B34:I34" si="9">B33</f>
        <v>PT Lunaria Annua Teknologi</v>
      </c>
      <c r="C34" s="14">
        <f t="shared" si="9"/>
        <v>30020</v>
      </c>
      <c r="D34" s="13" t="str">
        <f t="shared" si="9"/>
        <v>7432980930470000</v>
      </c>
      <c r="E34" s="13" t="str">
        <f t="shared" si="9"/>
        <v>Gedung Cyber 2 Lantai 35 Unit C-F Jl. HR Rasuna Said Blok X5 No. 13 Kuningan Setiabudi Jakarta Selatan</v>
      </c>
      <c r="F34" s="13" t="str">
        <f t="shared" si="9"/>
        <v>Jakarta Selatan</v>
      </c>
      <c r="G34" s="13" t="str">
        <f t="shared" si="9"/>
        <v>12950</v>
      </c>
      <c r="H34" s="15">
        <f t="shared" si="9"/>
        <v>6281284233611</v>
      </c>
      <c r="I34" s="13" t="str">
        <f t="shared" si="9"/>
        <v>support@koinworks.com</v>
      </c>
      <c r="J34" s="4" t="str">
        <f t="shared" si="1"/>
        <v>3202117bf</v>
      </c>
      <c r="K34" s="40" t="s">
        <v>136</v>
      </c>
      <c r="L34" s="32">
        <v>34508</v>
      </c>
      <c r="M34" s="46" t="s">
        <v>387</v>
      </c>
      <c r="N34" s="40" t="s">
        <v>388</v>
      </c>
      <c r="O34" s="40" t="s">
        <v>389</v>
      </c>
      <c r="P34" s="40">
        <v>45621</v>
      </c>
      <c r="Q34" s="45" t="s">
        <v>386</v>
      </c>
      <c r="R34" s="41" t="s">
        <v>223</v>
      </c>
      <c r="S34" s="44">
        <v>45000000</v>
      </c>
      <c r="T34" s="49">
        <v>44215</v>
      </c>
      <c r="U34" s="40">
        <v>12</v>
      </c>
    </row>
    <row r="35" spans="1:21" x14ac:dyDescent="0.25">
      <c r="A35" s="41" t="s">
        <v>58</v>
      </c>
      <c r="B35" s="13" t="str">
        <f t="shared" ref="B35:I35" si="10">B34</f>
        <v>PT Lunaria Annua Teknologi</v>
      </c>
      <c r="C35" s="14">
        <f t="shared" si="10"/>
        <v>30020</v>
      </c>
      <c r="D35" s="13" t="str">
        <f t="shared" si="10"/>
        <v>7432980930470000</v>
      </c>
      <c r="E35" s="13" t="str">
        <f t="shared" si="10"/>
        <v>Gedung Cyber 2 Lantai 35 Unit C-F Jl. HR Rasuna Said Blok X5 No. 13 Kuningan Setiabudi Jakarta Selatan</v>
      </c>
      <c r="F35" s="13" t="str">
        <f t="shared" si="10"/>
        <v>Jakarta Selatan</v>
      </c>
      <c r="G35" s="13" t="str">
        <f t="shared" si="10"/>
        <v>12950</v>
      </c>
      <c r="H35" s="15">
        <f t="shared" si="10"/>
        <v>6281284233611</v>
      </c>
      <c r="I35" s="13" t="str">
        <f t="shared" si="10"/>
        <v>support@koinworks.com</v>
      </c>
      <c r="J35" s="4" t="str">
        <f t="shared" si="1"/>
        <v>32021fcae</v>
      </c>
      <c r="K35" s="40" t="s">
        <v>137</v>
      </c>
      <c r="L35" s="32">
        <v>33704</v>
      </c>
      <c r="M35" s="46" t="s">
        <v>391</v>
      </c>
      <c r="N35" s="40" t="s">
        <v>392</v>
      </c>
      <c r="O35" s="40" t="s">
        <v>370</v>
      </c>
      <c r="P35" s="40">
        <v>15148</v>
      </c>
      <c r="Q35" s="45" t="s">
        <v>390</v>
      </c>
      <c r="R35" s="41" t="s">
        <v>224</v>
      </c>
      <c r="S35" s="44">
        <v>300000000</v>
      </c>
      <c r="T35" s="49">
        <v>44215</v>
      </c>
      <c r="U35" s="40">
        <v>24</v>
      </c>
    </row>
    <row r="36" spans="1:21" x14ac:dyDescent="0.25">
      <c r="A36" s="42" t="s">
        <v>59</v>
      </c>
      <c r="B36" s="13" t="str">
        <f t="shared" ref="B36:I36" si="11">B35</f>
        <v>PT Lunaria Annua Teknologi</v>
      </c>
      <c r="C36" s="14">
        <f t="shared" si="11"/>
        <v>30020</v>
      </c>
      <c r="D36" s="13" t="str">
        <f t="shared" si="11"/>
        <v>7432980930470000</v>
      </c>
      <c r="E36" s="13" t="str">
        <f t="shared" si="11"/>
        <v>Gedung Cyber 2 Lantai 35 Unit C-F Jl. HR Rasuna Said Blok X5 No. 13 Kuningan Setiabudi Jakarta Selatan</v>
      </c>
      <c r="F36" s="13" t="str">
        <f t="shared" si="11"/>
        <v>Jakarta Selatan</v>
      </c>
      <c r="G36" s="13" t="str">
        <f t="shared" si="11"/>
        <v>12950</v>
      </c>
      <c r="H36" s="15">
        <f t="shared" si="11"/>
        <v>6281284233611</v>
      </c>
      <c r="I36" s="13" t="str">
        <f t="shared" si="11"/>
        <v>support@koinworks.com</v>
      </c>
      <c r="J36" s="4" t="str">
        <f t="shared" si="1"/>
        <v>32021e734</v>
      </c>
      <c r="K36" s="40" t="s">
        <v>138</v>
      </c>
      <c r="L36" s="32">
        <v>36478</v>
      </c>
      <c r="M36" s="46" t="s">
        <v>394</v>
      </c>
      <c r="N36" s="40" t="s">
        <v>395</v>
      </c>
      <c r="O36" s="40" t="s">
        <v>396</v>
      </c>
      <c r="P36" s="40">
        <v>40554</v>
      </c>
      <c r="Q36" s="45" t="s">
        <v>393</v>
      </c>
      <c r="R36" s="41" t="s">
        <v>225</v>
      </c>
      <c r="S36" s="44">
        <v>130000000</v>
      </c>
      <c r="T36" s="49">
        <v>44215</v>
      </c>
      <c r="U36" s="40">
        <v>24</v>
      </c>
    </row>
    <row r="37" spans="1:21" x14ac:dyDescent="0.25">
      <c r="A37" s="41" t="s">
        <v>60</v>
      </c>
      <c r="B37" s="13" t="str">
        <f t="shared" ref="B37:I37" si="12">B36</f>
        <v>PT Lunaria Annua Teknologi</v>
      </c>
      <c r="C37" s="14">
        <f t="shared" si="12"/>
        <v>30020</v>
      </c>
      <c r="D37" s="13" t="str">
        <f t="shared" si="12"/>
        <v>7432980930470000</v>
      </c>
      <c r="E37" s="13" t="str">
        <f t="shared" si="12"/>
        <v>Gedung Cyber 2 Lantai 35 Unit C-F Jl. HR Rasuna Said Blok X5 No. 13 Kuningan Setiabudi Jakarta Selatan</v>
      </c>
      <c r="F37" s="13" t="str">
        <f t="shared" si="12"/>
        <v>Jakarta Selatan</v>
      </c>
      <c r="G37" s="13" t="str">
        <f t="shared" si="12"/>
        <v>12950</v>
      </c>
      <c r="H37" s="15">
        <f t="shared" si="12"/>
        <v>6281284233611</v>
      </c>
      <c r="I37" s="13" t="str">
        <f t="shared" si="12"/>
        <v>support@koinworks.com</v>
      </c>
      <c r="J37" s="4" t="str">
        <f t="shared" si="1"/>
        <v>32021d13f</v>
      </c>
      <c r="K37" s="40" t="s">
        <v>139</v>
      </c>
      <c r="L37" s="32">
        <v>32098</v>
      </c>
      <c r="M37" s="46" t="s">
        <v>397</v>
      </c>
      <c r="N37" s="40" t="s">
        <v>398</v>
      </c>
      <c r="O37" s="40" t="s">
        <v>366</v>
      </c>
      <c r="P37" s="40">
        <v>11250</v>
      </c>
      <c r="Q37" s="45" t="s">
        <v>399</v>
      </c>
      <c r="R37" s="41" t="s">
        <v>226</v>
      </c>
      <c r="S37" s="44">
        <v>15000000</v>
      </c>
      <c r="T37" s="49">
        <v>44215</v>
      </c>
      <c r="U37" s="40">
        <v>6</v>
      </c>
    </row>
    <row r="38" spans="1:21" x14ac:dyDescent="0.25">
      <c r="A38" s="41" t="s">
        <v>61</v>
      </c>
      <c r="B38" s="13" t="str">
        <f t="shared" ref="B38:I38" si="13">B37</f>
        <v>PT Lunaria Annua Teknologi</v>
      </c>
      <c r="C38" s="14">
        <f t="shared" si="13"/>
        <v>30020</v>
      </c>
      <c r="D38" s="13" t="str">
        <f t="shared" si="13"/>
        <v>7432980930470000</v>
      </c>
      <c r="E38" s="13" t="str">
        <f t="shared" si="13"/>
        <v>Gedung Cyber 2 Lantai 35 Unit C-F Jl. HR Rasuna Said Blok X5 No. 13 Kuningan Setiabudi Jakarta Selatan</v>
      </c>
      <c r="F38" s="13" t="str">
        <f t="shared" si="13"/>
        <v>Jakarta Selatan</v>
      </c>
      <c r="G38" s="13" t="str">
        <f t="shared" si="13"/>
        <v>12950</v>
      </c>
      <c r="H38" s="15">
        <f t="shared" si="13"/>
        <v>6281284233611</v>
      </c>
      <c r="I38" s="13" t="str">
        <f t="shared" si="13"/>
        <v>support@koinworks.com</v>
      </c>
      <c r="J38" s="4" t="str">
        <f t="shared" si="1"/>
        <v>32021c92b</v>
      </c>
      <c r="K38" s="40" t="s">
        <v>140</v>
      </c>
      <c r="L38" s="32">
        <v>36135</v>
      </c>
      <c r="M38" s="46" t="s">
        <v>401</v>
      </c>
      <c r="N38" s="40" t="s">
        <v>402</v>
      </c>
      <c r="O38" s="40" t="s">
        <v>403</v>
      </c>
      <c r="P38" s="40">
        <v>14340</v>
      </c>
      <c r="Q38" s="45" t="s">
        <v>400</v>
      </c>
      <c r="R38" s="41" t="s">
        <v>227</v>
      </c>
      <c r="S38" s="44">
        <v>7000000</v>
      </c>
      <c r="T38" s="49">
        <v>44215</v>
      </c>
      <c r="U38" s="40">
        <v>9</v>
      </c>
    </row>
    <row r="39" spans="1:21" x14ac:dyDescent="0.25">
      <c r="A39" s="41" t="s">
        <v>62</v>
      </c>
      <c r="B39" s="13" t="str">
        <f t="shared" ref="B39:I39" si="14">B38</f>
        <v>PT Lunaria Annua Teknologi</v>
      </c>
      <c r="C39" s="14">
        <f t="shared" si="14"/>
        <v>30020</v>
      </c>
      <c r="D39" s="13" t="str">
        <f t="shared" si="14"/>
        <v>7432980930470000</v>
      </c>
      <c r="E39" s="13" t="str">
        <f t="shared" si="14"/>
        <v>Gedung Cyber 2 Lantai 35 Unit C-F Jl. HR Rasuna Said Blok X5 No. 13 Kuningan Setiabudi Jakarta Selatan</v>
      </c>
      <c r="F39" s="13" t="str">
        <f t="shared" si="14"/>
        <v>Jakarta Selatan</v>
      </c>
      <c r="G39" s="13" t="str">
        <f t="shared" si="14"/>
        <v>12950</v>
      </c>
      <c r="H39" s="15">
        <f t="shared" si="14"/>
        <v>6281284233611</v>
      </c>
      <c r="I39" s="13" t="str">
        <f t="shared" si="14"/>
        <v>support@koinworks.com</v>
      </c>
      <c r="J39" s="4" t="str">
        <f t="shared" si="1"/>
        <v>92021fab4</v>
      </c>
      <c r="K39" s="40" t="s">
        <v>141</v>
      </c>
      <c r="L39" s="32">
        <v>34481</v>
      </c>
      <c r="M39" s="46" t="s">
        <v>405</v>
      </c>
      <c r="N39" s="40" t="s">
        <v>406</v>
      </c>
      <c r="O39" s="40" t="s">
        <v>403</v>
      </c>
      <c r="P39" s="40">
        <v>14370</v>
      </c>
      <c r="Q39" s="45" t="s">
        <v>404</v>
      </c>
      <c r="R39" s="41" t="s">
        <v>228</v>
      </c>
      <c r="S39" s="44">
        <v>14500000</v>
      </c>
      <c r="T39" s="49">
        <v>44210</v>
      </c>
      <c r="U39" s="40">
        <v>12</v>
      </c>
    </row>
    <row r="40" spans="1:21" x14ac:dyDescent="0.25">
      <c r="A40" s="41">
        <v>920216082</v>
      </c>
      <c r="B40" s="13" t="str">
        <f t="shared" ref="B40:I40" si="15">B39</f>
        <v>PT Lunaria Annua Teknologi</v>
      </c>
      <c r="C40" s="14">
        <f t="shared" si="15"/>
        <v>30020</v>
      </c>
      <c r="D40" s="13" t="str">
        <f t="shared" si="15"/>
        <v>7432980930470000</v>
      </c>
      <c r="E40" s="13" t="str">
        <f t="shared" si="15"/>
        <v>Gedung Cyber 2 Lantai 35 Unit C-F Jl. HR Rasuna Said Blok X5 No. 13 Kuningan Setiabudi Jakarta Selatan</v>
      </c>
      <c r="F40" s="13" t="str">
        <f t="shared" si="15"/>
        <v>Jakarta Selatan</v>
      </c>
      <c r="G40" s="13" t="str">
        <f t="shared" si="15"/>
        <v>12950</v>
      </c>
      <c r="H40" s="15">
        <f t="shared" si="15"/>
        <v>6281284233611</v>
      </c>
      <c r="I40" s="13" t="str">
        <f t="shared" si="15"/>
        <v>support@koinworks.com</v>
      </c>
      <c r="J40" s="4">
        <f t="shared" si="1"/>
        <v>920216082</v>
      </c>
      <c r="K40" s="40" t="s">
        <v>142</v>
      </c>
      <c r="L40" s="32">
        <v>36035</v>
      </c>
      <c r="M40" s="46" t="s">
        <v>408</v>
      </c>
      <c r="N40" s="40" t="s">
        <v>409</v>
      </c>
      <c r="O40" s="40" t="s">
        <v>410</v>
      </c>
      <c r="P40" s="40">
        <v>33562</v>
      </c>
      <c r="Q40" s="45" t="s">
        <v>407</v>
      </c>
      <c r="R40" s="41" t="s">
        <v>229</v>
      </c>
      <c r="S40" s="44">
        <v>10500000</v>
      </c>
      <c r="T40" s="49">
        <v>44210</v>
      </c>
      <c r="U40" s="40">
        <v>12</v>
      </c>
    </row>
    <row r="41" spans="1:21" x14ac:dyDescent="0.25">
      <c r="A41" s="41" t="s">
        <v>63</v>
      </c>
      <c r="B41" s="13" t="str">
        <f t="shared" ref="B41:I41" si="16">B40</f>
        <v>PT Lunaria Annua Teknologi</v>
      </c>
      <c r="C41" s="14">
        <f t="shared" si="16"/>
        <v>30020</v>
      </c>
      <c r="D41" s="13" t="str">
        <f t="shared" si="16"/>
        <v>7432980930470000</v>
      </c>
      <c r="E41" s="13" t="str">
        <f t="shared" si="16"/>
        <v>Gedung Cyber 2 Lantai 35 Unit C-F Jl. HR Rasuna Said Blok X5 No. 13 Kuningan Setiabudi Jakarta Selatan</v>
      </c>
      <c r="F41" s="13" t="str">
        <f t="shared" si="16"/>
        <v>Jakarta Selatan</v>
      </c>
      <c r="G41" s="13" t="str">
        <f t="shared" si="16"/>
        <v>12950</v>
      </c>
      <c r="H41" s="15">
        <f t="shared" si="16"/>
        <v>6281284233611</v>
      </c>
      <c r="I41" s="13" t="str">
        <f t="shared" si="16"/>
        <v>support@koinworks.com</v>
      </c>
      <c r="J41" s="4" t="str">
        <f t="shared" si="1"/>
        <v>92020e7e7</v>
      </c>
      <c r="K41" s="40" t="s">
        <v>143</v>
      </c>
      <c r="L41" s="32">
        <v>37056</v>
      </c>
      <c r="M41" s="46" t="s">
        <v>412</v>
      </c>
      <c r="N41" s="40" t="s">
        <v>413</v>
      </c>
      <c r="O41" s="40" t="s">
        <v>414</v>
      </c>
      <c r="P41" s="40">
        <v>80552</v>
      </c>
      <c r="Q41" s="45" t="s">
        <v>411</v>
      </c>
      <c r="R41" s="41" t="s">
        <v>230</v>
      </c>
      <c r="S41" s="44">
        <v>37100000</v>
      </c>
      <c r="T41" s="49">
        <v>44210</v>
      </c>
      <c r="U41" s="40">
        <v>24</v>
      </c>
    </row>
    <row r="42" spans="1:21" x14ac:dyDescent="0.25">
      <c r="A42" s="41" t="s">
        <v>64</v>
      </c>
      <c r="B42" s="13" t="str">
        <f t="shared" ref="B42:I42" si="17">B41</f>
        <v>PT Lunaria Annua Teknologi</v>
      </c>
      <c r="C42" s="14">
        <f t="shared" si="17"/>
        <v>30020</v>
      </c>
      <c r="D42" s="13" t="str">
        <f t="shared" si="17"/>
        <v>7432980930470000</v>
      </c>
      <c r="E42" s="13" t="str">
        <f t="shared" si="17"/>
        <v>Gedung Cyber 2 Lantai 35 Unit C-F Jl. HR Rasuna Said Blok X5 No. 13 Kuningan Setiabudi Jakarta Selatan</v>
      </c>
      <c r="F42" s="13" t="str">
        <f t="shared" si="17"/>
        <v>Jakarta Selatan</v>
      </c>
      <c r="G42" s="13" t="str">
        <f t="shared" si="17"/>
        <v>12950</v>
      </c>
      <c r="H42" s="15">
        <f t="shared" si="17"/>
        <v>6281284233611</v>
      </c>
      <c r="I42" s="13" t="str">
        <f t="shared" si="17"/>
        <v>support@koinworks.com</v>
      </c>
      <c r="J42" s="4" t="str">
        <f t="shared" si="1"/>
        <v>9202014f5</v>
      </c>
      <c r="K42" s="40" t="s">
        <v>144</v>
      </c>
      <c r="L42" s="32">
        <v>36551</v>
      </c>
      <c r="M42" s="46" t="s">
        <v>416</v>
      </c>
      <c r="N42" s="40" t="s">
        <v>417</v>
      </c>
      <c r="O42" s="40" t="s">
        <v>418</v>
      </c>
      <c r="P42" s="40">
        <v>59567</v>
      </c>
      <c r="Q42" s="45" t="s">
        <v>415</v>
      </c>
      <c r="R42" s="41" t="s">
        <v>231</v>
      </c>
      <c r="S42" s="44">
        <v>28600000</v>
      </c>
      <c r="T42" s="49">
        <v>44210</v>
      </c>
      <c r="U42" s="40">
        <v>24</v>
      </c>
    </row>
    <row r="43" spans="1:21" x14ac:dyDescent="0.25">
      <c r="A43" s="41" t="s">
        <v>65</v>
      </c>
      <c r="B43" s="13" t="str">
        <f t="shared" ref="B43:I43" si="18">B42</f>
        <v>PT Lunaria Annua Teknologi</v>
      </c>
      <c r="C43" s="14">
        <f t="shared" si="18"/>
        <v>30020</v>
      </c>
      <c r="D43" s="13" t="str">
        <f t="shared" si="18"/>
        <v>7432980930470000</v>
      </c>
      <c r="E43" s="13" t="str">
        <f t="shared" si="18"/>
        <v>Gedung Cyber 2 Lantai 35 Unit C-F Jl. HR Rasuna Said Blok X5 No. 13 Kuningan Setiabudi Jakarta Selatan</v>
      </c>
      <c r="F43" s="13" t="str">
        <f t="shared" si="18"/>
        <v>Jakarta Selatan</v>
      </c>
      <c r="G43" s="13" t="str">
        <f t="shared" si="18"/>
        <v>12950</v>
      </c>
      <c r="H43" s="15">
        <f t="shared" si="18"/>
        <v>6281284233611</v>
      </c>
      <c r="I43" s="13" t="str">
        <f t="shared" si="18"/>
        <v>support@koinworks.com</v>
      </c>
      <c r="J43" s="4" t="str">
        <f t="shared" si="1"/>
        <v>3202169f9</v>
      </c>
      <c r="K43" s="40" t="s">
        <v>145</v>
      </c>
      <c r="L43" s="32">
        <v>31627</v>
      </c>
      <c r="M43" s="46" t="s">
        <v>420</v>
      </c>
      <c r="N43" s="40" t="s">
        <v>421</v>
      </c>
      <c r="O43" s="40" t="s">
        <v>396</v>
      </c>
      <c r="P43" s="40">
        <v>40562</v>
      </c>
      <c r="Q43" s="45" t="s">
        <v>419</v>
      </c>
      <c r="R43" s="41" t="s">
        <v>232</v>
      </c>
      <c r="S43" s="44">
        <v>15000000</v>
      </c>
      <c r="T43" s="49">
        <v>44210</v>
      </c>
      <c r="U43" s="40">
        <v>24</v>
      </c>
    </row>
    <row r="44" spans="1:21" x14ac:dyDescent="0.25">
      <c r="A44" s="41" t="s">
        <v>66</v>
      </c>
      <c r="B44" s="13" t="str">
        <f t="shared" ref="B44:I44" si="19">B43</f>
        <v>PT Lunaria Annua Teknologi</v>
      </c>
      <c r="C44" s="14">
        <f t="shared" si="19"/>
        <v>30020</v>
      </c>
      <c r="D44" s="13" t="str">
        <f t="shared" si="19"/>
        <v>7432980930470000</v>
      </c>
      <c r="E44" s="13" t="str">
        <f t="shared" si="19"/>
        <v>Gedung Cyber 2 Lantai 35 Unit C-F Jl. HR Rasuna Said Blok X5 No. 13 Kuningan Setiabudi Jakarta Selatan</v>
      </c>
      <c r="F44" s="13" t="str">
        <f t="shared" si="19"/>
        <v>Jakarta Selatan</v>
      </c>
      <c r="G44" s="13" t="str">
        <f t="shared" si="19"/>
        <v>12950</v>
      </c>
      <c r="H44" s="15">
        <f t="shared" si="19"/>
        <v>6281284233611</v>
      </c>
      <c r="I44" s="13" t="str">
        <f t="shared" si="19"/>
        <v>support@koinworks.com</v>
      </c>
      <c r="J44" s="4" t="str">
        <f t="shared" si="1"/>
        <v>32021bb4f</v>
      </c>
      <c r="K44" s="40" t="s">
        <v>146</v>
      </c>
      <c r="L44" s="32">
        <v>29954</v>
      </c>
      <c r="M44" s="46" t="s">
        <v>423</v>
      </c>
      <c r="N44" s="40" t="s">
        <v>424</v>
      </c>
      <c r="O44" s="40" t="s">
        <v>425</v>
      </c>
      <c r="P44" s="40">
        <v>45595</v>
      </c>
      <c r="Q44" s="45" t="s">
        <v>422</v>
      </c>
      <c r="R44" s="41" t="s">
        <v>233</v>
      </c>
      <c r="S44" s="44">
        <v>4000000</v>
      </c>
      <c r="T44" s="49">
        <v>44210</v>
      </c>
      <c r="U44" s="40">
        <v>12</v>
      </c>
    </row>
    <row r="45" spans="1:21" x14ac:dyDescent="0.25">
      <c r="A45" s="41" t="s">
        <v>67</v>
      </c>
      <c r="B45" s="13" t="str">
        <f t="shared" ref="B45:I45" si="20">B44</f>
        <v>PT Lunaria Annua Teknologi</v>
      </c>
      <c r="C45" s="14">
        <f t="shared" si="20"/>
        <v>30020</v>
      </c>
      <c r="D45" s="13" t="str">
        <f t="shared" si="20"/>
        <v>7432980930470000</v>
      </c>
      <c r="E45" s="13" t="str">
        <f t="shared" si="20"/>
        <v>Gedung Cyber 2 Lantai 35 Unit C-F Jl. HR Rasuna Said Blok X5 No. 13 Kuningan Setiabudi Jakarta Selatan</v>
      </c>
      <c r="F45" s="13" t="str">
        <f t="shared" si="20"/>
        <v>Jakarta Selatan</v>
      </c>
      <c r="G45" s="13" t="str">
        <f t="shared" si="20"/>
        <v>12950</v>
      </c>
      <c r="H45" s="15">
        <f t="shared" si="20"/>
        <v>6281284233611</v>
      </c>
      <c r="I45" s="13" t="str">
        <f t="shared" si="20"/>
        <v>support@koinworks.com</v>
      </c>
      <c r="J45" s="4" t="str">
        <f t="shared" si="1"/>
        <v>32021a78a</v>
      </c>
      <c r="K45" s="40" t="s">
        <v>147</v>
      </c>
      <c r="L45" s="32">
        <v>35129</v>
      </c>
      <c r="M45" s="46" t="s">
        <v>427</v>
      </c>
      <c r="N45" s="40" t="s">
        <v>428</v>
      </c>
      <c r="O45" s="40" t="s">
        <v>429</v>
      </c>
      <c r="P45" s="40">
        <v>64484</v>
      </c>
      <c r="Q45" s="45" t="s">
        <v>426</v>
      </c>
      <c r="R45" s="41" t="s">
        <v>234</v>
      </c>
      <c r="S45" s="44">
        <v>13000000</v>
      </c>
      <c r="T45" s="49">
        <v>44210</v>
      </c>
      <c r="U45" s="40">
        <v>24</v>
      </c>
    </row>
    <row r="46" spans="1:21" x14ac:dyDescent="0.25">
      <c r="A46" s="41" t="s">
        <v>68</v>
      </c>
      <c r="B46" s="13" t="str">
        <f t="shared" ref="B46:I46" si="21">B45</f>
        <v>PT Lunaria Annua Teknologi</v>
      </c>
      <c r="C46" s="14">
        <f t="shared" si="21"/>
        <v>30020</v>
      </c>
      <c r="D46" s="13" t="str">
        <f t="shared" si="21"/>
        <v>7432980930470000</v>
      </c>
      <c r="E46" s="13" t="str">
        <f t="shared" si="21"/>
        <v>Gedung Cyber 2 Lantai 35 Unit C-F Jl. HR Rasuna Said Blok X5 No. 13 Kuningan Setiabudi Jakarta Selatan</v>
      </c>
      <c r="F46" s="13" t="str">
        <f t="shared" si="21"/>
        <v>Jakarta Selatan</v>
      </c>
      <c r="G46" s="13" t="str">
        <f t="shared" si="21"/>
        <v>12950</v>
      </c>
      <c r="H46" s="15">
        <f t="shared" si="21"/>
        <v>6281284233611</v>
      </c>
      <c r="I46" s="13" t="str">
        <f t="shared" si="21"/>
        <v>support@koinworks.com</v>
      </c>
      <c r="J46" s="4" t="str">
        <f t="shared" si="1"/>
        <v>32021cee6</v>
      </c>
      <c r="K46" s="40" t="s">
        <v>148</v>
      </c>
      <c r="L46" s="32">
        <v>33528</v>
      </c>
      <c r="M46" s="46" t="s">
        <v>431</v>
      </c>
      <c r="N46" s="40" t="s">
        <v>432</v>
      </c>
      <c r="O46" s="40" t="s">
        <v>306</v>
      </c>
      <c r="P46" s="40">
        <v>16117</v>
      </c>
      <c r="Q46" s="45" t="s">
        <v>430</v>
      </c>
      <c r="R46" s="41" t="s">
        <v>235</v>
      </c>
      <c r="S46" s="44">
        <v>100000000</v>
      </c>
      <c r="T46" s="49">
        <v>44210</v>
      </c>
      <c r="U46" s="40">
        <v>12</v>
      </c>
    </row>
    <row r="47" spans="1:21" x14ac:dyDescent="0.25">
      <c r="A47" s="41" t="s">
        <v>69</v>
      </c>
      <c r="B47" s="13" t="str">
        <f t="shared" ref="B47:I47" si="22">B46</f>
        <v>PT Lunaria Annua Teknologi</v>
      </c>
      <c r="C47" s="14">
        <f t="shared" si="22"/>
        <v>30020</v>
      </c>
      <c r="D47" s="13" t="str">
        <f t="shared" si="22"/>
        <v>7432980930470000</v>
      </c>
      <c r="E47" s="13" t="str">
        <f t="shared" si="22"/>
        <v>Gedung Cyber 2 Lantai 35 Unit C-F Jl. HR Rasuna Said Blok X5 No. 13 Kuningan Setiabudi Jakarta Selatan</v>
      </c>
      <c r="F47" s="13" t="str">
        <f t="shared" si="22"/>
        <v>Jakarta Selatan</v>
      </c>
      <c r="G47" s="13" t="str">
        <f t="shared" si="22"/>
        <v>12950</v>
      </c>
      <c r="H47" s="15">
        <f t="shared" si="22"/>
        <v>6281284233611</v>
      </c>
      <c r="I47" s="13" t="str">
        <f t="shared" si="22"/>
        <v>support@koinworks.com</v>
      </c>
      <c r="J47" s="4" t="str">
        <f t="shared" si="1"/>
        <v>320211bbe</v>
      </c>
      <c r="K47" s="40" t="s">
        <v>149</v>
      </c>
      <c r="L47" s="32">
        <v>34030</v>
      </c>
      <c r="M47" s="46" t="s">
        <v>434</v>
      </c>
      <c r="N47" s="40" t="s">
        <v>435</v>
      </c>
      <c r="O47" s="40" t="s">
        <v>436</v>
      </c>
      <c r="P47" s="40">
        <v>13120</v>
      </c>
      <c r="Q47" s="46" t="s">
        <v>433</v>
      </c>
      <c r="R47" s="41" t="s">
        <v>236</v>
      </c>
      <c r="S47" s="44">
        <v>250000000</v>
      </c>
      <c r="T47" s="49">
        <v>44210</v>
      </c>
      <c r="U47" s="40">
        <v>12</v>
      </c>
    </row>
    <row r="48" spans="1:21" x14ac:dyDescent="0.25">
      <c r="A48" s="41" t="s">
        <v>70</v>
      </c>
      <c r="B48" s="13" t="str">
        <f t="shared" ref="B48:I48" si="23">B47</f>
        <v>PT Lunaria Annua Teknologi</v>
      </c>
      <c r="C48" s="14">
        <f t="shared" si="23"/>
        <v>30020</v>
      </c>
      <c r="D48" s="13" t="str">
        <f t="shared" si="23"/>
        <v>7432980930470000</v>
      </c>
      <c r="E48" s="13" t="str">
        <f t="shared" si="23"/>
        <v>Gedung Cyber 2 Lantai 35 Unit C-F Jl. HR Rasuna Said Blok X5 No. 13 Kuningan Setiabudi Jakarta Selatan</v>
      </c>
      <c r="F48" s="13" t="str">
        <f t="shared" si="23"/>
        <v>Jakarta Selatan</v>
      </c>
      <c r="G48" s="13" t="str">
        <f t="shared" si="23"/>
        <v>12950</v>
      </c>
      <c r="H48" s="15">
        <f t="shared" si="23"/>
        <v>6281284233611</v>
      </c>
      <c r="I48" s="13" t="str">
        <f t="shared" si="23"/>
        <v>support@koinworks.com</v>
      </c>
      <c r="J48" s="4" t="str">
        <f t="shared" si="1"/>
        <v>32021b880</v>
      </c>
      <c r="K48" s="40" t="s">
        <v>150</v>
      </c>
      <c r="L48" s="32">
        <v>28549</v>
      </c>
      <c r="M48" s="46" t="s">
        <v>438</v>
      </c>
      <c r="N48" s="40" t="s">
        <v>439</v>
      </c>
      <c r="O48" s="40" t="s">
        <v>2</v>
      </c>
      <c r="P48" s="40">
        <v>12430</v>
      </c>
      <c r="Q48" s="45" t="s">
        <v>437</v>
      </c>
      <c r="R48" s="41" t="s">
        <v>237</v>
      </c>
      <c r="S48" s="44">
        <v>10000000</v>
      </c>
      <c r="T48" s="49">
        <v>44210</v>
      </c>
      <c r="U48" s="40">
        <v>12</v>
      </c>
    </row>
    <row r="49" spans="1:21" x14ac:dyDescent="0.25">
      <c r="A49" s="41" t="s">
        <v>71</v>
      </c>
      <c r="B49" s="13" t="str">
        <f t="shared" ref="B49:I49" si="24">B48</f>
        <v>PT Lunaria Annua Teknologi</v>
      </c>
      <c r="C49" s="14">
        <f t="shared" si="24"/>
        <v>30020</v>
      </c>
      <c r="D49" s="13" t="str">
        <f t="shared" si="24"/>
        <v>7432980930470000</v>
      </c>
      <c r="E49" s="13" t="str">
        <f t="shared" si="24"/>
        <v>Gedung Cyber 2 Lantai 35 Unit C-F Jl. HR Rasuna Said Blok X5 No. 13 Kuningan Setiabudi Jakarta Selatan</v>
      </c>
      <c r="F49" s="13" t="str">
        <f t="shared" si="24"/>
        <v>Jakarta Selatan</v>
      </c>
      <c r="G49" s="13" t="str">
        <f t="shared" si="24"/>
        <v>12950</v>
      </c>
      <c r="H49" s="15">
        <f t="shared" si="24"/>
        <v>6281284233611</v>
      </c>
      <c r="I49" s="13" t="str">
        <f t="shared" si="24"/>
        <v>support@koinworks.com</v>
      </c>
      <c r="J49" s="4" t="str">
        <f t="shared" si="1"/>
        <v>320209a8e</v>
      </c>
      <c r="K49" s="40" t="s">
        <v>151</v>
      </c>
      <c r="L49" s="32">
        <v>36336</v>
      </c>
      <c r="M49" s="46" t="s">
        <v>441</v>
      </c>
      <c r="N49" s="40" t="s">
        <v>442</v>
      </c>
      <c r="O49" s="40" t="s">
        <v>288</v>
      </c>
      <c r="P49" s="40">
        <v>60163</v>
      </c>
      <c r="Q49" s="45" t="s">
        <v>440</v>
      </c>
      <c r="R49" s="41" t="s">
        <v>238</v>
      </c>
      <c r="S49" s="44">
        <v>10000000</v>
      </c>
      <c r="T49" s="49">
        <v>44210</v>
      </c>
      <c r="U49" s="40">
        <v>9</v>
      </c>
    </row>
    <row r="50" spans="1:21" x14ac:dyDescent="0.25">
      <c r="A50" s="41" t="s">
        <v>72</v>
      </c>
      <c r="B50" s="13" t="str">
        <f t="shared" ref="B50:I50" si="25">B49</f>
        <v>PT Lunaria Annua Teknologi</v>
      </c>
      <c r="C50" s="14">
        <f t="shared" si="25"/>
        <v>30020</v>
      </c>
      <c r="D50" s="13" t="str">
        <f t="shared" si="25"/>
        <v>7432980930470000</v>
      </c>
      <c r="E50" s="13" t="str">
        <f t="shared" si="25"/>
        <v>Gedung Cyber 2 Lantai 35 Unit C-F Jl. HR Rasuna Said Blok X5 No. 13 Kuningan Setiabudi Jakarta Selatan</v>
      </c>
      <c r="F50" s="13" t="str">
        <f t="shared" si="25"/>
        <v>Jakarta Selatan</v>
      </c>
      <c r="G50" s="13" t="str">
        <f t="shared" si="25"/>
        <v>12950</v>
      </c>
      <c r="H50" s="15">
        <f t="shared" si="25"/>
        <v>6281284233611</v>
      </c>
      <c r="I50" s="13" t="str">
        <f t="shared" si="25"/>
        <v>support@koinworks.com</v>
      </c>
      <c r="J50" s="4" t="str">
        <f t="shared" si="1"/>
        <v>32021fee0</v>
      </c>
      <c r="K50" s="40" t="s">
        <v>152</v>
      </c>
      <c r="L50" s="32">
        <v>30958</v>
      </c>
      <c r="M50" s="46" t="s">
        <v>448</v>
      </c>
      <c r="N50" s="40" t="s">
        <v>449</v>
      </c>
      <c r="O50" s="40" t="s">
        <v>366</v>
      </c>
      <c r="P50" s="40">
        <v>11270</v>
      </c>
      <c r="Q50" s="45" t="s">
        <v>447</v>
      </c>
      <c r="R50" s="41" t="s">
        <v>239</v>
      </c>
      <c r="S50" s="44">
        <v>35000000</v>
      </c>
      <c r="T50" s="49">
        <v>44210</v>
      </c>
      <c r="U50" s="40">
        <v>18</v>
      </c>
    </row>
    <row r="51" spans="1:21" x14ac:dyDescent="0.25">
      <c r="A51" s="42" t="s">
        <v>73</v>
      </c>
      <c r="B51" s="13" t="str">
        <f t="shared" ref="B51:I51" si="26">B50</f>
        <v>PT Lunaria Annua Teknologi</v>
      </c>
      <c r="C51" s="14">
        <f t="shared" si="26"/>
        <v>30020</v>
      </c>
      <c r="D51" s="13" t="str">
        <f t="shared" si="26"/>
        <v>7432980930470000</v>
      </c>
      <c r="E51" s="13" t="str">
        <f t="shared" si="26"/>
        <v>Gedung Cyber 2 Lantai 35 Unit C-F Jl. HR Rasuna Said Blok X5 No. 13 Kuningan Setiabudi Jakarta Selatan</v>
      </c>
      <c r="F51" s="13" t="str">
        <f t="shared" si="26"/>
        <v>Jakarta Selatan</v>
      </c>
      <c r="G51" s="13" t="str">
        <f t="shared" si="26"/>
        <v>12950</v>
      </c>
      <c r="H51" s="15">
        <f t="shared" si="26"/>
        <v>6281284233611</v>
      </c>
      <c r="I51" s="13" t="str">
        <f t="shared" si="26"/>
        <v>support@koinworks.com</v>
      </c>
      <c r="J51" s="4" t="str">
        <f t="shared" si="1"/>
        <v>92020e499</v>
      </c>
      <c r="K51" s="40" t="s">
        <v>153</v>
      </c>
      <c r="L51" s="32">
        <v>37521</v>
      </c>
      <c r="M51" s="46" t="s">
        <v>451</v>
      </c>
      <c r="N51" s="40" t="s">
        <v>452</v>
      </c>
      <c r="O51" s="40" t="s">
        <v>444</v>
      </c>
      <c r="P51" s="40">
        <v>11120</v>
      </c>
      <c r="Q51" s="45" t="s">
        <v>450</v>
      </c>
      <c r="R51" s="41" t="s">
        <v>240</v>
      </c>
      <c r="S51" s="44">
        <v>12600000</v>
      </c>
      <c r="T51" s="49">
        <v>44210</v>
      </c>
      <c r="U51" s="40">
        <v>12</v>
      </c>
    </row>
    <row r="52" spans="1:21" x14ac:dyDescent="0.25">
      <c r="A52" s="43" t="s">
        <v>101</v>
      </c>
      <c r="B52" s="13" t="str">
        <f t="shared" ref="B52:I52" si="27">B51</f>
        <v>PT Lunaria Annua Teknologi</v>
      </c>
      <c r="C52" s="14">
        <f t="shared" si="27"/>
        <v>30020</v>
      </c>
      <c r="D52" s="13" t="str">
        <f t="shared" si="27"/>
        <v>7432980930470000</v>
      </c>
      <c r="E52" s="13" t="str">
        <f t="shared" si="27"/>
        <v>Gedung Cyber 2 Lantai 35 Unit C-F Jl. HR Rasuna Said Blok X5 No. 13 Kuningan Setiabudi Jakarta Selatan</v>
      </c>
      <c r="F52" s="13" t="str">
        <f t="shared" si="27"/>
        <v>Jakarta Selatan</v>
      </c>
      <c r="G52" s="13" t="str">
        <f t="shared" si="27"/>
        <v>12950</v>
      </c>
      <c r="H52" s="15">
        <f t="shared" si="27"/>
        <v>6281284233611</v>
      </c>
      <c r="I52" s="13" t="str">
        <f t="shared" si="27"/>
        <v>support@koinworks.com</v>
      </c>
      <c r="J52" s="4" t="str">
        <f t="shared" si="1"/>
        <v>920205e08</v>
      </c>
      <c r="K52" s="40" t="s">
        <v>154</v>
      </c>
      <c r="L52" s="32">
        <v>36893</v>
      </c>
      <c r="M52" s="46" t="s">
        <v>454</v>
      </c>
      <c r="N52" s="40" t="s">
        <v>455</v>
      </c>
      <c r="O52" s="40" t="s">
        <v>414</v>
      </c>
      <c r="P52" s="40">
        <v>80561</v>
      </c>
      <c r="Q52" s="45" t="s">
        <v>453</v>
      </c>
      <c r="R52" s="41" t="s">
        <v>241</v>
      </c>
      <c r="S52" s="44">
        <v>37100000</v>
      </c>
      <c r="T52" s="49">
        <v>44210</v>
      </c>
      <c r="U52" s="40">
        <v>24</v>
      </c>
    </row>
    <row r="53" spans="1:21" x14ac:dyDescent="0.25">
      <c r="A53" s="41">
        <v>920204110</v>
      </c>
      <c r="B53" s="13" t="str">
        <f t="shared" ref="B53:I53" si="28">B52</f>
        <v>PT Lunaria Annua Teknologi</v>
      </c>
      <c r="C53" s="14">
        <f t="shared" si="28"/>
        <v>30020</v>
      </c>
      <c r="D53" s="13" t="str">
        <f t="shared" si="28"/>
        <v>7432980930470000</v>
      </c>
      <c r="E53" s="13" t="str">
        <f t="shared" si="28"/>
        <v>Gedung Cyber 2 Lantai 35 Unit C-F Jl. HR Rasuna Said Blok X5 No. 13 Kuningan Setiabudi Jakarta Selatan</v>
      </c>
      <c r="F53" s="13" t="str">
        <f t="shared" si="28"/>
        <v>Jakarta Selatan</v>
      </c>
      <c r="G53" s="13" t="str">
        <f t="shared" si="28"/>
        <v>12950</v>
      </c>
      <c r="H53" s="15">
        <f t="shared" si="28"/>
        <v>6281284233611</v>
      </c>
      <c r="I53" s="13" t="str">
        <f t="shared" si="28"/>
        <v>support@koinworks.com</v>
      </c>
      <c r="J53" s="4">
        <f t="shared" si="1"/>
        <v>920204110</v>
      </c>
      <c r="K53" s="40" t="s">
        <v>155</v>
      </c>
      <c r="L53" s="32">
        <v>35875</v>
      </c>
      <c r="M53" s="46" t="s">
        <v>457</v>
      </c>
      <c r="N53" s="40" t="s">
        <v>458</v>
      </c>
      <c r="O53" s="40" t="s">
        <v>459</v>
      </c>
      <c r="P53" s="40">
        <v>83573</v>
      </c>
      <c r="Q53" s="45" t="s">
        <v>456</v>
      </c>
      <c r="R53" s="41" t="s">
        <v>242</v>
      </c>
      <c r="S53" s="44">
        <v>18900000</v>
      </c>
      <c r="T53" s="49">
        <v>44210</v>
      </c>
      <c r="U53" s="40">
        <v>12</v>
      </c>
    </row>
    <row r="54" spans="1:21" x14ac:dyDescent="0.25">
      <c r="A54" s="43" t="s">
        <v>102</v>
      </c>
      <c r="B54" s="13" t="str">
        <f t="shared" ref="B54:I54" si="29">B53</f>
        <v>PT Lunaria Annua Teknologi</v>
      </c>
      <c r="C54" s="14">
        <f t="shared" si="29"/>
        <v>30020</v>
      </c>
      <c r="D54" s="13" t="str">
        <f t="shared" si="29"/>
        <v>7432980930470000</v>
      </c>
      <c r="E54" s="13" t="str">
        <f t="shared" si="29"/>
        <v>Gedung Cyber 2 Lantai 35 Unit C-F Jl. HR Rasuna Said Blok X5 No. 13 Kuningan Setiabudi Jakarta Selatan</v>
      </c>
      <c r="F54" s="13" t="str">
        <f t="shared" si="29"/>
        <v>Jakarta Selatan</v>
      </c>
      <c r="G54" s="13" t="str">
        <f t="shared" si="29"/>
        <v>12950</v>
      </c>
      <c r="H54" s="15">
        <f t="shared" si="29"/>
        <v>6281284233611</v>
      </c>
      <c r="I54" s="13" t="str">
        <f t="shared" si="29"/>
        <v>support@koinworks.com</v>
      </c>
      <c r="J54" s="4" t="str">
        <f t="shared" si="1"/>
        <v>320212e45</v>
      </c>
      <c r="K54" s="40" t="s">
        <v>156</v>
      </c>
      <c r="L54" s="32">
        <v>33215</v>
      </c>
      <c r="M54" s="46" t="s">
        <v>461</v>
      </c>
      <c r="N54" s="40" t="s">
        <v>462</v>
      </c>
      <c r="O54" s="40" t="s">
        <v>281</v>
      </c>
      <c r="P54" s="40">
        <v>40377</v>
      </c>
      <c r="Q54" s="45" t="s">
        <v>460</v>
      </c>
      <c r="R54" s="41" t="s">
        <v>243</v>
      </c>
      <c r="S54" s="44">
        <v>50000000</v>
      </c>
      <c r="T54" s="49">
        <v>44211</v>
      </c>
      <c r="U54" s="40">
        <v>12</v>
      </c>
    </row>
    <row r="55" spans="1:21" x14ac:dyDescent="0.25">
      <c r="A55" s="41">
        <v>920213091</v>
      </c>
      <c r="B55" s="13" t="str">
        <f t="shared" ref="B55:I55" si="30">B54</f>
        <v>PT Lunaria Annua Teknologi</v>
      </c>
      <c r="C55" s="14">
        <f t="shared" si="30"/>
        <v>30020</v>
      </c>
      <c r="D55" s="13" t="str">
        <f t="shared" si="30"/>
        <v>7432980930470000</v>
      </c>
      <c r="E55" s="13" t="str">
        <f t="shared" si="30"/>
        <v>Gedung Cyber 2 Lantai 35 Unit C-F Jl. HR Rasuna Said Blok X5 No. 13 Kuningan Setiabudi Jakarta Selatan</v>
      </c>
      <c r="F55" s="13" t="str">
        <f t="shared" si="30"/>
        <v>Jakarta Selatan</v>
      </c>
      <c r="G55" s="13" t="str">
        <f t="shared" si="30"/>
        <v>12950</v>
      </c>
      <c r="H55" s="15">
        <f t="shared" si="30"/>
        <v>6281284233611</v>
      </c>
      <c r="I55" s="13" t="str">
        <f t="shared" si="30"/>
        <v>support@koinworks.com</v>
      </c>
      <c r="J55" s="4">
        <f t="shared" si="1"/>
        <v>920213091</v>
      </c>
      <c r="K55" s="40" t="s">
        <v>157</v>
      </c>
      <c r="L55" s="32">
        <v>33890</v>
      </c>
      <c r="M55" s="46" t="s">
        <v>464</v>
      </c>
      <c r="N55" s="40" t="s">
        <v>465</v>
      </c>
      <c r="O55" s="40" t="s">
        <v>466</v>
      </c>
      <c r="P55" s="40">
        <v>80225</v>
      </c>
      <c r="Q55" s="45" t="s">
        <v>463</v>
      </c>
      <c r="R55" s="41" t="s">
        <v>244</v>
      </c>
      <c r="S55" s="44">
        <v>11300000</v>
      </c>
      <c r="T55" s="49">
        <v>44210</v>
      </c>
      <c r="U55" s="40">
        <v>12</v>
      </c>
    </row>
    <row r="56" spans="1:21" x14ac:dyDescent="0.25">
      <c r="A56" s="41" t="s">
        <v>74</v>
      </c>
      <c r="B56" s="13" t="str">
        <f t="shared" ref="B56:I56" si="31">B55</f>
        <v>PT Lunaria Annua Teknologi</v>
      </c>
      <c r="C56" s="14">
        <f t="shared" si="31"/>
        <v>30020</v>
      </c>
      <c r="D56" s="13" t="str">
        <f t="shared" si="31"/>
        <v>7432980930470000</v>
      </c>
      <c r="E56" s="13" t="str">
        <f t="shared" si="31"/>
        <v>Gedung Cyber 2 Lantai 35 Unit C-F Jl. HR Rasuna Said Blok X5 No. 13 Kuningan Setiabudi Jakarta Selatan</v>
      </c>
      <c r="F56" s="13" t="str">
        <f t="shared" si="31"/>
        <v>Jakarta Selatan</v>
      </c>
      <c r="G56" s="13" t="str">
        <f t="shared" si="31"/>
        <v>12950</v>
      </c>
      <c r="H56" s="15">
        <f t="shared" si="31"/>
        <v>6281284233611</v>
      </c>
      <c r="I56" s="13" t="str">
        <f t="shared" si="31"/>
        <v>support@koinworks.com</v>
      </c>
      <c r="J56" s="4" t="str">
        <f t="shared" si="1"/>
        <v>9202142d3</v>
      </c>
      <c r="K56" s="40" t="s">
        <v>158</v>
      </c>
      <c r="L56" s="32">
        <v>35551</v>
      </c>
      <c r="M56" s="46" t="s">
        <v>468</v>
      </c>
      <c r="N56" s="40" t="s">
        <v>469</v>
      </c>
      <c r="O56" s="40" t="s">
        <v>370</v>
      </c>
      <c r="P56" s="40">
        <v>15720</v>
      </c>
      <c r="Q56" s="45" t="s">
        <v>467</v>
      </c>
      <c r="R56" s="41" t="s">
        <v>245</v>
      </c>
      <c r="S56" s="44">
        <v>24300000</v>
      </c>
      <c r="T56" s="49">
        <v>44215</v>
      </c>
      <c r="U56" s="40">
        <v>12</v>
      </c>
    </row>
    <row r="57" spans="1:21" x14ac:dyDescent="0.25">
      <c r="A57" s="41" t="s">
        <v>75</v>
      </c>
      <c r="B57" s="13" t="str">
        <f t="shared" ref="B57:I57" si="32">B56</f>
        <v>PT Lunaria Annua Teknologi</v>
      </c>
      <c r="C57" s="14">
        <f t="shared" si="32"/>
        <v>30020</v>
      </c>
      <c r="D57" s="13" t="str">
        <f t="shared" si="32"/>
        <v>7432980930470000</v>
      </c>
      <c r="E57" s="13" t="str">
        <f t="shared" si="32"/>
        <v>Gedung Cyber 2 Lantai 35 Unit C-F Jl. HR Rasuna Said Blok X5 No. 13 Kuningan Setiabudi Jakarta Selatan</v>
      </c>
      <c r="F57" s="13" t="str">
        <f t="shared" si="32"/>
        <v>Jakarta Selatan</v>
      </c>
      <c r="G57" s="13" t="str">
        <f t="shared" si="32"/>
        <v>12950</v>
      </c>
      <c r="H57" s="15">
        <f t="shared" si="32"/>
        <v>6281284233611</v>
      </c>
      <c r="I57" s="13" t="str">
        <f t="shared" si="32"/>
        <v>support@koinworks.com</v>
      </c>
      <c r="J57" s="4" t="str">
        <f t="shared" si="1"/>
        <v>32021153b</v>
      </c>
      <c r="K57" s="40" t="s">
        <v>159</v>
      </c>
      <c r="L57" s="32">
        <v>32103</v>
      </c>
      <c r="M57" s="46" t="s">
        <v>471</v>
      </c>
      <c r="N57" s="40" t="s">
        <v>472</v>
      </c>
      <c r="O57" s="40" t="s">
        <v>403</v>
      </c>
      <c r="P57" s="40">
        <v>14440</v>
      </c>
      <c r="Q57" s="45" t="s">
        <v>470</v>
      </c>
      <c r="R57" s="41" t="s">
        <v>246</v>
      </c>
      <c r="S57" s="44">
        <v>50000000</v>
      </c>
      <c r="T57" s="49">
        <v>44215</v>
      </c>
      <c r="U57" s="40">
        <v>12</v>
      </c>
    </row>
    <row r="58" spans="1:21" x14ac:dyDescent="0.25">
      <c r="A58" s="41">
        <v>920212467</v>
      </c>
      <c r="B58" s="13" t="str">
        <f t="shared" ref="B58:I58" si="33">B57</f>
        <v>PT Lunaria Annua Teknologi</v>
      </c>
      <c r="C58" s="14">
        <f t="shared" si="33"/>
        <v>30020</v>
      </c>
      <c r="D58" s="13" t="str">
        <f t="shared" si="33"/>
        <v>7432980930470000</v>
      </c>
      <c r="E58" s="13" t="str">
        <f t="shared" si="33"/>
        <v>Gedung Cyber 2 Lantai 35 Unit C-F Jl. HR Rasuna Said Blok X5 No. 13 Kuningan Setiabudi Jakarta Selatan</v>
      </c>
      <c r="F58" s="13" t="str">
        <f t="shared" si="33"/>
        <v>Jakarta Selatan</v>
      </c>
      <c r="G58" s="13" t="str">
        <f t="shared" si="33"/>
        <v>12950</v>
      </c>
      <c r="H58" s="15">
        <f t="shared" si="33"/>
        <v>6281284233611</v>
      </c>
      <c r="I58" s="13" t="str">
        <f t="shared" si="33"/>
        <v>support@koinworks.com</v>
      </c>
      <c r="J58" s="4">
        <f t="shared" si="1"/>
        <v>920212467</v>
      </c>
      <c r="K58" s="40" t="s">
        <v>160</v>
      </c>
      <c r="L58" s="32">
        <v>35959</v>
      </c>
      <c r="M58" s="46" t="s">
        <v>474</v>
      </c>
      <c r="N58" s="40" t="s">
        <v>475</v>
      </c>
      <c r="O58" s="40" t="s">
        <v>476</v>
      </c>
      <c r="P58" s="40">
        <v>10320</v>
      </c>
      <c r="Q58" s="45" t="s">
        <v>473</v>
      </c>
      <c r="R58" s="41" t="s">
        <v>247</v>
      </c>
      <c r="S58" s="44">
        <v>11100000</v>
      </c>
      <c r="T58" s="49">
        <v>44215</v>
      </c>
      <c r="U58" s="40">
        <v>12</v>
      </c>
    </row>
    <row r="59" spans="1:21" x14ac:dyDescent="0.25">
      <c r="A59" s="41" t="s">
        <v>76</v>
      </c>
      <c r="B59" s="13" t="str">
        <f t="shared" ref="B59:I59" si="34">B58</f>
        <v>PT Lunaria Annua Teknologi</v>
      </c>
      <c r="C59" s="14">
        <f t="shared" si="34"/>
        <v>30020</v>
      </c>
      <c r="D59" s="13" t="str">
        <f t="shared" si="34"/>
        <v>7432980930470000</v>
      </c>
      <c r="E59" s="13" t="str">
        <f t="shared" si="34"/>
        <v>Gedung Cyber 2 Lantai 35 Unit C-F Jl. HR Rasuna Said Blok X5 No. 13 Kuningan Setiabudi Jakarta Selatan</v>
      </c>
      <c r="F59" s="13" t="str">
        <f t="shared" si="34"/>
        <v>Jakarta Selatan</v>
      </c>
      <c r="G59" s="13" t="str">
        <f t="shared" si="34"/>
        <v>12950</v>
      </c>
      <c r="H59" s="15">
        <f t="shared" si="34"/>
        <v>6281284233611</v>
      </c>
      <c r="I59" s="13" t="str">
        <f t="shared" si="34"/>
        <v>support@koinworks.com</v>
      </c>
      <c r="J59" s="4" t="str">
        <f t="shared" si="1"/>
        <v>92021f920</v>
      </c>
      <c r="K59" s="40" t="s">
        <v>161</v>
      </c>
      <c r="L59" s="32">
        <v>34943</v>
      </c>
      <c r="M59" s="46" t="s">
        <v>478</v>
      </c>
      <c r="N59" s="40" t="s">
        <v>479</v>
      </c>
      <c r="O59" s="40" t="s">
        <v>318</v>
      </c>
      <c r="P59" s="40">
        <v>17134</v>
      </c>
      <c r="Q59" s="45" t="s">
        <v>477</v>
      </c>
      <c r="R59" s="41" t="s">
        <v>248</v>
      </c>
      <c r="S59" s="44">
        <v>22200000</v>
      </c>
      <c r="T59" s="49">
        <v>44215</v>
      </c>
      <c r="U59" s="40">
        <v>18</v>
      </c>
    </row>
    <row r="60" spans="1:21" x14ac:dyDescent="0.25">
      <c r="A60" s="41" t="s">
        <v>77</v>
      </c>
      <c r="B60" s="13" t="str">
        <f t="shared" ref="B60:I60" si="35">B59</f>
        <v>PT Lunaria Annua Teknologi</v>
      </c>
      <c r="C60" s="14">
        <f t="shared" si="35"/>
        <v>30020</v>
      </c>
      <c r="D60" s="13" t="str">
        <f t="shared" si="35"/>
        <v>7432980930470000</v>
      </c>
      <c r="E60" s="13" t="str">
        <f t="shared" si="35"/>
        <v>Gedung Cyber 2 Lantai 35 Unit C-F Jl. HR Rasuna Said Blok X5 No. 13 Kuningan Setiabudi Jakarta Selatan</v>
      </c>
      <c r="F60" s="13" t="str">
        <f t="shared" si="35"/>
        <v>Jakarta Selatan</v>
      </c>
      <c r="G60" s="13" t="str">
        <f t="shared" si="35"/>
        <v>12950</v>
      </c>
      <c r="H60" s="15">
        <f t="shared" si="35"/>
        <v>6281284233611</v>
      </c>
      <c r="I60" s="13" t="str">
        <f t="shared" si="35"/>
        <v>support@koinworks.com</v>
      </c>
      <c r="J60" s="4" t="str">
        <f t="shared" si="1"/>
        <v>92021ebf0</v>
      </c>
      <c r="K60" s="40" t="s">
        <v>162</v>
      </c>
      <c r="L60" s="32">
        <v>34589</v>
      </c>
      <c r="M60" s="46" t="s">
        <v>481</v>
      </c>
      <c r="N60" s="40" t="s">
        <v>482</v>
      </c>
      <c r="O60" s="40" t="s">
        <v>483</v>
      </c>
      <c r="P60" s="40">
        <v>11510</v>
      </c>
      <c r="Q60" s="47" t="s">
        <v>480</v>
      </c>
      <c r="R60" s="41" t="s">
        <v>249</v>
      </c>
      <c r="S60" s="44">
        <v>10000000</v>
      </c>
      <c r="T60" s="49">
        <v>44215</v>
      </c>
      <c r="U60" s="40">
        <v>12</v>
      </c>
    </row>
    <row r="61" spans="1:21" x14ac:dyDescent="0.25">
      <c r="A61" s="41" t="s">
        <v>78</v>
      </c>
      <c r="B61" s="13" t="str">
        <f t="shared" ref="B61:I61" si="36">B60</f>
        <v>PT Lunaria Annua Teknologi</v>
      </c>
      <c r="C61" s="14">
        <f t="shared" si="36"/>
        <v>30020</v>
      </c>
      <c r="D61" s="13" t="str">
        <f t="shared" si="36"/>
        <v>7432980930470000</v>
      </c>
      <c r="E61" s="13" t="str">
        <f t="shared" si="36"/>
        <v>Gedung Cyber 2 Lantai 35 Unit C-F Jl. HR Rasuna Said Blok X5 No. 13 Kuningan Setiabudi Jakarta Selatan</v>
      </c>
      <c r="F61" s="13" t="str">
        <f t="shared" si="36"/>
        <v>Jakarta Selatan</v>
      </c>
      <c r="G61" s="13" t="str">
        <f t="shared" si="36"/>
        <v>12950</v>
      </c>
      <c r="H61" s="15">
        <f t="shared" si="36"/>
        <v>6281284233611</v>
      </c>
      <c r="I61" s="13" t="str">
        <f t="shared" si="36"/>
        <v>support@koinworks.com</v>
      </c>
      <c r="J61" s="4" t="str">
        <f t="shared" si="1"/>
        <v>920205d22</v>
      </c>
      <c r="K61" s="40" t="s">
        <v>163</v>
      </c>
      <c r="L61" s="32">
        <v>36908</v>
      </c>
      <c r="M61" s="46" t="s">
        <v>491</v>
      </c>
      <c r="N61" s="40" t="s">
        <v>485</v>
      </c>
      <c r="O61" s="40" t="s">
        <v>486</v>
      </c>
      <c r="P61" s="40">
        <v>80852</v>
      </c>
      <c r="Q61" s="45" t="s">
        <v>484</v>
      </c>
      <c r="R61" s="41" t="s">
        <v>250</v>
      </c>
      <c r="S61" s="44">
        <v>37100000</v>
      </c>
      <c r="T61" s="49">
        <v>44210</v>
      </c>
      <c r="U61" s="40">
        <v>24</v>
      </c>
    </row>
    <row r="62" spans="1:21" x14ac:dyDescent="0.25">
      <c r="A62" s="41" t="s">
        <v>79</v>
      </c>
      <c r="B62" s="13" t="str">
        <f t="shared" ref="B62:I62" si="37">B61</f>
        <v>PT Lunaria Annua Teknologi</v>
      </c>
      <c r="C62" s="14">
        <f t="shared" si="37"/>
        <v>30020</v>
      </c>
      <c r="D62" s="13" t="str">
        <f t="shared" si="37"/>
        <v>7432980930470000</v>
      </c>
      <c r="E62" s="13" t="str">
        <f t="shared" si="37"/>
        <v>Gedung Cyber 2 Lantai 35 Unit C-F Jl. HR Rasuna Said Blok X5 No. 13 Kuningan Setiabudi Jakarta Selatan</v>
      </c>
      <c r="F62" s="13" t="str">
        <f t="shared" si="37"/>
        <v>Jakarta Selatan</v>
      </c>
      <c r="G62" s="13" t="str">
        <f t="shared" si="37"/>
        <v>12950</v>
      </c>
      <c r="H62" s="15">
        <f t="shared" si="37"/>
        <v>6281284233611</v>
      </c>
      <c r="I62" s="13" t="str">
        <f t="shared" si="37"/>
        <v>support@koinworks.com</v>
      </c>
      <c r="J62" s="4" t="str">
        <f t="shared" si="1"/>
        <v>92020627b</v>
      </c>
      <c r="K62" s="40" t="s">
        <v>164</v>
      </c>
      <c r="L62" s="32">
        <v>37404</v>
      </c>
      <c r="M62" s="46" t="s">
        <v>488</v>
      </c>
      <c r="N62" s="40" t="s">
        <v>489</v>
      </c>
      <c r="O62" s="40" t="s">
        <v>490</v>
      </c>
      <c r="P62" s="40">
        <v>53261</v>
      </c>
      <c r="Q62" s="45" t="s">
        <v>487</v>
      </c>
      <c r="R62" s="41" t="s">
        <v>251</v>
      </c>
      <c r="S62" s="44">
        <v>67200000</v>
      </c>
      <c r="T62" s="49">
        <v>44210</v>
      </c>
      <c r="U62" s="40">
        <v>24</v>
      </c>
    </row>
    <row r="63" spans="1:21" x14ac:dyDescent="0.25">
      <c r="A63" s="41" t="s">
        <v>80</v>
      </c>
      <c r="B63" s="13" t="str">
        <f t="shared" ref="B63:I63" si="38">B62</f>
        <v>PT Lunaria Annua Teknologi</v>
      </c>
      <c r="C63" s="14">
        <f t="shared" si="38"/>
        <v>30020</v>
      </c>
      <c r="D63" s="13" t="str">
        <f t="shared" si="38"/>
        <v>7432980930470000</v>
      </c>
      <c r="E63" s="13" t="str">
        <f t="shared" si="38"/>
        <v>Gedung Cyber 2 Lantai 35 Unit C-F Jl. HR Rasuna Said Blok X5 No. 13 Kuningan Setiabudi Jakarta Selatan</v>
      </c>
      <c r="F63" s="13" t="str">
        <f t="shared" si="38"/>
        <v>Jakarta Selatan</v>
      </c>
      <c r="G63" s="13" t="str">
        <f t="shared" si="38"/>
        <v>12950</v>
      </c>
      <c r="H63" s="15">
        <f t="shared" si="38"/>
        <v>6281284233611</v>
      </c>
      <c r="I63" s="13" t="str">
        <f t="shared" si="38"/>
        <v>support@koinworks.com</v>
      </c>
      <c r="J63" s="4" t="str">
        <f t="shared" si="1"/>
        <v>9202095d5</v>
      </c>
      <c r="K63" s="40" t="s">
        <v>165</v>
      </c>
      <c r="L63" s="32">
        <v>36972</v>
      </c>
      <c r="M63" s="46" t="s">
        <v>493</v>
      </c>
      <c r="N63" s="40" t="s">
        <v>494</v>
      </c>
      <c r="O63" s="40" t="s">
        <v>495</v>
      </c>
      <c r="P63" s="40">
        <v>35362</v>
      </c>
      <c r="Q63" s="45" t="s">
        <v>492</v>
      </c>
      <c r="R63" s="41" t="s">
        <v>252</v>
      </c>
      <c r="S63" s="44">
        <v>67200000</v>
      </c>
      <c r="T63" s="49">
        <v>44210</v>
      </c>
      <c r="U63" s="40">
        <v>24</v>
      </c>
    </row>
    <row r="64" spans="1:21" x14ac:dyDescent="0.25">
      <c r="A64" s="41" t="s">
        <v>81</v>
      </c>
      <c r="B64" s="13" t="str">
        <f t="shared" ref="B64:I64" si="39">B63</f>
        <v>PT Lunaria Annua Teknologi</v>
      </c>
      <c r="C64" s="14">
        <f t="shared" si="39"/>
        <v>30020</v>
      </c>
      <c r="D64" s="13" t="str">
        <f t="shared" si="39"/>
        <v>7432980930470000</v>
      </c>
      <c r="E64" s="13" t="str">
        <f t="shared" si="39"/>
        <v>Gedung Cyber 2 Lantai 35 Unit C-F Jl. HR Rasuna Said Blok X5 No. 13 Kuningan Setiabudi Jakarta Selatan</v>
      </c>
      <c r="F64" s="13" t="str">
        <f t="shared" si="39"/>
        <v>Jakarta Selatan</v>
      </c>
      <c r="G64" s="13" t="str">
        <f t="shared" si="39"/>
        <v>12950</v>
      </c>
      <c r="H64" s="15">
        <f t="shared" si="39"/>
        <v>6281284233611</v>
      </c>
      <c r="I64" s="13" t="str">
        <f t="shared" si="39"/>
        <v>support@koinworks.com</v>
      </c>
      <c r="J64" s="4" t="str">
        <f t="shared" si="1"/>
        <v>32021ab57</v>
      </c>
      <c r="K64" s="40" t="s">
        <v>166</v>
      </c>
      <c r="L64" s="32">
        <v>33115</v>
      </c>
      <c r="M64" s="46" t="s">
        <v>497</v>
      </c>
      <c r="N64" s="40" t="s">
        <v>498</v>
      </c>
      <c r="O64" s="40" t="s">
        <v>436</v>
      </c>
      <c r="P64" s="40">
        <v>13930</v>
      </c>
      <c r="Q64" s="45" t="s">
        <v>496</v>
      </c>
      <c r="R64" s="41" t="s">
        <v>253</v>
      </c>
      <c r="S64" s="44">
        <v>150000000</v>
      </c>
      <c r="T64" s="49">
        <v>44210</v>
      </c>
      <c r="U64" s="40">
        <v>24</v>
      </c>
    </row>
    <row r="65" spans="1:21" x14ac:dyDescent="0.25">
      <c r="A65" s="41">
        <v>320213401</v>
      </c>
      <c r="B65" s="13" t="str">
        <f t="shared" ref="B65:I65" si="40">B64</f>
        <v>PT Lunaria Annua Teknologi</v>
      </c>
      <c r="C65" s="14">
        <f t="shared" si="40"/>
        <v>30020</v>
      </c>
      <c r="D65" s="13" t="str">
        <f t="shared" si="40"/>
        <v>7432980930470000</v>
      </c>
      <c r="E65" s="13" t="str">
        <f t="shared" si="40"/>
        <v>Gedung Cyber 2 Lantai 35 Unit C-F Jl. HR Rasuna Said Blok X5 No. 13 Kuningan Setiabudi Jakarta Selatan</v>
      </c>
      <c r="F65" s="13" t="str">
        <f t="shared" si="40"/>
        <v>Jakarta Selatan</v>
      </c>
      <c r="G65" s="13" t="str">
        <f t="shared" si="40"/>
        <v>12950</v>
      </c>
      <c r="H65" s="15">
        <f t="shared" si="40"/>
        <v>6281284233611</v>
      </c>
      <c r="I65" s="13" t="str">
        <f t="shared" si="40"/>
        <v>support@koinworks.com</v>
      </c>
      <c r="J65" s="4">
        <f t="shared" si="1"/>
        <v>320213401</v>
      </c>
      <c r="K65" s="40" t="s">
        <v>167</v>
      </c>
      <c r="L65" s="32">
        <v>30407</v>
      </c>
      <c r="M65" s="46" t="s">
        <v>500</v>
      </c>
      <c r="N65" s="40" t="s">
        <v>501</v>
      </c>
      <c r="O65" s="40" t="s">
        <v>366</v>
      </c>
      <c r="P65" s="40">
        <v>11520</v>
      </c>
      <c r="Q65" s="45" t="s">
        <v>499</v>
      </c>
      <c r="R65" s="41" t="s">
        <v>254</v>
      </c>
      <c r="S65" s="44">
        <v>48000000</v>
      </c>
      <c r="T65" s="49">
        <v>44210</v>
      </c>
      <c r="U65" s="40">
        <v>18</v>
      </c>
    </row>
    <row r="66" spans="1:21" x14ac:dyDescent="0.25">
      <c r="A66" s="41" t="s">
        <v>82</v>
      </c>
      <c r="B66" s="13" t="str">
        <f t="shared" ref="B66:I66" si="41">B65</f>
        <v>PT Lunaria Annua Teknologi</v>
      </c>
      <c r="C66" s="14">
        <f t="shared" si="41"/>
        <v>30020</v>
      </c>
      <c r="D66" s="13" t="str">
        <f t="shared" si="41"/>
        <v>7432980930470000</v>
      </c>
      <c r="E66" s="13" t="str">
        <f t="shared" si="41"/>
        <v>Gedung Cyber 2 Lantai 35 Unit C-F Jl. HR Rasuna Said Blok X5 No. 13 Kuningan Setiabudi Jakarta Selatan</v>
      </c>
      <c r="F66" s="13" t="str">
        <f t="shared" si="41"/>
        <v>Jakarta Selatan</v>
      </c>
      <c r="G66" s="13" t="str">
        <f t="shared" si="41"/>
        <v>12950</v>
      </c>
      <c r="H66" s="15">
        <f t="shared" si="41"/>
        <v>6281284233611</v>
      </c>
      <c r="I66" s="13" t="str">
        <f t="shared" si="41"/>
        <v>support@koinworks.com</v>
      </c>
      <c r="J66" s="4" t="str">
        <f t="shared" si="1"/>
        <v>92020ad6b</v>
      </c>
      <c r="K66" s="40" t="s">
        <v>168</v>
      </c>
      <c r="L66" s="32">
        <v>36982</v>
      </c>
      <c r="M66" s="46" t="s">
        <v>503</v>
      </c>
      <c r="N66" s="40" t="s">
        <v>504</v>
      </c>
      <c r="O66" s="40" t="s">
        <v>414</v>
      </c>
      <c r="P66" s="40">
        <v>80561</v>
      </c>
      <c r="Q66" s="48" t="s">
        <v>502</v>
      </c>
      <c r="R66" s="41" t="s">
        <v>255</v>
      </c>
      <c r="S66" s="44">
        <v>37100000</v>
      </c>
      <c r="T66" s="49">
        <v>44215</v>
      </c>
      <c r="U66" s="40">
        <v>24</v>
      </c>
    </row>
    <row r="67" spans="1:21" x14ac:dyDescent="0.25">
      <c r="A67" s="41" t="s">
        <v>83</v>
      </c>
      <c r="B67" s="13" t="str">
        <f t="shared" ref="B67:I67" si="42">B66</f>
        <v>PT Lunaria Annua Teknologi</v>
      </c>
      <c r="C67" s="14">
        <f t="shared" si="42"/>
        <v>30020</v>
      </c>
      <c r="D67" s="13" t="str">
        <f t="shared" si="42"/>
        <v>7432980930470000</v>
      </c>
      <c r="E67" s="13" t="str">
        <f t="shared" si="42"/>
        <v>Gedung Cyber 2 Lantai 35 Unit C-F Jl. HR Rasuna Said Blok X5 No. 13 Kuningan Setiabudi Jakarta Selatan</v>
      </c>
      <c r="F67" s="13" t="str">
        <f t="shared" si="42"/>
        <v>Jakarta Selatan</v>
      </c>
      <c r="G67" s="13" t="str">
        <f t="shared" si="42"/>
        <v>12950</v>
      </c>
      <c r="H67" s="15">
        <f t="shared" si="42"/>
        <v>6281284233611</v>
      </c>
      <c r="I67" s="13" t="str">
        <f t="shared" si="42"/>
        <v>support@koinworks.com</v>
      </c>
      <c r="J67" s="4" t="str">
        <f t="shared" ref="J67:J88" si="43">A67</f>
        <v>32021cd90</v>
      </c>
      <c r="K67" s="40" t="s">
        <v>169</v>
      </c>
      <c r="L67" s="32">
        <v>33476</v>
      </c>
      <c r="M67" s="46" t="s">
        <v>506</v>
      </c>
      <c r="N67" s="40" t="s">
        <v>507</v>
      </c>
      <c r="O67" s="40" t="s">
        <v>299</v>
      </c>
      <c r="P67" s="40">
        <v>51171</v>
      </c>
      <c r="Q67" s="45" t="s">
        <v>505</v>
      </c>
      <c r="R67" s="41" t="s">
        <v>256</v>
      </c>
      <c r="S67" s="44">
        <v>25000000</v>
      </c>
      <c r="T67" s="49">
        <v>44210</v>
      </c>
      <c r="U67" s="40">
        <v>15</v>
      </c>
    </row>
    <row r="68" spans="1:21" x14ac:dyDescent="0.25">
      <c r="A68" s="41" t="s">
        <v>84</v>
      </c>
      <c r="B68" s="13" t="str">
        <f t="shared" ref="B68:I68" si="44">B67</f>
        <v>PT Lunaria Annua Teknologi</v>
      </c>
      <c r="C68" s="14">
        <f t="shared" si="44"/>
        <v>30020</v>
      </c>
      <c r="D68" s="13" t="str">
        <f t="shared" si="44"/>
        <v>7432980930470000</v>
      </c>
      <c r="E68" s="13" t="str">
        <f t="shared" si="44"/>
        <v>Gedung Cyber 2 Lantai 35 Unit C-F Jl. HR Rasuna Said Blok X5 No. 13 Kuningan Setiabudi Jakarta Selatan</v>
      </c>
      <c r="F68" s="13" t="str">
        <f t="shared" si="44"/>
        <v>Jakarta Selatan</v>
      </c>
      <c r="G68" s="13" t="str">
        <f t="shared" si="44"/>
        <v>12950</v>
      </c>
      <c r="H68" s="15">
        <f t="shared" si="44"/>
        <v>6281284233611</v>
      </c>
      <c r="I68" s="13" t="str">
        <f t="shared" si="44"/>
        <v>support@koinworks.com</v>
      </c>
      <c r="J68" s="4" t="str">
        <f t="shared" si="43"/>
        <v>QTQUHM4</v>
      </c>
      <c r="K68" s="40" t="s">
        <v>170</v>
      </c>
      <c r="L68" s="32">
        <v>33986</v>
      </c>
      <c r="M68" s="46" t="s">
        <v>508</v>
      </c>
      <c r="N68" s="40" t="s">
        <v>509</v>
      </c>
      <c r="O68" s="40" t="s">
        <v>318</v>
      </c>
      <c r="P68" s="40">
        <v>17131</v>
      </c>
      <c r="Q68" s="45" t="s">
        <v>505</v>
      </c>
      <c r="R68" s="41" t="s">
        <v>257</v>
      </c>
      <c r="S68" s="44">
        <v>50000000</v>
      </c>
      <c r="T68" s="49">
        <v>44211</v>
      </c>
      <c r="U68" s="40">
        <v>24</v>
      </c>
    </row>
    <row r="69" spans="1:21" x14ac:dyDescent="0.25">
      <c r="A69" s="41" t="s">
        <v>85</v>
      </c>
      <c r="B69" s="13" t="str">
        <f t="shared" ref="B69:I69" si="45">B68</f>
        <v>PT Lunaria Annua Teknologi</v>
      </c>
      <c r="C69" s="14">
        <f t="shared" si="45"/>
        <v>30020</v>
      </c>
      <c r="D69" s="13" t="str">
        <f t="shared" si="45"/>
        <v>7432980930470000</v>
      </c>
      <c r="E69" s="13" t="str">
        <f t="shared" si="45"/>
        <v>Gedung Cyber 2 Lantai 35 Unit C-F Jl. HR Rasuna Said Blok X5 No. 13 Kuningan Setiabudi Jakarta Selatan</v>
      </c>
      <c r="F69" s="13" t="str">
        <f t="shared" si="45"/>
        <v>Jakarta Selatan</v>
      </c>
      <c r="G69" s="13" t="str">
        <f t="shared" si="45"/>
        <v>12950</v>
      </c>
      <c r="H69" s="15">
        <f t="shared" si="45"/>
        <v>6281284233611</v>
      </c>
      <c r="I69" s="13" t="str">
        <f t="shared" si="45"/>
        <v>support@koinworks.com</v>
      </c>
      <c r="J69" s="4" t="str">
        <f t="shared" si="43"/>
        <v>320215f02</v>
      </c>
      <c r="K69" s="40" t="s">
        <v>171</v>
      </c>
      <c r="L69" s="32">
        <v>31141</v>
      </c>
      <c r="M69" s="46" t="s">
        <v>511</v>
      </c>
      <c r="N69" s="40" t="s">
        <v>512</v>
      </c>
      <c r="O69" s="40" t="s">
        <v>2</v>
      </c>
      <c r="P69" s="40">
        <v>12630</v>
      </c>
      <c r="Q69" s="45" t="s">
        <v>510</v>
      </c>
      <c r="R69" s="41" t="s">
        <v>258</v>
      </c>
      <c r="S69" s="44">
        <v>30000000</v>
      </c>
      <c r="T69" s="49">
        <v>44210</v>
      </c>
      <c r="U69" s="40">
        <v>24</v>
      </c>
    </row>
    <row r="70" spans="1:21" x14ac:dyDescent="0.25">
      <c r="A70" s="41" t="s">
        <v>86</v>
      </c>
      <c r="B70" s="13" t="str">
        <f t="shared" ref="B70:I70" si="46">B69</f>
        <v>PT Lunaria Annua Teknologi</v>
      </c>
      <c r="C70" s="14">
        <f t="shared" si="46"/>
        <v>30020</v>
      </c>
      <c r="D70" s="13" t="str">
        <f t="shared" si="46"/>
        <v>7432980930470000</v>
      </c>
      <c r="E70" s="13" t="str">
        <f t="shared" si="46"/>
        <v>Gedung Cyber 2 Lantai 35 Unit C-F Jl. HR Rasuna Said Blok X5 No. 13 Kuningan Setiabudi Jakarta Selatan</v>
      </c>
      <c r="F70" s="13" t="str">
        <f t="shared" si="46"/>
        <v>Jakarta Selatan</v>
      </c>
      <c r="G70" s="13" t="str">
        <f t="shared" si="46"/>
        <v>12950</v>
      </c>
      <c r="H70" s="15">
        <f t="shared" si="46"/>
        <v>6281284233611</v>
      </c>
      <c r="I70" s="13" t="str">
        <f t="shared" si="46"/>
        <v>support@koinworks.com</v>
      </c>
      <c r="J70" s="4" t="str">
        <f t="shared" si="43"/>
        <v>92020be27</v>
      </c>
      <c r="K70" s="40" t="s">
        <v>172</v>
      </c>
      <c r="L70" s="32">
        <v>35746</v>
      </c>
      <c r="M70" s="46" t="s">
        <v>514</v>
      </c>
      <c r="N70" s="40" t="s">
        <v>515</v>
      </c>
      <c r="O70" s="40" t="s">
        <v>490</v>
      </c>
      <c r="P70" s="40">
        <v>53223</v>
      </c>
      <c r="Q70" s="45" t="s">
        <v>513</v>
      </c>
      <c r="R70" s="41" t="s">
        <v>259</v>
      </c>
      <c r="S70" s="44">
        <v>18800000</v>
      </c>
      <c r="T70" s="49">
        <v>44210</v>
      </c>
      <c r="U70" s="40">
        <v>18</v>
      </c>
    </row>
    <row r="71" spans="1:21" x14ac:dyDescent="0.25">
      <c r="A71" s="41" t="s">
        <v>87</v>
      </c>
      <c r="B71" s="13" t="str">
        <f t="shared" ref="B71:I71" si="47">B70</f>
        <v>PT Lunaria Annua Teknologi</v>
      </c>
      <c r="C71" s="14">
        <f t="shared" si="47"/>
        <v>30020</v>
      </c>
      <c r="D71" s="13" t="str">
        <f t="shared" si="47"/>
        <v>7432980930470000</v>
      </c>
      <c r="E71" s="13" t="str">
        <f t="shared" si="47"/>
        <v>Gedung Cyber 2 Lantai 35 Unit C-F Jl. HR Rasuna Said Blok X5 No. 13 Kuningan Setiabudi Jakarta Selatan</v>
      </c>
      <c r="F71" s="13" t="str">
        <f t="shared" si="47"/>
        <v>Jakarta Selatan</v>
      </c>
      <c r="G71" s="13" t="str">
        <f t="shared" si="47"/>
        <v>12950</v>
      </c>
      <c r="H71" s="15">
        <f t="shared" si="47"/>
        <v>6281284233611</v>
      </c>
      <c r="I71" s="13" t="str">
        <f t="shared" si="47"/>
        <v>support@koinworks.com</v>
      </c>
      <c r="J71" s="4" t="str">
        <f t="shared" si="43"/>
        <v>32021292a</v>
      </c>
      <c r="K71" s="40" t="s">
        <v>173</v>
      </c>
      <c r="L71" s="32">
        <v>34597</v>
      </c>
      <c r="M71" s="46" t="s">
        <v>517</v>
      </c>
      <c r="N71" s="40" t="s">
        <v>518</v>
      </c>
      <c r="O71" s="40" t="s">
        <v>519</v>
      </c>
      <c r="P71" s="40">
        <v>41162</v>
      </c>
      <c r="Q71" s="45" t="s">
        <v>516</v>
      </c>
      <c r="R71" s="41" t="s">
        <v>260</v>
      </c>
      <c r="S71" s="44">
        <v>36000000</v>
      </c>
      <c r="T71" s="49">
        <v>44210</v>
      </c>
      <c r="U71" s="40">
        <v>24</v>
      </c>
    </row>
    <row r="72" spans="1:21" x14ac:dyDescent="0.25">
      <c r="A72" s="41">
        <v>320217129</v>
      </c>
      <c r="B72" s="13" t="str">
        <f t="shared" ref="B72:I72" si="48">B71</f>
        <v>PT Lunaria Annua Teknologi</v>
      </c>
      <c r="C72" s="14">
        <f t="shared" si="48"/>
        <v>30020</v>
      </c>
      <c r="D72" s="13" t="str">
        <f t="shared" si="48"/>
        <v>7432980930470000</v>
      </c>
      <c r="E72" s="13" t="str">
        <f t="shared" si="48"/>
        <v>Gedung Cyber 2 Lantai 35 Unit C-F Jl. HR Rasuna Said Blok X5 No. 13 Kuningan Setiabudi Jakarta Selatan</v>
      </c>
      <c r="F72" s="13" t="str">
        <f t="shared" si="48"/>
        <v>Jakarta Selatan</v>
      </c>
      <c r="G72" s="13" t="str">
        <f t="shared" si="48"/>
        <v>12950</v>
      </c>
      <c r="H72" s="15">
        <f t="shared" si="48"/>
        <v>6281284233611</v>
      </c>
      <c r="I72" s="13" t="str">
        <f t="shared" si="48"/>
        <v>support@koinworks.com</v>
      </c>
      <c r="J72" s="4">
        <f t="shared" si="43"/>
        <v>320217129</v>
      </c>
      <c r="K72" s="40" t="s">
        <v>174</v>
      </c>
      <c r="L72" s="32">
        <v>35570</v>
      </c>
      <c r="M72" s="46" t="s">
        <v>521</v>
      </c>
      <c r="N72" s="40" t="s">
        <v>522</v>
      </c>
      <c r="O72" s="40" t="s">
        <v>281</v>
      </c>
      <c r="P72" s="40">
        <v>40122</v>
      </c>
      <c r="Q72" s="45" t="s">
        <v>520</v>
      </c>
      <c r="R72" s="41" t="s">
        <v>261</v>
      </c>
      <c r="S72" s="44">
        <v>30000000</v>
      </c>
      <c r="T72" s="49">
        <v>44215</v>
      </c>
      <c r="U72" s="40">
        <v>18</v>
      </c>
    </row>
    <row r="73" spans="1:21" x14ac:dyDescent="0.25">
      <c r="A73" s="41" t="s">
        <v>88</v>
      </c>
      <c r="B73" s="13" t="str">
        <f t="shared" ref="B73:I73" si="49">B72</f>
        <v>PT Lunaria Annua Teknologi</v>
      </c>
      <c r="C73" s="14">
        <f t="shared" si="49"/>
        <v>30020</v>
      </c>
      <c r="D73" s="13" t="str">
        <f t="shared" si="49"/>
        <v>7432980930470000</v>
      </c>
      <c r="E73" s="13" t="str">
        <f t="shared" si="49"/>
        <v>Gedung Cyber 2 Lantai 35 Unit C-F Jl. HR Rasuna Said Blok X5 No. 13 Kuningan Setiabudi Jakarta Selatan</v>
      </c>
      <c r="F73" s="13" t="str">
        <f t="shared" si="49"/>
        <v>Jakarta Selatan</v>
      </c>
      <c r="G73" s="13" t="str">
        <f t="shared" si="49"/>
        <v>12950</v>
      </c>
      <c r="H73" s="15">
        <f t="shared" si="49"/>
        <v>6281284233611</v>
      </c>
      <c r="I73" s="13" t="str">
        <f t="shared" si="49"/>
        <v>support@koinworks.com</v>
      </c>
      <c r="J73" s="4" t="str">
        <f t="shared" si="43"/>
        <v>920202f35</v>
      </c>
      <c r="K73" s="40" t="s">
        <v>175</v>
      </c>
      <c r="L73" s="32">
        <v>37190</v>
      </c>
      <c r="M73" s="46" t="s">
        <v>524</v>
      </c>
      <c r="N73" s="40" t="s">
        <v>525</v>
      </c>
      <c r="O73" s="40" t="s">
        <v>414</v>
      </c>
      <c r="P73" s="40">
        <v>80561</v>
      </c>
      <c r="Q73" s="45" t="s">
        <v>523</v>
      </c>
      <c r="R73" s="41" t="s">
        <v>262</v>
      </c>
      <c r="S73" s="44">
        <v>22300000</v>
      </c>
      <c r="T73" s="49">
        <v>44215</v>
      </c>
      <c r="U73" s="40">
        <v>24</v>
      </c>
    </row>
    <row r="74" spans="1:21" x14ac:dyDescent="0.25">
      <c r="A74" s="41" t="s">
        <v>89</v>
      </c>
      <c r="B74" s="13" t="str">
        <f t="shared" ref="B74:I74" si="50">B73</f>
        <v>PT Lunaria Annua Teknologi</v>
      </c>
      <c r="C74" s="14">
        <f t="shared" si="50"/>
        <v>30020</v>
      </c>
      <c r="D74" s="13" t="str">
        <f t="shared" si="50"/>
        <v>7432980930470000</v>
      </c>
      <c r="E74" s="13" t="str">
        <f t="shared" si="50"/>
        <v>Gedung Cyber 2 Lantai 35 Unit C-F Jl. HR Rasuna Said Blok X5 No. 13 Kuningan Setiabudi Jakarta Selatan</v>
      </c>
      <c r="F74" s="13" t="str">
        <f t="shared" si="50"/>
        <v>Jakarta Selatan</v>
      </c>
      <c r="G74" s="13" t="str">
        <f t="shared" si="50"/>
        <v>12950</v>
      </c>
      <c r="H74" s="15">
        <f t="shared" si="50"/>
        <v>6281284233611</v>
      </c>
      <c r="I74" s="13" t="str">
        <f t="shared" si="50"/>
        <v>support@koinworks.com</v>
      </c>
      <c r="J74" s="4" t="str">
        <f t="shared" si="43"/>
        <v>320212b99</v>
      </c>
      <c r="K74" s="40" t="s">
        <v>176</v>
      </c>
      <c r="L74" s="32">
        <v>34459</v>
      </c>
      <c r="M74" s="46" t="s">
        <v>527</v>
      </c>
      <c r="N74" s="40" t="s">
        <v>528</v>
      </c>
      <c r="O74" s="40" t="s">
        <v>529</v>
      </c>
      <c r="P74" s="40">
        <v>43171</v>
      </c>
      <c r="Q74" s="45" t="s">
        <v>526</v>
      </c>
      <c r="R74" s="41" t="s">
        <v>263</v>
      </c>
      <c r="S74" s="44">
        <v>200000000</v>
      </c>
      <c r="T74" s="49">
        <v>44215</v>
      </c>
      <c r="U74" s="40">
        <v>24</v>
      </c>
    </row>
    <row r="75" spans="1:21" x14ac:dyDescent="0.25">
      <c r="A75" s="41" t="s">
        <v>90</v>
      </c>
      <c r="B75" s="13" t="str">
        <f t="shared" ref="B75:I75" si="51">B74</f>
        <v>PT Lunaria Annua Teknologi</v>
      </c>
      <c r="C75" s="14">
        <f t="shared" si="51"/>
        <v>30020</v>
      </c>
      <c r="D75" s="13" t="str">
        <f t="shared" si="51"/>
        <v>7432980930470000</v>
      </c>
      <c r="E75" s="13" t="str">
        <f t="shared" si="51"/>
        <v>Gedung Cyber 2 Lantai 35 Unit C-F Jl. HR Rasuna Said Blok X5 No. 13 Kuningan Setiabudi Jakarta Selatan</v>
      </c>
      <c r="F75" s="13" t="str">
        <f t="shared" si="51"/>
        <v>Jakarta Selatan</v>
      </c>
      <c r="G75" s="13" t="str">
        <f t="shared" si="51"/>
        <v>12950</v>
      </c>
      <c r="H75" s="15">
        <f t="shared" si="51"/>
        <v>6281284233611</v>
      </c>
      <c r="I75" s="13" t="str">
        <f t="shared" si="51"/>
        <v>support@koinworks.com</v>
      </c>
      <c r="J75" s="4" t="str">
        <f t="shared" si="43"/>
        <v>320211eb9</v>
      </c>
      <c r="K75" s="40" t="s">
        <v>177</v>
      </c>
      <c r="L75" s="32">
        <v>33422</v>
      </c>
      <c r="M75" s="46" t="s">
        <v>531</v>
      </c>
      <c r="N75" s="40" t="s">
        <v>532</v>
      </c>
      <c r="O75" s="40" t="s">
        <v>519</v>
      </c>
      <c r="P75" s="40">
        <v>41113</v>
      </c>
      <c r="Q75" s="45" t="s">
        <v>530</v>
      </c>
      <c r="R75" s="41" t="s">
        <v>264</v>
      </c>
      <c r="S75" s="44">
        <v>20000000</v>
      </c>
      <c r="T75" s="49">
        <v>44211</v>
      </c>
      <c r="U75" s="40">
        <v>6</v>
      </c>
    </row>
    <row r="76" spans="1:21" x14ac:dyDescent="0.25">
      <c r="A76" s="41" t="s">
        <v>91</v>
      </c>
      <c r="B76" s="13" t="str">
        <f t="shared" ref="B76:I76" si="52">B75</f>
        <v>PT Lunaria Annua Teknologi</v>
      </c>
      <c r="C76" s="14">
        <f t="shared" si="52"/>
        <v>30020</v>
      </c>
      <c r="D76" s="13" t="str">
        <f t="shared" si="52"/>
        <v>7432980930470000</v>
      </c>
      <c r="E76" s="13" t="str">
        <f t="shared" si="52"/>
        <v>Gedung Cyber 2 Lantai 35 Unit C-F Jl. HR Rasuna Said Blok X5 No. 13 Kuningan Setiabudi Jakarta Selatan</v>
      </c>
      <c r="F76" s="13" t="str">
        <f t="shared" si="52"/>
        <v>Jakarta Selatan</v>
      </c>
      <c r="G76" s="13" t="str">
        <f t="shared" si="52"/>
        <v>12950</v>
      </c>
      <c r="H76" s="15">
        <f t="shared" si="52"/>
        <v>6281284233611</v>
      </c>
      <c r="I76" s="13" t="str">
        <f t="shared" si="52"/>
        <v>support@koinworks.com</v>
      </c>
      <c r="J76" s="4" t="str">
        <f t="shared" si="43"/>
        <v>32021194c</v>
      </c>
      <c r="K76" s="40" t="s">
        <v>178</v>
      </c>
      <c r="L76" s="32">
        <v>35474</v>
      </c>
      <c r="M76" s="46" t="s">
        <v>534</v>
      </c>
      <c r="N76" s="40" t="s">
        <v>535</v>
      </c>
      <c r="O76" s="40" t="s">
        <v>306</v>
      </c>
      <c r="P76" s="40">
        <v>16962</v>
      </c>
      <c r="Q76" s="45" t="s">
        <v>533</v>
      </c>
      <c r="R76" s="41" t="s">
        <v>265</v>
      </c>
      <c r="S76" s="44">
        <v>15000000</v>
      </c>
      <c r="T76" s="49">
        <v>44211</v>
      </c>
      <c r="U76" s="40">
        <v>18</v>
      </c>
    </row>
    <row r="77" spans="1:21" x14ac:dyDescent="0.25">
      <c r="A77" s="41" t="s">
        <v>92</v>
      </c>
      <c r="B77" s="13" t="str">
        <f t="shared" ref="B77:I77" si="53">B76</f>
        <v>PT Lunaria Annua Teknologi</v>
      </c>
      <c r="C77" s="14">
        <f t="shared" si="53"/>
        <v>30020</v>
      </c>
      <c r="D77" s="13" t="str">
        <f t="shared" si="53"/>
        <v>7432980930470000</v>
      </c>
      <c r="E77" s="13" t="str">
        <f t="shared" si="53"/>
        <v>Gedung Cyber 2 Lantai 35 Unit C-F Jl. HR Rasuna Said Blok X5 No. 13 Kuningan Setiabudi Jakarta Selatan</v>
      </c>
      <c r="F77" s="13" t="str">
        <f t="shared" si="53"/>
        <v>Jakarta Selatan</v>
      </c>
      <c r="G77" s="13" t="str">
        <f t="shared" si="53"/>
        <v>12950</v>
      </c>
      <c r="H77" s="15">
        <f t="shared" si="53"/>
        <v>6281284233611</v>
      </c>
      <c r="I77" s="13" t="str">
        <f t="shared" si="53"/>
        <v>support@koinworks.com</v>
      </c>
      <c r="J77" s="4" t="str">
        <f t="shared" si="43"/>
        <v>32021404d</v>
      </c>
      <c r="K77" s="40" t="s">
        <v>179</v>
      </c>
      <c r="L77" s="32">
        <v>32130</v>
      </c>
      <c r="M77" s="46" t="s">
        <v>537</v>
      </c>
      <c r="N77" s="40" t="s">
        <v>538</v>
      </c>
      <c r="O77" s="40" t="s">
        <v>539</v>
      </c>
      <c r="P77" s="40">
        <v>54116</v>
      </c>
      <c r="Q77" s="45" t="s">
        <v>536</v>
      </c>
      <c r="R77" s="41" t="s">
        <v>266</v>
      </c>
      <c r="S77" s="44">
        <v>20000000</v>
      </c>
      <c r="T77" s="49">
        <v>44211</v>
      </c>
      <c r="U77" s="40">
        <v>24</v>
      </c>
    </row>
    <row r="78" spans="1:21" x14ac:dyDescent="0.25">
      <c r="A78" s="43" t="s">
        <v>103</v>
      </c>
      <c r="B78" s="13" t="str">
        <f t="shared" ref="B78:I78" si="54">B77</f>
        <v>PT Lunaria Annua Teknologi</v>
      </c>
      <c r="C78" s="14">
        <f t="shared" si="54"/>
        <v>30020</v>
      </c>
      <c r="D78" s="13" t="str">
        <f t="shared" si="54"/>
        <v>7432980930470000</v>
      </c>
      <c r="E78" s="13" t="str">
        <f t="shared" si="54"/>
        <v>Gedung Cyber 2 Lantai 35 Unit C-F Jl. HR Rasuna Said Blok X5 No. 13 Kuningan Setiabudi Jakarta Selatan</v>
      </c>
      <c r="F78" s="13" t="str">
        <f t="shared" si="54"/>
        <v>Jakarta Selatan</v>
      </c>
      <c r="G78" s="13" t="str">
        <f t="shared" si="54"/>
        <v>12950</v>
      </c>
      <c r="H78" s="15">
        <f t="shared" si="54"/>
        <v>6281284233611</v>
      </c>
      <c r="I78" s="13" t="str">
        <f t="shared" si="54"/>
        <v>support@koinworks.com</v>
      </c>
      <c r="J78" s="4" t="str">
        <f t="shared" si="43"/>
        <v>920200e15</v>
      </c>
      <c r="K78" s="40" t="s">
        <v>180</v>
      </c>
      <c r="L78" s="32">
        <v>37473</v>
      </c>
      <c r="M78" s="46" t="s">
        <v>541</v>
      </c>
      <c r="N78" s="40" t="s">
        <v>542</v>
      </c>
      <c r="O78" s="40" t="s">
        <v>414</v>
      </c>
      <c r="P78" s="40">
        <v>80552</v>
      </c>
      <c r="Q78" s="45" t="s">
        <v>540</v>
      </c>
      <c r="R78" s="41" t="s">
        <v>267</v>
      </c>
      <c r="S78" s="44">
        <v>22300000</v>
      </c>
      <c r="T78" s="49">
        <v>44211</v>
      </c>
      <c r="U78" s="40">
        <v>24</v>
      </c>
    </row>
    <row r="79" spans="1:21" x14ac:dyDescent="0.25">
      <c r="A79" s="41">
        <v>920215752</v>
      </c>
      <c r="B79" s="13" t="str">
        <f t="shared" ref="B79:I79" si="55">B78</f>
        <v>PT Lunaria Annua Teknologi</v>
      </c>
      <c r="C79" s="14">
        <f t="shared" si="55"/>
        <v>30020</v>
      </c>
      <c r="D79" s="13" t="str">
        <f t="shared" si="55"/>
        <v>7432980930470000</v>
      </c>
      <c r="E79" s="13" t="str">
        <f t="shared" si="55"/>
        <v>Gedung Cyber 2 Lantai 35 Unit C-F Jl. HR Rasuna Said Blok X5 No. 13 Kuningan Setiabudi Jakarta Selatan</v>
      </c>
      <c r="F79" s="13" t="str">
        <f t="shared" si="55"/>
        <v>Jakarta Selatan</v>
      </c>
      <c r="G79" s="13" t="str">
        <f t="shared" si="55"/>
        <v>12950</v>
      </c>
      <c r="H79" s="15">
        <f t="shared" si="55"/>
        <v>6281284233611</v>
      </c>
      <c r="I79" s="13" t="str">
        <f t="shared" si="55"/>
        <v>support@koinworks.com</v>
      </c>
      <c r="J79" s="4">
        <f t="shared" si="43"/>
        <v>920215752</v>
      </c>
      <c r="K79" s="40" t="s">
        <v>181</v>
      </c>
      <c r="L79" s="32">
        <v>34304</v>
      </c>
      <c r="M79" s="46" t="s">
        <v>548</v>
      </c>
      <c r="N79" s="40" t="s">
        <v>544</v>
      </c>
      <c r="O79" s="40" t="s">
        <v>318</v>
      </c>
      <c r="P79" s="40">
        <v>17422</v>
      </c>
      <c r="Q79" s="45" t="s">
        <v>543</v>
      </c>
      <c r="R79" s="41" t="s">
        <v>268</v>
      </c>
      <c r="S79" s="44">
        <v>14500000</v>
      </c>
      <c r="T79" s="49">
        <v>44211</v>
      </c>
      <c r="U79" s="40">
        <v>12</v>
      </c>
    </row>
    <row r="80" spans="1:21" x14ac:dyDescent="0.25">
      <c r="A80" s="41" t="s">
        <v>93</v>
      </c>
      <c r="B80" s="13" t="str">
        <f t="shared" ref="B80:I80" si="56">B79</f>
        <v>PT Lunaria Annua Teknologi</v>
      </c>
      <c r="C80" s="14">
        <f t="shared" si="56"/>
        <v>30020</v>
      </c>
      <c r="D80" s="13" t="str">
        <f t="shared" si="56"/>
        <v>7432980930470000</v>
      </c>
      <c r="E80" s="13" t="str">
        <f t="shared" si="56"/>
        <v>Gedung Cyber 2 Lantai 35 Unit C-F Jl. HR Rasuna Said Blok X5 No. 13 Kuningan Setiabudi Jakarta Selatan</v>
      </c>
      <c r="F80" s="13" t="str">
        <f t="shared" si="56"/>
        <v>Jakarta Selatan</v>
      </c>
      <c r="G80" s="13" t="str">
        <f t="shared" si="56"/>
        <v>12950</v>
      </c>
      <c r="H80" s="15">
        <f t="shared" si="56"/>
        <v>6281284233611</v>
      </c>
      <c r="I80" s="13" t="str">
        <f t="shared" si="56"/>
        <v>support@koinworks.com</v>
      </c>
      <c r="J80" s="4" t="str">
        <f t="shared" si="43"/>
        <v>92020d5e1</v>
      </c>
      <c r="K80" s="40" t="s">
        <v>182</v>
      </c>
      <c r="L80" s="32">
        <v>36977</v>
      </c>
      <c r="M80" s="46" t="s">
        <v>546</v>
      </c>
      <c r="N80" s="40" t="s">
        <v>547</v>
      </c>
      <c r="O80" s="40" t="s">
        <v>414</v>
      </c>
      <c r="P80" s="40">
        <v>80561</v>
      </c>
      <c r="Q80" s="45" t="s">
        <v>545</v>
      </c>
      <c r="R80" s="41" t="s">
        <v>269</v>
      </c>
      <c r="S80" s="44">
        <v>22300000</v>
      </c>
      <c r="T80" s="49">
        <v>44211</v>
      </c>
      <c r="U80" s="40">
        <v>24</v>
      </c>
    </row>
    <row r="81" spans="1:21" x14ac:dyDescent="0.25">
      <c r="A81" s="41" t="s">
        <v>94</v>
      </c>
      <c r="B81" s="13" t="str">
        <f t="shared" ref="B81:I81" si="57">B80</f>
        <v>PT Lunaria Annua Teknologi</v>
      </c>
      <c r="C81" s="14">
        <f t="shared" si="57"/>
        <v>30020</v>
      </c>
      <c r="D81" s="13" t="str">
        <f t="shared" si="57"/>
        <v>7432980930470000</v>
      </c>
      <c r="E81" s="13" t="str">
        <f t="shared" si="57"/>
        <v>Gedung Cyber 2 Lantai 35 Unit C-F Jl. HR Rasuna Said Blok X5 No. 13 Kuningan Setiabudi Jakarta Selatan</v>
      </c>
      <c r="F81" s="13" t="str">
        <f t="shared" si="57"/>
        <v>Jakarta Selatan</v>
      </c>
      <c r="G81" s="13" t="str">
        <f t="shared" si="57"/>
        <v>12950</v>
      </c>
      <c r="H81" s="15">
        <f t="shared" si="57"/>
        <v>6281284233611</v>
      </c>
      <c r="I81" s="13" t="str">
        <f t="shared" si="57"/>
        <v>support@koinworks.com</v>
      </c>
      <c r="J81" s="4" t="str">
        <f t="shared" si="43"/>
        <v>9202086ab</v>
      </c>
      <c r="K81" s="40" t="s">
        <v>183</v>
      </c>
      <c r="L81" s="32">
        <v>35804</v>
      </c>
      <c r="M81" s="46" t="s">
        <v>550</v>
      </c>
      <c r="N81" s="40" t="s">
        <v>551</v>
      </c>
      <c r="O81" s="40" t="s">
        <v>490</v>
      </c>
      <c r="P81" s="40">
        <v>53263</v>
      </c>
      <c r="Q81" s="45" t="s">
        <v>549</v>
      </c>
      <c r="R81" s="41" t="s">
        <v>270</v>
      </c>
      <c r="S81" s="44">
        <v>28600000</v>
      </c>
      <c r="T81" s="49">
        <v>44211</v>
      </c>
      <c r="U81" s="40">
        <v>24</v>
      </c>
    </row>
    <row r="82" spans="1:21" x14ac:dyDescent="0.25">
      <c r="A82" s="41" t="s">
        <v>95</v>
      </c>
      <c r="B82" s="13" t="str">
        <f t="shared" ref="B82:I82" si="58">B81</f>
        <v>PT Lunaria Annua Teknologi</v>
      </c>
      <c r="C82" s="14">
        <f t="shared" si="58"/>
        <v>30020</v>
      </c>
      <c r="D82" s="13" t="str">
        <f t="shared" si="58"/>
        <v>7432980930470000</v>
      </c>
      <c r="E82" s="13" t="str">
        <f t="shared" si="58"/>
        <v>Gedung Cyber 2 Lantai 35 Unit C-F Jl. HR Rasuna Said Blok X5 No. 13 Kuningan Setiabudi Jakarta Selatan</v>
      </c>
      <c r="F82" s="13" t="str">
        <f t="shared" si="58"/>
        <v>Jakarta Selatan</v>
      </c>
      <c r="G82" s="13" t="str">
        <f t="shared" si="58"/>
        <v>12950</v>
      </c>
      <c r="H82" s="15">
        <f t="shared" si="58"/>
        <v>6281284233611</v>
      </c>
      <c r="I82" s="13" t="str">
        <f t="shared" si="58"/>
        <v>support@koinworks.com</v>
      </c>
      <c r="J82" s="4" t="str">
        <f t="shared" si="43"/>
        <v>320217c5b</v>
      </c>
      <c r="K82" s="40" t="s">
        <v>184</v>
      </c>
      <c r="L82" s="32">
        <v>33158</v>
      </c>
      <c r="M82" s="46" t="s">
        <v>553</v>
      </c>
      <c r="N82" s="40" t="s">
        <v>554</v>
      </c>
      <c r="O82" s="40" t="s">
        <v>555</v>
      </c>
      <c r="P82" s="40">
        <v>53175</v>
      </c>
      <c r="Q82" s="45" t="s">
        <v>552</v>
      </c>
      <c r="R82" s="41" t="s">
        <v>271</v>
      </c>
      <c r="S82" s="44">
        <v>50000000</v>
      </c>
      <c r="T82" s="49">
        <v>44211</v>
      </c>
      <c r="U82" s="40">
        <v>12</v>
      </c>
    </row>
    <row r="83" spans="1:21" x14ac:dyDescent="0.25">
      <c r="A83" s="41">
        <v>320217785</v>
      </c>
      <c r="B83" s="13" t="str">
        <f t="shared" ref="B83:I83" si="59">B82</f>
        <v>PT Lunaria Annua Teknologi</v>
      </c>
      <c r="C83" s="14">
        <f t="shared" si="59"/>
        <v>30020</v>
      </c>
      <c r="D83" s="13" t="str">
        <f t="shared" si="59"/>
        <v>7432980930470000</v>
      </c>
      <c r="E83" s="13" t="str">
        <f t="shared" si="59"/>
        <v>Gedung Cyber 2 Lantai 35 Unit C-F Jl. HR Rasuna Said Blok X5 No. 13 Kuningan Setiabudi Jakarta Selatan</v>
      </c>
      <c r="F83" s="13" t="str">
        <f t="shared" si="59"/>
        <v>Jakarta Selatan</v>
      </c>
      <c r="G83" s="13" t="str">
        <f t="shared" si="59"/>
        <v>12950</v>
      </c>
      <c r="H83" s="15">
        <f t="shared" si="59"/>
        <v>6281284233611</v>
      </c>
      <c r="I83" s="13" t="str">
        <f t="shared" si="59"/>
        <v>support@koinworks.com</v>
      </c>
      <c r="J83" s="4">
        <f t="shared" si="43"/>
        <v>320217785</v>
      </c>
      <c r="K83" s="40" t="s">
        <v>185</v>
      </c>
      <c r="L83" s="32">
        <v>33405</v>
      </c>
      <c r="M83" s="46" t="s">
        <v>557</v>
      </c>
      <c r="N83" s="40" t="s">
        <v>558</v>
      </c>
      <c r="O83" s="40" t="s">
        <v>559</v>
      </c>
      <c r="P83" s="40">
        <v>45465</v>
      </c>
      <c r="Q83" s="45" t="s">
        <v>556</v>
      </c>
      <c r="R83" s="41" t="s">
        <v>272</v>
      </c>
      <c r="S83" s="44">
        <v>10000000</v>
      </c>
      <c r="T83" s="49">
        <v>44211</v>
      </c>
      <c r="U83" s="40">
        <v>12</v>
      </c>
    </row>
    <row r="84" spans="1:21" x14ac:dyDescent="0.25">
      <c r="A84" s="41" t="s">
        <v>96</v>
      </c>
      <c r="B84" s="13" t="str">
        <f t="shared" ref="B84:I84" si="60">B83</f>
        <v>PT Lunaria Annua Teknologi</v>
      </c>
      <c r="C84" s="14">
        <f t="shared" si="60"/>
        <v>30020</v>
      </c>
      <c r="D84" s="13" t="str">
        <f t="shared" si="60"/>
        <v>7432980930470000</v>
      </c>
      <c r="E84" s="13" t="str">
        <f t="shared" si="60"/>
        <v>Gedung Cyber 2 Lantai 35 Unit C-F Jl. HR Rasuna Said Blok X5 No. 13 Kuningan Setiabudi Jakarta Selatan</v>
      </c>
      <c r="F84" s="13" t="str">
        <f t="shared" si="60"/>
        <v>Jakarta Selatan</v>
      </c>
      <c r="G84" s="13" t="str">
        <f t="shared" si="60"/>
        <v>12950</v>
      </c>
      <c r="H84" s="15">
        <f t="shared" si="60"/>
        <v>6281284233611</v>
      </c>
      <c r="I84" s="13" t="str">
        <f t="shared" si="60"/>
        <v>support@koinworks.com</v>
      </c>
      <c r="J84" s="4" t="str">
        <f t="shared" si="43"/>
        <v>32021026b</v>
      </c>
      <c r="K84" s="40" t="s">
        <v>186</v>
      </c>
      <c r="L84" s="32">
        <v>36265</v>
      </c>
      <c r="M84" s="46" t="s">
        <v>561</v>
      </c>
      <c r="N84" s="40" t="s">
        <v>562</v>
      </c>
      <c r="O84" s="40" t="s">
        <v>281</v>
      </c>
      <c r="P84" s="40">
        <v>40284</v>
      </c>
      <c r="Q84" s="45" t="s">
        <v>560</v>
      </c>
      <c r="R84" s="41" t="s">
        <v>273</v>
      </c>
      <c r="S84" s="44">
        <v>50000000</v>
      </c>
      <c r="T84" s="49">
        <v>44211</v>
      </c>
      <c r="U84" s="40">
        <v>24</v>
      </c>
    </row>
    <row r="85" spans="1:21" x14ac:dyDescent="0.25">
      <c r="A85" s="41" t="s">
        <v>97</v>
      </c>
      <c r="B85" s="13" t="str">
        <f t="shared" ref="B85:I85" si="61">B84</f>
        <v>PT Lunaria Annua Teknologi</v>
      </c>
      <c r="C85" s="14">
        <f t="shared" si="61"/>
        <v>30020</v>
      </c>
      <c r="D85" s="13" t="str">
        <f t="shared" si="61"/>
        <v>7432980930470000</v>
      </c>
      <c r="E85" s="13" t="str">
        <f t="shared" si="61"/>
        <v>Gedung Cyber 2 Lantai 35 Unit C-F Jl. HR Rasuna Said Blok X5 No. 13 Kuningan Setiabudi Jakarta Selatan</v>
      </c>
      <c r="F85" s="13" t="str">
        <f t="shared" si="61"/>
        <v>Jakarta Selatan</v>
      </c>
      <c r="G85" s="13" t="str">
        <f t="shared" si="61"/>
        <v>12950</v>
      </c>
      <c r="H85" s="15">
        <f t="shared" si="61"/>
        <v>6281284233611</v>
      </c>
      <c r="I85" s="13" t="str">
        <f t="shared" si="61"/>
        <v>support@koinworks.com</v>
      </c>
      <c r="J85" s="4" t="str">
        <f t="shared" si="43"/>
        <v>32021db93</v>
      </c>
      <c r="K85" s="40" t="s">
        <v>187</v>
      </c>
      <c r="L85" s="32">
        <v>32572</v>
      </c>
      <c r="M85" s="46" t="s">
        <v>564</v>
      </c>
      <c r="N85" s="40" t="s">
        <v>565</v>
      </c>
      <c r="O85" s="40" t="s">
        <v>566</v>
      </c>
      <c r="P85" s="40">
        <v>72116</v>
      </c>
      <c r="Q85" s="45" t="s">
        <v>563</v>
      </c>
      <c r="R85" s="41" t="s">
        <v>274</v>
      </c>
      <c r="S85" s="44">
        <v>100000000</v>
      </c>
      <c r="T85" s="49">
        <v>44212</v>
      </c>
      <c r="U85" s="40">
        <v>12</v>
      </c>
    </row>
    <row r="86" spans="1:21" x14ac:dyDescent="0.25">
      <c r="A86" s="41" t="s">
        <v>98</v>
      </c>
      <c r="B86" s="13" t="str">
        <f t="shared" ref="B86:I86" si="62">B85</f>
        <v>PT Lunaria Annua Teknologi</v>
      </c>
      <c r="C86" s="14">
        <f t="shared" si="62"/>
        <v>30020</v>
      </c>
      <c r="D86" s="13" t="str">
        <f t="shared" si="62"/>
        <v>7432980930470000</v>
      </c>
      <c r="E86" s="13" t="str">
        <f t="shared" si="62"/>
        <v>Gedung Cyber 2 Lantai 35 Unit C-F Jl. HR Rasuna Said Blok X5 No. 13 Kuningan Setiabudi Jakarta Selatan</v>
      </c>
      <c r="F86" s="13" t="str">
        <f t="shared" si="62"/>
        <v>Jakarta Selatan</v>
      </c>
      <c r="G86" s="13" t="str">
        <f t="shared" si="62"/>
        <v>12950</v>
      </c>
      <c r="H86" s="15">
        <f t="shared" si="62"/>
        <v>6281284233611</v>
      </c>
      <c r="I86" s="13" t="str">
        <f t="shared" si="62"/>
        <v>support@koinworks.com</v>
      </c>
      <c r="J86" s="4" t="str">
        <f t="shared" si="43"/>
        <v>3202162a9</v>
      </c>
      <c r="K86" s="40" t="s">
        <v>188</v>
      </c>
      <c r="L86" s="32">
        <v>34227</v>
      </c>
      <c r="M86" s="46" t="s">
        <v>568</v>
      </c>
      <c r="N86" s="40" t="s">
        <v>569</v>
      </c>
      <c r="O86" s="40" t="s">
        <v>366</v>
      </c>
      <c r="P86" s="40">
        <v>11330</v>
      </c>
      <c r="Q86" s="45" t="s">
        <v>567</v>
      </c>
      <c r="R86" s="41" t="s">
        <v>275</v>
      </c>
      <c r="S86" s="44">
        <v>50000000</v>
      </c>
      <c r="T86" s="49">
        <v>44211</v>
      </c>
      <c r="U86" s="40">
        <v>12</v>
      </c>
    </row>
    <row r="87" spans="1:21" x14ac:dyDescent="0.25">
      <c r="A87" s="41" t="s">
        <v>99</v>
      </c>
      <c r="B87" s="13" t="str">
        <f t="shared" ref="B87:I87" si="63">B86</f>
        <v>PT Lunaria Annua Teknologi</v>
      </c>
      <c r="C87" s="14">
        <f t="shared" si="63"/>
        <v>30020</v>
      </c>
      <c r="D87" s="13" t="str">
        <f t="shared" si="63"/>
        <v>7432980930470000</v>
      </c>
      <c r="E87" s="13" t="str">
        <f t="shared" si="63"/>
        <v>Gedung Cyber 2 Lantai 35 Unit C-F Jl. HR Rasuna Said Blok X5 No. 13 Kuningan Setiabudi Jakarta Selatan</v>
      </c>
      <c r="F87" s="13" t="str">
        <f t="shared" si="63"/>
        <v>Jakarta Selatan</v>
      </c>
      <c r="G87" s="13" t="str">
        <f t="shared" si="63"/>
        <v>12950</v>
      </c>
      <c r="H87" s="15">
        <f t="shared" si="63"/>
        <v>6281284233611</v>
      </c>
      <c r="I87" s="13" t="str">
        <f t="shared" si="63"/>
        <v>support@koinworks.com</v>
      </c>
      <c r="J87" s="4" t="str">
        <f t="shared" si="43"/>
        <v>32021e6b7</v>
      </c>
      <c r="K87" s="40" t="s">
        <v>189</v>
      </c>
      <c r="L87" s="32">
        <v>34851</v>
      </c>
      <c r="M87" s="46" t="s">
        <v>571</v>
      </c>
      <c r="N87" s="40" t="s">
        <v>572</v>
      </c>
      <c r="O87" s="40" t="s">
        <v>573</v>
      </c>
      <c r="P87" s="40">
        <v>62381</v>
      </c>
      <c r="Q87" s="45" t="s">
        <v>570</v>
      </c>
      <c r="R87" s="41" t="s">
        <v>276</v>
      </c>
      <c r="S87" s="44">
        <v>500000000</v>
      </c>
      <c r="T87" s="49">
        <v>44212</v>
      </c>
      <c r="U87" s="40">
        <v>12</v>
      </c>
    </row>
    <row r="88" spans="1:21" x14ac:dyDescent="0.25">
      <c r="A88" s="41" t="s">
        <v>100</v>
      </c>
      <c r="B88" s="13" t="str">
        <f t="shared" ref="B88:I88" si="64">B87</f>
        <v>PT Lunaria Annua Teknologi</v>
      </c>
      <c r="C88" s="14">
        <f t="shared" si="64"/>
        <v>30020</v>
      </c>
      <c r="D88" s="13" t="str">
        <f t="shared" si="64"/>
        <v>7432980930470000</v>
      </c>
      <c r="E88" s="13" t="str">
        <f t="shared" si="64"/>
        <v>Gedung Cyber 2 Lantai 35 Unit C-F Jl. HR Rasuna Said Blok X5 No. 13 Kuningan Setiabudi Jakarta Selatan</v>
      </c>
      <c r="F88" s="13" t="str">
        <f t="shared" si="64"/>
        <v>Jakarta Selatan</v>
      </c>
      <c r="G88" s="13" t="str">
        <f t="shared" si="64"/>
        <v>12950</v>
      </c>
      <c r="H88" s="15">
        <f t="shared" si="64"/>
        <v>6281284233611</v>
      </c>
      <c r="I88" s="13" t="str">
        <f t="shared" si="64"/>
        <v>support@koinworks.com</v>
      </c>
      <c r="J88" s="4" t="str">
        <f t="shared" si="43"/>
        <v>320212fa6</v>
      </c>
      <c r="K88" s="40" t="s">
        <v>190</v>
      </c>
      <c r="L88" s="32">
        <v>32755</v>
      </c>
      <c r="M88" s="46" t="s">
        <v>575</v>
      </c>
      <c r="N88" s="40" t="s">
        <v>576</v>
      </c>
      <c r="O88" s="40" t="s">
        <v>318</v>
      </c>
      <c r="P88" s="40">
        <v>17530</v>
      </c>
      <c r="Q88" s="45" t="s">
        <v>574</v>
      </c>
      <c r="R88" s="41" t="s">
        <v>277</v>
      </c>
      <c r="S88" s="44">
        <v>10000000</v>
      </c>
      <c r="T88" s="49">
        <v>44214</v>
      </c>
      <c r="U88" s="40">
        <v>6</v>
      </c>
    </row>
  </sheetData>
  <conditionalFormatting sqref="A1 A28:A1048576">
    <cfRule type="duplicateValues" dxfId="2" priority="18"/>
  </conditionalFormatting>
  <conditionalFormatting sqref="J1:J2 J89:J1048576">
    <cfRule type="duplicateValues" dxfId="1" priority="22"/>
  </conditionalFormatting>
  <conditionalFormatting sqref="J3:J88">
    <cfRule type="duplicateValues" dxfId="0" priority="2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2021-01-22T05:03:13Z</dcterms:modified>
</cp:coreProperties>
</file>