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inWorks-Staff\Documents\Asuransi 2020\PENDAFTARAN\RM\File\NEW\Januari 2021\"/>
    </mc:Choice>
  </mc:AlternateContent>
  <bookViews>
    <workbookView xWindow="0" yWindow="0" windowWidth="20490" windowHeight="72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7" i="1"/>
  <c r="J6" i="1"/>
  <c r="J5" i="1"/>
  <c r="J4" i="1"/>
  <c r="J3" i="1"/>
  <c r="J2" i="1"/>
  <c r="I3" i="1"/>
  <c r="I4" i="1" s="1"/>
  <c r="I5" i="1" s="1"/>
  <c r="I6" i="1" s="1"/>
  <c r="I7" i="1" s="1"/>
  <c r="I8" i="1" s="1"/>
  <c r="H3" i="1"/>
  <c r="H4" i="1" s="1"/>
  <c r="H5" i="1" s="1"/>
  <c r="H6" i="1" s="1"/>
  <c r="H7" i="1" s="1"/>
  <c r="H8" i="1" s="1"/>
  <c r="G3" i="1"/>
  <c r="G4" i="1" s="1"/>
  <c r="G5" i="1" s="1"/>
  <c r="G6" i="1" s="1"/>
  <c r="G7" i="1" s="1"/>
  <c r="G8" i="1" s="1"/>
  <c r="F3" i="1"/>
  <c r="F4" i="1" s="1"/>
  <c r="F5" i="1" s="1"/>
  <c r="F6" i="1" s="1"/>
  <c r="F7" i="1" s="1"/>
  <c r="F8" i="1" s="1"/>
  <c r="E3" i="1"/>
  <c r="E4" i="1" s="1"/>
  <c r="E5" i="1" s="1"/>
  <c r="E6" i="1" s="1"/>
  <c r="E7" i="1" s="1"/>
  <c r="E8" i="1" s="1"/>
  <c r="D3" i="1"/>
  <c r="D4" i="1" s="1"/>
  <c r="D5" i="1" s="1"/>
  <c r="D6" i="1" s="1"/>
  <c r="D7" i="1" s="1"/>
  <c r="D8" i="1" s="1"/>
  <c r="C3" i="1"/>
  <c r="C4" i="1" s="1"/>
  <c r="C5" i="1" s="1"/>
  <c r="C6" i="1" s="1"/>
  <c r="C7" i="1" s="1"/>
  <c r="C8" i="1" s="1"/>
  <c r="B3" i="1"/>
  <c r="B4" i="1" s="1"/>
  <c r="B5" i="1" s="1"/>
  <c r="B6" i="1" s="1"/>
  <c r="B7" i="1" s="1"/>
  <c r="B8" i="1" s="1"/>
</calcChain>
</file>

<file path=xl/sharedStrings.xml><?xml version="1.0" encoding="utf-8"?>
<sst xmlns="http://schemas.openxmlformats.org/spreadsheetml/2006/main" count="81" uniqueCount="77">
  <si>
    <t>PT Lunaria Annua Teknologi</t>
  </si>
  <si>
    <t>7432980930470000</t>
  </si>
  <si>
    <t>Jakarta Selatan</t>
  </si>
  <si>
    <t>12950</t>
  </si>
  <si>
    <t>support@koinworks.com</t>
  </si>
  <si>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</si>
  <si>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</si>
  <si>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</si>
  <si>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</si>
  <si>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</si>
  <si>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</si>
  <si>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</si>
  <si>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</si>
  <si>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</si>
  <si>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</si>
  <si>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</si>
  <si>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</si>
  <si>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</si>
  <si>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</si>
  <si>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</si>
  <si>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</si>
  <si>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</si>
  <si>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</si>
  <si>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</si>
  <si>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</si>
  <si>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</si>
  <si>
    <t>Gedung Cyber 2 Lantai 35 Unit C-F Jl. HR Rasuna Said Blok X5 No. 13 Kuningan Setiabudi Jakarta Selatan</t>
  </si>
  <si>
    <t>LIO NARDO (MRF)</t>
  </si>
  <si>
    <t>lionardo.mrf@gmail.com</t>
  </si>
  <si>
    <t>mutiaraperkasa.sby@gmail.com</t>
  </si>
  <si>
    <t>212021e906</t>
  </si>
  <si>
    <t>2120215d02</t>
  </si>
  <si>
    <t>21202178f2</t>
  </si>
  <si>
    <t>212021a47d</t>
  </si>
  <si>
    <t>2120210bdd</t>
  </si>
  <si>
    <t>2120204b33</t>
  </si>
  <si>
    <t>212021fa1b</t>
  </si>
  <si>
    <t>PT MULTI REJEKI SCIENCEINDO</t>
  </si>
  <si>
    <t>PT ARTHA KREASI UTAMA</t>
  </si>
  <si>
    <t>PT GERBANG KARYA MENTARI</t>
  </si>
  <si>
    <t>PT SAUDARA SUKSES ABADI</t>
  </si>
  <si>
    <t>PT KHARISMA PARIWARA</t>
  </si>
  <si>
    <t>PT MUTIARA PERKASA</t>
  </si>
  <si>
    <t>oscardhani66@gmail.com</t>
  </si>
  <si>
    <t>juliantono@akupt.com</t>
  </si>
  <si>
    <t>patricia@gebyar.co.id</t>
  </si>
  <si>
    <t>pt.ssakeu@yahoo.com</t>
  </si>
  <si>
    <t>sdjuadi@gmail.com</t>
  </si>
  <si>
    <t>3671081802700001</t>
  </si>
  <si>
    <t>Green Sedayu Biz Park , Daan Mogot 1 no 052 Kel Kalideres Kec Kalideres</t>
  </si>
  <si>
    <t>Jakarta Barat</t>
  </si>
  <si>
    <t>085219533341</t>
  </si>
  <si>
    <t>3316090802850001</t>
  </si>
  <si>
    <t>Kp. Jatimulyo TR I no 368 rt 010 rw 003 kel kricak kec tegalrejo</t>
  </si>
  <si>
    <t>Yogyakarta</t>
  </si>
  <si>
    <t>082242173995</t>
  </si>
  <si>
    <t>3174051809690014</t>
  </si>
  <si>
    <t>Jl. Kebayoran Lama Blok B1 No. 194, Grogol Selatan, Kebayoran, Jakarta Selatan</t>
  </si>
  <si>
    <t>12220</t>
  </si>
  <si>
    <t>6281310233330</t>
  </si>
  <si>
    <t>3173062303670008</t>
  </si>
  <si>
    <t>Citra Garden 6 Blok H-9/6 RT. 010 RW. 005 Tegal Alur, Kalideres, Jakarta Barat</t>
  </si>
  <si>
    <t>11820</t>
  </si>
  <si>
    <t>628189698000</t>
  </si>
  <si>
    <t>3172046911780004</t>
  </si>
  <si>
    <t>Jl. Keamanan No. 53 RT. 001/07 Keagungan, Taman Sari, Jakarta Utara</t>
  </si>
  <si>
    <t>11130</t>
  </si>
  <si>
    <t>628129530779</t>
  </si>
  <si>
    <t>3174021310620001</t>
  </si>
  <si>
    <t>Jl. Arjuna Utara No. 50, Gedung Guna Elektro, Duri Kepa, Kebon Jeruk, Jakarta Barat</t>
  </si>
  <si>
    <t>11510</t>
  </si>
  <si>
    <t>622156958166</t>
  </si>
  <si>
    <t>3515082606780008</t>
  </si>
  <si>
    <t>Jl. Tanjung Sadari 137 C Perak Barat, Krembangan, Surabaya</t>
  </si>
  <si>
    <t>Surabaya</t>
  </si>
  <si>
    <t>60177</t>
  </si>
  <si>
    <t>628123352939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</si>
</sst>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64" formatCode="yyyy\-mm\-dd;@"/>
    <numFmt numFmtId="165" formatCode="0;;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0" fontId="0" fillId="2" borderId="0" xfId="0" applyFill="1" applyAlignme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0" borderId="0" xfId="0" applyAlignment="1"/>
    <xf numFmtId="0" fontId="2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0" xfId="0" applyFill="1"/>
    <xf numFmtId="11" fontId="0" fillId="2" borderId="1" xfId="0" quotePrefix="1" applyNumberForma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0" fillId="2" borderId="1" xfId="0" applyFill="1" applyBorder="1" applyAlignment="1"/>
    <xf numFmtId="1" fontId="6" fillId="0" borderId="1" xfId="0" applyNumberFormat="1" applyFont="1" applyBorder="1" applyAlignment="1">
      <alignment vertical="center"/>
    </xf>
    <xf numFmtId="1" fontId="0" fillId="0" borderId="0" xfId="0" applyNumberFormat="1"/>
    <xf numFmtId="0" fontId="3" fillId="2" borderId="1" xfId="2" applyNumberFormat="1" applyFill="1" applyBorder="1" applyAlignment="1"/>
    <xf numFmtId="164" fontId="0" fillId="2" borderId="1" xfId="0" applyNumberFormat="1" applyFill="1" applyBorder="1" applyAlignment="1">
      <alignment horizontal="left"/>
    </xf>
    <xf numFmtId="0" fontId="0" fillId="2" borderId="1" xfId="0" quotePrefix="1" applyFill="1" applyBorder="1" applyAlignment="1"/>
    <xf numFmtId="0" fontId="3" fillId="2" borderId="1" xfId="2" applyNumberFormat="1" applyFill="1" applyBorder="1" applyAlignment="1">
      <alignment vertical="center"/>
    </xf>
    <xf numFmtId="165" fontId="3" fillId="2" borderId="1" xfId="2" applyNumberFormat="1" applyFill="1" applyBorder="1" applyAlignment="1">
      <alignment vertical="center"/>
    </xf>
    <xf numFmtId="1" fontId="0" fillId="2" borderId="1" xfId="0" applyNumberFormat="1" applyFill="1" applyBorder="1" applyAlignment="1"/>
    <xf numFmtId="0" fontId="2" fillId="2" borderId="1" xfId="0" applyFont="1" applyFill="1" applyBorder="1" applyAlignment="1"/>
    <xf numFmtId="164" fontId="0" fillId="2" borderId="1" xfId="0" applyNumberFormat="1" applyFill="1" applyBorder="1" applyAlignment="1"/>
    <xf numFmtId="0" fontId="5" fillId="2" borderId="1" xfId="0" applyFont="1" applyFill="1" applyBorder="1" applyAlignment="1">
      <alignment vertical="center"/>
    </xf>
    <xf numFmtId="1" fontId="2" fillId="2" borderId="1" xfId="1" applyNumberFormat="1" applyFont="1" applyFill="1" applyBorder="1" applyAlignment="1"/>
    <xf numFmtId="0" fontId="0" fillId="2" borderId="1" xfId="0" applyFill="1" applyBorder="1" applyAlignment="1">
      <alignment horizontal="right" vertical="center"/>
    </xf>
    <xf numFmtId="0" fontId="0" fillId="2" borderId="1" xfId="0" applyFill="1" applyBorder="1"/>
    <xf numFmtId="0" fontId="0" fillId="2" borderId="1" xfId="0" quotePrefix="1" applyFill="1" applyBorder="1" applyAlignment="1">
      <alignment horizontal="left"/>
    </xf>
    <xf numFmtId="0" fontId="0" fillId="2" borderId="1" xfId="0" applyFill="1" applyBorder="1" applyAlignment="1">
      <alignment vertical="center"/>
    </xf>
    <xf numFmtId="1" fontId="0" fillId="2" borderId="1" xfId="0" applyNumberFormat="1" applyFill="1" applyBorder="1"/>
    <xf numFmtId="0" fontId="7" fillId="2" borderId="1" xfId="3" applyFill="1" applyBorder="1" applyAlignment="1"/>
    <xf numFmtId="0" fontId="9" fillId="2" borderId="1" xfId="0" quotePrefix="1" applyFont="1" applyFill="1" applyBorder="1" applyAlignment="1">
      <alignment horizontal="left"/>
    </xf>
    <xf numFmtId="11" fontId="8" fillId="2" borderId="0" xfId="0" quotePrefix="1" applyNumberFormat="1" applyFont="1" applyFill="1" applyAlignment="1">
      <alignment horizontal="left"/>
    </xf>
    <xf numFmtId="0" fontId="9" fillId="2" borderId="1" xfId="0" applyFont="1" applyFill="1" applyBorder="1" applyAlignment="1"/>
    <xf numFmtId="0" fontId="9" fillId="2" borderId="1" xfId="0" applyFont="1" applyFill="1" applyBorder="1" applyAlignment="1">
      <alignment horizontal="left"/>
    </xf>
    <xf numFmtId="11" fontId="2" fillId="2" borderId="1" xfId="0" applyNumberFormat="1" applyFont="1" applyFill="1" applyBorder="1" applyAlignment="1">
      <alignment horizontal="left" vertical="center"/>
    </xf>
    <xf numFmtId="164" fontId="9" fillId="0" borderId="1" xfId="0" applyNumberFormat="1" applyFont="1" applyFill="1" applyBorder="1" applyAlignment="1">
      <alignment horizontal="left"/>
    </xf>
    <xf numFmtId="0" fontId="9" fillId="0" borderId="1" xfId="0" quotePrefix="1" applyFont="1" applyBorder="1" applyAlignment="1">
      <alignment vertical="center"/>
    </xf>
    <xf numFmtId="0" fontId="4" fillId="0" borderId="1" xfId="0" applyFont="1" applyBorder="1"/>
    <xf numFmtId="0" fontId="4" fillId="0" borderId="1" xfId="0" quotePrefix="1" applyFont="1" applyBorder="1" applyAlignment="1">
      <alignment horizontal="left"/>
    </xf>
    <xf numFmtId="1" fontId="9" fillId="2" borderId="1" xfId="0" quotePrefix="1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" xfId="0" quotePrefix="1" applyFill="1" applyBorder="1" applyAlignment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quotePrefix="1" applyFill="1" applyBorder="1" applyAlignment="1">
      <alignment horizontal="left"/>
    </xf>
    <xf numFmtId="0" fontId="9" fillId="0" borderId="1" xfId="0" applyFont="1" applyFill="1" applyBorder="1" applyAlignment="1"/>
    <xf numFmtId="0" fontId="0" fillId="0" borderId="1" xfId="0" quotePrefix="1" applyFont="1" applyBorder="1" applyAlignment="1"/>
    <xf numFmtId="0" fontId="9" fillId="0" borderId="1" xfId="0" applyFont="1" applyBorder="1" applyAlignment="1">
      <alignment horizontal="left" vertical="center"/>
    </xf>
    <xf numFmtId="0" fontId="0" fillId="0" borderId="1" xfId="0" quotePrefix="1" applyFont="1" applyBorder="1" applyAlignment="1">
      <alignment horizontal="left"/>
    </xf>
    <xf numFmtId="0" fontId="9" fillId="0" borderId="1" xfId="0" quotePrefix="1" applyFont="1" applyFill="1" applyBorder="1" applyAlignment="1">
      <alignment horizontal="left"/>
    </xf>
    <xf numFmtId="1" fontId="9" fillId="2" borderId="1" xfId="0" quotePrefix="1" applyNumberFormat="1" applyFont="1" applyFill="1" applyBorder="1" applyAlignment="1"/>
    <xf numFmtId="49" fontId="9" fillId="2" borderId="1" xfId="0" quotePrefix="1" applyNumberFormat="1" applyFont="1" applyFill="1" applyBorder="1" applyAlignment="1"/>
    <xf numFmtId="49" fontId="9" fillId="0" borderId="1" xfId="0" quotePrefix="1" applyNumberFormat="1" applyFont="1" applyFill="1" applyBorder="1" applyAlignment="1"/>
    <xf numFmtId="164" fontId="9" fillId="2" borderId="1" xfId="0" applyNumberFormat="1" applyFont="1" applyFill="1" applyBorder="1" applyAlignment="1">
      <alignment horizontal="left"/>
    </xf>
    <xf numFmtId="164" fontId="0" fillId="0" borderId="1" xfId="0" applyNumberFormat="1" applyFont="1" applyBorder="1" applyAlignment="1">
      <alignment horizontal="left"/>
    </xf>
    <xf numFmtId="164" fontId="0" fillId="0" borderId="1" xfId="0" applyNumberFormat="1" applyFill="1" applyBorder="1" applyAlignment="1">
      <alignment horizontal="left"/>
    </xf>
  </cellXfs>
  <cellStyles count="4">
    <cellStyle name="Comma [0]" xfId="1" builtinId="6"/>
    <cellStyle name="Hyperlink" xfId="3" builtinId="8"/>
    <cellStyle name="Normal" xfId="0" builtinId="0"/>
    <cellStyle name="Normal 2" xfId="2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tabSelected="1" topLeftCell="O1" workbookViewId="0">
      <selection activeCell="V15" sqref="V15"/>
    </sheetView>
  </sheetViews>
  <sheetFormatPr defaultRowHeight="15" x14ac:dyDescent="0.25"/>
  <cols>
    <col min="1" max="1" width="15.28515625" style="7" customWidth="1"/>
    <col min="2" max="2" width="25.42578125" customWidth="1"/>
    <col min="3" max="3" width="24.28515625" customWidth="1"/>
    <col min="4" max="4" width="20.140625" customWidth="1"/>
    <col min="5" max="5" width="20.7109375" customWidth="1"/>
    <col min="6" max="6" width="13" customWidth="1"/>
    <col min="8" max="8" width="13.85546875" customWidth="1"/>
    <col min="9" max="9" width="26.5703125" customWidth="1"/>
    <col min="10" max="10" width="12" style="7" customWidth="1"/>
    <col min="11" max="11" width="34" customWidth="1"/>
    <col min="12" max="12" width="17.7109375" style="7" customWidth="1"/>
    <col min="13" max="13" width="20" style="4" customWidth="1"/>
    <col min="14" max="14" width="89.85546875" bestFit="1" customWidth="1"/>
    <col min="15" max="15" width="14" customWidth="1"/>
    <col min="16" max="16" width="17.28515625" style="7" bestFit="1" customWidth="1"/>
    <col min="17" max="17" width="17.140625" style="7" customWidth="1"/>
    <col min="18" max="18" width="37.5703125" style="4" customWidth="1"/>
    <col min="19" max="19" width="22.7109375" style="15" customWidth="1"/>
    <col min="20" max="20" width="24.28515625" style="4" customWidth="1"/>
    <col min="21" max="21" width="21" customWidth="1"/>
  </cols>
  <sheetData>
    <row r="1" spans="1:21" s="4" customFormat="1" x14ac:dyDescent="0.25">
      <c r="A1" s="6" t="s">
        <v>5</v>
      </c>
      <c r="B1" s="11" t="s">
        <v>6</v>
      </c>
      <c r="C1" s="11" t="s">
        <v>7</v>
      </c>
      <c r="D1" s="11" t="s">
        <v>8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13</v>
      </c>
      <c r="J1" s="12" t="s">
        <v>14</v>
      </c>
      <c r="K1" s="2" t="s">
        <v>15</v>
      </c>
      <c r="L1" s="6" t="s">
        <v>16</v>
      </c>
      <c r="M1" s="3" t="s">
        <v>17</v>
      </c>
      <c r="N1" s="2" t="s">
        <v>18</v>
      </c>
      <c r="O1" s="2" t="s">
        <v>19</v>
      </c>
      <c r="P1" s="6" t="s">
        <v>20</v>
      </c>
      <c r="Q1" s="6" t="s">
        <v>21</v>
      </c>
      <c r="R1" s="3" t="s">
        <v>22</v>
      </c>
      <c r="S1" s="14" t="s">
        <v>23</v>
      </c>
      <c r="T1" s="3" t="s">
        <v>24</v>
      </c>
      <c r="U1" s="2" t="s">
        <v>25</v>
      </c>
    </row>
    <row r="2" spans="1:21" s="1" customFormat="1" x14ac:dyDescent="0.25">
      <c r="A2" s="36" t="s">
        <v>30</v>
      </c>
      <c r="B2" s="16" t="s">
        <v>0</v>
      </c>
      <c r="C2" s="17">
        <v>30020</v>
      </c>
      <c r="D2" s="18" t="s">
        <v>1</v>
      </c>
      <c r="E2" s="19" t="s">
        <v>26</v>
      </c>
      <c r="F2" s="20" t="s">
        <v>2</v>
      </c>
      <c r="G2" s="20" t="s">
        <v>3</v>
      </c>
      <c r="H2" s="21">
        <v>6281284233611</v>
      </c>
      <c r="I2" s="13" t="s">
        <v>4</v>
      </c>
      <c r="J2" s="5" t="str">
        <f>A2</f>
        <v>212021e906</v>
      </c>
      <c r="K2" s="22" t="s">
        <v>27</v>
      </c>
      <c r="L2" s="37">
        <v>25617</v>
      </c>
      <c r="M2" s="18" t="s">
        <v>48</v>
      </c>
      <c r="N2" s="27" t="s">
        <v>49</v>
      </c>
      <c r="O2" s="27" t="s">
        <v>50</v>
      </c>
      <c r="P2" s="8">
        <v>11840</v>
      </c>
      <c r="Q2" s="28" t="s">
        <v>51</v>
      </c>
      <c r="R2" s="24" t="s">
        <v>28</v>
      </c>
      <c r="S2" s="25">
        <v>500000000</v>
      </c>
      <c r="T2" s="23">
        <v>44212</v>
      </c>
      <c r="U2" s="26">
        <v>1</v>
      </c>
    </row>
    <row r="3" spans="1:21" s="9" customFormat="1" x14ac:dyDescent="0.25">
      <c r="A3" s="10" t="s">
        <v>31</v>
      </c>
      <c r="B3" s="16" t="str">
        <f>B2</f>
        <v>PT Lunaria Annua Teknologi</v>
      </c>
      <c r="C3" s="17">
        <f t="shared" ref="C3:I8" si="0">C2</f>
        <v>30020</v>
      </c>
      <c r="D3" s="16" t="str">
        <f t="shared" si="0"/>
        <v>7432980930470000</v>
      </c>
      <c r="E3" s="16" t="str">
        <f t="shared" si="0"/>
        <v>Gedung Cyber 2 Lantai 35 Unit C-F Jl. HR Rasuna Said Blok X5 No. 13 Kuningan Setiabudi Jakarta Selatan</v>
      </c>
      <c r="F3" s="16" t="str">
        <f t="shared" si="0"/>
        <v>Jakarta Selatan</v>
      </c>
      <c r="G3" s="16" t="str">
        <f t="shared" si="0"/>
        <v>12950</v>
      </c>
      <c r="H3" s="21">
        <f t="shared" si="0"/>
        <v>6281284233611</v>
      </c>
      <c r="I3" s="16" t="str">
        <f t="shared" si="0"/>
        <v>support@koinworks.com</v>
      </c>
      <c r="J3" s="5" t="str">
        <f t="shared" ref="J3:J8" si="1">A3</f>
        <v>2120215d02</v>
      </c>
      <c r="K3" s="8" t="s">
        <v>37</v>
      </c>
      <c r="L3" s="37">
        <v>31086</v>
      </c>
      <c r="M3" s="38" t="s">
        <v>52</v>
      </c>
      <c r="N3" s="39" t="s">
        <v>53</v>
      </c>
      <c r="O3" s="39" t="s">
        <v>54</v>
      </c>
      <c r="P3" s="49">
        <v>55242</v>
      </c>
      <c r="Q3" s="40" t="s">
        <v>55</v>
      </c>
      <c r="R3" s="29" t="s">
        <v>43</v>
      </c>
      <c r="S3" s="30">
        <v>1000000000</v>
      </c>
      <c r="T3" s="23">
        <v>44214</v>
      </c>
      <c r="U3" s="27">
        <v>3</v>
      </c>
    </row>
    <row r="4" spans="1:21" s="9" customFormat="1" x14ac:dyDescent="0.25">
      <c r="A4" s="8" t="s">
        <v>32</v>
      </c>
      <c r="B4" s="16" t="str">
        <f t="shared" ref="B4:B8" si="2">B3</f>
        <v>PT Lunaria Annua Teknologi</v>
      </c>
      <c r="C4" s="17">
        <f t="shared" si="0"/>
        <v>30020</v>
      </c>
      <c r="D4" s="16" t="str">
        <f t="shared" si="0"/>
        <v>7432980930470000</v>
      </c>
      <c r="E4" s="16" t="str">
        <f t="shared" si="0"/>
        <v>Gedung Cyber 2 Lantai 35 Unit C-F Jl. HR Rasuna Said Blok X5 No. 13 Kuningan Setiabudi Jakarta Selatan</v>
      </c>
      <c r="F4" s="16" t="str">
        <f t="shared" si="0"/>
        <v>Jakarta Selatan</v>
      </c>
      <c r="G4" s="16" t="str">
        <f t="shared" si="0"/>
        <v>12950</v>
      </c>
      <c r="H4" s="21">
        <f t="shared" si="0"/>
        <v>6281284233611</v>
      </c>
      <c r="I4" s="16" t="str">
        <f t="shared" si="0"/>
        <v>support@koinworks.com</v>
      </c>
      <c r="J4" s="5" t="str">
        <f t="shared" si="1"/>
        <v>21202178f2</v>
      </c>
      <c r="K4" s="8" t="s">
        <v>38</v>
      </c>
      <c r="L4" s="55">
        <v>25464</v>
      </c>
      <c r="M4" s="52" t="s">
        <v>56</v>
      </c>
      <c r="N4" s="35" t="s">
        <v>57</v>
      </c>
      <c r="O4" s="35" t="s">
        <v>2</v>
      </c>
      <c r="P4" s="32" t="s">
        <v>58</v>
      </c>
      <c r="Q4" s="41" t="s">
        <v>59</v>
      </c>
      <c r="R4" s="31" t="s">
        <v>44</v>
      </c>
      <c r="S4" s="30">
        <v>2000000000</v>
      </c>
      <c r="T4" s="23">
        <v>44215</v>
      </c>
      <c r="U4" s="27">
        <v>1</v>
      </c>
    </row>
    <row r="5" spans="1:21" s="9" customFormat="1" x14ac:dyDescent="0.25">
      <c r="A5" s="8" t="s">
        <v>33</v>
      </c>
      <c r="B5" s="16" t="str">
        <f t="shared" si="2"/>
        <v>PT Lunaria Annua Teknologi</v>
      </c>
      <c r="C5" s="17">
        <f t="shared" si="0"/>
        <v>30020</v>
      </c>
      <c r="D5" s="16" t="str">
        <f t="shared" si="0"/>
        <v>7432980930470000</v>
      </c>
      <c r="E5" s="16" t="str">
        <f t="shared" si="0"/>
        <v>Gedung Cyber 2 Lantai 35 Unit C-F Jl. HR Rasuna Said Blok X5 No. 13 Kuningan Setiabudi Jakarta Selatan</v>
      </c>
      <c r="F5" s="16" t="str">
        <f t="shared" si="0"/>
        <v>Jakarta Selatan</v>
      </c>
      <c r="G5" s="16" t="str">
        <f t="shared" si="0"/>
        <v>12950</v>
      </c>
      <c r="H5" s="21">
        <f t="shared" si="0"/>
        <v>6281284233611</v>
      </c>
      <c r="I5" s="16" t="str">
        <f t="shared" si="0"/>
        <v>support@koinworks.com</v>
      </c>
      <c r="J5" s="5" t="str">
        <f t="shared" si="1"/>
        <v>212021a47d</v>
      </c>
      <c r="K5" s="8" t="s">
        <v>39</v>
      </c>
      <c r="L5" s="56">
        <v>24554</v>
      </c>
      <c r="M5" s="48" t="s">
        <v>60</v>
      </c>
      <c r="N5" s="42" t="s">
        <v>61</v>
      </c>
      <c r="O5" s="42" t="s">
        <v>50</v>
      </c>
      <c r="P5" s="50" t="s">
        <v>62</v>
      </c>
      <c r="Q5" s="40" t="s">
        <v>63</v>
      </c>
      <c r="R5" s="13" t="s">
        <v>45</v>
      </c>
      <c r="S5" s="30">
        <v>500000000</v>
      </c>
      <c r="T5" s="23">
        <v>44215</v>
      </c>
      <c r="U5" s="27">
        <v>1</v>
      </c>
    </row>
    <row r="6" spans="1:21" s="9" customFormat="1" x14ac:dyDescent="0.25">
      <c r="A6" s="33" t="s">
        <v>34</v>
      </c>
      <c r="B6" s="16" t="str">
        <f t="shared" si="2"/>
        <v>PT Lunaria Annua Teknologi</v>
      </c>
      <c r="C6" s="17">
        <f t="shared" si="0"/>
        <v>30020</v>
      </c>
      <c r="D6" s="16" t="str">
        <f t="shared" si="0"/>
        <v>7432980930470000</v>
      </c>
      <c r="E6" s="16" t="str">
        <f t="shared" si="0"/>
        <v>Gedung Cyber 2 Lantai 35 Unit C-F Jl. HR Rasuna Said Blok X5 No. 13 Kuningan Setiabudi Jakarta Selatan</v>
      </c>
      <c r="F6" s="16" t="str">
        <f t="shared" si="0"/>
        <v>Jakarta Selatan</v>
      </c>
      <c r="G6" s="16" t="str">
        <f t="shared" si="0"/>
        <v>12950</v>
      </c>
      <c r="H6" s="21">
        <f t="shared" si="0"/>
        <v>6281284233611</v>
      </c>
      <c r="I6" s="16" t="str">
        <f t="shared" si="0"/>
        <v>support@koinworks.com</v>
      </c>
      <c r="J6" s="5" t="str">
        <f t="shared" si="1"/>
        <v>2120210bdd</v>
      </c>
      <c r="K6" s="8" t="s">
        <v>40</v>
      </c>
      <c r="L6" s="55">
        <v>28823</v>
      </c>
      <c r="M6" s="53" t="s">
        <v>64</v>
      </c>
      <c r="N6" s="34" t="s">
        <v>65</v>
      </c>
      <c r="O6" s="34" t="s">
        <v>50</v>
      </c>
      <c r="P6" s="32" t="s">
        <v>66</v>
      </c>
      <c r="Q6" s="35" t="s">
        <v>67</v>
      </c>
      <c r="R6" s="13" t="s">
        <v>46</v>
      </c>
      <c r="S6" s="30">
        <v>117000000</v>
      </c>
      <c r="T6" s="23">
        <v>44212</v>
      </c>
      <c r="U6" s="27">
        <v>3</v>
      </c>
    </row>
    <row r="7" spans="1:21" s="9" customFormat="1" x14ac:dyDescent="0.25">
      <c r="A7" s="8" t="s">
        <v>35</v>
      </c>
      <c r="B7" s="16" t="str">
        <f t="shared" si="2"/>
        <v>PT Lunaria Annua Teknologi</v>
      </c>
      <c r="C7" s="17">
        <f t="shared" si="0"/>
        <v>30020</v>
      </c>
      <c r="D7" s="16" t="str">
        <f t="shared" si="0"/>
        <v>7432980930470000</v>
      </c>
      <c r="E7" s="16" t="str">
        <f t="shared" si="0"/>
        <v>Gedung Cyber 2 Lantai 35 Unit C-F Jl. HR Rasuna Said Blok X5 No. 13 Kuningan Setiabudi Jakarta Selatan</v>
      </c>
      <c r="F7" s="16" t="str">
        <f t="shared" si="0"/>
        <v>Jakarta Selatan</v>
      </c>
      <c r="G7" s="16" t="str">
        <f t="shared" si="0"/>
        <v>12950</v>
      </c>
      <c r="H7" s="21">
        <f t="shared" si="0"/>
        <v>6281284233611</v>
      </c>
      <c r="I7" s="16" t="str">
        <f t="shared" si="0"/>
        <v>support@koinworks.com</v>
      </c>
      <c r="J7" s="5" t="str">
        <f t="shared" si="1"/>
        <v>2120204b33</v>
      </c>
      <c r="K7" s="8" t="s">
        <v>41</v>
      </c>
      <c r="L7" s="57">
        <v>22932</v>
      </c>
      <c r="M7" s="43" t="s">
        <v>68</v>
      </c>
      <c r="N7" s="44" t="s">
        <v>69</v>
      </c>
      <c r="O7" s="44" t="s">
        <v>50</v>
      </c>
      <c r="P7" s="45" t="s">
        <v>70</v>
      </c>
      <c r="Q7" s="46" t="s">
        <v>71</v>
      </c>
      <c r="R7" s="13" t="s">
        <v>47</v>
      </c>
      <c r="S7" s="30">
        <v>105000000</v>
      </c>
      <c r="T7" s="23">
        <v>44202</v>
      </c>
      <c r="U7" s="27">
        <v>3</v>
      </c>
    </row>
    <row r="8" spans="1:21" s="9" customFormat="1" x14ac:dyDescent="0.25">
      <c r="A8" s="10" t="s">
        <v>36</v>
      </c>
      <c r="B8" s="16" t="str">
        <f t="shared" si="2"/>
        <v>PT Lunaria Annua Teknologi</v>
      </c>
      <c r="C8" s="17">
        <f t="shared" si="0"/>
        <v>30020</v>
      </c>
      <c r="D8" s="16" t="str">
        <f t="shared" si="0"/>
        <v>7432980930470000</v>
      </c>
      <c r="E8" s="16" t="str">
        <f t="shared" si="0"/>
        <v>Gedung Cyber 2 Lantai 35 Unit C-F Jl. HR Rasuna Said Blok X5 No. 13 Kuningan Setiabudi Jakarta Selatan</v>
      </c>
      <c r="F8" s="16" t="str">
        <f t="shared" si="0"/>
        <v>Jakarta Selatan</v>
      </c>
      <c r="G8" s="16" t="str">
        <f t="shared" si="0"/>
        <v>12950</v>
      </c>
      <c r="H8" s="21">
        <f t="shared" si="0"/>
        <v>6281284233611</v>
      </c>
      <c r="I8" s="16" t="str">
        <f t="shared" si="0"/>
        <v>support@koinworks.com</v>
      </c>
      <c r="J8" s="5" t="str">
        <f t="shared" si="1"/>
        <v>212021fa1b</v>
      </c>
      <c r="K8" s="8" t="s">
        <v>42</v>
      </c>
      <c r="L8" s="37">
        <v>28667</v>
      </c>
      <c r="M8" s="54" t="s">
        <v>72</v>
      </c>
      <c r="N8" s="47" t="s">
        <v>73</v>
      </c>
      <c r="O8" s="47" t="s">
        <v>74</v>
      </c>
      <c r="P8" s="51" t="s">
        <v>75</v>
      </c>
      <c r="Q8" s="51" t="s">
        <v>76</v>
      </c>
      <c r="R8" s="13" t="s">
        <v>29</v>
      </c>
      <c r="S8" s="30">
        <v>500000000</v>
      </c>
      <c r="T8" s="23">
        <v>44202</v>
      </c>
      <c r="U8" s="27">
        <v>2</v>
      </c>
    </row>
  </sheetData>
  <conditionalFormatting sqref="Q6">
    <cfRule type="duplicateValues" dxfId="26" priority="63"/>
  </conditionalFormatting>
  <conditionalFormatting sqref="Q6">
    <cfRule type="duplicateValues" dxfId="25" priority="62"/>
  </conditionalFormatting>
  <conditionalFormatting sqref="Q6">
    <cfRule type="duplicateValues" dxfId="24" priority="61"/>
  </conditionalFormatting>
  <conditionalFormatting sqref="Q6">
    <cfRule type="duplicateValues" dxfId="23" priority="60"/>
  </conditionalFormatting>
  <conditionalFormatting sqref="Q6">
    <cfRule type="duplicateValues" dxfId="22" priority="59"/>
  </conditionalFormatting>
  <conditionalFormatting sqref="Q6">
    <cfRule type="duplicateValues" dxfId="21" priority="58"/>
  </conditionalFormatting>
  <conditionalFormatting sqref="Q6">
    <cfRule type="duplicateValues" dxfId="20" priority="57"/>
  </conditionalFormatting>
  <conditionalFormatting sqref="A1 A9:A1048576">
    <cfRule type="duplicateValues" dxfId="19" priority="103"/>
  </conditionalFormatting>
  <conditionalFormatting sqref="A2:A5 A7:A8">
    <cfRule type="duplicateValues" dxfId="18" priority="106"/>
  </conditionalFormatting>
  <conditionalFormatting sqref="J1:J2 J9:J1048576">
    <cfRule type="duplicateValues" dxfId="17" priority="108"/>
  </conditionalFormatting>
  <conditionalFormatting sqref="J3:J8">
    <cfRule type="duplicateValues" dxfId="16" priority="111"/>
  </conditionalFormatting>
  <conditionalFormatting sqref="Q3">
    <cfRule type="duplicateValues" dxfId="15" priority="16"/>
  </conditionalFormatting>
  <conditionalFormatting sqref="Q4">
    <cfRule type="duplicateValues" dxfId="14" priority="15"/>
  </conditionalFormatting>
  <conditionalFormatting sqref="Q4">
    <cfRule type="duplicateValues" dxfId="13" priority="14"/>
  </conditionalFormatting>
  <conditionalFormatting sqref="Q4">
    <cfRule type="duplicateValues" dxfId="12" priority="13"/>
  </conditionalFormatting>
  <conditionalFormatting sqref="Q5">
    <cfRule type="duplicateValues" dxfId="11" priority="12"/>
  </conditionalFormatting>
  <conditionalFormatting sqref="Q5">
    <cfRule type="duplicateValues" dxfId="10" priority="11"/>
  </conditionalFormatting>
  <conditionalFormatting sqref="Q5">
    <cfRule type="duplicateValues" dxfId="9" priority="10"/>
  </conditionalFormatting>
  <conditionalFormatting sqref="Q5">
    <cfRule type="duplicateValues" dxfId="8" priority="9"/>
  </conditionalFormatting>
  <conditionalFormatting sqref="Q5">
    <cfRule type="duplicateValues" dxfId="7" priority="8"/>
  </conditionalFormatting>
  <conditionalFormatting sqref="Q8">
    <cfRule type="duplicateValues" dxfId="6" priority="7"/>
  </conditionalFormatting>
  <conditionalFormatting sqref="Q8">
    <cfRule type="duplicateValues" dxfId="5" priority="6"/>
  </conditionalFormatting>
  <conditionalFormatting sqref="Q8">
    <cfRule type="duplicateValues" dxfId="4" priority="5"/>
  </conditionalFormatting>
  <conditionalFormatting sqref="Q8">
    <cfRule type="duplicateValues" dxfId="3" priority="4"/>
  </conditionalFormatting>
  <conditionalFormatting sqref="Q8">
    <cfRule type="duplicateValues" dxfId="2" priority="3"/>
  </conditionalFormatting>
  <conditionalFormatting sqref="Q8">
    <cfRule type="duplicateValues" dxfId="1" priority="2"/>
  </conditionalFormatting>
  <conditionalFormatting sqref="Q8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KoinWorks-Staff</dc:creator>
  <cp:lastModifiedBy>KoinWorks-Staff</cp:lastModifiedBy>
  <dcterms:created xsi:type="dcterms:W3CDTF">2020-11-10T08:15:48Z</dcterms:created>
  <dcterms:modified xsi:type="dcterms:W3CDTF">2021-01-22T05:06:12Z</dcterms:modified>
</cp:coreProperties>
</file>