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</calcChain>
</file>

<file path=xl/sharedStrings.xml><?xml version="1.0" encoding="utf-8"?>
<sst xmlns="http://schemas.openxmlformats.org/spreadsheetml/2006/main" count="561" uniqueCount="513">
  <si>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</si>
  <si>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</si>
  <si>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</si>
  <si>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</si>
  <si>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</si>
  <si>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</si>
  <si>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</si>
  <si>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</si>
  <si>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</si>
  <si>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</si>
  <si>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</si>
  <si>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</si>
  <si>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</si>
  <si>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</si>
  <si>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</si>
  <si>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</si>
  <si>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</si>
  <si>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</si>
  <si>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</si>
  <si>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</si>
  <si>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</si>
  <si>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</si>
  <si>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</si>
  <si>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</si>
  <si>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</si>
  <si>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</si>
  <si>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</si>
  <si>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32021b396</t>
  </si>
  <si>
    <t>3202158fc</t>
  </si>
  <si>
    <t>32021d7d5</t>
  </si>
  <si>
    <t>1920218c0e</t>
  </si>
  <si>
    <t>1920210d23</t>
  </si>
  <si>
    <t>320214a04</t>
  </si>
  <si>
    <t>52021d201</t>
  </si>
  <si>
    <t>32021c355</t>
  </si>
  <si>
    <t>3202130c9</t>
  </si>
  <si>
    <t>920205c04</t>
  </si>
  <si>
    <t>92021c31d</t>
  </si>
  <si>
    <t>32021e2e6</t>
  </si>
  <si>
    <t>32021cf81</t>
  </si>
  <si>
    <t>320214c83</t>
  </si>
  <si>
    <t>32021f4ba</t>
  </si>
  <si>
    <t>320213a16</t>
  </si>
  <si>
    <t>320218e0b</t>
  </si>
  <si>
    <t>92021cefc</t>
  </si>
  <si>
    <t>3202180a4</t>
  </si>
  <si>
    <t>192021fa1c</t>
  </si>
  <si>
    <t>32021c53d</t>
  </si>
  <si>
    <t>32021e463</t>
  </si>
  <si>
    <t>32021b7d5</t>
  </si>
  <si>
    <t>3202189fc</t>
  </si>
  <si>
    <t>3202049dc</t>
  </si>
  <si>
    <t>32021e710</t>
  </si>
  <si>
    <t>3202139ab</t>
  </si>
  <si>
    <t>920218cff</t>
  </si>
  <si>
    <t>92021d445</t>
  </si>
  <si>
    <t>32021ce4d</t>
  </si>
  <si>
    <t>920213f94</t>
  </si>
  <si>
    <t>32021a509</t>
  </si>
  <si>
    <t>92021d39b</t>
  </si>
  <si>
    <t>3202156d1</t>
  </si>
  <si>
    <t>320211d78</t>
  </si>
  <si>
    <t>32021d352</t>
  </si>
  <si>
    <t>3202128c1</t>
  </si>
  <si>
    <t>32021c59a</t>
  </si>
  <si>
    <t>32021465e</t>
  </si>
  <si>
    <t>32021fa1c</t>
  </si>
  <si>
    <t>32021c1cd</t>
  </si>
  <si>
    <t>32021ab5a</t>
  </si>
  <si>
    <t>320218c38</t>
  </si>
  <si>
    <t>32021cfa6</t>
  </si>
  <si>
    <t>32021e94d</t>
  </si>
  <si>
    <t>320212ea1</t>
  </si>
  <si>
    <t>32021c25b</t>
  </si>
  <si>
    <t>320211a4d</t>
  </si>
  <si>
    <t>32021e64c</t>
  </si>
  <si>
    <t>320218bdb</t>
  </si>
  <si>
    <t>32021312a</t>
  </si>
  <si>
    <t>32021b0e5</t>
  </si>
  <si>
    <t>320212bb2</t>
  </si>
  <si>
    <t>32021bd42</t>
  </si>
  <si>
    <t>320211eb4</t>
  </si>
  <si>
    <t>32021bc7e</t>
  </si>
  <si>
    <t>320219c9f</t>
  </si>
  <si>
    <t>32021b0c3</t>
  </si>
  <si>
    <t>32021145d</t>
  </si>
  <si>
    <t>32021bfb4</t>
  </si>
  <si>
    <t>320218e62</t>
  </si>
  <si>
    <t>Eka Utami Rahayu</t>
  </si>
  <si>
    <t>Asmari</t>
  </si>
  <si>
    <t>Agustrio Sanjaya</t>
  </si>
  <si>
    <t>ADINDA TRINESIA PURNIA</t>
  </si>
  <si>
    <t>HARRY ARFIANDA</t>
  </si>
  <si>
    <t>ROGER RAPHEAL</t>
  </si>
  <si>
    <t>Michael Ferdy</t>
  </si>
  <si>
    <t>Agyanti Nurjanah Ramdhani</t>
  </si>
  <si>
    <t>LUCKY RAMADHAN</t>
  </si>
  <si>
    <t>Dadan Riyadi</t>
  </si>
  <si>
    <t>WAHYU LESTARI</t>
  </si>
  <si>
    <t>SITI AISYAH</t>
  </si>
  <si>
    <t>Tri Wahyuningsih</t>
  </si>
  <si>
    <t>Koeshamimurti Tosani Natya</t>
  </si>
  <si>
    <t>Okva Dwi Harianti</t>
  </si>
  <si>
    <t>Mangido Asi Sihombing</t>
  </si>
  <si>
    <t>NUR ANDANI</t>
  </si>
  <si>
    <t>NURUL UMIYATI</t>
  </si>
  <si>
    <t>AGUS SAMSUDIN</t>
  </si>
  <si>
    <t>Saeful Muldani</t>
  </si>
  <si>
    <t>Achmad Muslim</t>
  </si>
  <si>
    <t>Syifa Ammalia</t>
  </si>
  <si>
    <t>Abdul Rohim</t>
  </si>
  <si>
    <t>MUHAMAD YAHYA</t>
  </si>
  <si>
    <t>Ahmad Lahera</t>
  </si>
  <si>
    <t>Nur Fadilah</t>
  </si>
  <si>
    <t>Rizky Ary Sadewo</t>
  </si>
  <si>
    <t>ALBERT SETYAWAN</t>
  </si>
  <si>
    <t>DWI RIZKA YULIANTI</t>
  </si>
  <si>
    <t>Deni hidayat</t>
  </si>
  <si>
    <t>DENMAS SETIA WENAS</t>
  </si>
  <si>
    <t>ARI SAPUTRO</t>
  </si>
  <si>
    <t>Fikky Arief Setiawan</t>
  </si>
  <si>
    <t>Khulud Saekhan</t>
  </si>
  <si>
    <t>Restu Setya Priana</t>
  </si>
  <si>
    <t>Wiwit Sawitriyana</t>
  </si>
  <si>
    <t>Rahmad Zikri</t>
  </si>
  <si>
    <t>Vania Tamariska</t>
  </si>
  <si>
    <t>NANAN SYAKUR NURZAMAN</t>
  </si>
  <si>
    <t>Erijon Hutahaean</t>
  </si>
  <si>
    <t>Eva Sulastri</t>
  </si>
  <si>
    <t>Dendy Aprilianza</t>
  </si>
  <si>
    <t>Pajar Budi Harwanto</t>
  </si>
  <si>
    <t>Syarifa aysya</t>
  </si>
  <si>
    <t>Berni Meliyanti</t>
  </si>
  <si>
    <t>ELIS SUSANTI</t>
  </si>
  <si>
    <t>Mohammad rafly</t>
  </si>
  <si>
    <t>Iwan Dwi Afrianto</t>
  </si>
  <si>
    <t>Anissa Saraswaty</t>
  </si>
  <si>
    <t>MUHAMMAD DEDE SAEPULLOH</t>
  </si>
  <si>
    <t>Azis Maulana</t>
  </si>
  <si>
    <t>Ira Rosidah</t>
  </si>
  <si>
    <t>Angga Pratama</t>
  </si>
  <si>
    <t>Arvifaldi Resga Mauluddani</t>
  </si>
  <si>
    <t>MUHAMMAD ARIFIN</t>
  </si>
  <si>
    <t>Ridwan Fauzi</t>
  </si>
  <si>
    <t>Ramadhan</t>
  </si>
  <si>
    <t>Johan Arifin Zubir</t>
  </si>
  <si>
    <t>Andri Saputra</t>
  </si>
  <si>
    <t>JUNITA ELPERIDA HALOHO</t>
  </si>
  <si>
    <t>ADE TRIYANTO</t>
  </si>
  <si>
    <t>SINTA RAKHANA</t>
  </si>
  <si>
    <t>YOSEP HADIANSYAH</t>
  </si>
  <si>
    <t>Syamsuri</t>
  </si>
  <si>
    <t>Margret</t>
  </si>
  <si>
    <t>Achmad Susdiasto</t>
  </si>
  <si>
    <t>Muhamad Ikhsan</t>
  </si>
  <si>
    <t>Arfandi</t>
  </si>
  <si>
    <t>Arfi Candra Adica</t>
  </si>
  <si>
    <t>Tanti maryam</t>
  </si>
  <si>
    <t>Ali Barkah Sofyan</t>
  </si>
  <si>
    <t>Anggardian Agatha Saggi</t>
  </si>
  <si>
    <t>Mira Maryantini</t>
  </si>
  <si>
    <t>M Ramdhan Triputra Wibisono</t>
  </si>
  <si>
    <t>Fitria Budihastuti Supriatna</t>
  </si>
  <si>
    <t>eka.haosheng@gmail.com</t>
  </si>
  <si>
    <t>asmaricetakan@gmail.com</t>
  </si>
  <si>
    <t>agustrio244@gmail.com</t>
  </si>
  <si>
    <t>trinesia2407@gmail.com</t>
  </si>
  <si>
    <t>heni.angel09@gmail.com</t>
  </si>
  <si>
    <t>grahabarukomputer@gmail.com</t>
  </si>
  <si>
    <t>rogerhkboy+2@gmail.com</t>
  </si>
  <si>
    <t>ferdy_mike@yahoo.com</t>
  </si>
  <si>
    <t>gyanmiracle@gmail.com</t>
  </si>
  <si>
    <t>kiranakidsid@gmail.com</t>
  </si>
  <si>
    <t>dadangono637@gmail.com</t>
  </si>
  <si>
    <t>lestarybrekele@gmail.com</t>
  </si>
  <si>
    <t>azwa075@gmail.com</t>
  </si>
  <si>
    <t>panji.bilowo@gmail.com</t>
  </si>
  <si>
    <t>natyalakshita@gmail.com</t>
  </si>
  <si>
    <t>okva.harianti@pt-dgw.com</t>
  </si>
  <si>
    <t>coker.ido@gmail.com</t>
  </si>
  <si>
    <t>nuyandani@gmail.com</t>
  </si>
  <si>
    <t>uun.march@gmail.com</t>
  </si>
  <si>
    <t>aguskembuboma@gmail.com</t>
  </si>
  <si>
    <t>saefulmuldani@gmail.com</t>
  </si>
  <si>
    <t>achmadmoeslem@gmail.com</t>
  </si>
  <si>
    <t>syifammalia@gmail.com</t>
  </si>
  <si>
    <t>abdul.rohim1305@gmail.com</t>
  </si>
  <si>
    <t>yahyamuhamad0702@gmail.com</t>
  </si>
  <si>
    <t>bellindalahera@yahoo.com</t>
  </si>
  <si>
    <t>ilafadilah961@gmail.com</t>
  </si>
  <si>
    <t>rizkysadewo14@gmail.com</t>
  </si>
  <si>
    <t>albertsetyawan23@gmail.com</t>
  </si>
  <si>
    <t>dwirizka52@gmail.com</t>
  </si>
  <si>
    <t>denihidayat29@gmail.com</t>
  </si>
  <si>
    <t>info@belipasir.com</t>
  </si>
  <si>
    <t>arisaputro.1993@gmail.com</t>
  </si>
  <si>
    <t>fikky45@gmail.com</t>
  </si>
  <si>
    <t>saekhankhulud@gmail.com</t>
  </si>
  <si>
    <t>mister.alaraf@gmail.com</t>
  </si>
  <si>
    <t>setyapriana@gmail.com</t>
  </si>
  <si>
    <t>wiwitsawitriyana19@gmail.com</t>
  </si>
  <si>
    <t>mrizalarvandy@yahoo.co.id</t>
  </si>
  <si>
    <t>zikrirahmad005@gmail.com</t>
  </si>
  <si>
    <t>vaniatamariska@gmail.com</t>
  </si>
  <si>
    <t>nanansyakur92@gmail.com</t>
  </si>
  <si>
    <t>kajehutahaean@gmail.com</t>
  </si>
  <si>
    <t>sulastrieva32@gmail.com</t>
  </si>
  <si>
    <t>aprilianzadendy@gmail.com</t>
  </si>
  <si>
    <t>fajarpagi.own@gmail.com.com</t>
  </si>
  <si>
    <t>limliwa599@gmail.com</t>
  </si>
  <si>
    <t>bernimeliyanti1793@gmail.com</t>
  </si>
  <si>
    <t>elisyadi240116@gmail.com</t>
  </si>
  <si>
    <t>gobox.jkt.3212@gmail.com</t>
  </si>
  <si>
    <t>syifanuraulia55@gmail.com</t>
  </si>
  <si>
    <t>custommama.shopee@gmail.com</t>
  </si>
  <si>
    <t>dedeben456@gmail.com</t>
  </si>
  <si>
    <t>ricise.id@gmail.com</t>
  </si>
  <si>
    <t>irarosidah1@gmail.com</t>
  </si>
  <si>
    <t>sweateranak.id87@gmail.com</t>
  </si>
  <si>
    <t>hillary.kutoo@gmail.com</t>
  </si>
  <si>
    <t>arvifaldiresga@yahoo.com</t>
  </si>
  <si>
    <t>muhammad.a.ramdhan@gmail.com</t>
  </si>
  <si>
    <t>armystore86@gmail.com</t>
  </si>
  <si>
    <t>ramadhanaja500@gmail.com</t>
  </si>
  <si>
    <t>anggun091211@gmail.com</t>
  </si>
  <si>
    <t>saputraandri213@gmail.com</t>
  </si>
  <si>
    <t>lowiztogatorop7@gmail.com</t>
  </si>
  <si>
    <t>adetriyanto30@gmail.com</t>
  </si>
  <si>
    <t>sintarhakana@gmail.com</t>
  </si>
  <si>
    <t>josassesoris@gmail.com</t>
  </si>
  <si>
    <t>arieshem75@gmail.com</t>
  </si>
  <si>
    <t>maggiezhie@gmail.com</t>
  </si>
  <si>
    <t>diascrb@gmail.com</t>
  </si>
  <si>
    <t>ikhsan_lka@yahoo.co.id</t>
  </si>
  <si>
    <t>fandiphang90@yahoo.com</t>
  </si>
  <si>
    <t>arficandraadica@gmail.com</t>
  </si>
  <si>
    <t>tantiemaryam@yahoo.com</t>
  </si>
  <si>
    <t>albarirez@gmail.com</t>
  </si>
  <si>
    <t>byantaraprint@gmail.com</t>
  </si>
  <si>
    <t>miramaryantini@gmail.com</t>
  </si>
  <si>
    <t>bagasfailla@gmail.com</t>
  </si>
  <si>
    <t>fitria_supriatna@yahoo.com</t>
  </si>
  <si>
    <t>Kp. Belakang Rt 012 Rw 003 Kel Kamal Kec Kalideres</t>
  </si>
  <si>
    <t>Jakarta Barat</t>
  </si>
  <si>
    <t>6281289459666</t>
  </si>
  <si>
    <t>3273030204790005</t>
  </si>
  <si>
    <t>Jl. Situ Gunting Barat Rt 002 Rw 009 Kel Babakan Ciparay Kec Babakan Ciparay</t>
  </si>
  <si>
    <t>Bandung</t>
  </si>
  <si>
    <t>6282121484794</t>
  </si>
  <si>
    <t>3275082806920011</t>
  </si>
  <si>
    <t>Jakarta Timur</t>
  </si>
  <si>
    <t>6282138927989</t>
  </si>
  <si>
    <t>APR. Bassura City Unit F-21-AH Jl. Basuki Rahmat Rt 007 Rw 010 Kel Cipinang Besar Selatan Kec Jatinegara</t>
  </si>
  <si>
    <t>SUHENI ASTUTI</t>
  </si>
  <si>
    <t>3173034908820007</t>
  </si>
  <si>
    <t>Jln. Kudu No 243 Rt 002 Rw 001 Kel Mangga Besar Kec Taman Sari</t>
  </si>
  <si>
    <t>6281226482230</t>
  </si>
  <si>
    <t>3309122912809005</t>
  </si>
  <si>
    <t>Tinawas Rt 001 Rw 001 Kel Rembun Kec Nogosari</t>
  </si>
  <si>
    <t>Boyolali</t>
  </si>
  <si>
    <t>6281213352333</t>
  </si>
  <si>
    <t>3173082611755001</t>
  </si>
  <si>
    <t>APT. ST. Moritztower Ambassador Unit 1203 Jl. Puri I Rt 002 Rw 002 Kembangan Selatan Kec Kembangan Selatan</t>
  </si>
  <si>
    <t>6281388776658</t>
  </si>
  <si>
    <t>3216024603920005</t>
  </si>
  <si>
    <t>Ujung Harapan Rt 003 Rw 043 Kel Bahagia Kec babelan</t>
  </si>
  <si>
    <t>Bekasi</t>
  </si>
  <si>
    <t>6287789177087</t>
  </si>
  <si>
    <t>3603031104900003</t>
  </si>
  <si>
    <t>Perum Tigaraksa Blok AF 1B/57 Rt 005 Rw 002 Kel Kaduagung Kec Tigaraksa</t>
  </si>
  <si>
    <t>Tangerang</t>
  </si>
  <si>
    <t>6281311497722</t>
  </si>
  <si>
    <t>3273260701990001</t>
  </si>
  <si>
    <t>Karanganyar I Rt 004 Rw 004 Kel Pasir Jati Kec Ujungberung</t>
  </si>
  <si>
    <t>6285220537431</t>
  </si>
  <si>
    <t>3525045910910001</t>
  </si>
  <si>
    <t>DSN Lumpang Rt 007 Rw 003 Kel Sedapurlagen Kec Benjeng</t>
  </si>
  <si>
    <t>Gresik</t>
  </si>
  <si>
    <t>628567480399</t>
  </si>
  <si>
    <t>3172034301840005</t>
  </si>
  <si>
    <t>Kp. Walang No 39 Rt 005 Rw 003 Kel Rawa Badak Selatan Kec Koja</t>
  </si>
  <si>
    <t>Jakarta Utara</t>
  </si>
  <si>
    <t>6285697319860</t>
  </si>
  <si>
    <t>3216025612900004</t>
  </si>
  <si>
    <t>Perum Ponok Sani Jl. Bima 3 Blok C 7 No 10 Rt 008 Rw 005 Kel Pejuang Kec Medan Satria</t>
  </si>
  <si>
    <t>62895391267003</t>
  </si>
  <si>
    <t>3276046007910001</t>
  </si>
  <si>
    <t>Jl. Cakra Wijaya Blok Z No 9 Wisma Cakra Rt 002 Rw 011 Kel Limo Kec Limo</t>
  </si>
  <si>
    <t>Depok</t>
  </si>
  <si>
    <t>6287788724124</t>
  </si>
  <si>
    <t>3508046510910002</t>
  </si>
  <si>
    <t>Dusun Joho Rt 005 Rw 002 Kel Pasirian Kec Pasirian</t>
  </si>
  <si>
    <t>Lumajang</t>
  </si>
  <si>
    <t>6281292296955</t>
  </si>
  <si>
    <t>1211092606900002</t>
  </si>
  <si>
    <t>GG Sosial No 10 Rt 011 Rw 001 Kel Pasar Minggu Kec Pasar Minggu</t>
  </si>
  <si>
    <t>6282319363845</t>
  </si>
  <si>
    <t>3604015610950956</t>
  </si>
  <si>
    <t>Benggala Tengah Rt 002 Rw 011 Kel Cipare Kec Serang</t>
  </si>
  <si>
    <t>Serang</t>
  </si>
  <si>
    <t>6287832567891</t>
  </si>
  <si>
    <t>3578165002830004</t>
  </si>
  <si>
    <t>Wonosari Wetan Baru 11/6 RT 014 Rw 007 Kel Wonokusumo Kec Semampir</t>
  </si>
  <si>
    <t>Surabaya</t>
  </si>
  <si>
    <t>6281330780091</t>
  </si>
  <si>
    <t>3204321908960009</t>
  </si>
  <si>
    <t>Bojongmalaka Rt 003 Rw 004 Kel Bojongmalaka Kec Baleendah</t>
  </si>
  <si>
    <t>6282115651189</t>
  </si>
  <si>
    <t>3202100909930004</t>
  </si>
  <si>
    <t>Kp. Ciangsana 2 Rt 007 Rw 006 Kel Sukamulya Kec Cikembar</t>
  </si>
  <si>
    <t>Sukabumi</t>
  </si>
  <si>
    <t>6281514415517</t>
  </si>
  <si>
    <t>3174090707830014</t>
  </si>
  <si>
    <t>Jl. Agung Raya I No 15 Rt 008 Rw 002 Kel Lenteng Agung Kec Jagakarsa</t>
  </si>
  <si>
    <t>628562006199</t>
  </si>
  <si>
    <t>3276066501980001</t>
  </si>
  <si>
    <t>Jl. Serdang Raya Rt 007 Rw 004 Kel Beji Kec Beji</t>
  </si>
  <si>
    <t>6281387213672</t>
  </si>
  <si>
    <t>3671121305890007</t>
  </si>
  <si>
    <t>Jl. Kebantenan Rt 005 Rw 008 Kel Pondok Aren Kec Pondok Aren</t>
  </si>
  <si>
    <t>Tangerang Selatan</t>
  </si>
  <si>
    <t>6289630953640</t>
  </si>
  <si>
    <t>3275022204850023</t>
  </si>
  <si>
    <t>Pondok Cipta H - 28 Rt 002 Rw 012 Kel Bintara Kec Bekasi Barat</t>
  </si>
  <si>
    <t>6281212349678</t>
  </si>
  <si>
    <t>3578134912920001</t>
  </si>
  <si>
    <t>Kalibutuh Timur Lebar No 63 Rt 009 Rw 007 Kel Tembok Dukuh Kec Bubutan</t>
  </si>
  <si>
    <t>6282247844809</t>
  </si>
  <si>
    <t>3171013007970002</t>
  </si>
  <si>
    <t>Jl. Ampasit Raya No 12-B Rt 001 Rw 002 Kel Cideng Kec Gambir</t>
  </si>
  <si>
    <t>Jakarta Pusat</t>
  </si>
  <si>
    <t>628998489732</t>
  </si>
  <si>
    <t>3671052306860005</t>
  </si>
  <si>
    <t>Jl. Fiordini Raya Boulevard No FB 50 Gading Rt 000 Rw 000 Kel Curug Sangereng Kec Kelapa Dua</t>
  </si>
  <si>
    <t>6282298989878</t>
  </si>
  <si>
    <t>3518115807910004</t>
  </si>
  <si>
    <t>DSN Pilangbango Jl Basuki Rahmnad Rt 004 Rw 001 Kel Jogomerto Kec Tanjunganom</t>
  </si>
  <si>
    <t>Nganjuk</t>
  </si>
  <si>
    <t>6281290099997</t>
  </si>
  <si>
    <t>3674021012910003</t>
  </si>
  <si>
    <t>Jl. Kayumanis X  No 13 Rt 009 Rw 001 Kel Pisangan Baru Kec Matraman</t>
  </si>
  <si>
    <t>6281310275430</t>
  </si>
  <si>
    <t>3308021006900003</t>
  </si>
  <si>
    <t>Gombong Rt 001 Rw 004 Kel Kembanglimus Kec Borobudur</t>
  </si>
  <si>
    <t>Magelang</t>
  </si>
  <si>
    <t>6208112994979</t>
  </si>
  <si>
    <t>3275012609930008</t>
  </si>
  <si>
    <t>Kp. Rawa Aren Rt 003 Rw 002 Kel Aren Jaya Kec Bekasi Timur</t>
  </si>
  <si>
    <t>6282111976071</t>
  </si>
  <si>
    <t>3173022911950003</t>
  </si>
  <si>
    <t>Jl. Jelambar Madya Utara Rt 010 Rw 008 Kel Jelambar Kec Grogol Petamburan</t>
  </si>
  <si>
    <t>6283898467737</t>
  </si>
  <si>
    <t>3275115009980004</t>
  </si>
  <si>
    <t>Jl. Itik Raya Blok I No 28 PTI Rt 009 Rw 015 Kel Mustika Jaya Kec Mustika Jaya</t>
  </si>
  <si>
    <t>6281283459950</t>
  </si>
  <si>
    <t>AL-A'RAF</t>
  </si>
  <si>
    <t>3603111610930001</t>
  </si>
  <si>
    <t>PD Sukatani Permai Blok G-14 A/07 Rt 003 Rw 004 Kel Sukatani Kec Rajeg</t>
  </si>
  <si>
    <t>6285714579626</t>
  </si>
  <si>
    <t>3209181604860003</t>
  </si>
  <si>
    <t>Blok Jonggrang Rt 006 Rw 002 Kel Plumbon Kec Plumbon</t>
  </si>
  <si>
    <t>Cirebon</t>
  </si>
  <si>
    <t>6287728722320</t>
  </si>
  <si>
    <t>3671055804960009</t>
  </si>
  <si>
    <t>Jl. Mesjid Al Munir Rt 001 Rw 003 Kel Makasar Kec Makasar</t>
  </si>
  <si>
    <t>6281288848619</t>
  </si>
  <si>
    <t>3175100809981001</t>
  </si>
  <si>
    <t>Muhammad Rizal Arvandy Harahap</t>
  </si>
  <si>
    <t>Jl. Bambu Kuning Rt 001 Rw 002 Kel Bambu Apus Kec Cipayung</t>
  </si>
  <si>
    <t>6281908809857</t>
  </si>
  <si>
    <t>1304010505940009</t>
  </si>
  <si>
    <t>Jorong Pincuran Tinggi Rt 000 Rw 000 Kel Panyalaian Kec X Koto</t>
  </si>
  <si>
    <t>Tanah Datar</t>
  </si>
  <si>
    <t>6285210222648</t>
  </si>
  <si>
    <t>3215256109960006</t>
  </si>
  <si>
    <t>Jl. Agate Selatan Blok D17/12 Regency Rt 003 Rw 018 Kel Cikampek Utara Kec Kota Baru</t>
  </si>
  <si>
    <t>Karawang</t>
  </si>
  <si>
    <t>6285201846775</t>
  </si>
  <si>
    <t>3217102911920002</t>
  </si>
  <si>
    <t>Kp. Cisarongge Rt 001 Rw 001 Kel Mekarmukti Kec Cihampelas</t>
  </si>
  <si>
    <t>Bandung Barat</t>
  </si>
  <si>
    <t>6283821963426</t>
  </si>
  <si>
    <t>1212020302960002</t>
  </si>
  <si>
    <t>Kp. Cikempong Rt 002 Rw 011 Kel Pakansari Kec Cibinong</t>
  </si>
  <si>
    <t>Bogor</t>
  </si>
  <si>
    <t>6281285119153</t>
  </si>
  <si>
    <t>6281289023747</t>
  </si>
  <si>
    <t>3205275709950001</t>
  </si>
  <si>
    <t>Jl. Sukawarna Rt 003 Rw 002 Kel Husen Sastranegara Kec Cicendo</t>
  </si>
  <si>
    <t>6287851020102</t>
  </si>
  <si>
    <t>3175081204991003</t>
  </si>
  <si>
    <t>Bukit Kencana III Blok AU No 13 Rt 004 Rw 019 Kel Jatirahayu Kec Pondok Melati</t>
  </si>
  <si>
    <t>3301121309870005</t>
  </si>
  <si>
    <t>Puri Jief Kav Blok O Rt 009 Rw 003 Kel Jatinegara Kec Cakung</t>
  </si>
  <si>
    <t>6282232611749</t>
  </si>
  <si>
    <t>3671045905780008</t>
  </si>
  <si>
    <t>Duta Gardenia Blok G 7/20 Rt 017 Rw 008 Kel Jurumudi Baru Kec Benda</t>
  </si>
  <si>
    <t>6287880653088</t>
  </si>
  <si>
    <t>62816693613</t>
  </si>
  <si>
    <t>Perum The Greenhill Cluster Chedi Blok C IV Rt 008 Rw 004 Kel Pondok Rajeg Kec Cibinong</t>
  </si>
  <si>
    <t>3273164806820006</t>
  </si>
  <si>
    <t>Jl. Babakan Sari Rt 006 Rw 015 Kel Babakan Sari Kec Kiaracondong</t>
  </si>
  <si>
    <t>6282320208966</t>
  </si>
  <si>
    <t>3276015709930006</t>
  </si>
  <si>
    <t>3171060510940003</t>
  </si>
  <si>
    <t>Jl. Menteng Jaya No 45 Rt 009 Rw 008 Kel Menteng Kec Menteng</t>
  </si>
  <si>
    <t>6289529412238</t>
  </si>
  <si>
    <t>3216116407990004</t>
  </si>
  <si>
    <t>Kp. Ceger Rt 002 Rw 003 Kel Tanjungbaru Kec Cikarang Timur</t>
  </si>
  <si>
    <t>6281316791913</t>
  </si>
  <si>
    <t>3173050806870002</t>
  </si>
  <si>
    <t>Jl. TMN Ratu Indah EE 6/22 Rt 010 Rw 001 Kel Kedoya Selatan Kec Kebon Jeruk</t>
  </si>
  <si>
    <t>6281316458008</t>
  </si>
  <si>
    <t>6281289769485</t>
  </si>
  <si>
    <t>3215110702890001</t>
  </si>
  <si>
    <t>DSN Cibuaya II Rt 005 Rw 004 Kel Cibuaya Kec Cibuaya</t>
  </si>
  <si>
    <t>3271012204780013</t>
  </si>
  <si>
    <t>Kp. Indahsari RT 002 Rw 011 Kel harjasari Kec Kota Bogor Selatan</t>
  </si>
  <si>
    <t>6285811778008</t>
  </si>
  <si>
    <t>3671116210850004</t>
  </si>
  <si>
    <t>6287874729525</t>
  </si>
  <si>
    <t>Jl. Seruling II A88-14 Rt 003 Rw 002 Kel Sudimara Pinang Kec Pinang</t>
  </si>
  <si>
    <t>6281511519946</t>
  </si>
  <si>
    <t>3201241206950006</t>
  </si>
  <si>
    <t>Kp. Bitung Tengah Rt 001 Rw 004 Kel Bitungsari Kec Ciawi</t>
  </si>
  <si>
    <t>6282143116344</t>
  </si>
  <si>
    <t>3522040701940003</t>
  </si>
  <si>
    <t>Trenggulunan Rt 012 Rw 003 Kel Trenggulunan Kec Ngasem</t>
  </si>
  <si>
    <t>Bojonegoro</t>
  </si>
  <si>
    <t>3201246309960006</t>
  </si>
  <si>
    <t>Kp. Caringin Rt 009 Rw 002 Kel Banjarsari Kec Ciawi</t>
  </si>
  <si>
    <t>6287732615074</t>
  </si>
  <si>
    <t>6287783004209</t>
  </si>
  <si>
    <t>3202102412870007</t>
  </si>
  <si>
    <t>Kp. Cimanggu Rt 004 Rw 002 Kel Cimanggu Kec Cikembar</t>
  </si>
  <si>
    <t>6285156219653</t>
  </si>
  <si>
    <t>KUTO HILLARY</t>
  </si>
  <si>
    <t>1571032503950001</t>
  </si>
  <si>
    <t>Jl. Panglima Polim LRG Rajawali Rt 020 Rw 000 Kel Rajawali Kec Jambi Timur</t>
  </si>
  <si>
    <t>Jambi</t>
  </si>
  <si>
    <t>3273121408950006</t>
  </si>
  <si>
    <t>Jl. Pasirkoja Rt 003 Rw 002 Kel Babakan Tarogong Kec Bojongloa Kaler</t>
  </si>
  <si>
    <t>6281222759403</t>
  </si>
  <si>
    <t>6285885584459</t>
  </si>
  <si>
    <t>3201182603850001</t>
  </si>
  <si>
    <t>Vila Mutiara Bogor Blok G-12 No 6 Rt 007 Rw 012 Kel Mekarwangi Kec Tanah Sereal</t>
  </si>
  <si>
    <t>6285974885720</t>
  </si>
  <si>
    <t>3207341806970001</t>
  </si>
  <si>
    <t>Dusun Babakan Rt 003 Rw 002 Kel Sadewata Kec Lumbung</t>
  </si>
  <si>
    <t>Ciamis</t>
  </si>
  <si>
    <t>6282218776722</t>
  </si>
  <si>
    <t>3277010503920015</t>
  </si>
  <si>
    <t>Blok Hegarmana Rt 006 Rw 007 Kel Melong Kec Cimahi Selatan</t>
  </si>
  <si>
    <t>Cimahi</t>
  </si>
  <si>
    <t>3276091106810001</t>
  </si>
  <si>
    <t>Jl. H Muchtar Rt 001 Rw 001 Kel Cinangka Kec Sawangan</t>
  </si>
  <si>
    <t>6281311094270</t>
  </si>
  <si>
    <t>3301010108870001</t>
  </si>
  <si>
    <t>Bekasi Regensi I Blok J.12/15 Rt 005 rw 006 Kel Wanasari Kec Cibitung</t>
  </si>
  <si>
    <t>6285781698568</t>
  </si>
  <si>
    <t>6281316971656</t>
  </si>
  <si>
    <t>3276024608880013</t>
  </si>
  <si>
    <t>Jl. Blue Sapir GG Mulia No 42 B Rt 004 Rw 006 Kel Sumur Batu Kec Kemayoran</t>
  </si>
  <si>
    <t>6281809900606</t>
  </si>
  <si>
    <t>3273260205800001</t>
  </si>
  <si>
    <t>Paledang Rt 003 Rw 015 Kel Pasanggrahan Kec Ujungberung</t>
  </si>
  <si>
    <t>6285718691404</t>
  </si>
  <si>
    <t>3204114812890005</t>
  </si>
  <si>
    <t>Kp. Junti Girang Rt 001 Rw 012 Kel Banyusari Kec Katapang</t>
  </si>
  <si>
    <t>628975006459</t>
  </si>
  <si>
    <t>3204370307880001</t>
  </si>
  <si>
    <t>Kp. Sadu Tengah RT 001 Rw 005 Kel Sadu Kec Soreang</t>
  </si>
  <si>
    <t>3314051711910004</t>
  </si>
  <si>
    <t>Ledok Rt 022 Rw- Kel Kadipiro Kec Sambirejo</t>
  </si>
  <si>
    <t>Sragen</t>
  </si>
  <si>
    <t>6285778893809</t>
  </si>
  <si>
    <t>6285261818889</t>
  </si>
  <si>
    <t>3172054204920001</t>
  </si>
  <si>
    <t xml:space="preserve">Jl. Pademangan III GG 17 No 218 A Rt 006 Rw 007 Kel Pademangan Timur Kec Pademangan </t>
  </si>
  <si>
    <t>6282214840125</t>
  </si>
  <si>
    <t>3209241509850007</t>
  </si>
  <si>
    <t>Dusun Kaputran Rt 001 Rw 002 Kel Sindangkempeng Kec Pancalang</t>
  </si>
  <si>
    <t>Kuningan</t>
  </si>
  <si>
    <t>2171102601940001</t>
  </si>
  <si>
    <t>Anggrek Mas I Blok H No 37 Rt 001 Rw 006 Kel Taman Baloi Kec Batam Kota</t>
  </si>
  <si>
    <t>Batam</t>
  </si>
  <si>
    <t>628117787868</t>
  </si>
  <si>
    <t>6285156156303</t>
  </si>
  <si>
    <t>DSN Karobelah 3 Rt 003 Rw 005 Kel Karobelah Kec Mojoagung</t>
  </si>
  <si>
    <t>Jombang</t>
  </si>
  <si>
    <t>62895326432326</t>
  </si>
  <si>
    <t>3206365007910004</t>
  </si>
  <si>
    <t>Kp. Mulyasari Rt 006 Rw 018 Kel Baleendah Kec Baleendah</t>
  </si>
  <si>
    <t>6281287753098</t>
  </si>
  <si>
    <t>3205132301800001</t>
  </si>
  <si>
    <t>Puri Permata Camelia E1/5 Rt 007 Rw 002 Kel Purwasari Kec Purwasari</t>
  </si>
  <si>
    <t>3517061002990007</t>
  </si>
  <si>
    <t>6289650488947</t>
  </si>
  <si>
    <t>3574032002910001</t>
  </si>
  <si>
    <t>Jl. Soekarno Hatta 32 C /5 Rt 001 Rw 001 Kel Sukabumi Kec Mayangan</t>
  </si>
  <si>
    <t>Probolinggo</t>
  </si>
  <si>
    <t>3275036503870018</t>
  </si>
  <si>
    <t>Perum Harapan Jaya II Blok F 228 Rt 009 Rw 019 Kel Harapan Jaya Kec Bekasi Utara</t>
  </si>
  <si>
    <t>6281210764996</t>
  </si>
  <si>
    <t>6281214225470</t>
  </si>
  <si>
    <t>3273202708820005</t>
  </si>
  <si>
    <t>Komp Bumi Adipura Cluster Cempaka V A No 32 Rt 001 Rw 011 Kel Rancabolang Kec Gedebage</t>
  </si>
  <si>
    <t>6287887216122</t>
  </si>
  <si>
    <t>3275035207830039</t>
  </si>
  <si>
    <t>Alinda Kencana Permai Blok B 3 No 7 Rt 001 Rw 021 Kel Kaliabang Tengah Kec Bekasi Utara</t>
  </si>
  <si>
    <t>3174032701810001</t>
  </si>
  <si>
    <t>Jl. Mangga Blok D GG I No 17 Rt 002 Rw 010 Kel Lagoa Kec Koja</t>
  </si>
  <si>
    <t>6285719729275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</si>
</sst>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8" fillId="2" borderId="0" xfId="0" quotePrefix="1" applyFont="1" applyFill="1" applyAlignment="1">
      <alignment vertical="top" wrapText="1"/>
    </xf>
    <xf numFmtId="1" fontId="0" fillId="2" borderId="2" xfId="0" applyNumberFormat="1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2" fillId="2" borderId="2" xfId="1" applyNumberFormat="1" applyFont="1" applyFill="1" applyBorder="1" applyAlignment="1"/>
    <xf numFmtId="164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0" fontId="8" fillId="2" borderId="0" xfId="0" applyFont="1" applyFill="1" applyAlignment="1">
      <alignment horizontal="left" vertical="top" wrapText="1"/>
    </xf>
    <xf numFmtId="1" fontId="9" fillId="2" borderId="0" xfId="0" applyNumberFormat="1" applyFont="1" applyFill="1"/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1" fontId="0" fillId="0" borderId="1" xfId="0" applyNumberFormat="1" applyBorder="1"/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64" fontId="0" fillId="0" borderId="1" xfId="0" applyNumberFormat="1" applyBorder="1" applyAlignment="1"/>
    <xf numFmtId="1" fontId="0" fillId="2" borderId="1" xfId="0" applyNumberFormat="1" applyFill="1" applyBorder="1"/>
    <xf numFmtId="164" fontId="0" fillId="2" borderId="1" xfId="0" applyNumberFormat="1" applyFill="1" applyBorder="1" applyAlignme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S73" zoomScale="85" zoomScaleNormal="85" workbookViewId="0">
      <selection activeCell="Y80" sqref="Y80:Z80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4" customWidth="1"/>
    <col min="12" max="12" width="17.7109375" style="3" customWidth="1"/>
    <col min="13" max="13" width="27" style="6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6" customWidth="1"/>
    <col min="19" max="19" width="19.7109375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2" t="s">
        <v>23</v>
      </c>
      <c r="T1" s="2" t="s">
        <v>24</v>
      </c>
      <c r="U1" s="1" t="s">
        <v>25</v>
      </c>
    </row>
    <row r="2" spans="1:21" s="33" customFormat="1" x14ac:dyDescent="0.25">
      <c r="A2" s="11" t="s">
        <v>27</v>
      </c>
      <c r="B2" s="13" t="s">
        <v>0</v>
      </c>
      <c r="C2" s="14">
        <v>30020</v>
      </c>
      <c r="D2" s="22" t="s">
        <v>1</v>
      </c>
      <c r="E2" s="23" t="s">
        <v>26</v>
      </c>
      <c r="F2" s="24" t="s">
        <v>2</v>
      </c>
      <c r="G2" s="24" t="s">
        <v>3</v>
      </c>
      <c r="H2" s="15">
        <v>6281284233611</v>
      </c>
      <c r="I2" s="25" t="s">
        <v>4</v>
      </c>
      <c r="J2" s="4" t="str">
        <f>A2</f>
        <v>32021b396</v>
      </c>
      <c r="K2" s="26" t="s">
        <v>88</v>
      </c>
      <c r="L2" s="32">
        <v>30964</v>
      </c>
      <c r="M2" s="27">
        <v>3173064910840010</v>
      </c>
      <c r="N2" s="28" t="s">
        <v>242</v>
      </c>
      <c r="O2" s="28" t="s">
        <v>243</v>
      </c>
      <c r="P2" s="25">
        <v>69162</v>
      </c>
      <c r="Q2" s="29" t="s">
        <v>244</v>
      </c>
      <c r="R2" s="30" t="s">
        <v>163</v>
      </c>
      <c r="S2" s="31">
        <v>10000000</v>
      </c>
      <c r="T2" s="32">
        <v>44217</v>
      </c>
      <c r="U2" s="12">
        <v>24</v>
      </c>
    </row>
    <row r="3" spans="1:21" s="8" customFormat="1" x14ac:dyDescent="0.25">
      <c r="A3" s="11" t="s">
        <v>28</v>
      </c>
      <c r="B3" s="13" t="str">
        <f>B2</f>
        <v>PT Lunaria Annua Teknologi</v>
      </c>
      <c r="C3" s="14">
        <f t="shared" ref="C3:I18" si="0">C2</f>
        <v>30020</v>
      </c>
      <c r="D3" s="13" t="str">
        <f t="shared" si="0"/>
        <v>7432980930470000</v>
      </c>
      <c r="E3" s="13" t="str">
        <f t="shared" si="0"/>
        <v>Gedung Cyber 2 Lantai 35 Unit C-F Jl. HR Rasuna Said Blok X5 No. 13 Kuningan Setiabudi Jakarta Selatan</v>
      </c>
      <c r="F3" s="13" t="str">
        <f t="shared" si="0"/>
        <v>Jakarta Selatan</v>
      </c>
      <c r="G3" s="13" t="str">
        <f t="shared" si="0"/>
        <v>12950</v>
      </c>
      <c r="H3" s="15">
        <f t="shared" si="0"/>
        <v>6281284233611</v>
      </c>
      <c r="I3" s="13" t="str">
        <f t="shared" si="0"/>
        <v>support@koinworks.com</v>
      </c>
      <c r="J3" s="4" t="str">
        <f t="shared" ref="J3:J66" si="1">A3</f>
        <v>3202158fc</v>
      </c>
      <c r="K3" s="7" t="s">
        <v>89</v>
      </c>
      <c r="L3" s="32">
        <v>28947</v>
      </c>
      <c r="M3" s="21" t="s">
        <v>245</v>
      </c>
      <c r="N3" s="17" t="s">
        <v>246</v>
      </c>
      <c r="O3" s="17" t="s">
        <v>247</v>
      </c>
      <c r="P3" s="17">
        <v>40225</v>
      </c>
      <c r="Q3" s="16" t="s">
        <v>248</v>
      </c>
      <c r="R3" s="34" t="s">
        <v>164</v>
      </c>
      <c r="S3" s="19">
        <v>10000000</v>
      </c>
      <c r="T3" s="20">
        <v>44215</v>
      </c>
      <c r="U3" s="12">
        <v>24</v>
      </c>
    </row>
    <row r="4" spans="1:21" s="8" customFormat="1" x14ac:dyDescent="0.25">
      <c r="A4" s="11" t="s">
        <v>29</v>
      </c>
      <c r="B4" s="13" t="str">
        <f t="shared" ref="B4:I27" si="2">B3</f>
        <v>PT Lunaria Annua Teknologi</v>
      </c>
      <c r="C4" s="14">
        <f t="shared" si="0"/>
        <v>30020</v>
      </c>
      <c r="D4" s="13" t="str">
        <f t="shared" si="0"/>
        <v>7432980930470000</v>
      </c>
      <c r="E4" s="13" t="str">
        <f t="shared" si="0"/>
        <v>Gedung Cyber 2 Lantai 35 Unit C-F Jl. HR Rasuna Said Blok X5 No. 13 Kuningan Setiabudi Jakarta Selatan</v>
      </c>
      <c r="F4" s="13" t="str">
        <f t="shared" si="0"/>
        <v>Jakarta Selatan</v>
      </c>
      <c r="G4" s="13" t="str">
        <f t="shared" si="0"/>
        <v>12950</v>
      </c>
      <c r="H4" s="15">
        <f t="shared" si="0"/>
        <v>6281284233611</v>
      </c>
      <c r="I4" s="13" t="str">
        <f t="shared" si="0"/>
        <v>support@koinworks.com</v>
      </c>
      <c r="J4" s="4" t="str">
        <f t="shared" si="1"/>
        <v>32021d7d5</v>
      </c>
      <c r="K4" s="7" t="s">
        <v>90</v>
      </c>
      <c r="L4" s="32">
        <v>33844</v>
      </c>
      <c r="M4" s="21" t="s">
        <v>249</v>
      </c>
      <c r="N4" s="17" t="s">
        <v>252</v>
      </c>
      <c r="O4" s="17" t="s">
        <v>250</v>
      </c>
      <c r="P4" s="17">
        <v>13410</v>
      </c>
      <c r="Q4" s="35" t="s">
        <v>251</v>
      </c>
      <c r="R4" s="36" t="s">
        <v>165</v>
      </c>
      <c r="S4" s="19">
        <v>55000000</v>
      </c>
      <c r="T4" s="20">
        <v>44218</v>
      </c>
      <c r="U4" s="12">
        <v>24</v>
      </c>
    </row>
    <row r="5" spans="1:21" s="8" customFormat="1" x14ac:dyDescent="0.25">
      <c r="A5" s="11" t="s">
        <v>30</v>
      </c>
      <c r="B5" s="13" t="str">
        <f t="shared" si="2"/>
        <v>PT Lunaria Annua Teknologi</v>
      </c>
      <c r="C5" s="14">
        <f t="shared" si="0"/>
        <v>30020</v>
      </c>
      <c r="D5" s="13" t="str">
        <f t="shared" si="0"/>
        <v>7432980930470000</v>
      </c>
      <c r="E5" s="13" t="str">
        <f t="shared" si="0"/>
        <v>Gedung Cyber 2 Lantai 35 Unit C-F Jl. HR Rasuna Said Blok X5 No. 13 Kuningan Setiabudi Jakarta Selatan</v>
      </c>
      <c r="F5" s="13" t="str">
        <f t="shared" si="0"/>
        <v>Jakarta Selatan</v>
      </c>
      <c r="G5" s="13" t="str">
        <f t="shared" si="0"/>
        <v>12950</v>
      </c>
      <c r="H5" s="15">
        <f t="shared" si="0"/>
        <v>6281284233611</v>
      </c>
      <c r="I5" s="13" t="str">
        <f t="shared" si="0"/>
        <v>support@koinworks.com</v>
      </c>
      <c r="J5" s="4" t="str">
        <f t="shared" si="1"/>
        <v>1920218c0e</v>
      </c>
      <c r="K5" s="7" t="s">
        <v>91</v>
      </c>
      <c r="L5" s="32">
        <v>36365</v>
      </c>
      <c r="M5" s="21" t="s">
        <v>407</v>
      </c>
      <c r="N5" s="17" t="s">
        <v>408</v>
      </c>
      <c r="O5" s="17" t="s">
        <v>266</v>
      </c>
      <c r="P5" s="17">
        <v>17350</v>
      </c>
      <c r="Q5" s="35" t="s">
        <v>409</v>
      </c>
      <c r="R5" s="7" t="s">
        <v>166</v>
      </c>
      <c r="S5" s="19">
        <v>22000000</v>
      </c>
      <c r="T5" s="20">
        <v>44218</v>
      </c>
      <c r="U5" s="12">
        <v>12</v>
      </c>
    </row>
    <row r="6" spans="1:21" s="8" customFormat="1" x14ac:dyDescent="0.25">
      <c r="A6" s="11">
        <v>320210172</v>
      </c>
      <c r="B6" s="13" t="str">
        <f t="shared" si="2"/>
        <v>PT Lunaria Annua Teknologi</v>
      </c>
      <c r="C6" s="14">
        <f t="shared" si="0"/>
        <v>30020</v>
      </c>
      <c r="D6" s="13" t="str">
        <f t="shared" si="0"/>
        <v>7432980930470000</v>
      </c>
      <c r="E6" s="13" t="str">
        <f t="shared" si="0"/>
        <v>Gedung Cyber 2 Lantai 35 Unit C-F Jl. HR Rasuna Said Blok X5 No. 13 Kuningan Setiabudi Jakarta Selatan</v>
      </c>
      <c r="F6" s="13" t="str">
        <f t="shared" si="0"/>
        <v>Jakarta Selatan</v>
      </c>
      <c r="G6" s="13" t="str">
        <f t="shared" si="0"/>
        <v>12950</v>
      </c>
      <c r="H6" s="15">
        <f t="shared" si="0"/>
        <v>6281284233611</v>
      </c>
      <c r="I6" s="13" t="str">
        <f t="shared" si="0"/>
        <v>support@koinworks.com</v>
      </c>
      <c r="J6" s="4">
        <f t="shared" si="1"/>
        <v>320210172</v>
      </c>
      <c r="K6" s="7" t="s">
        <v>253</v>
      </c>
      <c r="L6" s="32">
        <v>30172</v>
      </c>
      <c r="M6" s="21" t="s">
        <v>254</v>
      </c>
      <c r="N6" s="17" t="s">
        <v>255</v>
      </c>
      <c r="O6" s="17" t="s">
        <v>243</v>
      </c>
      <c r="P6" s="17">
        <v>11180</v>
      </c>
      <c r="Q6" s="16" t="s">
        <v>256</v>
      </c>
      <c r="R6" s="7" t="s">
        <v>167</v>
      </c>
      <c r="S6" s="19">
        <v>15000000</v>
      </c>
      <c r="T6" s="20">
        <v>44218</v>
      </c>
      <c r="U6" s="12">
        <v>24</v>
      </c>
    </row>
    <row r="7" spans="1:21" s="8" customFormat="1" x14ac:dyDescent="0.25">
      <c r="A7" s="11">
        <v>320216128</v>
      </c>
      <c r="B7" s="13" t="str">
        <f t="shared" si="2"/>
        <v>PT Lunaria Annua Teknologi</v>
      </c>
      <c r="C7" s="14">
        <f t="shared" si="0"/>
        <v>30020</v>
      </c>
      <c r="D7" s="13" t="str">
        <f t="shared" si="0"/>
        <v>7432980930470000</v>
      </c>
      <c r="E7" s="13" t="str">
        <f t="shared" si="0"/>
        <v>Gedung Cyber 2 Lantai 35 Unit C-F Jl. HR Rasuna Said Blok X5 No. 13 Kuningan Setiabudi Jakarta Selatan</v>
      </c>
      <c r="F7" s="13" t="str">
        <f t="shared" si="0"/>
        <v>Jakarta Selatan</v>
      </c>
      <c r="G7" s="13" t="str">
        <f t="shared" si="0"/>
        <v>12950</v>
      </c>
      <c r="H7" s="15">
        <f t="shared" si="0"/>
        <v>6281284233611</v>
      </c>
      <c r="I7" s="13" t="str">
        <f t="shared" si="0"/>
        <v>support@koinworks.com</v>
      </c>
      <c r="J7" s="4">
        <f t="shared" si="1"/>
        <v>320216128</v>
      </c>
      <c r="K7" s="7" t="s">
        <v>92</v>
      </c>
      <c r="L7" s="32">
        <v>29584</v>
      </c>
      <c r="M7" s="21" t="s">
        <v>257</v>
      </c>
      <c r="N7" s="17" t="s">
        <v>258</v>
      </c>
      <c r="O7" s="17" t="s">
        <v>259</v>
      </c>
      <c r="P7" s="17">
        <v>57378</v>
      </c>
      <c r="Q7" s="16" t="s">
        <v>260</v>
      </c>
      <c r="R7" s="7" t="s">
        <v>168</v>
      </c>
      <c r="S7" s="19">
        <v>300000000</v>
      </c>
      <c r="T7" s="20">
        <v>44218</v>
      </c>
      <c r="U7" s="12">
        <v>24</v>
      </c>
    </row>
    <row r="8" spans="1:21" s="8" customFormat="1" x14ac:dyDescent="0.25">
      <c r="A8" s="11">
        <v>320214788</v>
      </c>
      <c r="B8" s="13" t="str">
        <f t="shared" si="2"/>
        <v>PT Lunaria Annua Teknologi</v>
      </c>
      <c r="C8" s="14">
        <f t="shared" si="0"/>
        <v>30020</v>
      </c>
      <c r="D8" s="13" t="str">
        <f t="shared" si="0"/>
        <v>7432980930470000</v>
      </c>
      <c r="E8" s="13" t="str">
        <f t="shared" si="0"/>
        <v>Gedung Cyber 2 Lantai 35 Unit C-F Jl. HR Rasuna Said Blok X5 No. 13 Kuningan Setiabudi Jakarta Selatan</v>
      </c>
      <c r="F8" s="13" t="str">
        <f t="shared" si="0"/>
        <v>Jakarta Selatan</v>
      </c>
      <c r="G8" s="13" t="str">
        <f t="shared" si="0"/>
        <v>12950</v>
      </c>
      <c r="H8" s="15">
        <f t="shared" si="0"/>
        <v>6281284233611</v>
      </c>
      <c r="I8" s="13" t="str">
        <f t="shared" si="0"/>
        <v>support@koinworks.com</v>
      </c>
      <c r="J8" s="4">
        <f t="shared" si="1"/>
        <v>320214788</v>
      </c>
      <c r="K8" s="7" t="s">
        <v>93</v>
      </c>
      <c r="L8" s="32">
        <v>27754</v>
      </c>
      <c r="M8" s="21" t="s">
        <v>261</v>
      </c>
      <c r="N8" s="17" t="s">
        <v>262</v>
      </c>
      <c r="O8" s="17" t="s">
        <v>2</v>
      </c>
      <c r="P8" s="17">
        <v>11610</v>
      </c>
      <c r="Q8" s="16" t="s">
        <v>263</v>
      </c>
      <c r="R8" s="7" t="s">
        <v>169</v>
      </c>
      <c r="S8" s="19">
        <v>500000000</v>
      </c>
      <c r="T8" s="20">
        <v>44218</v>
      </c>
      <c r="U8" s="12">
        <v>12</v>
      </c>
    </row>
    <row r="9" spans="1:21" s="8" customFormat="1" x14ac:dyDescent="0.25">
      <c r="A9" s="11" t="s">
        <v>31</v>
      </c>
      <c r="B9" s="13" t="str">
        <f t="shared" si="2"/>
        <v>PT Lunaria Annua Teknologi</v>
      </c>
      <c r="C9" s="14">
        <f t="shared" si="0"/>
        <v>30020</v>
      </c>
      <c r="D9" s="13" t="str">
        <f t="shared" si="0"/>
        <v>7432980930470000</v>
      </c>
      <c r="E9" s="13" t="str">
        <f t="shared" si="0"/>
        <v>Gedung Cyber 2 Lantai 35 Unit C-F Jl. HR Rasuna Said Blok X5 No. 13 Kuningan Setiabudi Jakarta Selatan</v>
      </c>
      <c r="F9" s="13" t="str">
        <f t="shared" si="0"/>
        <v>Jakarta Selatan</v>
      </c>
      <c r="G9" s="13" t="str">
        <f t="shared" si="0"/>
        <v>12950</v>
      </c>
      <c r="H9" s="15">
        <f t="shared" si="0"/>
        <v>6281284233611</v>
      </c>
      <c r="I9" s="13" t="str">
        <f t="shared" si="0"/>
        <v>support@koinworks.com</v>
      </c>
      <c r="J9" s="4" t="str">
        <f t="shared" si="1"/>
        <v>1920210d23</v>
      </c>
      <c r="K9" s="7" t="s">
        <v>94</v>
      </c>
      <c r="L9" s="32">
        <v>31936</v>
      </c>
      <c r="M9" s="21" t="s">
        <v>410</v>
      </c>
      <c r="N9" s="17" t="s">
        <v>411</v>
      </c>
      <c r="O9" s="17" t="s">
        <v>243</v>
      </c>
      <c r="P9" s="17">
        <v>11520</v>
      </c>
      <c r="Q9" s="35" t="s">
        <v>412</v>
      </c>
      <c r="R9" s="7" t="s">
        <v>170</v>
      </c>
      <c r="S9" s="19">
        <v>32600000</v>
      </c>
      <c r="T9" s="20">
        <v>44218</v>
      </c>
      <c r="U9" s="12">
        <v>6</v>
      </c>
    </row>
    <row r="10" spans="1:21" s="8" customFormat="1" x14ac:dyDescent="0.25">
      <c r="A10" s="11" t="s">
        <v>32</v>
      </c>
      <c r="B10" s="13" t="str">
        <f t="shared" si="2"/>
        <v>PT Lunaria Annua Teknologi</v>
      </c>
      <c r="C10" s="14">
        <f t="shared" si="0"/>
        <v>30020</v>
      </c>
      <c r="D10" s="13" t="str">
        <f t="shared" si="0"/>
        <v>7432980930470000</v>
      </c>
      <c r="E10" s="13" t="str">
        <f t="shared" si="0"/>
        <v>Gedung Cyber 2 Lantai 35 Unit C-F Jl. HR Rasuna Said Blok X5 No. 13 Kuningan Setiabudi Jakarta Selatan</v>
      </c>
      <c r="F10" s="13" t="str">
        <f t="shared" si="0"/>
        <v>Jakarta Selatan</v>
      </c>
      <c r="G10" s="13" t="str">
        <f t="shared" si="0"/>
        <v>12950</v>
      </c>
      <c r="H10" s="15">
        <f t="shared" si="0"/>
        <v>6281284233611</v>
      </c>
      <c r="I10" s="13" t="str">
        <f t="shared" si="0"/>
        <v>support@koinworks.com</v>
      </c>
      <c r="J10" s="4" t="str">
        <f t="shared" si="1"/>
        <v>320214a04</v>
      </c>
      <c r="K10" s="7" t="s">
        <v>95</v>
      </c>
      <c r="L10" s="32">
        <v>33669</v>
      </c>
      <c r="M10" s="21" t="s">
        <v>264</v>
      </c>
      <c r="N10" s="17" t="s">
        <v>265</v>
      </c>
      <c r="O10" s="17" t="s">
        <v>266</v>
      </c>
      <c r="P10" s="17">
        <v>17610</v>
      </c>
      <c r="Q10" s="35" t="s">
        <v>267</v>
      </c>
      <c r="R10" s="7" t="s">
        <v>171</v>
      </c>
      <c r="S10" s="19">
        <v>15000000</v>
      </c>
      <c r="T10" s="20">
        <v>44218</v>
      </c>
      <c r="U10" s="12">
        <v>24</v>
      </c>
    </row>
    <row r="11" spans="1:21" s="8" customFormat="1" x14ac:dyDescent="0.25">
      <c r="A11" s="11">
        <v>320211497</v>
      </c>
      <c r="B11" s="13" t="str">
        <f t="shared" si="2"/>
        <v>PT Lunaria Annua Teknologi</v>
      </c>
      <c r="C11" s="14">
        <f t="shared" si="0"/>
        <v>30020</v>
      </c>
      <c r="D11" s="13" t="str">
        <f t="shared" si="0"/>
        <v>7432980930470000</v>
      </c>
      <c r="E11" s="13" t="str">
        <f t="shared" si="0"/>
        <v>Gedung Cyber 2 Lantai 35 Unit C-F Jl. HR Rasuna Said Blok X5 No. 13 Kuningan Setiabudi Jakarta Selatan</v>
      </c>
      <c r="F11" s="13" t="str">
        <f t="shared" si="0"/>
        <v>Jakarta Selatan</v>
      </c>
      <c r="G11" s="13" t="str">
        <f t="shared" si="0"/>
        <v>12950</v>
      </c>
      <c r="H11" s="15">
        <f t="shared" si="0"/>
        <v>6281284233611</v>
      </c>
      <c r="I11" s="13" t="str">
        <f t="shared" si="0"/>
        <v>support@koinworks.com</v>
      </c>
      <c r="J11" s="4">
        <f t="shared" si="1"/>
        <v>320211497</v>
      </c>
      <c r="K11" s="7" t="s">
        <v>96</v>
      </c>
      <c r="L11" s="32">
        <v>32974</v>
      </c>
      <c r="M11" s="21" t="s">
        <v>268</v>
      </c>
      <c r="N11" s="17" t="s">
        <v>269</v>
      </c>
      <c r="O11" s="17" t="s">
        <v>270</v>
      </c>
      <c r="P11" s="17">
        <v>15720</v>
      </c>
      <c r="Q11" s="35" t="s">
        <v>271</v>
      </c>
      <c r="R11" s="7" t="s">
        <v>172</v>
      </c>
      <c r="S11" s="19">
        <v>30000000</v>
      </c>
      <c r="T11" s="20">
        <v>44218</v>
      </c>
      <c r="U11" s="12">
        <v>12</v>
      </c>
    </row>
    <row r="12" spans="1:21" s="8" customFormat="1" x14ac:dyDescent="0.25">
      <c r="A12" s="11" t="s">
        <v>33</v>
      </c>
      <c r="B12" s="13" t="str">
        <f t="shared" si="2"/>
        <v>PT Lunaria Annua Teknologi</v>
      </c>
      <c r="C12" s="14">
        <f t="shared" si="0"/>
        <v>30020</v>
      </c>
      <c r="D12" s="13" t="str">
        <f t="shared" si="0"/>
        <v>7432980930470000</v>
      </c>
      <c r="E12" s="13" t="str">
        <f t="shared" si="0"/>
        <v>Gedung Cyber 2 Lantai 35 Unit C-F Jl. HR Rasuna Said Blok X5 No. 13 Kuningan Setiabudi Jakarta Selatan</v>
      </c>
      <c r="F12" s="13" t="str">
        <f t="shared" si="0"/>
        <v>Jakarta Selatan</v>
      </c>
      <c r="G12" s="13" t="str">
        <f t="shared" si="0"/>
        <v>12950</v>
      </c>
      <c r="H12" s="15">
        <f t="shared" si="0"/>
        <v>6281284233611</v>
      </c>
      <c r="I12" s="13" t="str">
        <f t="shared" si="0"/>
        <v>support@koinworks.com</v>
      </c>
      <c r="J12" s="4" t="str">
        <f t="shared" si="1"/>
        <v>52021d201</v>
      </c>
      <c r="K12" s="7" t="s">
        <v>97</v>
      </c>
      <c r="L12" s="32">
        <v>36167</v>
      </c>
      <c r="M12" s="21" t="s">
        <v>272</v>
      </c>
      <c r="N12" s="17" t="s">
        <v>273</v>
      </c>
      <c r="O12" s="17" t="s">
        <v>247</v>
      </c>
      <c r="P12" s="17">
        <v>40616</v>
      </c>
      <c r="Q12" s="16" t="s">
        <v>274</v>
      </c>
      <c r="R12" s="7" t="s">
        <v>173</v>
      </c>
      <c r="S12" s="19">
        <v>50000000</v>
      </c>
      <c r="T12" s="20">
        <v>44218</v>
      </c>
      <c r="U12" s="12">
        <v>24</v>
      </c>
    </row>
    <row r="13" spans="1:21" s="8" customFormat="1" x14ac:dyDescent="0.25">
      <c r="A13" s="11" t="s">
        <v>34</v>
      </c>
      <c r="B13" s="13" t="str">
        <f t="shared" si="2"/>
        <v>PT Lunaria Annua Teknologi</v>
      </c>
      <c r="C13" s="14">
        <f t="shared" si="0"/>
        <v>30020</v>
      </c>
      <c r="D13" s="13" t="str">
        <f t="shared" si="0"/>
        <v>7432980930470000</v>
      </c>
      <c r="E13" s="13" t="str">
        <f t="shared" si="0"/>
        <v>Gedung Cyber 2 Lantai 35 Unit C-F Jl. HR Rasuna Said Blok X5 No. 13 Kuningan Setiabudi Jakarta Selatan</v>
      </c>
      <c r="F13" s="13" t="str">
        <f t="shared" si="0"/>
        <v>Jakarta Selatan</v>
      </c>
      <c r="G13" s="13" t="str">
        <f t="shared" si="0"/>
        <v>12950</v>
      </c>
      <c r="H13" s="15">
        <f t="shared" si="0"/>
        <v>6281284233611</v>
      </c>
      <c r="I13" s="13" t="str">
        <f t="shared" si="0"/>
        <v>support@koinworks.com</v>
      </c>
      <c r="J13" s="4" t="str">
        <f t="shared" si="1"/>
        <v>32021c355</v>
      </c>
      <c r="K13" s="7" t="s">
        <v>98</v>
      </c>
      <c r="L13" s="32">
        <v>33530</v>
      </c>
      <c r="M13" s="21" t="s">
        <v>275</v>
      </c>
      <c r="N13" s="17" t="s">
        <v>276</v>
      </c>
      <c r="O13" s="17" t="s">
        <v>277</v>
      </c>
      <c r="P13" s="17">
        <v>61172</v>
      </c>
      <c r="Q13" s="16" t="s">
        <v>278</v>
      </c>
      <c r="R13" s="7" t="s">
        <v>174</v>
      </c>
      <c r="S13" s="19">
        <v>25000000</v>
      </c>
      <c r="T13" s="20">
        <v>44218</v>
      </c>
      <c r="U13" s="12">
        <v>18</v>
      </c>
    </row>
    <row r="14" spans="1:21" s="8" customFormat="1" x14ac:dyDescent="0.25">
      <c r="A14" s="11" t="s">
        <v>35</v>
      </c>
      <c r="B14" s="13" t="str">
        <f t="shared" si="2"/>
        <v>PT Lunaria Annua Teknologi</v>
      </c>
      <c r="C14" s="14">
        <f t="shared" si="0"/>
        <v>30020</v>
      </c>
      <c r="D14" s="13" t="str">
        <f t="shared" si="0"/>
        <v>7432980930470000</v>
      </c>
      <c r="E14" s="13" t="str">
        <f t="shared" si="0"/>
        <v>Gedung Cyber 2 Lantai 35 Unit C-F Jl. HR Rasuna Said Blok X5 No. 13 Kuningan Setiabudi Jakarta Selatan</v>
      </c>
      <c r="F14" s="13" t="str">
        <f t="shared" si="0"/>
        <v>Jakarta Selatan</v>
      </c>
      <c r="G14" s="13" t="str">
        <f t="shared" si="0"/>
        <v>12950</v>
      </c>
      <c r="H14" s="15">
        <f t="shared" si="0"/>
        <v>6281284233611</v>
      </c>
      <c r="I14" s="13" t="str">
        <f t="shared" si="0"/>
        <v>support@koinworks.com</v>
      </c>
      <c r="J14" s="4" t="str">
        <f t="shared" si="1"/>
        <v>3202130c9</v>
      </c>
      <c r="K14" s="7" t="s">
        <v>99</v>
      </c>
      <c r="L14" s="32">
        <v>30684</v>
      </c>
      <c r="M14" s="21" t="s">
        <v>279</v>
      </c>
      <c r="N14" s="17" t="s">
        <v>280</v>
      </c>
      <c r="O14" s="17" t="s">
        <v>281</v>
      </c>
      <c r="P14" s="17">
        <v>14230</v>
      </c>
      <c r="Q14" s="16" t="s">
        <v>282</v>
      </c>
      <c r="R14" s="7" t="s">
        <v>175</v>
      </c>
      <c r="S14" s="19">
        <v>8000000</v>
      </c>
      <c r="T14" s="20">
        <v>44218</v>
      </c>
      <c r="U14" s="12">
        <v>12</v>
      </c>
    </row>
    <row r="15" spans="1:21" s="8" customFormat="1" x14ac:dyDescent="0.25">
      <c r="A15" s="11">
        <v>320211019</v>
      </c>
      <c r="B15" s="13" t="str">
        <f t="shared" si="2"/>
        <v>PT Lunaria Annua Teknologi</v>
      </c>
      <c r="C15" s="14">
        <f t="shared" si="0"/>
        <v>30020</v>
      </c>
      <c r="D15" s="13" t="str">
        <f t="shared" si="0"/>
        <v>7432980930470000</v>
      </c>
      <c r="E15" s="13" t="str">
        <f t="shared" si="0"/>
        <v>Gedung Cyber 2 Lantai 35 Unit C-F Jl. HR Rasuna Said Blok X5 No. 13 Kuningan Setiabudi Jakarta Selatan</v>
      </c>
      <c r="F15" s="13" t="str">
        <f t="shared" si="0"/>
        <v>Jakarta Selatan</v>
      </c>
      <c r="G15" s="13" t="str">
        <f t="shared" si="0"/>
        <v>12950</v>
      </c>
      <c r="H15" s="15">
        <f t="shared" si="0"/>
        <v>6281284233611</v>
      </c>
      <c r="I15" s="13" t="str">
        <f t="shared" si="0"/>
        <v>support@koinworks.com</v>
      </c>
      <c r="J15" s="4">
        <f t="shared" si="1"/>
        <v>320211019</v>
      </c>
      <c r="K15" s="7" t="s">
        <v>100</v>
      </c>
      <c r="L15" s="32">
        <v>33223</v>
      </c>
      <c r="M15" s="21" t="s">
        <v>283</v>
      </c>
      <c r="N15" s="17" t="s">
        <v>284</v>
      </c>
      <c r="O15" s="17" t="s">
        <v>266</v>
      </c>
      <c r="P15" s="17">
        <v>17131</v>
      </c>
      <c r="Q15" s="18" t="s">
        <v>285</v>
      </c>
      <c r="R15" s="7" t="s">
        <v>176</v>
      </c>
      <c r="S15" s="19">
        <v>600000000</v>
      </c>
      <c r="T15" s="20">
        <v>44221</v>
      </c>
      <c r="U15" s="12">
        <v>12</v>
      </c>
    </row>
    <row r="16" spans="1:21" s="8" customFormat="1" x14ac:dyDescent="0.25">
      <c r="A16" s="11" t="s">
        <v>36</v>
      </c>
      <c r="B16" s="13" t="str">
        <f t="shared" si="2"/>
        <v>PT Lunaria Annua Teknologi</v>
      </c>
      <c r="C16" s="14">
        <f t="shared" si="0"/>
        <v>30020</v>
      </c>
      <c r="D16" s="13" t="str">
        <f t="shared" si="0"/>
        <v>7432980930470000</v>
      </c>
      <c r="E16" s="13" t="str">
        <f t="shared" si="0"/>
        <v>Gedung Cyber 2 Lantai 35 Unit C-F Jl. HR Rasuna Said Blok X5 No. 13 Kuningan Setiabudi Jakarta Selatan</v>
      </c>
      <c r="F16" s="13" t="str">
        <f t="shared" si="0"/>
        <v>Jakarta Selatan</v>
      </c>
      <c r="G16" s="13" t="str">
        <f t="shared" si="0"/>
        <v>12950</v>
      </c>
      <c r="H16" s="15">
        <f t="shared" si="0"/>
        <v>6281284233611</v>
      </c>
      <c r="I16" s="13" t="str">
        <f t="shared" si="0"/>
        <v>support@koinworks.com</v>
      </c>
      <c r="J16" s="4" t="str">
        <f t="shared" si="1"/>
        <v>920205c04</v>
      </c>
      <c r="K16" s="7" t="s">
        <v>101</v>
      </c>
      <c r="L16" s="32">
        <v>33439</v>
      </c>
      <c r="M16" s="21" t="s">
        <v>286</v>
      </c>
      <c r="N16" s="17" t="s">
        <v>287</v>
      </c>
      <c r="O16" s="17" t="s">
        <v>288</v>
      </c>
      <c r="P16" s="17">
        <v>16515</v>
      </c>
      <c r="Q16" s="16" t="s">
        <v>289</v>
      </c>
      <c r="R16" s="7" t="s">
        <v>177</v>
      </c>
      <c r="S16" s="19">
        <v>25400000</v>
      </c>
      <c r="T16" s="20">
        <v>44217</v>
      </c>
      <c r="U16" s="12">
        <v>24</v>
      </c>
    </row>
    <row r="17" spans="1:21" s="8" customFormat="1" x14ac:dyDescent="0.25">
      <c r="A17" s="11" t="s">
        <v>37</v>
      </c>
      <c r="B17" s="13" t="str">
        <f t="shared" si="2"/>
        <v>PT Lunaria Annua Teknologi</v>
      </c>
      <c r="C17" s="14">
        <f t="shared" si="0"/>
        <v>30020</v>
      </c>
      <c r="D17" s="13" t="str">
        <f t="shared" si="0"/>
        <v>7432980930470000</v>
      </c>
      <c r="E17" s="13" t="str">
        <f t="shared" si="0"/>
        <v>Gedung Cyber 2 Lantai 35 Unit C-F Jl. HR Rasuna Said Blok X5 No. 13 Kuningan Setiabudi Jakarta Selatan</v>
      </c>
      <c r="F17" s="13" t="str">
        <f t="shared" si="0"/>
        <v>Jakarta Selatan</v>
      </c>
      <c r="G17" s="13" t="str">
        <f t="shared" si="0"/>
        <v>12950</v>
      </c>
      <c r="H17" s="15">
        <f t="shared" si="0"/>
        <v>6281284233611</v>
      </c>
      <c r="I17" s="13" t="str">
        <f t="shared" si="0"/>
        <v>support@koinworks.com</v>
      </c>
      <c r="J17" s="4" t="str">
        <f t="shared" si="1"/>
        <v>92021c31d</v>
      </c>
      <c r="K17" s="7" t="s">
        <v>102</v>
      </c>
      <c r="L17" s="32">
        <v>33536</v>
      </c>
      <c r="M17" s="21" t="s">
        <v>290</v>
      </c>
      <c r="N17" s="17" t="s">
        <v>291</v>
      </c>
      <c r="O17" s="17" t="s">
        <v>292</v>
      </c>
      <c r="P17" s="17">
        <v>67372</v>
      </c>
      <c r="Q17" s="16" t="s">
        <v>293</v>
      </c>
      <c r="R17" s="7" t="s">
        <v>178</v>
      </c>
      <c r="S17" s="19">
        <v>10900000</v>
      </c>
      <c r="T17" s="20">
        <v>44216</v>
      </c>
      <c r="U17" s="12">
        <v>12</v>
      </c>
    </row>
    <row r="18" spans="1:21" s="8" customFormat="1" x14ac:dyDescent="0.25">
      <c r="A18" s="11" t="s">
        <v>38</v>
      </c>
      <c r="B18" s="13" t="str">
        <f t="shared" si="2"/>
        <v>PT Lunaria Annua Teknologi</v>
      </c>
      <c r="C18" s="14">
        <f t="shared" si="0"/>
        <v>30020</v>
      </c>
      <c r="D18" s="13" t="str">
        <f t="shared" si="0"/>
        <v>7432980930470000</v>
      </c>
      <c r="E18" s="13" t="str">
        <f t="shared" si="0"/>
        <v>Gedung Cyber 2 Lantai 35 Unit C-F Jl. HR Rasuna Said Blok X5 No. 13 Kuningan Setiabudi Jakarta Selatan</v>
      </c>
      <c r="F18" s="13" t="str">
        <f t="shared" si="0"/>
        <v>Jakarta Selatan</v>
      </c>
      <c r="G18" s="13" t="str">
        <f t="shared" si="0"/>
        <v>12950</v>
      </c>
      <c r="H18" s="15">
        <f t="shared" si="0"/>
        <v>6281284233611</v>
      </c>
      <c r="I18" s="13" t="str">
        <f t="shared" si="0"/>
        <v>support@koinworks.com</v>
      </c>
      <c r="J18" s="4" t="str">
        <f t="shared" si="1"/>
        <v>32021e2e6</v>
      </c>
      <c r="K18" s="7" t="s">
        <v>103</v>
      </c>
      <c r="L18" s="32">
        <v>33050</v>
      </c>
      <c r="M18" s="21" t="s">
        <v>294</v>
      </c>
      <c r="N18" s="17" t="s">
        <v>295</v>
      </c>
      <c r="O18" s="17" t="s">
        <v>2</v>
      </c>
      <c r="P18" s="17">
        <v>12510</v>
      </c>
      <c r="Q18" s="16" t="s">
        <v>296</v>
      </c>
      <c r="R18" s="7" t="s">
        <v>179</v>
      </c>
      <c r="S18" s="19">
        <v>10000000</v>
      </c>
      <c r="T18" s="20">
        <v>44217</v>
      </c>
      <c r="U18" s="12">
        <v>24</v>
      </c>
    </row>
    <row r="19" spans="1:21" s="8" customFormat="1" x14ac:dyDescent="0.25">
      <c r="A19" s="11" t="s">
        <v>39</v>
      </c>
      <c r="B19" s="13" t="str">
        <f t="shared" si="2"/>
        <v>PT Lunaria Annua Teknologi</v>
      </c>
      <c r="C19" s="14">
        <f t="shared" si="2"/>
        <v>30020</v>
      </c>
      <c r="D19" s="13" t="str">
        <f t="shared" si="2"/>
        <v>7432980930470000</v>
      </c>
      <c r="E19" s="13" t="str">
        <f t="shared" si="2"/>
        <v>Gedung Cyber 2 Lantai 35 Unit C-F Jl. HR Rasuna Said Blok X5 No. 13 Kuningan Setiabudi Jakarta Selatan</v>
      </c>
      <c r="F19" s="13" t="str">
        <f t="shared" si="2"/>
        <v>Jakarta Selatan</v>
      </c>
      <c r="G19" s="13" t="str">
        <f t="shared" si="2"/>
        <v>12950</v>
      </c>
      <c r="H19" s="15">
        <f t="shared" si="2"/>
        <v>6281284233611</v>
      </c>
      <c r="I19" s="13" t="str">
        <f t="shared" si="2"/>
        <v>support@koinworks.com</v>
      </c>
      <c r="J19" s="4" t="str">
        <f t="shared" si="1"/>
        <v>32021cf81</v>
      </c>
      <c r="K19" s="7" t="s">
        <v>104</v>
      </c>
      <c r="L19" s="32">
        <v>34988</v>
      </c>
      <c r="M19" s="21" t="s">
        <v>297</v>
      </c>
      <c r="N19" s="17" t="s">
        <v>298</v>
      </c>
      <c r="O19" s="17" t="s">
        <v>299</v>
      </c>
      <c r="P19" s="17">
        <v>42117</v>
      </c>
      <c r="Q19" s="16" t="s">
        <v>300</v>
      </c>
      <c r="R19" s="37" t="s">
        <v>180</v>
      </c>
      <c r="S19" s="19">
        <v>20000000</v>
      </c>
      <c r="T19" s="20">
        <v>44217</v>
      </c>
      <c r="U19" s="12">
        <v>24</v>
      </c>
    </row>
    <row r="20" spans="1:21" s="8" customFormat="1" x14ac:dyDescent="0.25">
      <c r="A20" s="11" t="s">
        <v>40</v>
      </c>
      <c r="B20" s="13" t="str">
        <f t="shared" si="2"/>
        <v>PT Lunaria Annua Teknologi</v>
      </c>
      <c r="C20" s="14">
        <f t="shared" si="2"/>
        <v>30020</v>
      </c>
      <c r="D20" s="13" t="str">
        <f t="shared" si="2"/>
        <v>7432980930470000</v>
      </c>
      <c r="E20" s="13" t="str">
        <f t="shared" si="2"/>
        <v>Gedung Cyber 2 Lantai 35 Unit C-F Jl. HR Rasuna Said Blok X5 No. 13 Kuningan Setiabudi Jakarta Selatan</v>
      </c>
      <c r="F20" s="13" t="str">
        <f t="shared" si="2"/>
        <v>Jakarta Selatan</v>
      </c>
      <c r="G20" s="13" t="str">
        <f t="shared" si="2"/>
        <v>12950</v>
      </c>
      <c r="H20" s="15">
        <f t="shared" si="2"/>
        <v>6281284233611</v>
      </c>
      <c r="I20" s="13" t="str">
        <f t="shared" si="2"/>
        <v>support@koinworks.com</v>
      </c>
      <c r="J20" s="4" t="str">
        <f t="shared" si="1"/>
        <v>320214c83</v>
      </c>
      <c r="K20" s="7" t="s">
        <v>105</v>
      </c>
      <c r="L20" s="32">
        <v>30357</v>
      </c>
      <c r="M20" s="21" t="s">
        <v>301</v>
      </c>
      <c r="N20" s="17" t="s">
        <v>302</v>
      </c>
      <c r="O20" s="17" t="s">
        <v>303</v>
      </c>
      <c r="P20" s="17">
        <v>60154</v>
      </c>
      <c r="Q20" s="18" t="s">
        <v>304</v>
      </c>
      <c r="R20" s="7" t="s">
        <v>181</v>
      </c>
      <c r="S20" s="19">
        <v>10000000</v>
      </c>
      <c r="T20" s="20">
        <v>44217</v>
      </c>
      <c r="U20" s="12">
        <v>12</v>
      </c>
    </row>
    <row r="21" spans="1:21" s="8" customFormat="1" x14ac:dyDescent="0.25">
      <c r="A21" s="11" t="s">
        <v>41</v>
      </c>
      <c r="B21" s="13" t="str">
        <f t="shared" si="2"/>
        <v>PT Lunaria Annua Teknologi</v>
      </c>
      <c r="C21" s="14">
        <f t="shared" si="2"/>
        <v>30020</v>
      </c>
      <c r="D21" s="13" t="str">
        <f t="shared" si="2"/>
        <v>7432980930470000</v>
      </c>
      <c r="E21" s="13" t="str">
        <f t="shared" si="2"/>
        <v>Gedung Cyber 2 Lantai 35 Unit C-F Jl. HR Rasuna Said Blok X5 No. 13 Kuningan Setiabudi Jakarta Selatan</v>
      </c>
      <c r="F21" s="13" t="str">
        <f t="shared" si="2"/>
        <v>Jakarta Selatan</v>
      </c>
      <c r="G21" s="13" t="str">
        <f t="shared" si="2"/>
        <v>12950</v>
      </c>
      <c r="H21" s="15">
        <f t="shared" si="2"/>
        <v>6281284233611</v>
      </c>
      <c r="I21" s="13" t="str">
        <f t="shared" si="2"/>
        <v>support@koinworks.com</v>
      </c>
      <c r="J21" s="4" t="str">
        <f t="shared" si="1"/>
        <v>32021f4ba</v>
      </c>
      <c r="K21" s="7" t="s">
        <v>106</v>
      </c>
      <c r="L21" s="32">
        <v>35296</v>
      </c>
      <c r="M21" s="21" t="s">
        <v>305</v>
      </c>
      <c r="N21" s="17" t="s">
        <v>306</v>
      </c>
      <c r="O21" s="17" t="s">
        <v>247</v>
      </c>
      <c r="P21" s="17">
        <v>40375</v>
      </c>
      <c r="Q21" s="16" t="s">
        <v>307</v>
      </c>
      <c r="R21" s="7" t="s">
        <v>182</v>
      </c>
      <c r="S21" s="19">
        <v>30000000</v>
      </c>
      <c r="T21" s="20">
        <v>44217</v>
      </c>
      <c r="U21" s="12">
        <v>12</v>
      </c>
    </row>
    <row r="22" spans="1:21" s="8" customFormat="1" x14ac:dyDescent="0.25">
      <c r="A22" s="11" t="s">
        <v>42</v>
      </c>
      <c r="B22" s="13" t="str">
        <f t="shared" si="2"/>
        <v>PT Lunaria Annua Teknologi</v>
      </c>
      <c r="C22" s="14">
        <f t="shared" si="2"/>
        <v>30020</v>
      </c>
      <c r="D22" s="13" t="str">
        <f t="shared" si="2"/>
        <v>7432980930470000</v>
      </c>
      <c r="E22" s="13" t="str">
        <f t="shared" si="2"/>
        <v>Gedung Cyber 2 Lantai 35 Unit C-F Jl. HR Rasuna Said Blok X5 No. 13 Kuningan Setiabudi Jakarta Selatan</v>
      </c>
      <c r="F22" s="13" t="str">
        <f t="shared" si="2"/>
        <v>Jakarta Selatan</v>
      </c>
      <c r="G22" s="13" t="str">
        <f t="shared" si="2"/>
        <v>12950</v>
      </c>
      <c r="H22" s="15">
        <f t="shared" si="2"/>
        <v>6281284233611</v>
      </c>
      <c r="I22" s="13" t="str">
        <f t="shared" si="2"/>
        <v>support@koinworks.com</v>
      </c>
      <c r="J22" s="4" t="str">
        <f t="shared" si="1"/>
        <v>320213a16</v>
      </c>
      <c r="K22" s="17" t="s">
        <v>107</v>
      </c>
      <c r="L22" s="32">
        <v>34221</v>
      </c>
      <c r="M22" s="21" t="s">
        <v>308</v>
      </c>
      <c r="N22" s="17" t="s">
        <v>309</v>
      </c>
      <c r="O22" s="17" t="s">
        <v>310</v>
      </c>
      <c r="P22" s="17">
        <v>43157</v>
      </c>
      <c r="Q22" s="16" t="s">
        <v>311</v>
      </c>
      <c r="R22" s="7" t="s">
        <v>183</v>
      </c>
      <c r="S22" s="38">
        <v>25000000</v>
      </c>
      <c r="T22" s="20">
        <v>44217</v>
      </c>
      <c r="U22" s="12">
        <v>12</v>
      </c>
    </row>
    <row r="23" spans="1:21" s="8" customFormat="1" x14ac:dyDescent="0.25">
      <c r="A23" s="11" t="s">
        <v>43</v>
      </c>
      <c r="B23" s="13" t="str">
        <f t="shared" si="2"/>
        <v>PT Lunaria Annua Teknologi</v>
      </c>
      <c r="C23" s="14">
        <f t="shared" si="2"/>
        <v>30020</v>
      </c>
      <c r="D23" s="13" t="str">
        <f t="shared" si="2"/>
        <v>7432980930470000</v>
      </c>
      <c r="E23" s="13" t="str">
        <f t="shared" si="2"/>
        <v>Gedung Cyber 2 Lantai 35 Unit C-F Jl. HR Rasuna Said Blok X5 No. 13 Kuningan Setiabudi Jakarta Selatan</v>
      </c>
      <c r="F23" s="13" t="str">
        <f t="shared" si="2"/>
        <v>Jakarta Selatan</v>
      </c>
      <c r="G23" s="13" t="str">
        <f t="shared" si="2"/>
        <v>12950</v>
      </c>
      <c r="H23" s="15">
        <f t="shared" si="2"/>
        <v>6281284233611</v>
      </c>
      <c r="I23" s="13" t="str">
        <f t="shared" si="2"/>
        <v>support@koinworks.com</v>
      </c>
      <c r="J23" s="4" t="str">
        <f t="shared" si="1"/>
        <v>320218e0b</v>
      </c>
      <c r="K23" s="17" t="s">
        <v>108</v>
      </c>
      <c r="L23" s="32">
        <v>30504</v>
      </c>
      <c r="M23" s="21" t="s">
        <v>312</v>
      </c>
      <c r="N23" s="17" t="s">
        <v>313</v>
      </c>
      <c r="O23" s="17" t="s">
        <v>2</v>
      </c>
      <c r="P23" s="17">
        <v>12630</v>
      </c>
      <c r="Q23" s="16" t="s">
        <v>314</v>
      </c>
      <c r="R23" s="36" t="s">
        <v>184</v>
      </c>
      <c r="S23" s="19">
        <v>75000000</v>
      </c>
      <c r="T23" s="20">
        <v>44217</v>
      </c>
      <c r="U23" s="12">
        <v>24</v>
      </c>
    </row>
    <row r="24" spans="1:21" s="8" customFormat="1" x14ac:dyDescent="0.25">
      <c r="A24" s="11" t="s">
        <v>44</v>
      </c>
      <c r="B24" s="13" t="str">
        <f t="shared" si="2"/>
        <v>PT Lunaria Annua Teknologi</v>
      </c>
      <c r="C24" s="14">
        <f t="shared" si="2"/>
        <v>30020</v>
      </c>
      <c r="D24" s="13" t="str">
        <f t="shared" si="2"/>
        <v>7432980930470000</v>
      </c>
      <c r="E24" s="13" t="str">
        <f t="shared" si="2"/>
        <v>Gedung Cyber 2 Lantai 35 Unit C-F Jl. HR Rasuna Said Blok X5 No. 13 Kuningan Setiabudi Jakarta Selatan</v>
      </c>
      <c r="F24" s="13" t="str">
        <f t="shared" si="2"/>
        <v>Jakarta Selatan</v>
      </c>
      <c r="G24" s="13" t="str">
        <f t="shared" si="2"/>
        <v>12950</v>
      </c>
      <c r="H24" s="15">
        <f t="shared" si="2"/>
        <v>6281284233611</v>
      </c>
      <c r="I24" s="13" t="str">
        <f t="shared" si="2"/>
        <v>support@koinworks.com</v>
      </c>
      <c r="J24" s="4" t="str">
        <f t="shared" si="1"/>
        <v>92021cefc</v>
      </c>
      <c r="K24" s="17" t="s">
        <v>109</v>
      </c>
      <c r="L24" s="32">
        <v>35820</v>
      </c>
      <c r="M24" s="21" t="s">
        <v>315</v>
      </c>
      <c r="N24" s="17" t="s">
        <v>316</v>
      </c>
      <c r="O24" s="17" t="s">
        <v>288</v>
      </c>
      <c r="P24" s="17">
        <v>16421</v>
      </c>
      <c r="Q24" s="35" t="s">
        <v>317</v>
      </c>
      <c r="R24" s="7" t="s">
        <v>185</v>
      </c>
      <c r="S24" s="19">
        <v>6600000</v>
      </c>
      <c r="T24" s="20">
        <v>44216</v>
      </c>
      <c r="U24" s="12">
        <v>3</v>
      </c>
    </row>
    <row r="25" spans="1:21" s="8" customFormat="1" x14ac:dyDescent="0.25">
      <c r="A25" s="39" t="s">
        <v>45</v>
      </c>
      <c r="B25" s="13" t="str">
        <f t="shared" si="2"/>
        <v>PT Lunaria Annua Teknologi</v>
      </c>
      <c r="C25" s="14">
        <f t="shared" si="2"/>
        <v>30020</v>
      </c>
      <c r="D25" s="13" t="str">
        <f t="shared" si="2"/>
        <v>7432980930470000</v>
      </c>
      <c r="E25" s="13" t="str">
        <f t="shared" si="2"/>
        <v>Gedung Cyber 2 Lantai 35 Unit C-F Jl. HR Rasuna Said Blok X5 No. 13 Kuningan Setiabudi Jakarta Selatan</v>
      </c>
      <c r="F25" s="13" t="str">
        <f t="shared" si="2"/>
        <v>Jakarta Selatan</v>
      </c>
      <c r="G25" s="13" t="str">
        <f t="shared" si="2"/>
        <v>12950</v>
      </c>
      <c r="H25" s="15">
        <f t="shared" si="2"/>
        <v>6281284233611</v>
      </c>
      <c r="I25" s="13" t="str">
        <f t="shared" si="2"/>
        <v>support@koinworks.com</v>
      </c>
      <c r="J25" s="4" t="str">
        <f t="shared" si="1"/>
        <v>3202180a4</v>
      </c>
      <c r="K25" s="17" t="s">
        <v>110</v>
      </c>
      <c r="L25" s="32">
        <v>32641</v>
      </c>
      <c r="M25" s="21" t="s">
        <v>318</v>
      </c>
      <c r="N25" s="17" t="s">
        <v>319</v>
      </c>
      <c r="O25" s="17" t="s">
        <v>320</v>
      </c>
      <c r="P25" s="17">
        <v>15224</v>
      </c>
      <c r="Q25" s="16" t="s">
        <v>321</v>
      </c>
      <c r="R25" s="7" t="s">
        <v>186</v>
      </c>
      <c r="S25" s="19">
        <v>10000000</v>
      </c>
      <c r="T25" s="20">
        <v>44217</v>
      </c>
      <c r="U25" s="12">
        <v>24</v>
      </c>
    </row>
    <row r="26" spans="1:21" s="8" customFormat="1" x14ac:dyDescent="0.25">
      <c r="A26" s="11" t="s">
        <v>46</v>
      </c>
      <c r="B26" s="13" t="str">
        <f t="shared" si="2"/>
        <v>PT Lunaria Annua Teknologi</v>
      </c>
      <c r="C26" s="14">
        <f t="shared" si="2"/>
        <v>30020</v>
      </c>
      <c r="D26" s="13" t="str">
        <f t="shared" si="2"/>
        <v>7432980930470000</v>
      </c>
      <c r="E26" s="13" t="str">
        <f t="shared" si="2"/>
        <v>Gedung Cyber 2 Lantai 35 Unit C-F Jl. HR Rasuna Said Blok X5 No. 13 Kuningan Setiabudi Jakarta Selatan</v>
      </c>
      <c r="F26" s="13" t="str">
        <f t="shared" si="2"/>
        <v>Jakarta Selatan</v>
      </c>
      <c r="G26" s="13" t="str">
        <f t="shared" si="2"/>
        <v>12950</v>
      </c>
      <c r="H26" s="15">
        <f t="shared" si="2"/>
        <v>6281284233611</v>
      </c>
      <c r="I26" s="13" t="str">
        <f t="shared" si="2"/>
        <v>support@koinworks.com</v>
      </c>
      <c r="J26" s="4" t="str">
        <f t="shared" si="1"/>
        <v>192021fa1c</v>
      </c>
      <c r="K26" s="17" t="s">
        <v>111</v>
      </c>
      <c r="L26" s="32">
        <v>32546</v>
      </c>
      <c r="M26" s="21" t="s">
        <v>414</v>
      </c>
      <c r="N26" s="17" t="s">
        <v>415</v>
      </c>
      <c r="O26" s="17" t="s">
        <v>376</v>
      </c>
      <c r="P26" s="17">
        <v>41356</v>
      </c>
      <c r="Q26" s="16" t="s">
        <v>413</v>
      </c>
      <c r="R26" s="7" t="s">
        <v>187</v>
      </c>
      <c r="S26" s="19">
        <v>20000000</v>
      </c>
      <c r="T26" s="20">
        <v>44217</v>
      </c>
      <c r="U26" s="12">
        <v>12</v>
      </c>
    </row>
    <row r="27" spans="1:21" s="8" customFormat="1" x14ac:dyDescent="0.25">
      <c r="A27" s="11" t="s">
        <v>47</v>
      </c>
      <c r="B27" s="13" t="str">
        <f t="shared" si="2"/>
        <v>PT Lunaria Annua Teknologi</v>
      </c>
      <c r="C27" s="14">
        <f t="shared" si="2"/>
        <v>30020</v>
      </c>
      <c r="D27" s="13" t="str">
        <f t="shared" si="2"/>
        <v>7432980930470000</v>
      </c>
      <c r="E27" s="13" t="str">
        <f t="shared" si="2"/>
        <v>Gedung Cyber 2 Lantai 35 Unit C-F Jl. HR Rasuna Said Blok X5 No. 13 Kuningan Setiabudi Jakarta Selatan</v>
      </c>
      <c r="F27" s="13" t="str">
        <f t="shared" si="2"/>
        <v>Jakarta Selatan</v>
      </c>
      <c r="G27" s="13" t="str">
        <f t="shared" si="2"/>
        <v>12950</v>
      </c>
      <c r="H27" s="15">
        <f t="shared" si="2"/>
        <v>6281284233611</v>
      </c>
      <c r="I27" s="13" t="str">
        <f t="shared" si="2"/>
        <v>support@koinworks.com</v>
      </c>
      <c r="J27" s="4" t="str">
        <f t="shared" si="1"/>
        <v>32021c53d</v>
      </c>
      <c r="K27" s="17" t="s">
        <v>112</v>
      </c>
      <c r="L27" s="32">
        <v>31159</v>
      </c>
      <c r="M27" s="21" t="s">
        <v>322</v>
      </c>
      <c r="N27" s="17" t="s">
        <v>323</v>
      </c>
      <c r="O27" s="17" t="s">
        <v>266</v>
      </c>
      <c r="P27" s="17">
        <v>17134</v>
      </c>
      <c r="Q27" s="16" t="s">
        <v>324</v>
      </c>
      <c r="R27" s="7" t="s">
        <v>188</v>
      </c>
      <c r="S27" s="19">
        <v>10000000</v>
      </c>
      <c r="T27" s="20">
        <v>44217</v>
      </c>
      <c r="U27" s="12">
        <v>12</v>
      </c>
    </row>
    <row r="28" spans="1:21" x14ac:dyDescent="0.25">
      <c r="A28" s="41">
        <v>320219464</v>
      </c>
      <c r="B28" s="13" t="str">
        <f t="shared" ref="B28:I28" si="3">B27</f>
        <v>PT Lunaria Annua Teknologi</v>
      </c>
      <c r="C28" s="14">
        <f t="shared" si="3"/>
        <v>30020</v>
      </c>
      <c r="D28" s="13" t="str">
        <f t="shared" si="3"/>
        <v>7432980930470000</v>
      </c>
      <c r="E28" s="13" t="str">
        <f t="shared" si="3"/>
        <v>Gedung Cyber 2 Lantai 35 Unit C-F Jl. HR Rasuna Said Blok X5 No. 13 Kuningan Setiabudi Jakarta Selatan</v>
      </c>
      <c r="F28" s="13" t="str">
        <f t="shared" si="3"/>
        <v>Jakarta Selatan</v>
      </c>
      <c r="G28" s="13" t="str">
        <f t="shared" si="3"/>
        <v>12950</v>
      </c>
      <c r="H28" s="15">
        <f t="shared" si="3"/>
        <v>6281284233611</v>
      </c>
      <c r="I28" s="13" t="str">
        <f t="shared" si="3"/>
        <v>support@koinworks.com</v>
      </c>
      <c r="J28" s="4">
        <f t="shared" si="1"/>
        <v>320219464</v>
      </c>
      <c r="K28" s="40" t="s">
        <v>113</v>
      </c>
      <c r="L28" s="32">
        <v>33947</v>
      </c>
      <c r="M28" s="46" t="s">
        <v>325</v>
      </c>
      <c r="N28" s="40" t="s">
        <v>326</v>
      </c>
      <c r="O28" s="40" t="s">
        <v>303</v>
      </c>
      <c r="P28" s="40">
        <v>60173</v>
      </c>
      <c r="Q28" s="45" t="s">
        <v>327</v>
      </c>
      <c r="R28" s="41" t="s">
        <v>189</v>
      </c>
      <c r="S28" s="44">
        <v>10000000</v>
      </c>
      <c r="T28" s="49">
        <v>44217</v>
      </c>
      <c r="U28" s="40">
        <v>12</v>
      </c>
    </row>
    <row r="29" spans="1:21" x14ac:dyDescent="0.25">
      <c r="A29" s="42" t="s">
        <v>48</v>
      </c>
      <c r="B29" s="13" t="str">
        <f t="shared" ref="B29:I29" si="4">B28</f>
        <v>PT Lunaria Annua Teknologi</v>
      </c>
      <c r="C29" s="14">
        <f t="shared" si="4"/>
        <v>30020</v>
      </c>
      <c r="D29" s="13" t="str">
        <f t="shared" si="4"/>
        <v>7432980930470000</v>
      </c>
      <c r="E29" s="13" t="str">
        <f t="shared" si="4"/>
        <v>Gedung Cyber 2 Lantai 35 Unit C-F Jl. HR Rasuna Said Blok X5 No. 13 Kuningan Setiabudi Jakarta Selatan</v>
      </c>
      <c r="F29" s="13" t="str">
        <f t="shared" si="4"/>
        <v>Jakarta Selatan</v>
      </c>
      <c r="G29" s="13" t="str">
        <f t="shared" si="4"/>
        <v>12950</v>
      </c>
      <c r="H29" s="15">
        <f t="shared" si="4"/>
        <v>6281284233611</v>
      </c>
      <c r="I29" s="13" t="str">
        <f t="shared" si="4"/>
        <v>support@koinworks.com</v>
      </c>
      <c r="J29" s="4" t="str">
        <f t="shared" si="1"/>
        <v>32021e463</v>
      </c>
      <c r="K29" s="40" t="s">
        <v>114</v>
      </c>
      <c r="L29" s="32">
        <v>35641</v>
      </c>
      <c r="M29" s="46" t="s">
        <v>328</v>
      </c>
      <c r="N29" s="40" t="s">
        <v>329</v>
      </c>
      <c r="O29" s="40" t="s">
        <v>330</v>
      </c>
      <c r="P29" s="40">
        <v>10150</v>
      </c>
      <c r="Q29" s="45" t="s">
        <v>331</v>
      </c>
      <c r="R29" s="41" t="s">
        <v>190</v>
      </c>
      <c r="S29" s="44">
        <v>10000000</v>
      </c>
      <c r="T29" s="49">
        <v>44217</v>
      </c>
      <c r="U29" s="40">
        <v>12</v>
      </c>
    </row>
    <row r="30" spans="1:21" x14ac:dyDescent="0.25">
      <c r="A30" s="41">
        <v>320212126</v>
      </c>
      <c r="B30" s="13" t="str">
        <f t="shared" ref="B30:I30" si="5">B29</f>
        <v>PT Lunaria Annua Teknologi</v>
      </c>
      <c r="C30" s="14">
        <f t="shared" si="5"/>
        <v>30020</v>
      </c>
      <c r="D30" s="13" t="str">
        <f t="shared" si="5"/>
        <v>7432980930470000</v>
      </c>
      <c r="E30" s="13" t="str">
        <f t="shared" si="5"/>
        <v>Gedung Cyber 2 Lantai 35 Unit C-F Jl. HR Rasuna Said Blok X5 No. 13 Kuningan Setiabudi Jakarta Selatan</v>
      </c>
      <c r="F30" s="13" t="str">
        <f t="shared" si="5"/>
        <v>Jakarta Selatan</v>
      </c>
      <c r="G30" s="13" t="str">
        <f t="shared" si="5"/>
        <v>12950</v>
      </c>
      <c r="H30" s="15">
        <f t="shared" si="5"/>
        <v>6281284233611</v>
      </c>
      <c r="I30" s="13" t="str">
        <f t="shared" si="5"/>
        <v>support@koinworks.com</v>
      </c>
      <c r="J30" s="4">
        <f t="shared" si="1"/>
        <v>320212126</v>
      </c>
      <c r="K30" s="40" t="s">
        <v>115</v>
      </c>
      <c r="L30" s="32">
        <v>31586</v>
      </c>
      <c r="M30" s="46" t="s">
        <v>332</v>
      </c>
      <c r="N30" s="40" t="s">
        <v>333</v>
      </c>
      <c r="O30" s="40" t="s">
        <v>270</v>
      </c>
      <c r="P30" s="40">
        <v>15333</v>
      </c>
      <c r="Q30" s="45" t="s">
        <v>334</v>
      </c>
      <c r="R30" s="41" t="s">
        <v>191</v>
      </c>
      <c r="S30" s="44">
        <v>540000000</v>
      </c>
      <c r="T30" s="49">
        <v>44217</v>
      </c>
      <c r="U30" s="40">
        <v>24</v>
      </c>
    </row>
    <row r="31" spans="1:21" x14ac:dyDescent="0.25">
      <c r="A31" s="41" t="s">
        <v>49</v>
      </c>
      <c r="B31" s="13" t="str">
        <f t="shared" ref="B31:I31" si="6">B30</f>
        <v>PT Lunaria Annua Teknologi</v>
      </c>
      <c r="C31" s="14">
        <f t="shared" si="6"/>
        <v>30020</v>
      </c>
      <c r="D31" s="13" t="str">
        <f t="shared" si="6"/>
        <v>7432980930470000</v>
      </c>
      <c r="E31" s="13" t="str">
        <f t="shared" si="6"/>
        <v>Gedung Cyber 2 Lantai 35 Unit C-F Jl. HR Rasuna Said Blok X5 No. 13 Kuningan Setiabudi Jakarta Selatan</v>
      </c>
      <c r="F31" s="13" t="str">
        <f t="shared" si="6"/>
        <v>Jakarta Selatan</v>
      </c>
      <c r="G31" s="13" t="str">
        <f t="shared" si="6"/>
        <v>12950</v>
      </c>
      <c r="H31" s="15">
        <f t="shared" si="6"/>
        <v>6281284233611</v>
      </c>
      <c r="I31" s="13" t="str">
        <f t="shared" si="6"/>
        <v>support@koinworks.com</v>
      </c>
      <c r="J31" s="4" t="str">
        <f t="shared" si="1"/>
        <v>32021b7d5</v>
      </c>
      <c r="K31" s="40" t="s">
        <v>116</v>
      </c>
      <c r="L31" s="32">
        <v>33437</v>
      </c>
      <c r="M31" s="46" t="s">
        <v>335</v>
      </c>
      <c r="N31" s="40" t="s">
        <v>336</v>
      </c>
      <c r="O31" s="40" t="s">
        <v>337</v>
      </c>
      <c r="P31" s="40">
        <v>64482</v>
      </c>
      <c r="Q31" s="45" t="s">
        <v>338</v>
      </c>
      <c r="R31" s="41" t="s">
        <v>192</v>
      </c>
      <c r="S31" s="44">
        <v>20000000</v>
      </c>
      <c r="T31" s="49">
        <v>44217</v>
      </c>
      <c r="U31" s="40">
        <v>12</v>
      </c>
    </row>
    <row r="32" spans="1:21" x14ac:dyDescent="0.25">
      <c r="A32" s="41" t="s">
        <v>50</v>
      </c>
      <c r="B32" s="13" t="str">
        <f t="shared" ref="B32:I32" si="7">B31</f>
        <v>PT Lunaria Annua Teknologi</v>
      </c>
      <c r="C32" s="14">
        <f t="shared" si="7"/>
        <v>30020</v>
      </c>
      <c r="D32" s="13" t="str">
        <f t="shared" si="7"/>
        <v>7432980930470000</v>
      </c>
      <c r="E32" s="13" t="str">
        <f t="shared" si="7"/>
        <v>Gedung Cyber 2 Lantai 35 Unit C-F Jl. HR Rasuna Said Blok X5 No. 13 Kuningan Setiabudi Jakarta Selatan</v>
      </c>
      <c r="F32" s="13" t="str">
        <f t="shared" si="7"/>
        <v>Jakarta Selatan</v>
      </c>
      <c r="G32" s="13" t="str">
        <f t="shared" si="7"/>
        <v>12950</v>
      </c>
      <c r="H32" s="15">
        <f t="shared" si="7"/>
        <v>6281284233611</v>
      </c>
      <c r="I32" s="13" t="str">
        <f t="shared" si="7"/>
        <v>support@koinworks.com</v>
      </c>
      <c r="J32" s="4" t="str">
        <f t="shared" si="1"/>
        <v>3202189fc</v>
      </c>
      <c r="K32" s="40" t="s">
        <v>117</v>
      </c>
      <c r="L32" s="32">
        <v>33582</v>
      </c>
      <c r="M32" s="46" t="s">
        <v>339</v>
      </c>
      <c r="N32" s="40" t="s">
        <v>340</v>
      </c>
      <c r="O32" s="40" t="s">
        <v>250</v>
      </c>
      <c r="P32" s="40">
        <v>13110</v>
      </c>
      <c r="Q32" s="45" t="s">
        <v>341</v>
      </c>
      <c r="R32" s="41" t="s">
        <v>193</v>
      </c>
      <c r="S32" s="44">
        <v>19000000</v>
      </c>
      <c r="T32" s="49">
        <v>44217</v>
      </c>
      <c r="U32" s="40">
        <v>12</v>
      </c>
    </row>
    <row r="33" spans="1:21" x14ac:dyDescent="0.25">
      <c r="A33" s="41" t="s">
        <v>51</v>
      </c>
      <c r="B33" s="13" t="str">
        <f t="shared" ref="B33:I33" si="8">B32</f>
        <v>PT Lunaria Annua Teknologi</v>
      </c>
      <c r="C33" s="14">
        <f t="shared" si="8"/>
        <v>30020</v>
      </c>
      <c r="D33" s="13" t="str">
        <f t="shared" si="8"/>
        <v>7432980930470000</v>
      </c>
      <c r="E33" s="13" t="str">
        <f t="shared" si="8"/>
        <v>Gedung Cyber 2 Lantai 35 Unit C-F Jl. HR Rasuna Said Blok X5 No. 13 Kuningan Setiabudi Jakarta Selatan</v>
      </c>
      <c r="F33" s="13" t="str">
        <f t="shared" si="8"/>
        <v>Jakarta Selatan</v>
      </c>
      <c r="G33" s="13" t="str">
        <f t="shared" si="8"/>
        <v>12950</v>
      </c>
      <c r="H33" s="15">
        <f t="shared" si="8"/>
        <v>6281284233611</v>
      </c>
      <c r="I33" s="13" t="str">
        <f t="shared" si="8"/>
        <v>support@koinworks.com</v>
      </c>
      <c r="J33" s="4" t="str">
        <f t="shared" si="1"/>
        <v>3202049dc</v>
      </c>
      <c r="K33" s="40" t="s">
        <v>118</v>
      </c>
      <c r="L33" s="32">
        <v>33034</v>
      </c>
      <c r="M33" s="46" t="s">
        <v>342</v>
      </c>
      <c r="N33" s="40" t="s">
        <v>343</v>
      </c>
      <c r="O33" s="40" t="s">
        <v>344</v>
      </c>
      <c r="P33" s="40">
        <v>56553</v>
      </c>
      <c r="Q33" s="45" t="s">
        <v>345</v>
      </c>
      <c r="R33" s="41" t="s">
        <v>194</v>
      </c>
      <c r="S33" s="44">
        <v>286000000</v>
      </c>
      <c r="T33" s="49">
        <v>44217</v>
      </c>
      <c r="U33" s="40">
        <v>12</v>
      </c>
    </row>
    <row r="34" spans="1:21" x14ac:dyDescent="0.25">
      <c r="A34" s="42" t="s">
        <v>52</v>
      </c>
      <c r="B34" s="13" t="str">
        <f t="shared" ref="B34:I34" si="9">B33</f>
        <v>PT Lunaria Annua Teknologi</v>
      </c>
      <c r="C34" s="14">
        <f t="shared" si="9"/>
        <v>30020</v>
      </c>
      <c r="D34" s="13" t="str">
        <f t="shared" si="9"/>
        <v>7432980930470000</v>
      </c>
      <c r="E34" s="13" t="str">
        <f t="shared" si="9"/>
        <v>Gedung Cyber 2 Lantai 35 Unit C-F Jl. HR Rasuna Said Blok X5 No. 13 Kuningan Setiabudi Jakarta Selatan</v>
      </c>
      <c r="F34" s="13" t="str">
        <f t="shared" si="9"/>
        <v>Jakarta Selatan</v>
      </c>
      <c r="G34" s="13" t="str">
        <f t="shared" si="9"/>
        <v>12950</v>
      </c>
      <c r="H34" s="15">
        <f t="shared" si="9"/>
        <v>6281284233611</v>
      </c>
      <c r="I34" s="13" t="str">
        <f t="shared" si="9"/>
        <v>support@koinworks.com</v>
      </c>
      <c r="J34" s="4" t="str">
        <f t="shared" si="1"/>
        <v>32021e710</v>
      </c>
      <c r="K34" s="40" t="s">
        <v>119</v>
      </c>
      <c r="L34" s="32">
        <v>34238</v>
      </c>
      <c r="M34" s="46" t="s">
        <v>346</v>
      </c>
      <c r="N34" s="40" t="s">
        <v>347</v>
      </c>
      <c r="O34" s="40" t="s">
        <v>266</v>
      </c>
      <c r="P34" s="40">
        <v>17111</v>
      </c>
      <c r="Q34" s="45" t="s">
        <v>348</v>
      </c>
      <c r="R34" s="41" t="s">
        <v>195</v>
      </c>
      <c r="S34" s="44">
        <v>50000000</v>
      </c>
      <c r="T34" s="49">
        <v>44216</v>
      </c>
      <c r="U34" s="40">
        <v>24</v>
      </c>
    </row>
    <row r="35" spans="1:21" x14ac:dyDescent="0.25">
      <c r="A35" s="41" t="s">
        <v>53</v>
      </c>
      <c r="B35" s="13" t="str">
        <f t="shared" ref="B35:I35" si="10">B34</f>
        <v>PT Lunaria Annua Teknologi</v>
      </c>
      <c r="C35" s="14">
        <f t="shared" si="10"/>
        <v>30020</v>
      </c>
      <c r="D35" s="13" t="str">
        <f t="shared" si="10"/>
        <v>7432980930470000</v>
      </c>
      <c r="E35" s="13" t="str">
        <f t="shared" si="10"/>
        <v>Gedung Cyber 2 Lantai 35 Unit C-F Jl. HR Rasuna Said Blok X5 No. 13 Kuningan Setiabudi Jakarta Selatan</v>
      </c>
      <c r="F35" s="13" t="str">
        <f t="shared" si="10"/>
        <v>Jakarta Selatan</v>
      </c>
      <c r="G35" s="13" t="str">
        <f t="shared" si="10"/>
        <v>12950</v>
      </c>
      <c r="H35" s="15">
        <f t="shared" si="10"/>
        <v>6281284233611</v>
      </c>
      <c r="I35" s="13" t="str">
        <f t="shared" si="10"/>
        <v>support@koinworks.com</v>
      </c>
      <c r="J35" s="4" t="str">
        <f t="shared" si="1"/>
        <v>3202139ab</v>
      </c>
      <c r="K35" s="40" t="s">
        <v>120</v>
      </c>
      <c r="L35" s="32">
        <v>35032</v>
      </c>
      <c r="M35" s="46" t="s">
        <v>349</v>
      </c>
      <c r="N35" s="40" t="s">
        <v>350</v>
      </c>
      <c r="O35" s="40" t="s">
        <v>243</v>
      </c>
      <c r="P35" s="40">
        <v>11460</v>
      </c>
      <c r="Q35" s="45" t="s">
        <v>351</v>
      </c>
      <c r="R35" s="41" t="s">
        <v>196</v>
      </c>
      <c r="S35" s="44">
        <v>6000000</v>
      </c>
      <c r="T35" s="49">
        <v>44217</v>
      </c>
      <c r="U35" s="40">
        <v>12</v>
      </c>
    </row>
    <row r="36" spans="1:21" x14ac:dyDescent="0.25">
      <c r="A36" s="42" t="s">
        <v>54</v>
      </c>
      <c r="B36" s="13" t="str">
        <f t="shared" ref="B36:I36" si="11">B35</f>
        <v>PT Lunaria Annua Teknologi</v>
      </c>
      <c r="C36" s="14">
        <f t="shared" si="11"/>
        <v>30020</v>
      </c>
      <c r="D36" s="13" t="str">
        <f t="shared" si="11"/>
        <v>7432980930470000</v>
      </c>
      <c r="E36" s="13" t="str">
        <f t="shared" si="11"/>
        <v>Gedung Cyber 2 Lantai 35 Unit C-F Jl. HR Rasuna Said Blok X5 No. 13 Kuningan Setiabudi Jakarta Selatan</v>
      </c>
      <c r="F36" s="13" t="str">
        <f t="shared" si="11"/>
        <v>Jakarta Selatan</v>
      </c>
      <c r="G36" s="13" t="str">
        <f t="shared" si="11"/>
        <v>12950</v>
      </c>
      <c r="H36" s="15">
        <f t="shared" si="11"/>
        <v>6281284233611</v>
      </c>
      <c r="I36" s="13" t="str">
        <f t="shared" si="11"/>
        <v>support@koinworks.com</v>
      </c>
      <c r="J36" s="4" t="str">
        <f t="shared" si="1"/>
        <v>920218cff</v>
      </c>
      <c r="K36" s="40" t="s">
        <v>121</v>
      </c>
      <c r="L36" s="32">
        <v>36048</v>
      </c>
      <c r="M36" s="46" t="s">
        <v>352</v>
      </c>
      <c r="N36" s="40" t="s">
        <v>353</v>
      </c>
      <c r="O36" s="40" t="s">
        <v>266</v>
      </c>
      <c r="P36" s="40">
        <v>17158</v>
      </c>
      <c r="Q36" s="45" t="s">
        <v>354</v>
      </c>
      <c r="R36" s="41" t="s">
        <v>197</v>
      </c>
      <c r="S36" s="44">
        <v>17200000</v>
      </c>
      <c r="T36" s="49">
        <v>44216</v>
      </c>
      <c r="U36" s="40">
        <v>6</v>
      </c>
    </row>
    <row r="37" spans="1:21" x14ac:dyDescent="0.25">
      <c r="A37" s="41" t="s">
        <v>55</v>
      </c>
      <c r="B37" s="13" t="str">
        <f t="shared" ref="B37:I37" si="12">B36</f>
        <v>PT Lunaria Annua Teknologi</v>
      </c>
      <c r="C37" s="14">
        <f t="shared" si="12"/>
        <v>30020</v>
      </c>
      <c r="D37" s="13" t="str">
        <f t="shared" si="12"/>
        <v>7432980930470000</v>
      </c>
      <c r="E37" s="13" t="str">
        <f t="shared" si="12"/>
        <v>Gedung Cyber 2 Lantai 35 Unit C-F Jl. HR Rasuna Said Blok X5 No. 13 Kuningan Setiabudi Jakarta Selatan</v>
      </c>
      <c r="F37" s="13" t="str">
        <f t="shared" si="12"/>
        <v>Jakarta Selatan</v>
      </c>
      <c r="G37" s="13" t="str">
        <f t="shared" si="12"/>
        <v>12950</v>
      </c>
      <c r="H37" s="15">
        <f t="shared" si="12"/>
        <v>6281284233611</v>
      </c>
      <c r="I37" s="13" t="str">
        <f t="shared" si="12"/>
        <v>support@koinworks.com</v>
      </c>
      <c r="J37" s="4" t="str">
        <f t="shared" si="1"/>
        <v>92021d445</v>
      </c>
      <c r="K37" s="40" t="s">
        <v>355</v>
      </c>
      <c r="L37" s="32">
        <v>34258</v>
      </c>
      <c r="M37" s="46" t="s">
        <v>356</v>
      </c>
      <c r="N37" s="40" t="s">
        <v>357</v>
      </c>
      <c r="O37" s="40" t="s">
        <v>270</v>
      </c>
      <c r="P37" s="40">
        <v>15540</v>
      </c>
      <c r="Q37" s="45" t="s">
        <v>358</v>
      </c>
      <c r="R37" s="41" t="s">
        <v>198</v>
      </c>
      <c r="S37" s="44">
        <v>12000000</v>
      </c>
      <c r="T37" s="49">
        <v>44216</v>
      </c>
      <c r="U37" s="40">
        <v>12</v>
      </c>
    </row>
    <row r="38" spans="1:21" x14ac:dyDescent="0.25">
      <c r="A38" s="41" t="s">
        <v>56</v>
      </c>
      <c r="B38" s="13" t="str">
        <f t="shared" ref="B38:I38" si="13">B37</f>
        <v>PT Lunaria Annua Teknologi</v>
      </c>
      <c r="C38" s="14">
        <f t="shared" si="13"/>
        <v>30020</v>
      </c>
      <c r="D38" s="13" t="str">
        <f t="shared" si="13"/>
        <v>7432980930470000</v>
      </c>
      <c r="E38" s="13" t="str">
        <f t="shared" si="13"/>
        <v>Gedung Cyber 2 Lantai 35 Unit C-F Jl. HR Rasuna Said Blok X5 No. 13 Kuningan Setiabudi Jakarta Selatan</v>
      </c>
      <c r="F38" s="13" t="str">
        <f t="shared" si="13"/>
        <v>Jakarta Selatan</v>
      </c>
      <c r="G38" s="13" t="str">
        <f t="shared" si="13"/>
        <v>12950</v>
      </c>
      <c r="H38" s="15">
        <f t="shared" si="13"/>
        <v>6281284233611</v>
      </c>
      <c r="I38" s="13" t="str">
        <f t="shared" si="13"/>
        <v>support@koinworks.com</v>
      </c>
      <c r="J38" s="4" t="str">
        <f t="shared" si="1"/>
        <v>32021ce4d</v>
      </c>
      <c r="K38" s="40" t="s">
        <v>122</v>
      </c>
      <c r="L38" s="32">
        <v>31518</v>
      </c>
      <c r="M38" s="46" t="s">
        <v>359</v>
      </c>
      <c r="N38" s="40" t="s">
        <v>360</v>
      </c>
      <c r="O38" s="40" t="s">
        <v>361</v>
      </c>
      <c r="P38" s="40">
        <v>45155</v>
      </c>
      <c r="Q38" s="45" t="s">
        <v>362</v>
      </c>
      <c r="R38" s="41" t="s">
        <v>199</v>
      </c>
      <c r="S38" s="44">
        <v>5000000</v>
      </c>
      <c r="T38" s="49">
        <v>44215</v>
      </c>
      <c r="U38" s="40">
        <v>12</v>
      </c>
    </row>
    <row r="39" spans="1:21" x14ac:dyDescent="0.25">
      <c r="A39" s="41" t="s">
        <v>57</v>
      </c>
      <c r="B39" s="13" t="str">
        <f t="shared" ref="B39:I39" si="14">B38</f>
        <v>PT Lunaria Annua Teknologi</v>
      </c>
      <c r="C39" s="14">
        <f t="shared" si="14"/>
        <v>30020</v>
      </c>
      <c r="D39" s="13" t="str">
        <f t="shared" si="14"/>
        <v>7432980930470000</v>
      </c>
      <c r="E39" s="13" t="str">
        <f t="shared" si="14"/>
        <v>Gedung Cyber 2 Lantai 35 Unit C-F Jl. HR Rasuna Said Blok X5 No. 13 Kuningan Setiabudi Jakarta Selatan</v>
      </c>
      <c r="F39" s="13" t="str">
        <f t="shared" si="14"/>
        <v>Jakarta Selatan</v>
      </c>
      <c r="G39" s="13" t="str">
        <f t="shared" si="14"/>
        <v>12950</v>
      </c>
      <c r="H39" s="15">
        <f t="shared" si="14"/>
        <v>6281284233611</v>
      </c>
      <c r="I39" s="13" t="str">
        <f t="shared" si="14"/>
        <v>support@koinworks.com</v>
      </c>
      <c r="J39" s="4" t="str">
        <f t="shared" si="1"/>
        <v>920213f94</v>
      </c>
      <c r="K39" s="40" t="s">
        <v>123</v>
      </c>
      <c r="L39" s="32">
        <v>35174</v>
      </c>
      <c r="M39" s="46" t="s">
        <v>363</v>
      </c>
      <c r="N39" s="40" t="s">
        <v>364</v>
      </c>
      <c r="O39" s="40" t="s">
        <v>250</v>
      </c>
      <c r="P39" s="40">
        <v>13570</v>
      </c>
      <c r="Q39" s="45" t="s">
        <v>365</v>
      </c>
      <c r="R39" s="41" t="s">
        <v>200</v>
      </c>
      <c r="S39" s="44">
        <v>22500000</v>
      </c>
      <c r="T39" s="49">
        <v>44217</v>
      </c>
      <c r="U39" s="40">
        <v>18</v>
      </c>
    </row>
    <row r="40" spans="1:21" x14ac:dyDescent="0.25">
      <c r="A40" s="41">
        <v>920211608</v>
      </c>
      <c r="B40" s="13" t="str">
        <f t="shared" ref="B40:I40" si="15">B39</f>
        <v>PT Lunaria Annua Teknologi</v>
      </c>
      <c r="C40" s="14">
        <f t="shared" si="15"/>
        <v>30020</v>
      </c>
      <c r="D40" s="13" t="str">
        <f t="shared" si="15"/>
        <v>7432980930470000</v>
      </c>
      <c r="E40" s="13" t="str">
        <f t="shared" si="15"/>
        <v>Gedung Cyber 2 Lantai 35 Unit C-F Jl. HR Rasuna Said Blok X5 No. 13 Kuningan Setiabudi Jakarta Selatan</v>
      </c>
      <c r="F40" s="13" t="str">
        <f t="shared" si="15"/>
        <v>Jakarta Selatan</v>
      </c>
      <c r="G40" s="13" t="str">
        <f t="shared" si="15"/>
        <v>12950</v>
      </c>
      <c r="H40" s="15">
        <f t="shared" si="15"/>
        <v>6281284233611</v>
      </c>
      <c r="I40" s="13" t="str">
        <f t="shared" si="15"/>
        <v>support@koinworks.com</v>
      </c>
      <c r="J40" s="4">
        <f t="shared" si="1"/>
        <v>920211608</v>
      </c>
      <c r="K40" s="40" t="s">
        <v>367</v>
      </c>
      <c r="L40" s="32">
        <v>36046</v>
      </c>
      <c r="M40" s="46" t="s">
        <v>366</v>
      </c>
      <c r="N40" s="40" t="s">
        <v>368</v>
      </c>
      <c r="O40" s="40" t="s">
        <v>250</v>
      </c>
      <c r="P40" s="40">
        <v>13890</v>
      </c>
      <c r="Q40" s="45" t="s">
        <v>369</v>
      </c>
      <c r="R40" s="41" t="s">
        <v>201</v>
      </c>
      <c r="S40" s="44">
        <v>26100000</v>
      </c>
      <c r="T40" s="49">
        <v>44217</v>
      </c>
      <c r="U40" s="40">
        <v>12</v>
      </c>
    </row>
    <row r="41" spans="1:21" x14ac:dyDescent="0.25">
      <c r="A41" s="41" t="s">
        <v>58</v>
      </c>
      <c r="B41" s="13" t="str">
        <f t="shared" ref="B41:I41" si="16">B40</f>
        <v>PT Lunaria Annua Teknologi</v>
      </c>
      <c r="C41" s="14">
        <f t="shared" si="16"/>
        <v>30020</v>
      </c>
      <c r="D41" s="13" t="str">
        <f t="shared" si="16"/>
        <v>7432980930470000</v>
      </c>
      <c r="E41" s="13" t="str">
        <f t="shared" si="16"/>
        <v>Gedung Cyber 2 Lantai 35 Unit C-F Jl. HR Rasuna Said Blok X5 No. 13 Kuningan Setiabudi Jakarta Selatan</v>
      </c>
      <c r="F41" s="13" t="str">
        <f t="shared" si="16"/>
        <v>Jakarta Selatan</v>
      </c>
      <c r="G41" s="13" t="str">
        <f t="shared" si="16"/>
        <v>12950</v>
      </c>
      <c r="H41" s="15">
        <f t="shared" si="16"/>
        <v>6281284233611</v>
      </c>
      <c r="I41" s="13" t="str">
        <f t="shared" si="16"/>
        <v>support@koinworks.com</v>
      </c>
      <c r="J41" s="4" t="str">
        <f t="shared" si="1"/>
        <v>32021a509</v>
      </c>
      <c r="K41" s="40" t="s">
        <v>124</v>
      </c>
      <c r="L41" s="32">
        <v>34459</v>
      </c>
      <c r="M41" s="46" t="s">
        <v>370</v>
      </c>
      <c r="N41" s="40" t="s">
        <v>371</v>
      </c>
      <c r="O41" s="40" t="s">
        <v>372</v>
      </c>
      <c r="P41" s="40">
        <v>27151</v>
      </c>
      <c r="Q41" s="45" t="s">
        <v>373</v>
      </c>
      <c r="R41" s="41" t="s">
        <v>202</v>
      </c>
      <c r="S41" s="44">
        <v>48000000</v>
      </c>
      <c r="T41" s="49">
        <v>44216</v>
      </c>
      <c r="U41" s="40">
        <v>24</v>
      </c>
    </row>
    <row r="42" spans="1:21" x14ac:dyDescent="0.25">
      <c r="A42" s="41" t="s">
        <v>59</v>
      </c>
      <c r="B42" s="13" t="str">
        <f t="shared" ref="B42:I42" si="17">B41</f>
        <v>PT Lunaria Annua Teknologi</v>
      </c>
      <c r="C42" s="14">
        <f t="shared" si="17"/>
        <v>30020</v>
      </c>
      <c r="D42" s="13" t="str">
        <f t="shared" si="17"/>
        <v>7432980930470000</v>
      </c>
      <c r="E42" s="13" t="str">
        <f t="shared" si="17"/>
        <v>Gedung Cyber 2 Lantai 35 Unit C-F Jl. HR Rasuna Said Blok X5 No. 13 Kuningan Setiabudi Jakarta Selatan</v>
      </c>
      <c r="F42" s="13" t="str">
        <f t="shared" si="17"/>
        <v>Jakarta Selatan</v>
      </c>
      <c r="G42" s="13" t="str">
        <f t="shared" si="17"/>
        <v>12950</v>
      </c>
      <c r="H42" s="15">
        <f t="shared" si="17"/>
        <v>6281284233611</v>
      </c>
      <c r="I42" s="13" t="str">
        <f t="shared" si="17"/>
        <v>support@koinworks.com</v>
      </c>
      <c r="J42" s="4" t="str">
        <f t="shared" si="1"/>
        <v>92021d39b</v>
      </c>
      <c r="K42" s="40" t="s">
        <v>125</v>
      </c>
      <c r="L42" s="32">
        <v>35329</v>
      </c>
      <c r="M42" s="46" t="s">
        <v>374</v>
      </c>
      <c r="N42" s="40" t="s">
        <v>375</v>
      </c>
      <c r="O42" s="40" t="s">
        <v>376</v>
      </c>
      <c r="P42" s="40">
        <v>41374</v>
      </c>
      <c r="Q42" s="45" t="s">
        <v>377</v>
      </c>
      <c r="R42" s="41" t="s">
        <v>203</v>
      </c>
      <c r="S42" s="44">
        <v>16300000</v>
      </c>
      <c r="T42" s="49">
        <v>44216</v>
      </c>
      <c r="U42" s="40">
        <v>12</v>
      </c>
    </row>
    <row r="43" spans="1:21" x14ac:dyDescent="0.25">
      <c r="A43" s="41" t="s">
        <v>60</v>
      </c>
      <c r="B43" s="13" t="str">
        <f t="shared" ref="B43:I43" si="18">B42</f>
        <v>PT Lunaria Annua Teknologi</v>
      </c>
      <c r="C43" s="14">
        <f t="shared" si="18"/>
        <v>30020</v>
      </c>
      <c r="D43" s="13" t="str">
        <f t="shared" si="18"/>
        <v>7432980930470000</v>
      </c>
      <c r="E43" s="13" t="str">
        <f t="shared" si="18"/>
        <v>Gedung Cyber 2 Lantai 35 Unit C-F Jl. HR Rasuna Said Blok X5 No. 13 Kuningan Setiabudi Jakarta Selatan</v>
      </c>
      <c r="F43" s="13" t="str">
        <f t="shared" si="18"/>
        <v>Jakarta Selatan</v>
      </c>
      <c r="G43" s="13" t="str">
        <f t="shared" si="18"/>
        <v>12950</v>
      </c>
      <c r="H43" s="15">
        <f t="shared" si="18"/>
        <v>6281284233611</v>
      </c>
      <c r="I43" s="13" t="str">
        <f t="shared" si="18"/>
        <v>support@koinworks.com</v>
      </c>
      <c r="J43" s="4" t="str">
        <f t="shared" si="1"/>
        <v>3202156d1</v>
      </c>
      <c r="K43" s="40" t="s">
        <v>126</v>
      </c>
      <c r="L43" s="32">
        <v>33932</v>
      </c>
      <c r="M43" s="46" t="s">
        <v>378</v>
      </c>
      <c r="N43" s="40" t="s">
        <v>379</v>
      </c>
      <c r="O43" s="40" t="s">
        <v>380</v>
      </c>
      <c r="P43" s="40">
        <v>40562</v>
      </c>
      <c r="Q43" s="45" t="s">
        <v>381</v>
      </c>
      <c r="R43" s="41" t="s">
        <v>204</v>
      </c>
      <c r="S43" s="44">
        <v>6500000</v>
      </c>
      <c r="T43" s="49">
        <v>44221</v>
      </c>
      <c r="U43" s="40">
        <v>12</v>
      </c>
    </row>
    <row r="44" spans="1:21" x14ac:dyDescent="0.25">
      <c r="A44" s="41" t="s">
        <v>61</v>
      </c>
      <c r="B44" s="13" t="str">
        <f t="shared" ref="B44:I44" si="19">B43</f>
        <v>PT Lunaria Annua Teknologi</v>
      </c>
      <c r="C44" s="14">
        <f t="shared" si="19"/>
        <v>30020</v>
      </c>
      <c r="D44" s="13" t="str">
        <f t="shared" si="19"/>
        <v>7432980930470000</v>
      </c>
      <c r="E44" s="13" t="str">
        <f t="shared" si="19"/>
        <v>Gedung Cyber 2 Lantai 35 Unit C-F Jl. HR Rasuna Said Blok X5 No. 13 Kuningan Setiabudi Jakarta Selatan</v>
      </c>
      <c r="F44" s="13" t="str">
        <f t="shared" si="19"/>
        <v>Jakarta Selatan</v>
      </c>
      <c r="G44" s="13" t="str">
        <f t="shared" si="19"/>
        <v>12950</v>
      </c>
      <c r="H44" s="15">
        <f t="shared" si="19"/>
        <v>6281284233611</v>
      </c>
      <c r="I44" s="13" t="str">
        <f t="shared" si="19"/>
        <v>support@koinworks.com</v>
      </c>
      <c r="J44" s="4" t="str">
        <f t="shared" si="1"/>
        <v>320211d78</v>
      </c>
      <c r="K44" s="40" t="s">
        <v>127</v>
      </c>
      <c r="L44" s="32">
        <v>35098</v>
      </c>
      <c r="M44" s="46" t="s">
        <v>382</v>
      </c>
      <c r="N44" s="40" t="s">
        <v>383</v>
      </c>
      <c r="O44" s="40" t="s">
        <v>384</v>
      </c>
      <c r="P44" s="40">
        <v>16915</v>
      </c>
      <c r="Q44" s="45" t="s">
        <v>385</v>
      </c>
      <c r="R44" s="41" t="s">
        <v>205</v>
      </c>
      <c r="S44" s="44">
        <v>30000000</v>
      </c>
      <c r="T44" s="49">
        <v>44221</v>
      </c>
      <c r="U44" s="40">
        <v>6</v>
      </c>
    </row>
    <row r="45" spans="1:21" x14ac:dyDescent="0.25">
      <c r="A45" s="41" t="s">
        <v>62</v>
      </c>
      <c r="B45" s="13" t="str">
        <f t="shared" ref="B45:I45" si="20">B44</f>
        <v>PT Lunaria Annua Teknologi</v>
      </c>
      <c r="C45" s="14">
        <f t="shared" si="20"/>
        <v>30020</v>
      </c>
      <c r="D45" s="13" t="str">
        <f t="shared" si="20"/>
        <v>7432980930470000</v>
      </c>
      <c r="E45" s="13" t="str">
        <f t="shared" si="20"/>
        <v>Gedung Cyber 2 Lantai 35 Unit C-F Jl. HR Rasuna Said Blok X5 No. 13 Kuningan Setiabudi Jakarta Selatan</v>
      </c>
      <c r="F45" s="13" t="str">
        <f t="shared" si="20"/>
        <v>Jakarta Selatan</v>
      </c>
      <c r="G45" s="13" t="str">
        <f t="shared" si="20"/>
        <v>12950</v>
      </c>
      <c r="H45" s="15">
        <f t="shared" si="20"/>
        <v>6281284233611</v>
      </c>
      <c r="I45" s="13" t="str">
        <f t="shared" si="20"/>
        <v>support@koinworks.com</v>
      </c>
      <c r="J45" s="4" t="str">
        <f t="shared" si="1"/>
        <v>32021d352</v>
      </c>
      <c r="K45" s="40" t="s">
        <v>128</v>
      </c>
      <c r="L45" s="32">
        <v>34959</v>
      </c>
      <c r="M45" s="46" t="s">
        <v>387</v>
      </c>
      <c r="N45" s="40" t="s">
        <v>388</v>
      </c>
      <c r="O45" s="40" t="s">
        <v>247</v>
      </c>
      <c r="P45" s="40">
        <v>40174</v>
      </c>
      <c r="Q45" s="45" t="s">
        <v>386</v>
      </c>
      <c r="R45" s="41" t="s">
        <v>206</v>
      </c>
      <c r="S45" s="44">
        <v>5000000</v>
      </c>
      <c r="T45" s="49">
        <v>44221</v>
      </c>
      <c r="U45" s="40">
        <v>24</v>
      </c>
    </row>
    <row r="46" spans="1:21" x14ac:dyDescent="0.25">
      <c r="A46" s="41">
        <v>920218604</v>
      </c>
      <c r="B46" s="13" t="str">
        <f t="shared" ref="B46:I46" si="21">B45</f>
        <v>PT Lunaria Annua Teknologi</v>
      </c>
      <c r="C46" s="14">
        <f t="shared" si="21"/>
        <v>30020</v>
      </c>
      <c r="D46" s="13" t="str">
        <f t="shared" si="21"/>
        <v>7432980930470000</v>
      </c>
      <c r="E46" s="13" t="str">
        <f t="shared" si="21"/>
        <v>Gedung Cyber 2 Lantai 35 Unit C-F Jl. HR Rasuna Said Blok X5 No. 13 Kuningan Setiabudi Jakarta Selatan</v>
      </c>
      <c r="F46" s="13" t="str">
        <f t="shared" si="21"/>
        <v>Jakarta Selatan</v>
      </c>
      <c r="G46" s="13" t="str">
        <f t="shared" si="21"/>
        <v>12950</v>
      </c>
      <c r="H46" s="15">
        <f t="shared" si="21"/>
        <v>6281284233611</v>
      </c>
      <c r="I46" s="13" t="str">
        <f t="shared" si="21"/>
        <v>support@koinworks.com</v>
      </c>
      <c r="J46" s="4">
        <f t="shared" si="1"/>
        <v>920218604</v>
      </c>
      <c r="K46" s="40" t="s">
        <v>129</v>
      </c>
      <c r="L46" s="32">
        <v>36262</v>
      </c>
      <c r="M46" s="46" t="s">
        <v>390</v>
      </c>
      <c r="N46" s="40" t="s">
        <v>391</v>
      </c>
      <c r="O46" s="40" t="s">
        <v>266</v>
      </c>
      <c r="P46" s="40">
        <v>17444</v>
      </c>
      <c r="Q46" s="45" t="s">
        <v>389</v>
      </c>
      <c r="R46" s="41" t="s">
        <v>207</v>
      </c>
      <c r="S46" s="44">
        <v>17000000</v>
      </c>
      <c r="T46" s="49">
        <v>44221</v>
      </c>
      <c r="U46" s="40">
        <v>12</v>
      </c>
    </row>
    <row r="47" spans="1:21" x14ac:dyDescent="0.25">
      <c r="A47" s="41">
        <v>320219172</v>
      </c>
      <c r="B47" s="13" t="str">
        <f t="shared" ref="B47:I47" si="22">B46</f>
        <v>PT Lunaria Annua Teknologi</v>
      </c>
      <c r="C47" s="14">
        <f t="shared" si="22"/>
        <v>30020</v>
      </c>
      <c r="D47" s="13" t="str">
        <f t="shared" si="22"/>
        <v>7432980930470000</v>
      </c>
      <c r="E47" s="13" t="str">
        <f t="shared" si="22"/>
        <v>Gedung Cyber 2 Lantai 35 Unit C-F Jl. HR Rasuna Said Blok X5 No. 13 Kuningan Setiabudi Jakarta Selatan</v>
      </c>
      <c r="F47" s="13" t="str">
        <f t="shared" si="22"/>
        <v>Jakarta Selatan</v>
      </c>
      <c r="G47" s="13" t="str">
        <f t="shared" si="22"/>
        <v>12950</v>
      </c>
      <c r="H47" s="15">
        <f t="shared" si="22"/>
        <v>6281284233611</v>
      </c>
      <c r="I47" s="13" t="str">
        <f t="shared" si="22"/>
        <v>support@koinworks.com</v>
      </c>
      <c r="J47" s="4">
        <f t="shared" si="1"/>
        <v>320219172</v>
      </c>
      <c r="K47" s="40" t="s">
        <v>130</v>
      </c>
      <c r="L47" s="32">
        <v>32033</v>
      </c>
      <c r="M47" s="46" t="s">
        <v>392</v>
      </c>
      <c r="N47" s="40" t="s">
        <v>393</v>
      </c>
      <c r="O47" s="40" t="s">
        <v>250</v>
      </c>
      <c r="P47" s="40">
        <v>13930</v>
      </c>
      <c r="Q47" s="46" t="s">
        <v>394</v>
      </c>
      <c r="R47" s="41" t="s">
        <v>208</v>
      </c>
      <c r="S47" s="44">
        <v>25000000</v>
      </c>
      <c r="T47" s="49">
        <v>44221</v>
      </c>
      <c r="U47" s="40">
        <v>24</v>
      </c>
    </row>
    <row r="48" spans="1:21" x14ac:dyDescent="0.25">
      <c r="A48" s="41" t="s">
        <v>63</v>
      </c>
      <c r="B48" s="13" t="str">
        <f t="shared" ref="B48:I48" si="23">B47</f>
        <v>PT Lunaria Annua Teknologi</v>
      </c>
      <c r="C48" s="14">
        <f t="shared" si="23"/>
        <v>30020</v>
      </c>
      <c r="D48" s="13" t="str">
        <f t="shared" si="23"/>
        <v>7432980930470000</v>
      </c>
      <c r="E48" s="13" t="str">
        <f t="shared" si="23"/>
        <v>Gedung Cyber 2 Lantai 35 Unit C-F Jl. HR Rasuna Said Blok X5 No. 13 Kuningan Setiabudi Jakarta Selatan</v>
      </c>
      <c r="F48" s="13" t="str">
        <f t="shared" si="23"/>
        <v>Jakarta Selatan</v>
      </c>
      <c r="G48" s="13" t="str">
        <f t="shared" si="23"/>
        <v>12950</v>
      </c>
      <c r="H48" s="15">
        <f t="shared" si="23"/>
        <v>6281284233611</v>
      </c>
      <c r="I48" s="13" t="str">
        <f t="shared" si="23"/>
        <v>support@koinworks.com</v>
      </c>
      <c r="J48" s="4" t="str">
        <f t="shared" si="1"/>
        <v>3202128c1</v>
      </c>
      <c r="K48" s="40" t="s">
        <v>131</v>
      </c>
      <c r="L48" s="32">
        <v>28629</v>
      </c>
      <c r="M48" s="46" t="s">
        <v>395</v>
      </c>
      <c r="N48" s="40" t="s">
        <v>396</v>
      </c>
      <c r="O48" s="40" t="s">
        <v>270</v>
      </c>
      <c r="P48" s="40">
        <v>15124</v>
      </c>
      <c r="Q48" s="45" t="s">
        <v>397</v>
      </c>
      <c r="R48" s="41" t="s">
        <v>209</v>
      </c>
      <c r="S48" s="44">
        <v>10000000</v>
      </c>
      <c r="T48" s="49">
        <v>44221</v>
      </c>
      <c r="U48" s="40">
        <v>12</v>
      </c>
    </row>
    <row r="49" spans="1:21" x14ac:dyDescent="0.25">
      <c r="A49" s="41" t="s">
        <v>64</v>
      </c>
      <c r="B49" s="13" t="str">
        <f t="shared" ref="B49:I49" si="24">B48</f>
        <v>PT Lunaria Annua Teknologi</v>
      </c>
      <c r="C49" s="14">
        <f t="shared" si="24"/>
        <v>30020</v>
      </c>
      <c r="D49" s="13" t="str">
        <f t="shared" si="24"/>
        <v>7432980930470000</v>
      </c>
      <c r="E49" s="13" t="str">
        <f t="shared" si="24"/>
        <v>Gedung Cyber 2 Lantai 35 Unit C-F Jl. HR Rasuna Said Blok X5 No. 13 Kuningan Setiabudi Jakarta Selatan</v>
      </c>
      <c r="F49" s="13" t="str">
        <f t="shared" si="24"/>
        <v>Jakarta Selatan</v>
      </c>
      <c r="G49" s="13" t="str">
        <f t="shared" si="24"/>
        <v>12950</v>
      </c>
      <c r="H49" s="15">
        <f t="shared" si="24"/>
        <v>6281284233611</v>
      </c>
      <c r="I49" s="13" t="str">
        <f t="shared" si="24"/>
        <v>support@koinworks.com</v>
      </c>
      <c r="J49" s="4" t="str">
        <f t="shared" si="1"/>
        <v>32021c59a</v>
      </c>
      <c r="K49" s="40" t="s">
        <v>132</v>
      </c>
      <c r="L49" s="32">
        <v>34229</v>
      </c>
      <c r="M49" s="46" t="s">
        <v>403</v>
      </c>
      <c r="N49" s="40" t="s">
        <v>399</v>
      </c>
      <c r="O49" s="40" t="s">
        <v>384</v>
      </c>
      <c r="P49" s="40">
        <v>16413</v>
      </c>
      <c r="Q49" s="45" t="s">
        <v>398</v>
      </c>
      <c r="R49" s="41" t="s">
        <v>210</v>
      </c>
      <c r="S49" s="44">
        <v>5000000</v>
      </c>
      <c r="T49" s="49">
        <v>44221</v>
      </c>
      <c r="U49" s="40">
        <v>24</v>
      </c>
    </row>
    <row r="50" spans="1:21" x14ac:dyDescent="0.25">
      <c r="A50" s="41">
        <v>320216729</v>
      </c>
      <c r="B50" s="13" t="str">
        <f t="shared" ref="B50:I50" si="25">B49</f>
        <v>PT Lunaria Annua Teknologi</v>
      </c>
      <c r="C50" s="14">
        <f t="shared" si="25"/>
        <v>30020</v>
      </c>
      <c r="D50" s="13" t="str">
        <f t="shared" si="25"/>
        <v>7432980930470000</v>
      </c>
      <c r="E50" s="13" t="str">
        <f t="shared" si="25"/>
        <v>Gedung Cyber 2 Lantai 35 Unit C-F Jl. HR Rasuna Said Blok X5 No. 13 Kuningan Setiabudi Jakarta Selatan</v>
      </c>
      <c r="F50" s="13" t="str">
        <f t="shared" si="25"/>
        <v>Jakarta Selatan</v>
      </c>
      <c r="G50" s="13" t="str">
        <f t="shared" si="25"/>
        <v>12950</v>
      </c>
      <c r="H50" s="15">
        <f t="shared" si="25"/>
        <v>6281284233611</v>
      </c>
      <c r="I50" s="13" t="str">
        <f t="shared" si="25"/>
        <v>support@koinworks.com</v>
      </c>
      <c r="J50" s="4">
        <f t="shared" si="1"/>
        <v>320216729</v>
      </c>
      <c r="K50" s="40" t="s">
        <v>133</v>
      </c>
      <c r="L50" s="32">
        <v>30110</v>
      </c>
      <c r="M50" s="46" t="s">
        <v>400</v>
      </c>
      <c r="N50" s="40" t="s">
        <v>401</v>
      </c>
      <c r="O50" s="40" t="s">
        <v>247</v>
      </c>
      <c r="P50" s="40">
        <v>40283</v>
      </c>
      <c r="Q50" s="45" t="s">
        <v>402</v>
      </c>
      <c r="R50" s="41" t="s">
        <v>211</v>
      </c>
      <c r="S50" s="44">
        <v>15000000</v>
      </c>
      <c r="T50" s="49">
        <v>44221</v>
      </c>
      <c r="U50" s="40">
        <v>12</v>
      </c>
    </row>
    <row r="51" spans="1:21" x14ac:dyDescent="0.25">
      <c r="A51" s="42" t="s">
        <v>65</v>
      </c>
      <c r="B51" s="13" t="str">
        <f t="shared" ref="B51:I51" si="26">B50</f>
        <v>PT Lunaria Annua Teknologi</v>
      </c>
      <c r="C51" s="14">
        <f t="shared" si="26"/>
        <v>30020</v>
      </c>
      <c r="D51" s="13" t="str">
        <f t="shared" si="26"/>
        <v>7432980930470000</v>
      </c>
      <c r="E51" s="13" t="str">
        <f t="shared" si="26"/>
        <v>Gedung Cyber 2 Lantai 35 Unit C-F Jl. HR Rasuna Said Blok X5 No. 13 Kuningan Setiabudi Jakarta Selatan</v>
      </c>
      <c r="F51" s="13" t="str">
        <f t="shared" si="26"/>
        <v>Jakarta Selatan</v>
      </c>
      <c r="G51" s="13" t="str">
        <f t="shared" si="26"/>
        <v>12950</v>
      </c>
      <c r="H51" s="15">
        <f t="shared" si="26"/>
        <v>6281284233611</v>
      </c>
      <c r="I51" s="13" t="str">
        <f t="shared" si="26"/>
        <v>support@koinworks.com</v>
      </c>
      <c r="J51" s="4" t="str">
        <f t="shared" si="1"/>
        <v>32021465e</v>
      </c>
      <c r="K51" s="40" t="s">
        <v>134</v>
      </c>
      <c r="L51" s="32">
        <v>34612</v>
      </c>
      <c r="M51" s="46" t="s">
        <v>404</v>
      </c>
      <c r="N51" s="40" t="s">
        <v>405</v>
      </c>
      <c r="O51" s="40" t="s">
        <v>330</v>
      </c>
      <c r="P51" s="40">
        <v>10310</v>
      </c>
      <c r="Q51" s="45" t="s">
        <v>406</v>
      </c>
      <c r="R51" s="41" t="s">
        <v>212</v>
      </c>
      <c r="S51" s="44">
        <v>10000000</v>
      </c>
      <c r="T51" s="49">
        <v>44221</v>
      </c>
      <c r="U51" s="40">
        <v>6</v>
      </c>
    </row>
    <row r="52" spans="1:21" x14ac:dyDescent="0.25">
      <c r="A52" s="43" t="s">
        <v>66</v>
      </c>
      <c r="B52" s="13" t="str">
        <f t="shared" ref="B52:I52" si="27">B51</f>
        <v>PT Lunaria Annua Teknologi</v>
      </c>
      <c r="C52" s="14">
        <f t="shared" si="27"/>
        <v>30020</v>
      </c>
      <c r="D52" s="13" t="str">
        <f t="shared" si="27"/>
        <v>7432980930470000</v>
      </c>
      <c r="E52" s="13" t="str">
        <f t="shared" si="27"/>
        <v>Gedung Cyber 2 Lantai 35 Unit C-F Jl. HR Rasuna Said Blok X5 No. 13 Kuningan Setiabudi Jakarta Selatan</v>
      </c>
      <c r="F52" s="13" t="str">
        <f t="shared" si="27"/>
        <v>Jakarta Selatan</v>
      </c>
      <c r="G52" s="13" t="str">
        <f t="shared" si="27"/>
        <v>12950</v>
      </c>
      <c r="H52" s="15">
        <f t="shared" si="27"/>
        <v>6281284233611</v>
      </c>
      <c r="I52" s="13" t="str">
        <f t="shared" si="27"/>
        <v>support@koinworks.com</v>
      </c>
      <c r="J52" s="4" t="str">
        <f t="shared" si="1"/>
        <v>32021fa1c</v>
      </c>
      <c r="K52" s="40" t="s">
        <v>135</v>
      </c>
      <c r="L52" s="32">
        <v>28602</v>
      </c>
      <c r="M52" s="46" t="s">
        <v>416</v>
      </c>
      <c r="N52" s="40" t="s">
        <v>417</v>
      </c>
      <c r="O52" s="40" t="s">
        <v>384</v>
      </c>
      <c r="P52" s="40">
        <v>16138</v>
      </c>
      <c r="Q52" s="45" t="s">
        <v>418</v>
      </c>
      <c r="R52" s="41" t="s">
        <v>213</v>
      </c>
      <c r="S52" s="44">
        <v>7900000</v>
      </c>
      <c r="T52" s="49">
        <v>44221</v>
      </c>
      <c r="U52" s="40">
        <v>21</v>
      </c>
    </row>
    <row r="53" spans="1:21" x14ac:dyDescent="0.25">
      <c r="A53" s="41" t="s">
        <v>67</v>
      </c>
      <c r="B53" s="13" t="str">
        <f t="shared" ref="B53:I53" si="28">B52</f>
        <v>PT Lunaria Annua Teknologi</v>
      </c>
      <c r="C53" s="14">
        <f t="shared" si="28"/>
        <v>30020</v>
      </c>
      <c r="D53" s="13" t="str">
        <f t="shared" si="28"/>
        <v>7432980930470000</v>
      </c>
      <c r="E53" s="13" t="str">
        <f t="shared" si="28"/>
        <v>Gedung Cyber 2 Lantai 35 Unit C-F Jl. HR Rasuna Said Blok X5 No. 13 Kuningan Setiabudi Jakarta Selatan</v>
      </c>
      <c r="F53" s="13" t="str">
        <f t="shared" si="28"/>
        <v>Jakarta Selatan</v>
      </c>
      <c r="G53" s="13" t="str">
        <f t="shared" si="28"/>
        <v>12950</v>
      </c>
      <c r="H53" s="15">
        <f t="shared" si="28"/>
        <v>6281284233611</v>
      </c>
      <c r="I53" s="13" t="str">
        <f t="shared" si="28"/>
        <v>support@koinworks.com</v>
      </c>
      <c r="J53" s="4" t="str">
        <f t="shared" si="1"/>
        <v>32021c1cd</v>
      </c>
      <c r="K53" s="40" t="s">
        <v>136</v>
      </c>
      <c r="L53" s="32">
        <v>31342</v>
      </c>
      <c r="M53" s="46" t="s">
        <v>419</v>
      </c>
      <c r="N53" s="40" t="s">
        <v>421</v>
      </c>
      <c r="O53" s="40" t="s">
        <v>270</v>
      </c>
      <c r="P53" s="40">
        <v>15145</v>
      </c>
      <c r="Q53" s="45" t="s">
        <v>420</v>
      </c>
      <c r="R53" s="41" t="s">
        <v>214</v>
      </c>
      <c r="S53" s="44">
        <v>10000000</v>
      </c>
      <c r="T53" s="49">
        <v>44221</v>
      </c>
      <c r="U53" s="40">
        <v>24</v>
      </c>
    </row>
    <row r="54" spans="1:21" x14ac:dyDescent="0.25">
      <c r="A54" s="43" t="s">
        <v>68</v>
      </c>
      <c r="B54" s="13" t="str">
        <f t="shared" ref="B54:I54" si="29">B53</f>
        <v>PT Lunaria Annua Teknologi</v>
      </c>
      <c r="C54" s="14">
        <f t="shared" si="29"/>
        <v>30020</v>
      </c>
      <c r="D54" s="13" t="str">
        <f t="shared" si="29"/>
        <v>7432980930470000</v>
      </c>
      <c r="E54" s="13" t="str">
        <f t="shared" si="29"/>
        <v>Gedung Cyber 2 Lantai 35 Unit C-F Jl. HR Rasuna Said Blok X5 No. 13 Kuningan Setiabudi Jakarta Selatan</v>
      </c>
      <c r="F54" s="13" t="str">
        <f t="shared" si="29"/>
        <v>Jakarta Selatan</v>
      </c>
      <c r="G54" s="13" t="str">
        <f t="shared" si="29"/>
        <v>12950</v>
      </c>
      <c r="H54" s="15">
        <f t="shared" si="29"/>
        <v>6281284233611</v>
      </c>
      <c r="I54" s="13" t="str">
        <f t="shared" si="29"/>
        <v>support@koinworks.com</v>
      </c>
      <c r="J54" s="4" t="str">
        <f t="shared" si="1"/>
        <v>32021ab5a</v>
      </c>
      <c r="K54" s="40" t="s">
        <v>137</v>
      </c>
      <c r="L54" s="32">
        <v>34862</v>
      </c>
      <c r="M54" s="46" t="s">
        <v>423</v>
      </c>
      <c r="N54" s="40" t="s">
        <v>424</v>
      </c>
      <c r="O54" s="40" t="s">
        <v>384</v>
      </c>
      <c r="P54" s="40">
        <v>16720</v>
      </c>
      <c r="Q54" s="45" t="s">
        <v>422</v>
      </c>
      <c r="R54" s="41" t="s">
        <v>215</v>
      </c>
      <c r="S54" s="44">
        <v>10000000</v>
      </c>
      <c r="T54" s="49">
        <v>44216</v>
      </c>
      <c r="U54" s="40">
        <v>12</v>
      </c>
    </row>
    <row r="55" spans="1:21" x14ac:dyDescent="0.25">
      <c r="A55" s="43" t="s">
        <v>87</v>
      </c>
      <c r="B55" s="13" t="str">
        <f t="shared" ref="B55:I55" si="30">B54</f>
        <v>PT Lunaria Annua Teknologi</v>
      </c>
      <c r="C55" s="14">
        <f t="shared" si="30"/>
        <v>30020</v>
      </c>
      <c r="D55" s="13" t="str">
        <f t="shared" si="30"/>
        <v>7432980930470000</v>
      </c>
      <c r="E55" s="13" t="str">
        <f t="shared" si="30"/>
        <v>Gedung Cyber 2 Lantai 35 Unit C-F Jl. HR Rasuna Said Blok X5 No. 13 Kuningan Setiabudi Jakarta Selatan</v>
      </c>
      <c r="F55" s="13" t="str">
        <f t="shared" si="30"/>
        <v>Jakarta Selatan</v>
      </c>
      <c r="G55" s="13" t="str">
        <f t="shared" si="30"/>
        <v>12950</v>
      </c>
      <c r="H55" s="15">
        <f t="shared" si="30"/>
        <v>6281284233611</v>
      </c>
      <c r="I55" s="13" t="str">
        <f t="shared" si="30"/>
        <v>support@koinworks.com</v>
      </c>
      <c r="J55" s="4" t="str">
        <f t="shared" si="1"/>
        <v>320218e62</v>
      </c>
      <c r="K55" s="40" t="s">
        <v>138</v>
      </c>
      <c r="L55" s="32">
        <v>34341</v>
      </c>
      <c r="M55" s="46" t="s">
        <v>426</v>
      </c>
      <c r="N55" s="40" t="s">
        <v>427</v>
      </c>
      <c r="O55" s="40" t="s">
        <v>428</v>
      </c>
      <c r="P55" s="40">
        <v>62154</v>
      </c>
      <c r="Q55" s="45" t="s">
        <v>425</v>
      </c>
      <c r="R55" s="41" t="s">
        <v>216</v>
      </c>
      <c r="S55" s="44">
        <v>125000000</v>
      </c>
      <c r="T55" s="49">
        <v>44216</v>
      </c>
      <c r="U55" s="40">
        <v>24</v>
      </c>
    </row>
    <row r="56" spans="1:21" x14ac:dyDescent="0.25">
      <c r="A56" s="41">
        <v>320212613</v>
      </c>
      <c r="B56" s="13" t="str">
        <f t="shared" ref="B56:I56" si="31">B55</f>
        <v>PT Lunaria Annua Teknologi</v>
      </c>
      <c r="C56" s="14">
        <f t="shared" si="31"/>
        <v>30020</v>
      </c>
      <c r="D56" s="13" t="str">
        <f t="shared" si="31"/>
        <v>7432980930470000</v>
      </c>
      <c r="E56" s="13" t="str">
        <f t="shared" si="31"/>
        <v>Gedung Cyber 2 Lantai 35 Unit C-F Jl. HR Rasuna Said Blok X5 No. 13 Kuningan Setiabudi Jakarta Selatan</v>
      </c>
      <c r="F56" s="13" t="str">
        <f t="shared" si="31"/>
        <v>Jakarta Selatan</v>
      </c>
      <c r="G56" s="13" t="str">
        <f t="shared" si="31"/>
        <v>12950</v>
      </c>
      <c r="H56" s="15">
        <f t="shared" si="31"/>
        <v>6281284233611</v>
      </c>
      <c r="I56" s="13" t="str">
        <f t="shared" si="31"/>
        <v>support@koinworks.com</v>
      </c>
      <c r="J56" s="4">
        <f t="shared" si="1"/>
        <v>320212613</v>
      </c>
      <c r="K56" s="40" t="s">
        <v>139</v>
      </c>
      <c r="L56" s="32">
        <v>35331</v>
      </c>
      <c r="M56" s="46" t="s">
        <v>429</v>
      </c>
      <c r="N56" s="40" t="s">
        <v>430</v>
      </c>
      <c r="O56" s="40" t="s">
        <v>384</v>
      </c>
      <c r="P56" s="40">
        <v>16720</v>
      </c>
      <c r="Q56" s="45" t="s">
        <v>431</v>
      </c>
      <c r="R56" s="41" t="s">
        <v>217</v>
      </c>
      <c r="S56" s="44">
        <v>100000000</v>
      </c>
      <c r="T56" s="49">
        <v>44216</v>
      </c>
      <c r="U56" s="40">
        <v>12</v>
      </c>
    </row>
    <row r="57" spans="1:21" x14ac:dyDescent="0.25">
      <c r="A57" s="41" t="s">
        <v>69</v>
      </c>
      <c r="B57" s="13" t="str">
        <f t="shared" ref="B57:I57" si="32">B56</f>
        <v>PT Lunaria Annua Teknologi</v>
      </c>
      <c r="C57" s="14">
        <f t="shared" si="32"/>
        <v>30020</v>
      </c>
      <c r="D57" s="13" t="str">
        <f t="shared" si="32"/>
        <v>7432980930470000</v>
      </c>
      <c r="E57" s="13" t="str">
        <f t="shared" si="32"/>
        <v>Gedung Cyber 2 Lantai 35 Unit C-F Jl. HR Rasuna Said Blok X5 No. 13 Kuningan Setiabudi Jakarta Selatan</v>
      </c>
      <c r="F57" s="13" t="str">
        <f t="shared" si="32"/>
        <v>Jakarta Selatan</v>
      </c>
      <c r="G57" s="13" t="str">
        <f t="shared" si="32"/>
        <v>12950</v>
      </c>
      <c r="H57" s="15">
        <f t="shared" si="32"/>
        <v>6281284233611</v>
      </c>
      <c r="I57" s="13" t="str">
        <f t="shared" si="32"/>
        <v>support@koinworks.com</v>
      </c>
      <c r="J57" s="4" t="str">
        <f t="shared" si="1"/>
        <v>320218c38</v>
      </c>
      <c r="K57" s="40" t="s">
        <v>140</v>
      </c>
      <c r="L57" s="32">
        <v>32135</v>
      </c>
      <c r="M57" s="46" t="s">
        <v>433</v>
      </c>
      <c r="N57" s="40" t="s">
        <v>434</v>
      </c>
      <c r="O57" s="40" t="s">
        <v>310</v>
      </c>
      <c r="P57" s="40">
        <v>43157</v>
      </c>
      <c r="Q57" s="45" t="s">
        <v>432</v>
      </c>
      <c r="R57" s="41" t="s">
        <v>218</v>
      </c>
      <c r="S57" s="44">
        <v>70000000</v>
      </c>
      <c r="T57" s="49">
        <v>44216</v>
      </c>
      <c r="U57" s="40">
        <v>24</v>
      </c>
    </row>
    <row r="58" spans="1:21" x14ac:dyDescent="0.25">
      <c r="A58" s="41">
        <v>320205839</v>
      </c>
      <c r="B58" s="13" t="str">
        <f t="shared" ref="B58:I58" si="33">B57</f>
        <v>PT Lunaria Annua Teknologi</v>
      </c>
      <c r="C58" s="14">
        <f t="shared" si="33"/>
        <v>30020</v>
      </c>
      <c r="D58" s="13" t="str">
        <f t="shared" si="33"/>
        <v>7432980930470000</v>
      </c>
      <c r="E58" s="13" t="str">
        <f t="shared" si="33"/>
        <v>Gedung Cyber 2 Lantai 35 Unit C-F Jl. HR Rasuna Said Blok X5 No. 13 Kuningan Setiabudi Jakarta Selatan</v>
      </c>
      <c r="F58" s="13" t="str">
        <f t="shared" si="33"/>
        <v>Jakarta Selatan</v>
      </c>
      <c r="G58" s="13" t="str">
        <f t="shared" si="33"/>
        <v>12950</v>
      </c>
      <c r="H58" s="15">
        <f t="shared" si="33"/>
        <v>6281284233611</v>
      </c>
      <c r="I58" s="13" t="str">
        <f t="shared" si="33"/>
        <v>support@koinworks.com</v>
      </c>
      <c r="J58" s="4">
        <f t="shared" si="1"/>
        <v>320205839</v>
      </c>
      <c r="K58" s="40" t="s">
        <v>436</v>
      </c>
      <c r="L58" s="32">
        <v>34783</v>
      </c>
      <c r="M58" s="46" t="s">
        <v>437</v>
      </c>
      <c r="N58" s="40" t="s">
        <v>438</v>
      </c>
      <c r="O58" s="40" t="s">
        <v>439</v>
      </c>
      <c r="P58" s="40">
        <v>36143</v>
      </c>
      <c r="Q58" s="45" t="s">
        <v>435</v>
      </c>
      <c r="R58" s="41" t="s">
        <v>219</v>
      </c>
      <c r="S58" s="44">
        <v>1000000000</v>
      </c>
      <c r="T58" s="49">
        <v>44216</v>
      </c>
      <c r="U58" s="40">
        <v>6</v>
      </c>
    </row>
    <row r="59" spans="1:21" x14ac:dyDescent="0.25">
      <c r="A59" s="41" t="s">
        <v>70</v>
      </c>
      <c r="B59" s="13" t="str">
        <f t="shared" ref="B59:I59" si="34">B58</f>
        <v>PT Lunaria Annua Teknologi</v>
      </c>
      <c r="C59" s="14">
        <f t="shared" si="34"/>
        <v>30020</v>
      </c>
      <c r="D59" s="13" t="str">
        <f t="shared" si="34"/>
        <v>7432980930470000</v>
      </c>
      <c r="E59" s="13" t="str">
        <f t="shared" si="34"/>
        <v>Gedung Cyber 2 Lantai 35 Unit C-F Jl. HR Rasuna Said Blok X5 No. 13 Kuningan Setiabudi Jakarta Selatan</v>
      </c>
      <c r="F59" s="13" t="str">
        <f t="shared" si="34"/>
        <v>Jakarta Selatan</v>
      </c>
      <c r="G59" s="13" t="str">
        <f t="shared" si="34"/>
        <v>12950</v>
      </c>
      <c r="H59" s="15">
        <f t="shared" si="34"/>
        <v>6281284233611</v>
      </c>
      <c r="I59" s="13" t="str">
        <f t="shared" si="34"/>
        <v>support@koinworks.com</v>
      </c>
      <c r="J59" s="4" t="str">
        <f t="shared" si="1"/>
        <v>32021cfa6</v>
      </c>
      <c r="K59" s="40" t="s">
        <v>141</v>
      </c>
      <c r="L59" s="32">
        <v>34925</v>
      </c>
      <c r="M59" s="46" t="s">
        <v>440</v>
      </c>
      <c r="N59" s="40" t="s">
        <v>441</v>
      </c>
      <c r="O59" s="40" t="s">
        <v>247</v>
      </c>
      <c r="P59" s="40">
        <v>40232</v>
      </c>
      <c r="Q59" s="45" t="s">
        <v>442</v>
      </c>
      <c r="R59" s="41" t="s">
        <v>220</v>
      </c>
      <c r="S59" s="44">
        <v>150000000</v>
      </c>
      <c r="T59" s="49">
        <v>44216</v>
      </c>
      <c r="U59" s="40">
        <v>24</v>
      </c>
    </row>
    <row r="60" spans="1:21" x14ac:dyDescent="0.25">
      <c r="A60" s="41" t="s">
        <v>71</v>
      </c>
      <c r="B60" s="13" t="str">
        <f t="shared" ref="B60:I60" si="35">B59</f>
        <v>PT Lunaria Annua Teknologi</v>
      </c>
      <c r="C60" s="14">
        <f t="shared" si="35"/>
        <v>30020</v>
      </c>
      <c r="D60" s="13" t="str">
        <f t="shared" si="35"/>
        <v>7432980930470000</v>
      </c>
      <c r="E60" s="13" t="str">
        <f t="shared" si="35"/>
        <v>Gedung Cyber 2 Lantai 35 Unit C-F Jl. HR Rasuna Said Blok X5 No. 13 Kuningan Setiabudi Jakarta Selatan</v>
      </c>
      <c r="F60" s="13" t="str">
        <f t="shared" si="35"/>
        <v>Jakarta Selatan</v>
      </c>
      <c r="G60" s="13" t="str">
        <f t="shared" si="35"/>
        <v>12950</v>
      </c>
      <c r="H60" s="15">
        <f t="shared" si="35"/>
        <v>6281284233611</v>
      </c>
      <c r="I60" s="13" t="str">
        <f t="shared" si="35"/>
        <v>support@koinworks.com</v>
      </c>
      <c r="J60" s="4" t="str">
        <f t="shared" si="1"/>
        <v>32021e94d</v>
      </c>
      <c r="K60" s="40" t="s">
        <v>142</v>
      </c>
      <c r="L60" s="32">
        <v>31132</v>
      </c>
      <c r="M60" s="46" t="s">
        <v>444</v>
      </c>
      <c r="N60" s="40" t="s">
        <v>445</v>
      </c>
      <c r="O60" s="40" t="s">
        <v>384</v>
      </c>
      <c r="P60" s="40">
        <v>16168</v>
      </c>
      <c r="Q60" s="47" t="s">
        <v>443</v>
      </c>
      <c r="R60" s="41" t="s">
        <v>221</v>
      </c>
      <c r="S60" s="44">
        <v>70000000</v>
      </c>
      <c r="T60" s="49">
        <v>44216</v>
      </c>
      <c r="U60" s="40">
        <v>18</v>
      </c>
    </row>
    <row r="61" spans="1:21" x14ac:dyDescent="0.25">
      <c r="A61" s="41" t="s">
        <v>72</v>
      </c>
      <c r="B61" s="13" t="str">
        <f t="shared" ref="B61:I61" si="36">B60</f>
        <v>PT Lunaria Annua Teknologi</v>
      </c>
      <c r="C61" s="14">
        <f t="shared" si="36"/>
        <v>30020</v>
      </c>
      <c r="D61" s="13" t="str">
        <f t="shared" si="36"/>
        <v>7432980930470000</v>
      </c>
      <c r="E61" s="13" t="str">
        <f t="shared" si="36"/>
        <v>Gedung Cyber 2 Lantai 35 Unit C-F Jl. HR Rasuna Said Blok X5 No. 13 Kuningan Setiabudi Jakarta Selatan</v>
      </c>
      <c r="F61" s="13" t="str">
        <f t="shared" si="36"/>
        <v>Jakarta Selatan</v>
      </c>
      <c r="G61" s="13" t="str">
        <f t="shared" si="36"/>
        <v>12950</v>
      </c>
      <c r="H61" s="15">
        <f t="shared" si="36"/>
        <v>6281284233611</v>
      </c>
      <c r="I61" s="13" t="str">
        <f t="shared" si="36"/>
        <v>support@koinworks.com</v>
      </c>
      <c r="J61" s="4" t="str">
        <f t="shared" si="1"/>
        <v>320212ea1</v>
      </c>
      <c r="K61" s="40" t="s">
        <v>143</v>
      </c>
      <c r="L61" s="32">
        <v>35599</v>
      </c>
      <c r="M61" s="46" t="s">
        <v>447</v>
      </c>
      <c r="N61" s="40" t="s">
        <v>448</v>
      </c>
      <c r="O61" s="40" t="s">
        <v>449</v>
      </c>
      <c r="P61" s="40">
        <v>46258</v>
      </c>
      <c r="Q61" s="45" t="s">
        <v>446</v>
      </c>
      <c r="R61" s="41" t="s">
        <v>222</v>
      </c>
      <c r="S61" s="44">
        <v>10000000</v>
      </c>
      <c r="T61" s="49">
        <v>44221</v>
      </c>
      <c r="U61" s="40">
        <v>9</v>
      </c>
    </row>
    <row r="62" spans="1:21" x14ac:dyDescent="0.25">
      <c r="A62" s="41" t="s">
        <v>73</v>
      </c>
      <c r="B62" s="13" t="str">
        <f t="shared" ref="B62:I62" si="37">B61</f>
        <v>PT Lunaria Annua Teknologi</v>
      </c>
      <c r="C62" s="14">
        <f t="shared" si="37"/>
        <v>30020</v>
      </c>
      <c r="D62" s="13" t="str">
        <f t="shared" si="37"/>
        <v>7432980930470000</v>
      </c>
      <c r="E62" s="13" t="str">
        <f t="shared" si="37"/>
        <v>Gedung Cyber 2 Lantai 35 Unit C-F Jl. HR Rasuna Said Blok X5 No. 13 Kuningan Setiabudi Jakarta Selatan</v>
      </c>
      <c r="F62" s="13" t="str">
        <f t="shared" si="37"/>
        <v>Jakarta Selatan</v>
      </c>
      <c r="G62" s="13" t="str">
        <f t="shared" si="37"/>
        <v>12950</v>
      </c>
      <c r="H62" s="15">
        <f t="shared" si="37"/>
        <v>6281284233611</v>
      </c>
      <c r="I62" s="13" t="str">
        <f t="shared" si="37"/>
        <v>support@koinworks.com</v>
      </c>
      <c r="J62" s="4" t="str">
        <f t="shared" si="1"/>
        <v>32021c25b</v>
      </c>
      <c r="K62" s="40" t="s">
        <v>144</v>
      </c>
      <c r="L62" s="32">
        <v>33668</v>
      </c>
      <c r="M62" s="46" t="s">
        <v>451</v>
      </c>
      <c r="N62" s="40" t="s">
        <v>452</v>
      </c>
      <c r="O62" s="40" t="s">
        <v>453</v>
      </c>
      <c r="P62" s="40">
        <v>40534</v>
      </c>
      <c r="Q62" s="45" t="s">
        <v>450</v>
      </c>
      <c r="R62" s="41" t="s">
        <v>223</v>
      </c>
      <c r="S62" s="44">
        <v>6000000</v>
      </c>
      <c r="T62" s="49">
        <v>44221</v>
      </c>
      <c r="U62" s="40">
        <v>18</v>
      </c>
    </row>
    <row r="63" spans="1:21" x14ac:dyDescent="0.25">
      <c r="A63" s="41" t="s">
        <v>74</v>
      </c>
      <c r="B63" s="13" t="str">
        <f t="shared" ref="B63:I63" si="38">B62</f>
        <v>PT Lunaria Annua Teknologi</v>
      </c>
      <c r="C63" s="14">
        <f t="shared" si="38"/>
        <v>30020</v>
      </c>
      <c r="D63" s="13" t="str">
        <f t="shared" si="38"/>
        <v>7432980930470000</v>
      </c>
      <c r="E63" s="13" t="str">
        <f t="shared" si="38"/>
        <v>Gedung Cyber 2 Lantai 35 Unit C-F Jl. HR Rasuna Said Blok X5 No. 13 Kuningan Setiabudi Jakarta Selatan</v>
      </c>
      <c r="F63" s="13" t="str">
        <f t="shared" si="38"/>
        <v>Jakarta Selatan</v>
      </c>
      <c r="G63" s="13" t="str">
        <f t="shared" si="38"/>
        <v>12950</v>
      </c>
      <c r="H63" s="15">
        <f t="shared" si="38"/>
        <v>6281284233611</v>
      </c>
      <c r="I63" s="13" t="str">
        <f t="shared" si="38"/>
        <v>support@koinworks.com</v>
      </c>
      <c r="J63" s="4" t="str">
        <f t="shared" si="1"/>
        <v>320211a4d</v>
      </c>
      <c r="K63" s="40" t="s">
        <v>145</v>
      </c>
      <c r="L63" s="32">
        <v>33668</v>
      </c>
      <c r="M63" s="46" t="s">
        <v>454</v>
      </c>
      <c r="N63" s="40" t="s">
        <v>455</v>
      </c>
      <c r="O63" s="40" t="s">
        <v>288</v>
      </c>
      <c r="P63" s="40">
        <v>16516</v>
      </c>
      <c r="Q63" s="45" t="s">
        <v>456</v>
      </c>
      <c r="R63" s="41" t="s">
        <v>224</v>
      </c>
      <c r="S63" s="44">
        <v>45000000</v>
      </c>
      <c r="T63" s="49">
        <v>44221</v>
      </c>
      <c r="U63" s="40">
        <v>12</v>
      </c>
    </row>
    <row r="64" spans="1:21" x14ac:dyDescent="0.25">
      <c r="A64" s="41" t="s">
        <v>75</v>
      </c>
      <c r="B64" s="13" t="str">
        <f t="shared" ref="B64:I64" si="39">B63</f>
        <v>PT Lunaria Annua Teknologi</v>
      </c>
      <c r="C64" s="14">
        <f t="shared" si="39"/>
        <v>30020</v>
      </c>
      <c r="D64" s="13" t="str">
        <f t="shared" si="39"/>
        <v>7432980930470000</v>
      </c>
      <c r="E64" s="13" t="str">
        <f t="shared" si="39"/>
        <v>Gedung Cyber 2 Lantai 35 Unit C-F Jl. HR Rasuna Said Blok X5 No. 13 Kuningan Setiabudi Jakarta Selatan</v>
      </c>
      <c r="F64" s="13" t="str">
        <f t="shared" si="39"/>
        <v>Jakarta Selatan</v>
      </c>
      <c r="G64" s="13" t="str">
        <f t="shared" si="39"/>
        <v>12950</v>
      </c>
      <c r="H64" s="15">
        <f t="shared" si="39"/>
        <v>6281284233611</v>
      </c>
      <c r="I64" s="13" t="str">
        <f t="shared" si="39"/>
        <v>support@koinworks.com</v>
      </c>
      <c r="J64" s="4" t="str">
        <f t="shared" si="1"/>
        <v>32021e64c</v>
      </c>
      <c r="K64" s="40" t="s">
        <v>146</v>
      </c>
      <c r="L64" s="32">
        <v>31990</v>
      </c>
      <c r="M64" s="46" t="s">
        <v>457</v>
      </c>
      <c r="N64" s="40" t="s">
        <v>458</v>
      </c>
      <c r="O64" s="40" t="s">
        <v>266</v>
      </c>
      <c r="P64" s="40">
        <v>17520</v>
      </c>
      <c r="Q64" s="45" t="s">
        <v>459</v>
      </c>
      <c r="R64" s="41" t="s">
        <v>225</v>
      </c>
      <c r="S64" s="44">
        <v>10000000</v>
      </c>
      <c r="T64" s="49">
        <v>44221</v>
      </c>
      <c r="U64" s="40">
        <v>24</v>
      </c>
    </row>
    <row r="65" spans="1:21" x14ac:dyDescent="0.25">
      <c r="A65" s="41" t="s">
        <v>76</v>
      </c>
      <c r="B65" s="13" t="str">
        <f t="shared" ref="B65:I65" si="40">B64</f>
        <v>PT Lunaria Annua Teknologi</v>
      </c>
      <c r="C65" s="14">
        <f t="shared" si="40"/>
        <v>30020</v>
      </c>
      <c r="D65" s="13" t="str">
        <f t="shared" si="40"/>
        <v>7432980930470000</v>
      </c>
      <c r="E65" s="13" t="str">
        <f t="shared" si="40"/>
        <v>Gedung Cyber 2 Lantai 35 Unit C-F Jl. HR Rasuna Said Blok X5 No. 13 Kuningan Setiabudi Jakarta Selatan</v>
      </c>
      <c r="F65" s="13" t="str">
        <f t="shared" si="40"/>
        <v>Jakarta Selatan</v>
      </c>
      <c r="G65" s="13" t="str">
        <f t="shared" si="40"/>
        <v>12950</v>
      </c>
      <c r="H65" s="15">
        <f t="shared" si="40"/>
        <v>6281284233611</v>
      </c>
      <c r="I65" s="13" t="str">
        <f t="shared" si="40"/>
        <v>support@koinworks.com</v>
      </c>
      <c r="J65" s="4" t="str">
        <f t="shared" si="1"/>
        <v>320218bdb</v>
      </c>
      <c r="K65" s="40" t="s">
        <v>147</v>
      </c>
      <c r="L65" s="32">
        <v>32361</v>
      </c>
      <c r="M65" s="46" t="s">
        <v>461</v>
      </c>
      <c r="N65" s="40" t="s">
        <v>462</v>
      </c>
      <c r="O65" s="40" t="s">
        <v>330</v>
      </c>
      <c r="P65" s="40">
        <v>10640</v>
      </c>
      <c r="Q65" s="45" t="s">
        <v>460</v>
      </c>
      <c r="R65" s="41" t="s">
        <v>226</v>
      </c>
      <c r="S65" s="44">
        <v>25000000</v>
      </c>
      <c r="T65" s="49">
        <v>44221</v>
      </c>
      <c r="U65" s="40">
        <v>24</v>
      </c>
    </row>
    <row r="66" spans="1:21" x14ac:dyDescent="0.25">
      <c r="A66" s="41" t="s">
        <v>77</v>
      </c>
      <c r="B66" s="13" t="str">
        <f t="shared" ref="B66:I66" si="41">B65</f>
        <v>PT Lunaria Annua Teknologi</v>
      </c>
      <c r="C66" s="14">
        <f t="shared" si="41"/>
        <v>30020</v>
      </c>
      <c r="D66" s="13" t="str">
        <f t="shared" si="41"/>
        <v>7432980930470000</v>
      </c>
      <c r="E66" s="13" t="str">
        <f t="shared" si="41"/>
        <v>Gedung Cyber 2 Lantai 35 Unit C-F Jl. HR Rasuna Said Blok X5 No. 13 Kuningan Setiabudi Jakarta Selatan</v>
      </c>
      <c r="F66" s="13" t="str">
        <f t="shared" si="41"/>
        <v>Jakarta Selatan</v>
      </c>
      <c r="G66" s="13" t="str">
        <f t="shared" si="41"/>
        <v>12950</v>
      </c>
      <c r="H66" s="15">
        <f t="shared" si="41"/>
        <v>6281284233611</v>
      </c>
      <c r="I66" s="13" t="str">
        <f t="shared" si="41"/>
        <v>support@koinworks.com</v>
      </c>
      <c r="J66" s="4" t="str">
        <f t="shared" si="1"/>
        <v>32021312a</v>
      </c>
      <c r="K66" s="40" t="s">
        <v>148</v>
      </c>
      <c r="L66" s="32">
        <v>29343</v>
      </c>
      <c r="M66" s="46" t="s">
        <v>464</v>
      </c>
      <c r="N66" s="40" t="s">
        <v>465</v>
      </c>
      <c r="O66" s="40" t="s">
        <v>247</v>
      </c>
      <c r="P66" s="40">
        <v>40617</v>
      </c>
      <c r="Q66" s="48" t="s">
        <v>463</v>
      </c>
      <c r="R66" s="41" t="s">
        <v>227</v>
      </c>
      <c r="S66" s="44">
        <v>3000000</v>
      </c>
      <c r="T66" s="49">
        <v>44215</v>
      </c>
      <c r="U66" s="40">
        <v>12</v>
      </c>
    </row>
    <row r="67" spans="1:21" x14ac:dyDescent="0.25">
      <c r="A67" s="41" t="s">
        <v>78</v>
      </c>
      <c r="B67" s="13" t="str">
        <f t="shared" ref="B67:I67" si="42">B66</f>
        <v>PT Lunaria Annua Teknologi</v>
      </c>
      <c r="C67" s="14">
        <f t="shared" si="42"/>
        <v>30020</v>
      </c>
      <c r="D67" s="13" t="str">
        <f t="shared" si="42"/>
        <v>7432980930470000</v>
      </c>
      <c r="E67" s="13" t="str">
        <f t="shared" si="42"/>
        <v>Gedung Cyber 2 Lantai 35 Unit C-F Jl. HR Rasuna Said Blok X5 No. 13 Kuningan Setiabudi Jakarta Selatan</v>
      </c>
      <c r="F67" s="13" t="str">
        <f t="shared" si="42"/>
        <v>Jakarta Selatan</v>
      </c>
      <c r="G67" s="13" t="str">
        <f t="shared" si="42"/>
        <v>12950</v>
      </c>
      <c r="H67" s="15">
        <f t="shared" si="42"/>
        <v>6281284233611</v>
      </c>
      <c r="I67" s="13" t="str">
        <f t="shared" si="42"/>
        <v>support@koinworks.com</v>
      </c>
      <c r="J67" s="4" t="str">
        <f t="shared" ref="J67:J80" si="43">A67</f>
        <v>32021b0e5</v>
      </c>
      <c r="K67" s="40" t="s">
        <v>149</v>
      </c>
      <c r="L67" s="32">
        <v>32850</v>
      </c>
      <c r="M67" s="46" t="s">
        <v>467</v>
      </c>
      <c r="N67" s="40" t="s">
        <v>468</v>
      </c>
      <c r="O67" s="40" t="s">
        <v>247</v>
      </c>
      <c r="P67" s="40">
        <v>40921</v>
      </c>
      <c r="Q67" s="45" t="s">
        <v>466</v>
      </c>
      <c r="R67" s="41" t="s">
        <v>228</v>
      </c>
      <c r="S67" s="44">
        <v>3000000</v>
      </c>
      <c r="T67" s="49">
        <v>44215</v>
      </c>
      <c r="U67" s="40">
        <v>12</v>
      </c>
    </row>
    <row r="68" spans="1:21" x14ac:dyDescent="0.25">
      <c r="A68" s="41">
        <v>320210384</v>
      </c>
      <c r="B68" s="13" t="str">
        <f t="shared" ref="B68:I68" si="44">B67</f>
        <v>PT Lunaria Annua Teknologi</v>
      </c>
      <c r="C68" s="14">
        <f t="shared" si="44"/>
        <v>30020</v>
      </c>
      <c r="D68" s="13" t="str">
        <f t="shared" si="44"/>
        <v>7432980930470000</v>
      </c>
      <c r="E68" s="13" t="str">
        <f t="shared" si="44"/>
        <v>Gedung Cyber 2 Lantai 35 Unit C-F Jl. HR Rasuna Said Blok X5 No. 13 Kuningan Setiabudi Jakarta Selatan</v>
      </c>
      <c r="F68" s="13" t="str">
        <f t="shared" si="44"/>
        <v>Jakarta Selatan</v>
      </c>
      <c r="G68" s="13" t="str">
        <f t="shared" si="44"/>
        <v>12950</v>
      </c>
      <c r="H68" s="15">
        <f t="shared" si="44"/>
        <v>6281284233611</v>
      </c>
      <c r="I68" s="13" t="str">
        <f t="shared" si="44"/>
        <v>support@koinworks.com</v>
      </c>
      <c r="J68" s="4">
        <f t="shared" si="43"/>
        <v>320210384</v>
      </c>
      <c r="K68" s="40" t="s">
        <v>150</v>
      </c>
      <c r="L68" s="32">
        <v>32327</v>
      </c>
      <c r="M68" s="46" t="s">
        <v>470</v>
      </c>
      <c r="N68" s="40" t="s">
        <v>471</v>
      </c>
      <c r="O68" s="40" t="s">
        <v>247</v>
      </c>
      <c r="P68" s="40">
        <v>40913</v>
      </c>
      <c r="Q68" s="45" t="s">
        <v>469</v>
      </c>
      <c r="R68" s="41" t="s">
        <v>229</v>
      </c>
      <c r="S68" s="44">
        <v>10000000</v>
      </c>
      <c r="T68" s="49">
        <v>44222</v>
      </c>
      <c r="U68" s="40">
        <v>24</v>
      </c>
    </row>
    <row r="69" spans="1:21" x14ac:dyDescent="0.25">
      <c r="A69" s="41" t="s">
        <v>79</v>
      </c>
      <c r="B69" s="13" t="str">
        <f t="shared" ref="B69:I69" si="45">B68</f>
        <v>PT Lunaria Annua Teknologi</v>
      </c>
      <c r="C69" s="14">
        <f t="shared" si="45"/>
        <v>30020</v>
      </c>
      <c r="D69" s="13" t="str">
        <f t="shared" si="45"/>
        <v>7432980930470000</v>
      </c>
      <c r="E69" s="13" t="str">
        <f t="shared" si="45"/>
        <v>Gedung Cyber 2 Lantai 35 Unit C-F Jl. HR Rasuna Said Blok X5 No. 13 Kuningan Setiabudi Jakarta Selatan</v>
      </c>
      <c r="F69" s="13" t="str">
        <f t="shared" si="45"/>
        <v>Jakarta Selatan</v>
      </c>
      <c r="G69" s="13" t="str">
        <f t="shared" si="45"/>
        <v>12950</v>
      </c>
      <c r="H69" s="15">
        <f t="shared" si="45"/>
        <v>6281284233611</v>
      </c>
      <c r="I69" s="13" t="str">
        <f t="shared" si="45"/>
        <v>support@koinworks.com</v>
      </c>
      <c r="J69" s="4" t="str">
        <f t="shared" si="43"/>
        <v>320212bb2</v>
      </c>
      <c r="K69" s="40" t="s">
        <v>151</v>
      </c>
      <c r="L69" s="32">
        <v>33559</v>
      </c>
      <c r="M69" s="46" t="s">
        <v>472</v>
      </c>
      <c r="N69" s="40" t="s">
        <v>473</v>
      </c>
      <c r="O69" s="40" t="s">
        <v>474</v>
      </c>
      <c r="P69" s="40">
        <v>57293</v>
      </c>
      <c r="Q69" s="45" t="s">
        <v>475</v>
      </c>
      <c r="R69" s="41" t="s">
        <v>230</v>
      </c>
      <c r="S69" s="44">
        <v>12000000</v>
      </c>
      <c r="T69" s="49">
        <v>44222</v>
      </c>
      <c r="U69" s="40">
        <v>24</v>
      </c>
    </row>
    <row r="70" spans="1:21" x14ac:dyDescent="0.25">
      <c r="A70" s="41" t="s">
        <v>80</v>
      </c>
      <c r="B70" s="13" t="str">
        <f t="shared" ref="B70:I70" si="46">B69</f>
        <v>PT Lunaria Annua Teknologi</v>
      </c>
      <c r="C70" s="14">
        <f t="shared" si="46"/>
        <v>30020</v>
      </c>
      <c r="D70" s="13" t="str">
        <f t="shared" si="46"/>
        <v>7432980930470000</v>
      </c>
      <c r="E70" s="13" t="str">
        <f t="shared" si="46"/>
        <v>Gedung Cyber 2 Lantai 35 Unit C-F Jl. HR Rasuna Said Blok X5 No. 13 Kuningan Setiabudi Jakarta Selatan</v>
      </c>
      <c r="F70" s="13" t="str">
        <f t="shared" si="46"/>
        <v>Jakarta Selatan</v>
      </c>
      <c r="G70" s="13" t="str">
        <f t="shared" si="46"/>
        <v>12950</v>
      </c>
      <c r="H70" s="15">
        <f t="shared" si="46"/>
        <v>6281284233611</v>
      </c>
      <c r="I70" s="13" t="str">
        <f t="shared" si="46"/>
        <v>support@koinworks.com</v>
      </c>
      <c r="J70" s="4" t="str">
        <f t="shared" si="43"/>
        <v>32021bd42</v>
      </c>
      <c r="K70" s="40" t="s">
        <v>152</v>
      </c>
      <c r="L70" s="32">
        <v>33696</v>
      </c>
      <c r="M70" s="46" t="s">
        <v>477</v>
      </c>
      <c r="N70" s="40" t="s">
        <v>478</v>
      </c>
      <c r="O70" s="40" t="s">
        <v>281</v>
      </c>
      <c r="P70" s="40">
        <v>14410</v>
      </c>
      <c r="Q70" s="45" t="s">
        <v>476</v>
      </c>
      <c r="R70" s="41" t="s">
        <v>231</v>
      </c>
      <c r="S70" s="44">
        <v>100000000</v>
      </c>
      <c r="T70" s="49">
        <v>44222</v>
      </c>
      <c r="U70" s="40">
        <v>24</v>
      </c>
    </row>
    <row r="71" spans="1:21" x14ac:dyDescent="0.25">
      <c r="A71" s="41" t="s">
        <v>81</v>
      </c>
      <c r="B71" s="13" t="str">
        <f t="shared" ref="B71:I71" si="47">B70</f>
        <v>PT Lunaria Annua Teknologi</v>
      </c>
      <c r="C71" s="14">
        <f t="shared" si="47"/>
        <v>30020</v>
      </c>
      <c r="D71" s="13" t="str">
        <f t="shared" si="47"/>
        <v>7432980930470000</v>
      </c>
      <c r="E71" s="13" t="str">
        <f t="shared" si="47"/>
        <v>Gedung Cyber 2 Lantai 35 Unit C-F Jl. HR Rasuna Said Blok X5 No. 13 Kuningan Setiabudi Jakarta Selatan</v>
      </c>
      <c r="F71" s="13" t="str">
        <f t="shared" si="47"/>
        <v>Jakarta Selatan</v>
      </c>
      <c r="G71" s="13" t="str">
        <f t="shared" si="47"/>
        <v>12950</v>
      </c>
      <c r="H71" s="15">
        <f t="shared" si="47"/>
        <v>6281284233611</v>
      </c>
      <c r="I71" s="13" t="str">
        <f t="shared" si="47"/>
        <v>support@koinworks.com</v>
      </c>
      <c r="J71" s="4" t="str">
        <f t="shared" si="43"/>
        <v>320211eb4</v>
      </c>
      <c r="K71" s="40" t="s">
        <v>153</v>
      </c>
      <c r="L71" s="32">
        <v>31305</v>
      </c>
      <c r="M71" s="46" t="s">
        <v>480</v>
      </c>
      <c r="N71" s="40" t="s">
        <v>481</v>
      </c>
      <c r="O71" s="40" t="s">
        <v>482</v>
      </c>
      <c r="P71" s="40">
        <v>45557</v>
      </c>
      <c r="Q71" s="45" t="s">
        <v>479</v>
      </c>
      <c r="R71" s="41" t="s">
        <v>232</v>
      </c>
      <c r="S71" s="44">
        <v>12000000</v>
      </c>
      <c r="T71" s="49">
        <v>44222</v>
      </c>
      <c r="U71" s="40">
        <v>24</v>
      </c>
    </row>
    <row r="72" spans="1:21" s="8" customFormat="1" x14ac:dyDescent="0.25">
      <c r="A72" s="7">
        <v>1920214568</v>
      </c>
      <c r="B72" s="13" t="str">
        <f t="shared" ref="B72:I72" si="48">B71</f>
        <v>PT Lunaria Annua Teknologi</v>
      </c>
      <c r="C72" s="14">
        <f t="shared" si="48"/>
        <v>30020</v>
      </c>
      <c r="D72" s="13" t="str">
        <f t="shared" si="48"/>
        <v>7432980930470000</v>
      </c>
      <c r="E72" s="13" t="str">
        <f t="shared" si="48"/>
        <v>Gedung Cyber 2 Lantai 35 Unit C-F Jl. HR Rasuna Said Blok X5 No. 13 Kuningan Setiabudi Jakarta Selatan</v>
      </c>
      <c r="F72" s="13" t="str">
        <f t="shared" si="48"/>
        <v>Jakarta Selatan</v>
      </c>
      <c r="G72" s="13" t="str">
        <f t="shared" si="48"/>
        <v>12950</v>
      </c>
      <c r="H72" s="15">
        <f t="shared" si="48"/>
        <v>6281284233611</v>
      </c>
      <c r="I72" s="13" t="str">
        <f t="shared" si="48"/>
        <v>support@koinworks.com</v>
      </c>
      <c r="J72" s="4">
        <f t="shared" si="43"/>
        <v>1920214568</v>
      </c>
      <c r="K72" s="17" t="s">
        <v>154</v>
      </c>
      <c r="L72" s="32">
        <v>29613</v>
      </c>
      <c r="M72" s="21" t="s">
        <v>510</v>
      </c>
      <c r="N72" s="17" t="s">
        <v>511</v>
      </c>
      <c r="O72" s="17" t="s">
        <v>281</v>
      </c>
      <c r="P72" s="17">
        <v>14270</v>
      </c>
      <c r="Q72" s="16" t="s">
        <v>512</v>
      </c>
      <c r="R72" s="7" t="s">
        <v>233</v>
      </c>
      <c r="S72" s="50">
        <v>5000000</v>
      </c>
      <c r="T72" s="51">
        <v>44222</v>
      </c>
      <c r="U72" s="17">
        <v>12</v>
      </c>
    </row>
    <row r="73" spans="1:21" x14ac:dyDescent="0.25">
      <c r="A73" s="41" t="s">
        <v>82</v>
      </c>
      <c r="B73" s="13" t="str">
        <f t="shared" ref="B73:I73" si="49">B72</f>
        <v>PT Lunaria Annua Teknologi</v>
      </c>
      <c r="C73" s="14">
        <f t="shared" si="49"/>
        <v>30020</v>
      </c>
      <c r="D73" s="13" t="str">
        <f t="shared" si="49"/>
        <v>7432980930470000</v>
      </c>
      <c r="E73" s="13" t="str">
        <f t="shared" si="49"/>
        <v>Gedung Cyber 2 Lantai 35 Unit C-F Jl. HR Rasuna Said Blok X5 No. 13 Kuningan Setiabudi Jakarta Selatan</v>
      </c>
      <c r="F73" s="13" t="str">
        <f t="shared" si="49"/>
        <v>Jakarta Selatan</v>
      </c>
      <c r="G73" s="13" t="str">
        <f t="shared" si="49"/>
        <v>12950</v>
      </c>
      <c r="H73" s="15">
        <f t="shared" si="49"/>
        <v>6281284233611</v>
      </c>
      <c r="I73" s="13" t="str">
        <f t="shared" si="49"/>
        <v>support@koinworks.com</v>
      </c>
      <c r="J73" s="4" t="str">
        <f t="shared" si="43"/>
        <v>32021bc7e</v>
      </c>
      <c r="K73" s="40" t="s">
        <v>155</v>
      </c>
      <c r="L73" s="32">
        <v>34360</v>
      </c>
      <c r="M73" s="46" t="s">
        <v>483</v>
      </c>
      <c r="N73" s="40" t="s">
        <v>484</v>
      </c>
      <c r="O73" s="40" t="s">
        <v>485</v>
      </c>
      <c r="P73" s="40">
        <v>29444</v>
      </c>
      <c r="Q73" s="45" t="s">
        <v>486</v>
      </c>
      <c r="R73" s="41" t="s">
        <v>234</v>
      </c>
      <c r="S73" s="44">
        <v>7000000</v>
      </c>
      <c r="T73" s="49">
        <v>44222</v>
      </c>
      <c r="U73" s="40">
        <v>6</v>
      </c>
    </row>
    <row r="74" spans="1:21" x14ac:dyDescent="0.25">
      <c r="A74" s="41" t="s">
        <v>83</v>
      </c>
      <c r="B74" s="13" t="str">
        <f t="shared" ref="B74:I74" si="50">B73</f>
        <v>PT Lunaria Annua Teknologi</v>
      </c>
      <c r="C74" s="14">
        <f t="shared" si="50"/>
        <v>30020</v>
      </c>
      <c r="D74" s="13" t="str">
        <f t="shared" si="50"/>
        <v>7432980930470000</v>
      </c>
      <c r="E74" s="13" t="str">
        <f t="shared" si="50"/>
        <v>Gedung Cyber 2 Lantai 35 Unit C-F Jl. HR Rasuna Said Blok X5 No. 13 Kuningan Setiabudi Jakarta Selatan</v>
      </c>
      <c r="F74" s="13" t="str">
        <f t="shared" si="50"/>
        <v>Jakarta Selatan</v>
      </c>
      <c r="G74" s="13" t="str">
        <f t="shared" si="50"/>
        <v>12950</v>
      </c>
      <c r="H74" s="15">
        <f t="shared" si="50"/>
        <v>6281284233611</v>
      </c>
      <c r="I74" s="13" t="str">
        <f t="shared" si="50"/>
        <v>support@koinworks.com</v>
      </c>
      <c r="J74" s="4" t="str">
        <f t="shared" si="43"/>
        <v>320219c9f</v>
      </c>
      <c r="K74" s="40" t="s">
        <v>156</v>
      </c>
      <c r="L74" s="32">
        <v>36201</v>
      </c>
      <c r="M74" s="46" t="s">
        <v>496</v>
      </c>
      <c r="N74" s="40" t="s">
        <v>488</v>
      </c>
      <c r="O74" s="40" t="s">
        <v>489</v>
      </c>
      <c r="P74" s="40">
        <v>61482</v>
      </c>
      <c r="Q74" s="45" t="s">
        <v>487</v>
      </c>
      <c r="R74" s="41" t="s">
        <v>235</v>
      </c>
      <c r="S74" s="44">
        <v>5000000</v>
      </c>
      <c r="T74" s="49">
        <v>44223</v>
      </c>
      <c r="U74" s="40">
        <v>12</v>
      </c>
    </row>
    <row r="75" spans="1:21" x14ac:dyDescent="0.25">
      <c r="A75" s="41" t="s">
        <v>84</v>
      </c>
      <c r="B75" s="13" t="str">
        <f t="shared" ref="B75:I75" si="51">B74</f>
        <v>PT Lunaria Annua Teknologi</v>
      </c>
      <c r="C75" s="14">
        <f t="shared" si="51"/>
        <v>30020</v>
      </c>
      <c r="D75" s="13" t="str">
        <f t="shared" si="51"/>
        <v>7432980930470000</v>
      </c>
      <c r="E75" s="13" t="str">
        <f t="shared" si="51"/>
        <v>Gedung Cyber 2 Lantai 35 Unit C-F Jl. HR Rasuna Said Blok X5 No. 13 Kuningan Setiabudi Jakarta Selatan</v>
      </c>
      <c r="F75" s="13" t="str">
        <f t="shared" si="51"/>
        <v>Jakarta Selatan</v>
      </c>
      <c r="G75" s="13" t="str">
        <f t="shared" si="51"/>
        <v>12950</v>
      </c>
      <c r="H75" s="15">
        <f t="shared" si="51"/>
        <v>6281284233611</v>
      </c>
      <c r="I75" s="13" t="str">
        <f t="shared" si="51"/>
        <v>support@koinworks.com</v>
      </c>
      <c r="J75" s="4" t="str">
        <f t="shared" si="43"/>
        <v>32021b0c3</v>
      </c>
      <c r="K75" s="40" t="s">
        <v>157</v>
      </c>
      <c r="L75" s="32">
        <v>33429</v>
      </c>
      <c r="M75" s="46" t="s">
        <v>491</v>
      </c>
      <c r="N75" s="40" t="s">
        <v>492</v>
      </c>
      <c r="O75" s="40" t="s">
        <v>247</v>
      </c>
      <c r="P75" s="40">
        <v>40375</v>
      </c>
      <c r="Q75" s="45" t="s">
        <v>490</v>
      </c>
      <c r="R75" s="41" t="s">
        <v>236</v>
      </c>
      <c r="S75" s="44">
        <v>10000000</v>
      </c>
      <c r="T75" s="49">
        <v>44223</v>
      </c>
      <c r="U75" s="40">
        <v>9</v>
      </c>
    </row>
    <row r="76" spans="1:21" x14ac:dyDescent="0.25">
      <c r="A76" s="41">
        <v>320217123</v>
      </c>
      <c r="B76" s="13" t="str">
        <f t="shared" ref="B76:I76" si="52">B75</f>
        <v>PT Lunaria Annua Teknologi</v>
      </c>
      <c r="C76" s="14">
        <f t="shared" si="52"/>
        <v>30020</v>
      </c>
      <c r="D76" s="13" t="str">
        <f t="shared" si="52"/>
        <v>7432980930470000</v>
      </c>
      <c r="E76" s="13" t="str">
        <f t="shared" si="52"/>
        <v>Gedung Cyber 2 Lantai 35 Unit C-F Jl. HR Rasuna Said Blok X5 No. 13 Kuningan Setiabudi Jakarta Selatan</v>
      </c>
      <c r="F76" s="13" t="str">
        <f t="shared" si="52"/>
        <v>Jakarta Selatan</v>
      </c>
      <c r="G76" s="13" t="str">
        <f t="shared" si="52"/>
        <v>12950</v>
      </c>
      <c r="H76" s="15">
        <f t="shared" si="52"/>
        <v>6281284233611</v>
      </c>
      <c r="I76" s="13" t="str">
        <f t="shared" si="52"/>
        <v>support@koinworks.com</v>
      </c>
      <c r="J76" s="4">
        <f t="shared" si="43"/>
        <v>320217123</v>
      </c>
      <c r="K76" s="40" t="s">
        <v>158</v>
      </c>
      <c r="L76" s="32">
        <v>29243</v>
      </c>
      <c r="M76" s="46" t="s">
        <v>494</v>
      </c>
      <c r="N76" s="40" t="s">
        <v>495</v>
      </c>
      <c r="O76" s="40" t="s">
        <v>376</v>
      </c>
      <c r="P76" s="40">
        <v>41377</v>
      </c>
      <c r="Q76" s="45" t="s">
        <v>493</v>
      </c>
      <c r="R76" s="41" t="s">
        <v>237</v>
      </c>
      <c r="S76" s="44">
        <v>10000000</v>
      </c>
      <c r="T76" s="49">
        <v>44223</v>
      </c>
      <c r="U76" s="40">
        <v>12</v>
      </c>
    </row>
    <row r="77" spans="1:21" x14ac:dyDescent="0.25">
      <c r="A77" s="41">
        <v>320219557</v>
      </c>
      <c r="B77" s="13" t="str">
        <f t="shared" ref="B77:I77" si="53">B76</f>
        <v>PT Lunaria Annua Teknologi</v>
      </c>
      <c r="C77" s="14">
        <f t="shared" si="53"/>
        <v>30020</v>
      </c>
      <c r="D77" s="13" t="str">
        <f t="shared" si="53"/>
        <v>7432980930470000</v>
      </c>
      <c r="E77" s="13" t="str">
        <f t="shared" si="53"/>
        <v>Gedung Cyber 2 Lantai 35 Unit C-F Jl. HR Rasuna Said Blok X5 No. 13 Kuningan Setiabudi Jakarta Selatan</v>
      </c>
      <c r="F77" s="13" t="str">
        <f t="shared" si="53"/>
        <v>Jakarta Selatan</v>
      </c>
      <c r="G77" s="13" t="str">
        <f t="shared" si="53"/>
        <v>12950</v>
      </c>
      <c r="H77" s="15">
        <f t="shared" si="53"/>
        <v>6281284233611</v>
      </c>
      <c r="I77" s="13" t="str">
        <f t="shared" si="53"/>
        <v>support@koinworks.com</v>
      </c>
      <c r="J77" s="4">
        <f t="shared" si="43"/>
        <v>320219557</v>
      </c>
      <c r="K77" s="40" t="s">
        <v>159</v>
      </c>
      <c r="L77" s="32">
        <v>33289</v>
      </c>
      <c r="M77" s="46" t="s">
        <v>498</v>
      </c>
      <c r="N77" s="40" t="s">
        <v>499</v>
      </c>
      <c r="O77" s="40" t="s">
        <v>500</v>
      </c>
      <c r="P77" s="40">
        <v>67219</v>
      </c>
      <c r="Q77" s="45" t="s">
        <v>497</v>
      </c>
      <c r="R77" s="41" t="s">
        <v>238</v>
      </c>
      <c r="S77" s="44">
        <v>10000000</v>
      </c>
      <c r="T77" s="49">
        <v>44223</v>
      </c>
      <c r="U77" s="40">
        <v>12</v>
      </c>
    </row>
    <row r="78" spans="1:21" x14ac:dyDescent="0.25">
      <c r="A78" s="43" t="s">
        <v>85</v>
      </c>
      <c r="B78" s="13" t="str">
        <f t="shared" ref="B78:I78" si="54">B77</f>
        <v>PT Lunaria Annua Teknologi</v>
      </c>
      <c r="C78" s="14">
        <f t="shared" si="54"/>
        <v>30020</v>
      </c>
      <c r="D78" s="13" t="str">
        <f t="shared" si="54"/>
        <v>7432980930470000</v>
      </c>
      <c r="E78" s="13" t="str">
        <f t="shared" si="54"/>
        <v>Gedung Cyber 2 Lantai 35 Unit C-F Jl. HR Rasuna Said Blok X5 No. 13 Kuningan Setiabudi Jakarta Selatan</v>
      </c>
      <c r="F78" s="13" t="str">
        <f t="shared" si="54"/>
        <v>Jakarta Selatan</v>
      </c>
      <c r="G78" s="13" t="str">
        <f t="shared" si="54"/>
        <v>12950</v>
      </c>
      <c r="H78" s="15">
        <f t="shared" si="54"/>
        <v>6281284233611</v>
      </c>
      <c r="I78" s="13" t="str">
        <f t="shared" si="54"/>
        <v>support@koinworks.com</v>
      </c>
      <c r="J78" s="4" t="str">
        <f t="shared" si="43"/>
        <v>32021145d</v>
      </c>
      <c r="K78" s="40" t="s">
        <v>160</v>
      </c>
      <c r="L78" s="32">
        <v>31861</v>
      </c>
      <c r="M78" s="46" t="s">
        <v>501</v>
      </c>
      <c r="N78" s="40" t="s">
        <v>502</v>
      </c>
      <c r="O78" s="40" t="s">
        <v>266</v>
      </c>
      <c r="P78" s="40">
        <v>17124</v>
      </c>
      <c r="Q78" s="45" t="s">
        <v>503</v>
      </c>
      <c r="R78" s="41" t="s">
        <v>239</v>
      </c>
      <c r="S78" s="44">
        <v>10000000</v>
      </c>
      <c r="T78" s="49">
        <v>44223</v>
      </c>
      <c r="U78" s="40">
        <v>12</v>
      </c>
    </row>
    <row r="79" spans="1:21" x14ac:dyDescent="0.25">
      <c r="A79" s="41">
        <v>320214251</v>
      </c>
      <c r="B79" s="13" t="str">
        <f t="shared" ref="B79:I79" si="55">B78</f>
        <v>PT Lunaria Annua Teknologi</v>
      </c>
      <c r="C79" s="14">
        <f t="shared" si="55"/>
        <v>30020</v>
      </c>
      <c r="D79" s="13" t="str">
        <f t="shared" si="55"/>
        <v>7432980930470000</v>
      </c>
      <c r="E79" s="13" t="str">
        <f t="shared" si="55"/>
        <v>Gedung Cyber 2 Lantai 35 Unit C-F Jl. HR Rasuna Said Blok X5 No. 13 Kuningan Setiabudi Jakarta Selatan</v>
      </c>
      <c r="F79" s="13" t="str">
        <f t="shared" si="55"/>
        <v>Jakarta Selatan</v>
      </c>
      <c r="G79" s="13" t="str">
        <f t="shared" si="55"/>
        <v>12950</v>
      </c>
      <c r="H79" s="15">
        <f t="shared" si="55"/>
        <v>6281284233611</v>
      </c>
      <c r="I79" s="13" t="str">
        <f t="shared" si="55"/>
        <v>support@koinworks.com</v>
      </c>
      <c r="J79" s="4">
        <f t="shared" si="43"/>
        <v>320214251</v>
      </c>
      <c r="K79" s="40" t="s">
        <v>161</v>
      </c>
      <c r="L79" s="32">
        <v>30190</v>
      </c>
      <c r="M79" s="46" t="s">
        <v>505</v>
      </c>
      <c r="N79" s="40" t="s">
        <v>506</v>
      </c>
      <c r="O79" s="40" t="s">
        <v>247</v>
      </c>
      <c r="P79" s="40">
        <v>40294</v>
      </c>
      <c r="Q79" s="45" t="s">
        <v>504</v>
      </c>
      <c r="R79" s="41" t="s">
        <v>240</v>
      </c>
      <c r="S79" s="44">
        <v>28000000</v>
      </c>
      <c r="T79" s="49">
        <v>44223</v>
      </c>
      <c r="U79" s="40">
        <v>24</v>
      </c>
    </row>
    <row r="80" spans="1:21" x14ac:dyDescent="0.25">
      <c r="A80" s="41" t="s">
        <v>86</v>
      </c>
      <c r="B80" s="13" t="str">
        <f t="shared" ref="B80:I80" si="56">B79</f>
        <v>PT Lunaria Annua Teknologi</v>
      </c>
      <c r="C80" s="14">
        <f t="shared" si="56"/>
        <v>30020</v>
      </c>
      <c r="D80" s="13" t="str">
        <f t="shared" si="56"/>
        <v>7432980930470000</v>
      </c>
      <c r="E80" s="13" t="str">
        <f t="shared" si="56"/>
        <v>Gedung Cyber 2 Lantai 35 Unit C-F Jl. HR Rasuna Said Blok X5 No. 13 Kuningan Setiabudi Jakarta Selatan</v>
      </c>
      <c r="F80" s="13" t="str">
        <f t="shared" si="56"/>
        <v>Jakarta Selatan</v>
      </c>
      <c r="G80" s="13" t="str">
        <f t="shared" si="56"/>
        <v>12950</v>
      </c>
      <c r="H80" s="15">
        <f t="shared" si="56"/>
        <v>6281284233611</v>
      </c>
      <c r="I80" s="13" t="str">
        <f t="shared" si="56"/>
        <v>support@koinworks.com</v>
      </c>
      <c r="J80" s="4" t="str">
        <f t="shared" si="43"/>
        <v>32021bfb4</v>
      </c>
      <c r="K80" s="40" t="s">
        <v>162</v>
      </c>
      <c r="L80" s="32">
        <v>30509</v>
      </c>
      <c r="M80" s="46" t="s">
        <v>508</v>
      </c>
      <c r="N80" s="40" t="s">
        <v>509</v>
      </c>
      <c r="O80" s="40" t="s">
        <v>266</v>
      </c>
      <c r="P80" s="40">
        <v>17125</v>
      </c>
      <c r="Q80" s="45" t="s">
        <v>507</v>
      </c>
      <c r="R80" s="41" t="s">
        <v>241</v>
      </c>
      <c r="S80" s="44">
        <v>11000000</v>
      </c>
      <c r="T80" s="49">
        <v>44223</v>
      </c>
      <c r="U80" s="40">
        <v>15</v>
      </c>
    </row>
  </sheetData>
  <conditionalFormatting sqref="A1 A28:A1048576">
    <cfRule type="duplicateValues" dxfId="2" priority="18"/>
  </conditionalFormatting>
  <conditionalFormatting sqref="J1:J2 J81:J1048576">
    <cfRule type="duplicateValues" dxfId="1" priority="30"/>
  </conditionalFormatting>
  <conditionalFormatting sqref="J3:J80">
    <cfRule type="duplicateValues" dxfId="0" priority="3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2021-01-29T01:36:54Z</dcterms:modified>
</cp:coreProperties>
</file>